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Sheet1!$A$1:$Q$4914</definedName>
    <definedName function="false" hidden="false" localSheetId="0" name="results_file16_06_19_1" vbProcedure="false">Sheet1!$A$1:$H$1639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<sst xmlns="http://schemas.openxmlformats.org/spreadsheetml/2006/main" count="39325" uniqueCount="2370">
  <si>
    <t xml:space="preserve">Date</t>
  </si>
  <si>
    <t xml:space="preserve">Time </t>
  </si>
  <si>
    <t xml:space="preserve">Arm </t>
  </si>
  <si>
    <t xml:space="preserve">Results </t>
  </si>
  <si>
    <t xml:space="preserve">3 or more true</t>
  </si>
  <si>
    <t xml:space="preserve">number of links at length of 0.4</t>
  </si>
  <si>
    <t xml:space="preserve">last pris</t>
  </si>
  <si>
    <t xml:space="preserve">last pitch</t>
  </si>
  <si>
    <t xml:space="preserve">last roll</t>
  </si>
  <si>
    <t xml:space="preserve">axe one before last</t>
  </si>
  <si>
    <t xml:space="preserve">joint one before last</t>
  </si>
  <si>
    <t xml:space="preserve">last axe</t>
  </si>
  <si>
    <t xml:space="preserve">last joint</t>
  </si>
  <si>
    <t xml:space="preserve">"25/06/19</t>
  </si>
  <si>
    <t xml:space="preserve"> 13:30"</t>
  </si>
  <si>
    <t xml:space="preserve">roll_z_0_1roll_y_0_1pitch_y_0_1pitch_y_0_1roll_z_0_4pitch_y_0_4</t>
  </si>
  <si>
    <t xml:space="preserve">"True</t>
  </si>
  <si>
    <t xml:space="preserve">True</t>
  </si>
  <si>
    <t xml:space="preserve">False"</t>
  </si>
  <si>
    <t xml:space="preserve">roll_z_0_1roll_y_0_1pitch_y_0_1pitch_y_0_4roll_z_0_1pitch_y_0_4</t>
  </si>
  <si>
    <t xml:space="preserve">True"</t>
  </si>
  <si>
    <t xml:space="preserve">roll_z_0_1roll_y_0_1pitch_y_0_1pitch_y_0_4roll_z_0_4pitch_y_0_1</t>
  </si>
  <si>
    <t xml:space="preserve">roll_z_0_1roll_y_0_1pitch_y_0_1pitch_y_0_4roll_z_0_4pitch_y_0_4</t>
  </si>
  <si>
    <t xml:space="preserve">"False</t>
  </si>
  <si>
    <t xml:space="preserve">False</t>
  </si>
  <si>
    <t xml:space="preserve"> 13:31"</t>
  </si>
  <si>
    <t xml:space="preserve">roll_z_0_1roll_y_0_1pitch_y_0_4pitch_y_0_1roll_z_0_1pitch_y_0_4</t>
  </si>
  <si>
    <t xml:space="preserve">roll_z_0_1roll_y_0_1pitch_y_0_4pitch_y_0_1roll_z_0_4pitch_y_0_1</t>
  </si>
  <si>
    <t xml:space="preserve">roll_z_0_1roll_y_0_1pitch_y_0_4pitch_y_0_1roll_z_0_4pitch_y_0_4</t>
  </si>
  <si>
    <t xml:space="preserve">roll_z_0_1roll_y_0_1pitch_y_0_4pitch_y_0_4roll_z_0_1pitch_y_0_1</t>
  </si>
  <si>
    <t xml:space="preserve"> 13:32"</t>
  </si>
  <si>
    <t xml:space="preserve">roll_z_0_1roll_y_0_1pitch_y_0_4pitch_y_0_4roll_z_0_1pitch_y_0_4</t>
  </si>
  <si>
    <t xml:space="preserve">roll_z_0_1roll_y_0_1pitch_y_0_4pitch_y_0_4roll_z_0_4pitch_y_0_1</t>
  </si>
  <si>
    <t xml:space="preserve">roll_z_0_1roll_y_0_1pitch_y_0_4pitch_y_0_4roll_z_0_4pitch_y_0_4</t>
  </si>
  <si>
    <t xml:space="preserve">roll_z_0_1roll_y_0_4pitch_y_0_1pitch_y_0_1roll_z_0_1pitch_y_0_4</t>
  </si>
  <si>
    <t xml:space="preserve">roll_z_0_1roll_y_0_4pitch_y_0_1pitch_y_0_1roll_z_0_4pitch_y_0_1</t>
  </si>
  <si>
    <t xml:space="preserve"> 13:33"</t>
  </si>
  <si>
    <t xml:space="preserve">roll_z_0_1roll_y_0_4pitch_y_0_1pitch_y_0_1roll_z_0_4pitch_y_0_4</t>
  </si>
  <si>
    <t xml:space="preserve">roll_z_0_1roll_y_0_4pitch_y_0_1pitch_y_0_4roll_z_0_1pitch_y_0_1</t>
  </si>
  <si>
    <t xml:space="preserve">roll_z_0_1roll_y_0_4pitch_y_0_1pitch_y_0_4roll_z_0_1pitch_y_0_4</t>
  </si>
  <si>
    <t xml:space="preserve">roll_z_0_1roll_y_0_4pitch_y_0_1pitch_y_0_4roll_z_0_4pitch_y_0_1</t>
  </si>
  <si>
    <t xml:space="preserve">roll_z_0_1roll_y_0_4pitch_y_0_1pitch_y_0_4roll_z_0_4pitch_y_0_4</t>
  </si>
  <si>
    <t xml:space="preserve"> 13:34"</t>
  </si>
  <si>
    <t xml:space="preserve">roll_z_0_1roll_y_0_4pitch_y_0_4pitch_y_0_1roll_z_0_1pitch_y_0_1</t>
  </si>
  <si>
    <t xml:space="preserve">roll_z_0_1roll_y_0_4pitch_y_0_4pitch_y_0_1roll_z_0_1pitch_y_0_4</t>
  </si>
  <si>
    <t xml:space="preserve">roll_z_0_1roll_y_0_4pitch_y_0_4pitch_y_0_1roll_z_0_4pitch_y_0_1</t>
  </si>
  <si>
    <t xml:space="preserve">roll_z_0_1roll_y_0_4pitch_y_0_4pitch_y_0_1roll_z_0_4pitch_y_0_4</t>
  </si>
  <si>
    <t xml:space="preserve">roll_z_0_1roll_y_0_4pitch_y_0_4pitch_y_0_4roll_z_0_1pitch_y_0_1</t>
  </si>
  <si>
    <t xml:space="preserve"> 13:35"</t>
  </si>
  <si>
    <t xml:space="preserve">roll_z_0_1roll_y_0_4pitch_y_0_4pitch_y_0_4roll_z_0_1pitch_y_0_4</t>
  </si>
  <si>
    <t xml:space="preserve">roll_z_0_1roll_y_0_4pitch_y_0_4pitch_y_0_4roll_z_0_4pitch_y_0_1</t>
  </si>
  <si>
    <t xml:space="preserve">roll_z_0_1roll_y_0_4pitch_y_0_4pitch_y_0_4roll_z_0_4pitch_y_0_4</t>
  </si>
  <si>
    <t xml:space="preserve">roll_z_0_1roll_y_0_1pitch_y_0_1pitch_y_0_1roll_z_0_4roll_y_0_4</t>
  </si>
  <si>
    <t xml:space="preserve"> 13:36"</t>
  </si>
  <si>
    <t xml:space="preserve">roll_z_0_1roll_y_0_1pitch_y_0_1pitch_y_0_4roll_z_0_1roll_y_0_4</t>
  </si>
  <si>
    <t xml:space="preserve">roll_z_0_1roll_y_0_1pitch_y_0_1pitch_y_0_4roll_z_0_4roll_y_0_1</t>
  </si>
  <si>
    <t xml:space="preserve">roll_z_0_1roll_y_0_1pitch_y_0_1pitch_y_0_4roll_z_0_4roll_y_0_4</t>
  </si>
  <si>
    <t xml:space="preserve">roll_z_0_1roll_y_0_1pitch_y_0_4pitch_y_0_1roll_z_0_1roll_y_0_4</t>
  </si>
  <si>
    <t xml:space="preserve">roll_z_0_1roll_y_0_1pitch_y_0_4pitch_y_0_1roll_z_0_4roll_y_0_1</t>
  </si>
  <si>
    <t xml:space="preserve"> 13:37"</t>
  </si>
  <si>
    <t xml:space="preserve">roll_z_0_1roll_y_0_1pitch_y_0_4pitch_y_0_1roll_z_0_4roll_y_0_4</t>
  </si>
  <si>
    <t xml:space="preserve">roll_z_0_1roll_y_0_1pitch_y_0_4pitch_y_0_4roll_z_0_1roll_y_0_1</t>
  </si>
  <si>
    <t xml:space="preserve">roll_z_0_1roll_y_0_1pitch_y_0_4pitch_y_0_4roll_z_0_1roll_y_0_4</t>
  </si>
  <si>
    <t xml:space="preserve">roll_z_0_1roll_y_0_1pitch_y_0_4pitch_y_0_4roll_z_0_4roll_y_0_1</t>
  </si>
  <si>
    <t xml:space="preserve">roll_z_0_1roll_y_0_1pitch_y_0_4pitch_y_0_4roll_z_0_4roll_y_0_4</t>
  </si>
  <si>
    <t xml:space="preserve"> 13:38"</t>
  </si>
  <si>
    <t xml:space="preserve">roll_z_0_1roll_y_0_4pitch_y_0_1pitch_y_0_1roll_z_0_1roll_y_0_4</t>
  </si>
  <si>
    <t xml:space="preserve">roll_z_0_1roll_y_0_4pitch_y_0_1pitch_y_0_1roll_z_0_4roll_y_0_1</t>
  </si>
  <si>
    <t xml:space="preserve">roll_z_0_1roll_y_0_4pitch_y_0_1pitch_y_0_1roll_z_0_4roll_y_0_4</t>
  </si>
  <si>
    <t xml:space="preserve"> 13:39"</t>
  </si>
  <si>
    <t xml:space="preserve">roll_z_0_1roll_y_0_4pitch_y_0_1pitch_y_0_4roll_z_0_1roll_y_0_1</t>
  </si>
  <si>
    <t xml:space="preserve">roll_z_0_1roll_y_0_4pitch_y_0_1pitch_y_0_4roll_z_0_1roll_y_0_4</t>
  </si>
  <si>
    <t xml:space="preserve">roll_z_0_1roll_y_0_4pitch_y_0_1pitch_y_0_4roll_z_0_4roll_y_0_1</t>
  </si>
  <si>
    <t xml:space="preserve">roll_z_0_1roll_y_0_4pitch_y_0_1pitch_y_0_4roll_z_0_4roll_y_0_4</t>
  </si>
  <si>
    <t xml:space="preserve">roll_z_0_1roll_y_0_4pitch_y_0_4pitch_y_0_1roll_z_0_1roll_y_0_1</t>
  </si>
  <si>
    <t xml:space="preserve"> 13:40"</t>
  </si>
  <si>
    <t xml:space="preserve">roll_z_0_1roll_y_0_4pitch_y_0_4pitch_y_0_1roll_z_0_1roll_y_0_4</t>
  </si>
  <si>
    <t xml:space="preserve">roll_z_0_1roll_y_0_4pitch_y_0_4pitch_y_0_1roll_z_0_4roll_y_0_1</t>
  </si>
  <si>
    <t xml:space="preserve">roll_z_0_1roll_y_0_4pitch_y_0_4pitch_y_0_1roll_z_0_4roll_y_0_4</t>
  </si>
  <si>
    <t xml:space="preserve">roll_z_0_1roll_y_0_4pitch_y_0_4pitch_y_0_4roll_z_0_1roll_y_0_1</t>
  </si>
  <si>
    <t xml:space="preserve">roll_z_0_1roll_y_0_4pitch_y_0_4pitch_y_0_4roll_z_0_1roll_y_0_4</t>
  </si>
  <si>
    <t xml:space="preserve"> 13:41"</t>
  </si>
  <si>
    <t xml:space="preserve">roll_z_0_1roll_y_0_4pitch_y_0_4pitch_y_0_4roll_z_0_4roll_y_0_1</t>
  </si>
  <si>
    <t xml:space="preserve">roll_z_0_1roll_y_0_4pitch_y_0_4pitch_y_0_4roll_z_0_4roll_y_0_4</t>
  </si>
  <si>
    <t xml:space="preserve">roll_z_0_1roll_y_0_1pitch_y_0_1pitch_y_0_1roll_z_0_4pris_y_0_4</t>
  </si>
  <si>
    <t xml:space="preserve">roll_z_0_1roll_y_0_1pitch_y_0_1pitch_y_0_4roll_z_0_1pris_y_0_4</t>
  </si>
  <si>
    <t xml:space="preserve">roll_z_0_1roll_y_0_1pitch_y_0_1pitch_y_0_4roll_z_0_4pris_y_0_1</t>
  </si>
  <si>
    <t xml:space="preserve">roll_z_0_1roll_y_0_1pitch_y_0_1pitch_y_0_4roll_z_0_4pris_y_0_4</t>
  </si>
  <si>
    <t xml:space="preserve">roll_z_0_1roll_y_0_1pitch_y_0_4pitch_y_0_1roll_z_0_1pris_y_0_4</t>
  </si>
  <si>
    <t xml:space="preserve"> 13:42"</t>
  </si>
  <si>
    <t xml:space="preserve">roll_z_0_1roll_y_0_1pitch_y_0_4pitch_y_0_1roll_z_0_4pris_y_0_1</t>
  </si>
  <si>
    <t xml:space="preserve">roll_z_0_1roll_y_0_1pitch_y_0_4pitch_y_0_1roll_z_0_4pris_y_0_4</t>
  </si>
  <si>
    <t xml:space="preserve">roll_z_0_1roll_y_0_1pitch_y_0_4pitch_y_0_4roll_z_0_1pris_y_0_1</t>
  </si>
  <si>
    <t xml:space="preserve">roll_z_0_1roll_y_0_1pitch_y_0_4pitch_y_0_4roll_z_0_1pris_y_0_4</t>
  </si>
  <si>
    <t xml:space="preserve">roll_z_0_1roll_y_0_1pitch_y_0_4pitch_y_0_4roll_z_0_4pris_y_0_1</t>
  </si>
  <si>
    <t xml:space="preserve">roll_z_0_1roll_y_0_1pitch_y_0_4pitch_y_0_4roll_z_0_4pris_y_0_4</t>
  </si>
  <si>
    <t xml:space="preserve">roll_z_0_1roll_y_0_4pitch_y_0_1pitch_y_0_1roll_z_0_1pris_y_0_4</t>
  </si>
  <si>
    <t xml:space="preserve">roll_z_0_1roll_y_0_4pitch_y_0_1pitch_y_0_1roll_z_0_4pris_y_0_1</t>
  </si>
  <si>
    <t xml:space="preserve">roll_z_0_1roll_y_0_4pitch_y_0_1pitch_y_0_1roll_z_0_4pris_y_0_4</t>
  </si>
  <si>
    <t xml:space="preserve">roll_z_0_1roll_y_0_4pitch_y_0_1pitch_y_0_4roll_z_0_1pris_y_0_1</t>
  </si>
  <si>
    <t xml:space="preserve"> 13:43"</t>
  </si>
  <si>
    <t xml:space="preserve">roll_z_0_1roll_y_0_4pitch_y_0_1pitch_y_0_4roll_z_0_1pris_y_0_4</t>
  </si>
  <si>
    <t xml:space="preserve">roll_z_0_1roll_y_0_4pitch_y_0_1pitch_y_0_4roll_z_0_4pris_y_0_1</t>
  </si>
  <si>
    <t xml:space="preserve">roll_z_0_1roll_y_0_4pitch_y_0_1pitch_y_0_4roll_z_0_4pris_y_0_4</t>
  </si>
  <si>
    <t xml:space="preserve">roll_z_0_1roll_y_0_4pitch_y_0_4pitch_y_0_1roll_z_0_1pris_y_0_1</t>
  </si>
  <si>
    <t xml:space="preserve">roll_z_0_1roll_y_0_4pitch_y_0_4pitch_y_0_1roll_z_0_1pris_y_0_4</t>
  </si>
  <si>
    <t xml:space="preserve">roll_z_0_1roll_y_0_4pitch_y_0_4pitch_y_0_1roll_z_0_4pris_y_0_1</t>
  </si>
  <si>
    <t xml:space="preserve">roll_z_0_1roll_y_0_4pitch_y_0_4pitch_y_0_1roll_z_0_4pris_y_0_4</t>
  </si>
  <si>
    <t xml:space="preserve">roll_z_0_1roll_y_0_4pitch_y_0_4pitch_y_0_4roll_z_0_1pris_y_0_1</t>
  </si>
  <si>
    <t xml:space="preserve">roll_z_0_1roll_y_0_4pitch_y_0_4pitch_y_0_4roll_z_0_1pris_y_0_4</t>
  </si>
  <si>
    <t xml:space="preserve">roll_z_0_1roll_y_0_4pitch_y_0_4pitch_y_0_4roll_z_0_4pris_y_0_1</t>
  </si>
  <si>
    <t xml:space="preserve"> 13:44"</t>
  </si>
  <si>
    <t xml:space="preserve">roll_z_0_1roll_y_0_4pitch_y_0_4pitch_y_0_4roll_z_0_4pris_y_0_4</t>
  </si>
  <si>
    <t xml:space="preserve">roll_z_0_1roll_y_0_1pitch_y_0_1pitch_y_0_1roll_z_0_4pris_z_0_4</t>
  </si>
  <si>
    <t xml:space="preserve">roll_z_0_1roll_y_0_1pitch_y_0_1pitch_y_0_4roll_z_0_1pris_z_0_4</t>
  </si>
  <si>
    <t xml:space="preserve">roll_z_0_1roll_y_0_1pitch_y_0_1pitch_y_0_4roll_z_0_4pris_z_0_1</t>
  </si>
  <si>
    <t xml:space="preserve">roll_z_0_1roll_y_0_1pitch_y_0_1pitch_y_0_4roll_z_0_4pris_z_0_4</t>
  </si>
  <si>
    <t xml:space="preserve">roll_z_0_1roll_y_0_1pitch_y_0_4pitch_y_0_1roll_z_0_1pris_z_0_4</t>
  </si>
  <si>
    <t xml:space="preserve">roll_z_0_1roll_y_0_1pitch_y_0_4pitch_y_0_1roll_z_0_4pris_z_0_1</t>
  </si>
  <si>
    <t xml:space="preserve">roll_z_0_1roll_y_0_1pitch_y_0_4pitch_y_0_1roll_z_0_4pris_z_0_4</t>
  </si>
  <si>
    <t xml:space="preserve"> 13:45"</t>
  </si>
  <si>
    <t xml:space="preserve">roll_z_0_1roll_y_0_1pitch_y_0_4pitch_y_0_4roll_z_0_1pris_z_0_1</t>
  </si>
  <si>
    <t xml:space="preserve">roll_z_0_1roll_y_0_1pitch_y_0_4pitch_y_0_4roll_z_0_1pris_z_0_4</t>
  </si>
  <si>
    <t xml:space="preserve">roll_z_0_1roll_y_0_1pitch_y_0_4pitch_y_0_4roll_z_0_4pris_z_0_1</t>
  </si>
  <si>
    <t xml:space="preserve">roll_z_0_1roll_y_0_1pitch_y_0_4pitch_y_0_4roll_z_0_4pris_z_0_4</t>
  </si>
  <si>
    <t xml:space="preserve">roll_z_0_1roll_y_0_4pitch_y_0_1pitch_y_0_1roll_z_0_1pris_z_0_4</t>
  </si>
  <si>
    <t xml:space="preserve">roll_z_0_1roll_y_0_4pitch_y_0_1pitch_y_0_1roll_z_0_4pris_z_0_1</t>
  </si>
  <si>
    <t xml:space="preserve">roll_z_0_1roll_y_0_4pitch_y_0_1pitch_y_0_1roll_z_0_4pris_z_0_4</t>
  </si>
  <si>
    <t xml:space="preserve">roll_z_0_1roll_y_0_4pitch_y_0_1pitch_y_0_4roll_z_0_1pris_z_0_1</t>
  </si>
  <si>
    <t xml:space="preserve">roll_z_0_1roll_y_0_4pitch_y_0_1pitch_y_0_4roll_z_0_1pris_z_0_4</t>
  </si>
  <si>
    <t xml:space="preserve"> 13:46"</t>
  </si>
  <si>
    <t xml:space="preserve">roll_z_0_1roll_y_0_4pitch_y_0_1pitch_y_0_4roll_z_0_4pris_z_0_1</t>
  </si>
  <si>
    <t xml:space="preserve">roll_z_0_1roll_y_0_4pitch_y_0_1pitch_y_0_4roll_z_0_4pris_z_0_4</t>
  </si>
  <si>
    <t xml:space="preserve">roll_z_0_1roll_y_0_4pitch_y_0_4pitch_y_0_1roll_z_0_1pris_z_0_1</t>
  </si>
  <si>
    <t xml:space="preserve">roll_z_0_1roll_y_0_4pitch_y_0_4pitch_y_0_1roll_z_0_1pris_z_0_4</t>
  </si>
  <si>
    <t xml:space="preserve">roll_z_0_1roll_y_0_4pitch_y_0_4pitch_y_0_1roll_z_0_4pris_z_0_1</t>
  </si>
  <si>
    <t xml:space="preserve">roll_z_0_1roll_y_0_4pitch_y_0_4pitch_y_0_1roll_z_0_4pris_z_0_4</t>
  </si>
  <si>
    <t xml:space="preserve">roll_z_0_1roll_y_0_4pitch_y_0_4pitch_y_0_4roll_z_0_1pris_z_0_1</t>
  </si>
  <si>
    <t xml:space="preserve">roll_z_0_1roll_y_0_4pitch_y_0_4pitch_y_0_4roll_z_0_1pris_z_0_4</t>
  </si>
  <si>
    <t xml:space="preserve">roll_z_0_1roll_y_0_4pitch_y_0_4pitch_y_0_4roll_z_0_4pris_z_0_1</t>
  </si>
  <si>
    <t xml:space="preserve">roll_z_0_1roll_y_0_4pitch_y_0_4pitch_y_0_4roll_z_0_4pris_z_0_4</t>
  </si>
  <si>
    <t xml:space="preserve">roll_z_0_1roll_y_0_1pitch_y_0_1pitch_y_0_1roll_y_0_4roll_y_0_4</t>
  </si>
  <si>
    <t xml:space="preserve"> 13:47"</t>
  </si>
  <si>
    <t xml:space="preserve">roll_z_0_1roll_y_0_1pitch_y_0_1pitch_y_0_4roll_y_0_1roll_y_0_4</t>
  </si>
  <si>
    <t xml:space="preserve">roll_z_0_1roll_y_0_1pitch_y_0_1pitch_y_0_4roll_y_0_4roll_y_0_1</t>
  </si>
  <si>
    <t xml:space="preserve">roll_z_0_1roll_y_0_1pitch_y_0_1pitch_y_0_4roll_y_0_4roll_y_0_4</t>
  </si>
  <si>
    <t xml:space="preserve">roll_z_0_1roll_y_0_1pitch_y_0_4pitch_y_0_1roll_y_0_1roll_y_0_4</t>
  </si>
  <si>
    <t xml:space="preserve"> 13:48"</t>
  </si>
  <si>
    <t xml:space="preserve">roll_z_0_1roll_y_0_1pitch_y_0_4pitch_y_0_1roll_y_0_4roll_y_0_1</t>
  </si>
  <si>
    <t xml:space="preserve">roll_z_0_1roll_y_0_1pitch_y_0_4pitch_y_0_1roll_y_0_4roll_y_0_4</t>
  </si>
  <si>
    <t xml:space="preserve">roll_z_0_1roll_y_0_1pitch_y_0_4pitch_y_0_4roll_y_0_1roll_y_0_1</t>
  </si>
  <si>
    <t xml:space="preserve">roll_z_0_1roll_y_0_1pitch_y_0_4pitch_y_0_4roll_y_0_1roll_y_0_4</t>
  </si>
  <si>
    <t xml:space="preserve">roll_z_0_1roll_y_0_1pitch_y_0_4pitch_y_0_4roll_y_0_4roll_y_0_1</t>
  </si>
  <si>
    <t xml:space="preserve"> 13:49"</t>
  </si>
  <si>
    <t xml:space="preserve">roll_z_0_1roll_y_0_1pitch_y_0_4pitch_y_0_4roll_y_0_4roll_y_0_4</t>
  </si>
  <si>
    <t xml:space="preserve">roll_z_0_1roll_y_0_4pitch_y_0_1pitch_y_0_1roll_y_0_1roll_y_0_4</t>
  </si>
  <si>
    <t xml:space="preserve">roll_z_0_1roll_y_0_4pitch_y_0_1pitch_y_0_1roll_y_0_4roll_y_0_1</t>
  </si>
  <si>
    <t xml:space="preserve">roll_z_0_1roll_y_0_4pitch_y_0_1pitch_y_0_1roll_y_0_4roll_y_0_4</t>
  </si>
  <si>
    <t xml:space="preserve"> 13:50"</t>
  </si>
  <si>
    <t xml:space="preserve">roll_z_0_1roll_y_0_4pitch_y_0_1pitch_y_0_4roll_y_0_1roll_y_0_1</t>
  </si>
  <si>
    <t xml:space="preserve">roll_z_0_1roll_y_0_4pitch_y_0_1pitch_y_0_4roll_y_0_1roll_y_0_4</t>
  </si>
  <si>
    <t xml:space="preserve">roll_z_0_1roll_y_0_4pitch_y_0_1pitch_y_0_4roll_y_0_4roll_y_0_1</t>
  </si>
  <si>
    <t xml:space="preserve">roll_z_0_1roll_y_0_4pitch_y_0_1pitch_y_0_4roll_y_0_4roll_y_0_4</t>
  </si>
  <si>
    <t xml:space="preserve"> 13:51"</t>
  </si>
  <si>
    <t xml:space="preserve">roll_z_0_1roll_y_0_4pitch_y_0_4pitch_y_0_1roll_y_0_1roll_y_0_1</t>
  </si>
  <si>
    <t xml:space="preserve">roll_z_0_1roll_y_0_4pitch_y_0_4pitch_y_0_1roll_y_0_1roll_y_0_4</t>
  </si>
  <si>
    <t xml:space="preserve">roll_z_0_1roll_y_0_4pitch_y_0_4pitch_y_0_1roll_y_0_4roll_y_0_1</t>
  </si>
  <si>
    <t xml:space="preserve">roll_z_0_1roll_y_0_4pitch_y_0_4pitch_y_0_1roll_y_0_4roll_y_0_4</t>
  </si>
  <si>
    <t xml:space="preserve"> 13:52"</t>
  </si>
  <si>
    <t xml:space="preserve">roll_z_0_1roll_y_0_4pitch_y_0_4pitch_y_0_4roll_y_0_1roll_y_0_1</t>
  </si>
  <si>
    <t xml:space="preserve">roll_z_0_1roll_y_0_4pitch_y_0_4pitch_y_0_4roll_y_0_1roll_y_0_4</t>
  </si>
  <si>
    <t xml:space="preserve">roll_z_0_1roll_y_0_4pitch_y_0_4pitch_y_0_4roll_y_0_4roll_y_0_1</t>
  </si>
  <si>
    <t xml:space="preserve">roll_z_0_1roll_y_0_4pitch_y_0_4pitch_y_0_4roll_y_0_4roll_y_0_4</t>
  </si>
  <si>
    <t xml:space="preserve"> 13:53"</t>
  </si>
  <si>
    <t xml:space="preserve">roll_z_0_1roll_y_0_1pitch_y_0_1pitch_y_0_1roll_y_0_4pitch_y_0_4</t>
  </si>
  <si>
    <t xml:space="preserve">roll_z_0_1roll_y_0_1pitch_y_0_1pitch_y_0_4roll_y_0_1pitch_y_0_4</t>
  </si>
  <si>
    <t xml:space="preserve">roll_z_0_1roll_y_0_1pitch_y_0_1pitch_y_0_4roll_y_0_4pitch_y_0_1</t>
  </si>
  <si>
    <t xml:space="preserve">roll_z_0_1roll_y_0_1pitch_y_0_1pitch_y_0_4roll_y_0_4pitch_y_0_4</t>
  </si>
  <si>
    <t xml:space="preserve">roll_z_0_1roll_y_0_1pitch_y_0_4pitch_y_0_1roll_y_0_1pitch_y_0_4</t>
  </si>
  <si>
    <t xml:space="preserve"> 13:54"</t>
  </si>
  <si>
    <t xml:space="preserve">roll_z_0_1roll_y_0_1pitch_y_0_4pitch_y_0_1roll_y_0_4pitch_y_0_1</t>
  </si>
  <si>
    <t xml:space="preserve">roll_z_0_1roll_y_0_1pitch_y_0_4pitch_y_0_1roll_y_0_4pitch_y_0_4</t>
  </si>
  <si>
    <t xml:space="preserve">roll_z_0_1roll_y_0_1pitch_y_0_4pitch_y_0_4roll_y_0_1pitch_y_0_1</t>
  </si>
  <si>
    <t xml:space="preserve">roll_z_0_1roll_y_0_1pitch_y_0_4pitch_y_0_4roll_y_0_1pitch_y_0_4</t>
  </si>
  <si>
    <t xml:space="preserve">roll_z_0_1roll_y_0_1pitch_y_0_4pitch_y_0_4roll_y_0_4pitch_y_0_1</t>
  </si>
  <si>
    <t xml:space="preserve"> 13:55"</t>
  </si>
  <si>
    <t xml:space="preserve">roll_z_0_1roll_y_0_1pitch_y_0_4pitch_y_0_4roll_y_0_4pitch_y_0_4</t>
  </si>
  <si>
    <t xml:space="preserve">roll_z_0_1roll_y_0_4pitch_y_0_1pitch_y_0_1roll_y_0_1pitch_y_0_4</t>
  </si>
  <si>
    <t xml:space="preserve">roll_z_0_1roll_y_0_4pitch_y_0_1pitch_y_0_1roll_y_0_4pitch_y_0_1</t>
  </si>
  <si>
    <t xml:space="preserve">roll_z_0_1roll_y_0_4pitch_y_0_1pitch_y_0_1roll_y_0_4pitch_y_0_4</t>
  </si>
  <si>
    <t xml:space="preserve"> 13:56"</t>
  </si>
  <si>
    <t xml:space="preserve">roll_z_0_1roll_y_0_4pitch_y_0_1pitch_y_0_4roll_y_0_1pitch_y_0_1</t>
  </si>
  <si>
    <t xml:space="preserve">roll_z_0_1roll_y_0_4pitch_y_0_1pitch_y_0_4roll_y_0_1pitch_y_0_4</t>
  </si>
  <si>
    <t xml:space="preserve">roll_z_0_1roll_y_0_4pitch_y_0_1pitch_y_0_4roll_y_0_4pitch_y_0_1</t>
  </si>
  <si>
    <t xml:space="preserve">roll_z_0_1roll_y_0_4pitch_y_0_1pitch_y_0_4roll_y_0_4pitch_y_0_4</t>
  </si>
  <si>
    <t xml:space="preserve">roll_z_0_1roll_y_0_4pitch_y_0_4pitch_y_0_1roll_y_0_1pitch_y_0_1</t>
  </si>
  <si>
    <t xml:space="preserve"> 13:57"</t>
  </si>
  <si>
    <t xml:space="preserve">roll_z_0_1roll_y_0_4pitch_y_0_4pitch_y_0_1roll_y_0_1pitch_y_0_4</t>
  </si>
  <si>
    <t xml:space="preserve">roll_z_0_1roll_y_0_4pitch_y_0_4pitch_y_0_1roll_y_0_4pitch_y_0_1</t>
  </si>
  <si>
    <t xml:space="preserve">roll_z_0_1roll_y_0_4pitch_y_0_4pitch_y_0_1roll_y_0_4pitch_y_0_4</t>
  </si>
  <si>
    <t xml:space="preserve">roll_z_0_1roll_y_0_4pitch_y_0_4pitch_y_0_4roll_y_0_1pitch_y_0_1</t>
  </si>
  <si>
    <t xml:space="preserve">roll_z_0_1roll_y_0_4pitch_y_0_4pitch_y_0_4roll_y_0_1pitch_y_0_4</t>
  </si>
  <si>
    <t xml:space="preserve"> 13:58"</t>
  </si>
  <si>
    <t xml:space="preserve">roll_z_0_1roll_y_0_4pitch_y_0_4pitch_y_0_4roll_y_0_4pitch_y_0_1</t>
  </si>
  <si>
    <t xml:space="preserve">roll_z_0_1roll_y_0_4pitch_y_0_4pitch_y_0_4roll_y_0_4pitch_y_0_4</t>
  </si>
  <si>
    <t xml:space="preserve">roll_z_0_1roll_y_0_1pitch_y_0_1pitch_y_0_1roll_y_0_4pris_y_0_4</t>
  </si>
  <si>
    <t xml:space="preserve">roll_z_0_1roll_y_0_1pitch_y_0_1pitch_y_0_4roll_y_0_1pris_y_0_4</t>
  </si>
  <si>
    <t xml:space="preserve">roll_z_0_1roll_y_0_1pitch_y_0_1pitch_y_0_4roll_y_0_4pris_y_0_1</t>
  </si>
  <si>
    <t xml:space="preserve">roll_z_0_1roll_y_0_1pitch_y_0_1pitch_y_0_4roll_y_0_4pris_y_0_4</t>
  </si>
  <si>
    <t xml:space="preserve"> 13:59"</t>
  </si>
  <si>
    <t xml:space="preserve">roll_z_0_1roll_y_0_1pitch_y_0_4pitch_y_0_1roll_y_0_1pris_y_0_4</t>
  </si>
  <si>
    <t xml:space="preserve">roll_z_0_1roll_y_0_1pitch_y_0_4pitch_y_0_1roll_y_0_4pris_y_0_1</t>
  </si>
  <si>
    <t xml:space="preserve">roll_z_0_1roll_y_0_1pitch_y_0_4pitch_y_0_1roll_y_0_4pris_y_0_4</t>
  </si>
  <si>
    <t xml:space="preserve">roll_z_0_1roll_y_0_1pitch_y_0_4pitch_y_0_4roll_y_0_1pris_y_0_1</t>
  </si>
  <si>
    <t xml:space="preserve">roll_z_0_1roll_y_0_1pitch_y_0_4pitch_y_0_4roll_y_0_1pris_y_0_4</t>
  </si>
  <si>
    <t xml:space="preserve">roll_z_0_1roll_y_0_1pitch_y_0_4pitch_y_0_4roll_y_0_4pris_y_0_1</t>
  </si>
  <si>
    <t xml:space="preserve">roll_z_0_1roll_y_0_1pitch_y_0_4pitch_y_0_4roll_y_0_4pris_y_0_4</t>
  </si>
  <si>
    <t xml:space="preserve">roll_z_0_1roll_y_0_4pitch_y_0_1pitch_y_0_1roll_y_0_1pris_y_0_4</t>
  </si>
  <si>
    <t xml:space="preserve">roll_z_0_1roll_y_0_4pitch_y_0_1pitch_y_0_1roll_y_0_4pris_y_0_1</t>
  </si>
  <si>
    <t xml:space="preserve">roll_z_0_1roll_y_0_4pitch_y_0_1pitch_y_0_1roll_y_0_4pris_y_0_4</t>
  </si>
  <si>
    <t xml:space="preserve"> 14:00"</t>
  </si>
  <si>
    <t xml:space="preserve">roll_z_0_1roll_y_0_4pitch_y_0_1pitch_y_0_4roll_y_0_1pris_y_0_1</t>
  </si>
  <si>
    <t xml:space="preserve">roll_z_0_1roll_y_0_4pitch_y_0_1pitch_y_0_4roll_y_0_1pris_y_0_4</t>
  </si>
  <si>
    <t xml:space="preserve">roll_z_0_1roll_y_0_4pitch_y_0_1pitch_y_0_4roll_y_0_4pris_y_0_1</t>
  </si>
  <si>
    <t xml:space="preserve">roll_z_0_1roll_y_0_4pitch_y_0_1pitch_y_0_4roll_y_0_4pris_y_0_4</t>
  </si>
  <si>
    <t xml:space="preserve">roll_z_0_1roll_y_0_4pitch_y_0_4pitch_y_0_1roll_y_0_1pris_y_0_1</t>
  </si>
  <si>
    <t xml:space="preserve">roll_z_0_1roll_y_0_4pitch_y_0_4pitch_y_0_1roll_y_0_1pris_y_0_4</t>
  </si>
  <si>
    <t xml:space="preserve">roll_z_0_1roll_y_0_4pitch_y_0_4pitch_y_0_1roll_y_0_4pris_y_0_1</t>
  </si>
  <si>
    <t xml:space="preserve">roll_z_0_1roll_y_0_4pitch_y_0_4pitch_y_0_1roll_y_0_4pris_y_0_4</t>
  </si>
  <si>
    <t xml:space="preserve">roll_z_0_1roll_y_0_4pitch_y_0_4pitch_y_0_4roll_y_0_1pris_y_0_1</t>
  </si>
  <si>
    <t xml:space="preserve">roll_z_0_1roll_y_0_4pitch_y_0_4pitch_y_0_4roll_y_0_1pris_y_0_4</t>
  </si>
  <si>
    <t xml:space="preserve"> 14:01"</t>
  </si>
  <si>
    <t xml:space="preserve">roll_z_0_1roll_y_0_4pitch_y_0_4pitch_y_0_4roll_y_0_4pris_y_0_1</t>
  </si>
  <si>
    <t xml:space="preserve">roll_z_0_1roll_y_0_4pitch_y_0_4pitch_y_0_4roll_y_0_4pris_y_0_4</t>
  </si>
  <si>
    <t xml:space="preserve">roll_z_0_1roll_y_0_1pitch_y_0_1pitch_y_0_1roll_y_0_4pris_z_0_4</t>
  </si>
  <si>
    <t xml:space="preserve">roll_z_0_1roll_y_0_1pitch_y_0_1pitch_y_0_4roll_y_0_1pris_z_0_4</t>
  </si>
  <si>
    <t xml:space="preserve">roll_z_0_1roll_y_0_1pitch_y_0_1pitch_y_0_4roll_y_0_4pris_z_0_1</t>
  </si>
  <si>
    <t xml:space="preserve">roll_z_0_1roll_y_0_1pitch_y_0_1pitch_y_0_4roll_y_0_4pris_z_0_4</t>
  </si>
  <si>
    <t xml:space="preserve">roll_z_0_1roll_y_0_1pitch_y_0_4pitch_y_0_1roll_y_0_1pris_z_0_4</t>
  </si>
  <si>
    <t xml:space="preserve">roll_z_0_1roll_y_0_1pitch_y_0_4pitch_y_0_1roll_y_0_4pris_z_0_1</t>
  </si>
  <si>
    <t xml:space="preserve">roll_z_0_1roll_y_0_1pitch_y_0_4pitch_y_0_1roll_y_0_4pris_z_0_4</t>
  </si>
  <si>
    <t xml:space="preserve"> 14:02"</t>
  </si>
  <si>
    <t xml:space="preserve">roll_z_0_1roll_y_0_1pitch_y_0_4pitch_y_0_4roll_y_0_1pris_z_0_1</t>
  </si>
  <si>
    <t xml:space="preserve">roll_z_0_1roll_y_0_1pitch_y_0_4pitch_y_0_4roll_y_0_1pris_z_0_4</t>
  </si>
  <si>
    <t xml:space="preserve">roll_z_0_1roll_y_0_1pitch_y_0_4pitch_y_0_4roll_y_0_4pris_z_0_1</t>
  </si>
  <si>
    <t xml:space="preserve">roll_z_0_1roll_y_0_1pitch_y_0_4pitch_y_0_4roll_y_0_4pris_z_0_4</t>
  </si>
  <si>
    <t xml:space="preserve">roll_z_0_1roll_y_0_4pitch_y_0_1pitch_y_0_1roll_y_0_1pris_z_0_4</t>
  </si>
  <si>
    <t xml:space="preserve">roll_z_0_1roll_y_0_4pitch_y_0_1pitch_y_0_1roll_y_0_4pris_z_0_1</t>
  </si>
  <si>
    <t xml:space="preserve">roll_z_0_1roll_y_0_4pitch_y_0_1pitch_y_0_1roll_y_0_4pris_z_0_4</t>
  </si>
  <si>
    <t xml:space="preserve">roll_z_0_1roll_y_0_4pitch_y_0_1pitch_y_0_4roll_y_0_1pris_z_0_1</t>
  </si>
  <si>
    <t xml:space="preserve">roll_z_0_1roll_y_0_4pitch_y_0_1pitch_y_0_4roll_y_0_1pris_z_0_4</t>
  </si>
  <si>
    <t xml:space="preserve">roll_z_0_1roll_y_0_4pitch_y_0_1pitch_y_0_4roll_y_0_4pris_z_0_1</t>
  </si>
  <si>
    <t xml:space="preserve"> 14:03"</t>
  </si>
  <si>
    <t xml:space="preserve">roll_z_0_1roll_y_0_4pitch_y_0_1pitch_y_0_4roll_y_0_4pris_z_0_4</t>
  </si>
  <si>
    <t xml:space="preserve">roll_z_0_1roll_y_0_4pitch_y_0_4pitch_y_0_1roll_y_0_1pris_z_0_1</t>
  </si>
  <si>
    <t xml:space="preserve">roll_z_0_1roll_y_0_4pitch_y_0_4pitch_y_0_1roll_y_0_1pris_z_0_4</t>
  </si>
  <si>
    <t xml:space="preserve">roll_z_0_1roll_y_0_4pitch_y_0_4pitch_y_0_1roll_y_0_4pris_z_0_1</t>
  </si>
  <si>
    <t xml:space="preserve">roll_z_0_1roll_y_0_4pitch_y_0_4pitch_y_0_1roll_y_0_4pris_z_0_4</t>
  </si>
  <si>
    <t xml:space="preserve">roll_z_0_1roll_y_0_4pitch_y_0_4pitch_y_0_4roll_y_0_1pris_z_0_1</t>
  </si>
  <si>
    <t xml:space="preserve">roll_z_0_1roll_y_0_4pitch_y_0_4pitch_y_0_4roll_y_0_1pris_z_0_4</t>
  </si>
  <si>
    <t xml:space="preserve"> 14:04"</t>
  </si>
  <si>
    <t xml:space="preserve">roll_z_0_1roll_y_0_4pitch_y_0_4pitch_y_0_4roll_y_0_4pris_z_0_1</t>
  </si>
  <si>
    <t xml:space="preserve">roll_z_0_1roll_y_0_4pitch_y_0_4pitch_y_0_4roll_y_0_4pris_z_0_4</t>
  </si>
  <si>
    <t xml:space="preserve">roll_z_0_1roll_y_0_1pitch_y_0_1pitch_y_0_1roll_x_0_4roll_y_0_4</t>
  </si>
  <si>
    <t xml:space="preserve">roll_z_0_1roll_y_0_1pitch_y_0_1pitch_y_0_4roll_x_0_1roll_y_0_4</t>
  </si>
  <si>
    <t xml:space="preserve">roll_z_0_1roll_y_0_1pitch_y_0_1pitch_y_0_4roll_x_0_4roll_y_0_1</t>
  </si>
  <si>
    <t xml:space="preserve">roll_z_0_1roll_y_0_1pitch_y_0_1pitch_y_0_4roll_x_0_4roll_y_0_4</t>
  </si>
  <si>
    <t xml:space="preserve"> 14:05"</t>
  </si>
  <si>
    <t xml:space="preserve">roll_z_0_1roll_y_0_1pitch_y_0_4pitch_y_0_1roll_x_0_1roll_y_0_4</t>
  </si>
  <si>
    <t xml:space="preserve">roll_z_0_1roll_y_0_1pitch_y_0_4pitch_y_0_1roll_x_0_4roll_y_0_1</t>
  </si>
  <si>
    <t xml:space="preserve">roll_z_0_1roll_y_0_1pitch_y_0_4pitch_y_0_1roll_x_0_4roll_y_0_4</t>
  </si>
  <si>
    <t xml:space="preserve">roll_z_0_1roll_y_0_1pitch_y_0_4pitch_y_0_4roll_x_0_1roll_y_0_1</t>
  </si>
  <si>
    <t xml:space="preserve">roll_z_0_1roll_y_0_1pitch_y_0_4pitch_y_0_4roll_x_0_1roll_y_0_4</t>
  </si>
  <si>
    <t xml:space="preserve"> 14:06"</t>
  </si>
  <si>
    <t xml:space="preserve">roll_z_0_1roll_y_0_1pitch_y_0_4pitch_y_0_4roll_x_0_4roll_y_0_1</t>
  </si>
  <si>
    <t xml:space="preserve">roll_z_0_1roll_y_0_1pitch_y_0_4pitch_y_0_4roll_x_0_4roll_y_0_4</t>
  </si>
  <si>
    <t xml:space="preserve">roll_z_0_1roll_y_0_4pitch_y_0_1pitch_y_0_1roll_x_0_1roll_y_0_4</t>
  </si>
  <si>
    <t xml:space="preserve">roll_z_0_1roll_y_0_4pitch_y_0_1pitch_y_0_1roll_x_0_4roll_y_0_1</t>
  </si>
  <si>
    <t xml:space="preserve"> 14:07"</t>
  </si>
  <si>
    <t xml:space="preserve">roll_z_0_1roll_y_0_4pitch_y_0_1pitch_y_0_1roll_x_0_4roll_y_0_4</t>
  </si>
  <si>
    <t xml:space="preserve">roll_z_0_1roll_y_0_4pitch_y_0_1pitch_y_0_4roll_x_0_1roll_y_0_1</t>
  </si>
  <si>
    <t xml:space="preserve">roll_z_0_1roll_y_0_4pitch_y_0_1pitch_y_0_4roll_x_0_1roll_y_0_4</t>
  </si>
  <si>
    <t xml:space="preserve">roll_z_0_1roll_y_0_4pitch_y_0_1pitch_y_0_4roll_x_0_4roll_y_0_1</t>
  </si>
  <si>
    <t xml:space="preserve">roll_z_0_1roll_y_0_4pitch_y_0_1pitch_y_0_4roll_x_0_4roll_y_0_4</t>
  </si>
  <si>
    <t xml:space="preserve"> 14:08"</t>
  </si>
  <si>
    <t xml:space="preserve">roll_z_0_1roll_y_0_4pitch_y_0_4pitch_y_0_1roll_x_0_1roll_y_0_1</t>
  </si>
  <si>
    <t xml:space="preserve">roll_z_0_1roll_y_0_4pitch_y_0_4pitch_y_0_1roll_x_0_1roll_y_0_4</t>
  </si>
  <si>
    <t xml:space="preserve">roll_z_0_1roll_y_0_4pitch_y_0_4pitch_y_0_1roll_x_0_4roll_y_0_1</t>
  </si>
  <si>
    <t xml:space="preserve">roll_z_0_1roll_y_0_4pitch_y_0_4pitch_y_0_1roll_x_0_4roll_y_0_4</t>
  </si>
  <si>
    <t xml:space="preserve"> 14:09"</t>
  </si>
  <si>
    <t xml:space="preserve">roll_z_0_1roll_y_0_4pitch_y_0_4pitch_y_0_4roll_x_0_1roll_y_0_1</t>
  </si>
  <si>
    <t xml:space="preserve">roll_z_0_1roll_y_0_4pitch_y_0_4pitch_y_0_4roll_x_0_1roll_y_0_4</t>
  </si>
  <si>
    <t xml:space="preserve">roll_z_0_1roll_y_0_4pitch_y_0_4pitch_y_0_4roll_x_0_4roll_y_0_1</t>
  </si>
  <si>
    <t xml:space="preserve">roll_z_0_1roll_y_0_4pitch_y_0_4pitch_y_0_4roll_x_0_4roll_y_0_4</t>
  </si>
  <si>
    <t xml:space="preserve">roll_z_0_1roll_y_0_1pitch_y_0_1pitch_y_0_1roll_x_0_4pitch_y_0_4</t>
  </si>
  <si>
    <t xml:space="preserve"> 14:10"</t>
  </si>
  <si>
    <t xml:space="preserve">roll_z_0_1roll_y_0_1pitch_y_0_1pitch_y_0_4roll_x_0_1pitch_y_0_4</t>
  </si>
  <si>
    <t xml:space="preserve">roll_z_0_1roll_y_0_1pitch_y_0_1pitch_y_0_4roll_x_0_4pitch_y_0_1</t>
  </si>
  <si>
    <t xml:space="preserve">roll_z_0_1roll_y_0_1pitch_y_0_1pitch_y_0_4roll_x_0_4pitch_y_0_4</t>
  </si>
  <si>
    <t xml:space="preserve">roll_z_0_1roll_y_0_1pitch_y_0_4pitch_y_0_1roll_x_0_1pitch_y_0_4</t>
  </si>
  <si>
    <t xml:space="preserve">roll_z_0_1roll_y_0_1pitch_y_0_4pitch_y_0_1roll_x_0_4pitch_y_0_1</t>
  </si>
  <si>
    <t xml:space="preserve"> 14:11"</t>
  </si>
  <si>
    <t xml:space="preserve">roll_z_0_1roll_y_0_1pitch_y_0_4pitch_y_0_1roll_x_0_4pitch_y_0_4</t>
  </si>
  <si>
    <t xml:space="preserve">roll_z_0_1roll_y_0_1pitch_y_0_4pitch_y_0_4roll_x_0_1pitch_y_0_1</t>
  </si>
  <si>
    <t xml:space="preserve">roll_z_0_1roll_y_0_1pitch_y_0_4pitch_y_0_4roll_x_0_1pitch_y_0_4</t>
  </si>
  <si>
    <t xml:space="preserve">roll_z_0_1roll_y_0_1pitch_y_0_4pitch_y_0_4roll_x_0_4pitch_y_0_1</t>
  </si>
  <si>
    <t xml:space="preserve"> 14:12"</t>
  </si>
  <si>
    <t xml:space="preserve">roll_z_0_1roll_y_0_1pitch_y_0_4pitch_y_0_4roll_x_0_4pitch_y_0_4</t>
  </si>
  <si>
    <t xml:space="preserve">roll_z_0_1roll_y_0_4pitch_y_0_1pitch_y_0_1roll_x_0_1pitch_y_0_4</t>
  </si>
  <si>
    <t xml:space="preserve">roll_z_0_1roll_y_0_4pitch_y_0_1pitch_y_0_1roll_x_0_4pitch_y_0_1</t>
  </si>
  <si>
    <t xml:space="preserve">roll_z_0_1roll_y_0_4pitch_y_0_1pitch_y_0_1roll_x_0_4pitch_y_0_4</t>
  </si>
  <si>
    <t xml:space="preserve"> 14:13"</t>
  </si>
  <si>
    <t xml:space="preserve">roll_z_0_1roll_y_0_4pitch_y_0_1pitch_y_0_4roll_x_0_1pitch_y_0_1</t>
  </si>
  <si>
    <t xml:space="preserve">roll_z_0_1roll_y_0_4pitch_y_0_1pitch_y_0_4roll_x_0_1pitch_y_0_4</t>
  </si>
  <si>
    <t xml:space="preserve">roll_z_0_1roll_y_0_4pitch_y_0_1pitch_y_0_4roll_x_0_4pitch_y_0_1</t>
  </si>
  <si>
    <t xml:space="preserve">roll_z_0_1roll_y_0_4pitch_y_0_1pitch_y_0_4roll_x_0_4pitch_y_0_4</t>
  </si>
  <si>
    <t xml:space="preserve">roll_z_0_1roll_y_0_4pitch_y_0_4pitch_y_0_1roll_x_0_1pitch_y_0_1</t>
  </si>
  <si>
    <t xml:space="preserve"> 14:14"</t>
  </si>
  <si>
    <t xml:space="preserve">roll_z_0_1roll_y_0_4pitch_y_0_4pitch_y_0_1roll_x_0_1pitch_y_0_4</t>
  </si>
  <si>
    <t xml:space="preserve">roll_z_0_1roll_y_0_4pitch_y_0_4pitch_y_0_1roll_x_0_4pitch_y_0_1</t>
  </si>
  <si>
    <t xml:space="preserve">roll_z_0_1roll_y_0_4pitch_y_0_4pitch_y_0_1roll_x_0_4pitch_y_0_4</t>
  </si>
  <si>
    <t xml:space="preserve">roll_z_0_1roll_y_0_4pitch_y_0_4pitch_y_0_4roll_x_0_1pitch_y_0_1</t>
  </si>
  <si>
    <t xml:space="preserve"> 14:15"</t>
  </si>
  <si>
    <t xml:space="preserve">roll_z_0_1roll_y_0_4pitch_y_0_4pitch_y_0_4roll_x_0_1pitch_y_0_4</t>
  </si>
  <si>
    <t xml:space="preserve">roll_z_0_1roll_y_0_4pitch_y_0_4pitch_y_0_4roll_x_0_4pitch_y_0_1</t>
  </si>
  <si>
    <t xml:space="preserve">roll_z_0_1roll_y_0_4pitch_y_0_4pitch_y_0_4roll_x_0_4pitch_y_0_4</t>
  </si>
  <si>
    <t xml:space="preserve">roll_z_0_1roll_y_0_1pitch_y_0_1pitch_y_0_1roll_x_0_4pris_z_0_4</t>
  </si>
  <si>
    <t xml:space="preserve">roll_z_0_1roll_y_0_1pitch_y_0_1pitch_y_0_4roll_x_0_1pris_z_0_4</t>
  </si>
  <si>
    <t xml:space="preserve">roll_z_0_1roll_y_0_1pitch_y_0_1pitch_y_0_4roll_x_0_4pris_z_0_1</t>
  </si>
  <si>
    <t xml:space="preserve">roll_z_0_1roll_y_0_1pitch_y_0_1pitch_y_0_4roll_x_0_4pris_z_0_4</t>
  </si>
  <si>
    <t xml:space="preserve">roll_z_0_1roll_y_0_1pitch_y_0_4pitch_y_0_1roll_x_0_1pris_z_0_4</t>
  </si>
  <si>
    <t xml:space="preserve"> 14:16"</t>
  </si>
  <si>
    <t xml:space="preserve">roll_z_0_1roll_y_0_1pitch_y_0_4pitch_y_0_1roll_x_0_4pris_z_0_1</t>
  </si>
  <si>
    <t xml:space="preserve">roll_z_0_1roll_y_0_1pitch_y_0_4pitch_y_0_1roll_x_0_4pris_z_0_4</t>
  </si>
  <si>
    <t xml:space="preserve">roll_z_0_1roll_y_0_1pitch_y_0_4pitch_y_0_4roll_x_0_1pris_z_0_1</t>
  </si>
  <si>
    <t xml:space="preserve">roll_z_0_1roll_y_0_1pitch_y_0_4pitch_y_0_4roll_x_0_1pris_z_0_4</t>
  </si>
  <si>
    <t xml:space="preserve">roll_z_0_1roll_y_0_1pitch_y_0_4pitch_y_0_4roll_x_0_4pris_z_0_1</t>
  </si>
  <si>
    <t xml:space="preserve">roll_z_0_1roll_y_0_1pitch_y_0_4pitch_y_0_4roll_x_0_4pris_z_0_4</t>
  </si>
  <si>
    <t xml:space="preserve">roll_z_0_1roll_y_0_4pitch_y_0_1pitch_y_0_1roll_x_0_1pris_z_0_4</t>
  </si>
  <si>
    <t xml:space="preserve">roll_z_0_1roll_y_0_4pitch_y_0_1pitch_y_0_1roll_x_0_4pris_z_0_1</t>
  </si>
  <si>
    <t xml:space="preserve">roll_z_0_1roll_y_0_4pitch_y_0_1pitch_y_0_1roll_x_0_4pris_z_0_4</t>
  </si>
  <si>
    <t xml:space="preserve">roll_z_0_1roll_y_0_4pitch_y_0_1pitch_y_0_4roll_x_0_1pris_z_0_1</t>
  </si>
  <si>
    <t xml:space="preserve"> 14:17"</t>
  </si>
  <si>
    <t xml:space="preserve">roll_z_0_1roll_y_0_4pitch_y_0_1pitch_y_0_4roll_x_0_1pris_z_0_4</t>
  </si>
  <si>
    <t xml:space="preserve">roll_z_0_1roll_y_0_4pitch_y_0_1pitch_y_0_4roll_x_0_4pris_z_0_1</t>
  </si>
  <si>
    <t xml:space="preserve">roll_z_0_1roll_y_0_4pitch_y_0_1pitch_y_0_4roll_x_0_4pris_z_0_4</t>
  </si>
  <si>
    <t xml:space="preserve">roll_z_0_1roll_y_0_4pitch_y_0_4pitch_y_0_1roll_x_0_1pris_z_0_1</t>
  </si>
  <si>
    <t xml:space="preserve">roll_z_0_1roll_y_0_4pitch_y_0_4pitch_y_0_1roll_x_0_1pris_z_0_4</t>
  </si>
  <si>
    <t xml:space="preserve">roll_z_0_1roll_y_0_4pitch_y_0_4pitch_y_0_1roll_x_0_4pris_z_0_1</t>
  </si>
  <si>
    <t xml:space="preserve">roll_z_0_1roll_y_0_4pitch_y_0_4pitch_y_0_1roll_x_0_4pris_z_0_4</t>
  </si>
  <si>
    <t xml:space="preserve">roll_z_0_1roll_y_0_4pitch_y_0_4pitch_y_0_4roll_x_0_1pris_z_0_1</t>
  </si>
  <si>
    <t xml:space="preserve"> 14:18"</t>
  </si>
  <si>
    <t xml:space="preserve">roll_z_0_1roll_y_0_4pitch_y_0_4pitch_y_0_4roll_x_0_1pris_z_0_4</t>
  </si>
  <si>
    <t xml:space="preserve">roll_z_0_1roll_y_0_4pitch_y_0_4pitch_y_0_4roll_x_0_4pris_z_0_1</t>
  </si>
  <si>
    <t xml:space="preserve">roll_z_0_1roll_y_0_4pitch_y_0_4pitch_y_0_4roll_x_0_4pris_z_0_4</t>
  </si>
  <si>
    <t xml:space="preserve">roll_z_0_1roll_y_0_1pitch_y_0_1pitch_y_0_1roll_x_0_4pris_y_0_4</t>
  </si>
  <si>
    <t xml:space="preserve">roll_z_0_1roll_y_0_1pitch_y_0_1pitch_y_0_4roll_x_0_1pris_y_0_4</t>
  </si>
  <si>
    <t xml:space="preserve">roll_z_0_1roll_y_0_1pitch_y_0_1pitch_y_0_4roll_x_0_4pris_y_0_1</t>
  </si>
  <si>
    <t xml:space="preserve">roll_z_0_1roll_y_0_1pitch_y_0_1pitch_y_0_4roll_x_0_4pris_y_0_4</t>
  </si>
  <si>
    <t xml:space="preserve">roll_z_0_1roll_y_0_1pitch_y_0_4pitch_y_0_1roll_x_0_1pris_y_0_4</t>
  </si>
  <si>
    <t xml:space="preserve">roll_z_0_1roll_y_0_1pitch_y_0_4pitch_y_0_1roll_x_0_4pris_y_0_1</t>
  </si>
  <si>
    <t xml:space="preserve"> 14:19"</t>
  </si>
  <si>
    <t xml:space="preserve">roll_z_0_1roll_y_0_1pitch_y_0_4pitch_y_0_1roll_x_0_4pris_y_0_4</t>
  </si>
  <si>
    <t xml:space="preserve">roll_z_0_1roll_y_0_1pitch_y_0_4pitch_y_0_4roll_x_0_1pris_y_0_1</t>
  </si>
  <si>
    <t xml:space="preserve">roll_z_0_1roll_y_0_1pitch_y_0_4pitch_y_0_4roll_x_0_1pris_y_0_4</t>
  </si>
  <si>
    <t xml:space="preserve">roll_z_0_1roll_y_0_1pitch_y_0_4pitch_y_0_4roll_x_0_4pris_y_0_1</t>
  </si>
  <si>
    <t xml:space="preserve">roll_z_0_1roll_y_0_1pitch_y_0_4pitch_y_0_4roll_x_0_4pris_y_0_4</t>
  </si>
  <si>
    <t xml:space="preserve">roll_z_0_1roll_y_0_4pitch_y_0_1pitch_y_0_1roll_x_0_1pris_y_0_4</t>
  </si>
  <si>
    <t xml:space="preserve">roll_z_0_1roll_y_0_4pitch_y_0_1pitch_y_0_1roll_x_0_4pris_y_0_1</t>
  </si>
  <si>
    <t xml:space="preserve">roll_z_0_1roll_y_0_4pitch_y_0_1pitch_y_0_1roll_x_0_4pris_y_0_4</t>
  </si>
  <si>
    <t xml:space="preserve">roll_z_0_1roll_y_0_4pitch_y_0_1pitch_y_0_4roll_x_0_1pris_y_0_1</t>
  </si>
  <si>
    <t xml:space="preserve">roll_z_0_1roll_y_0_4pitch_y_0_1pitch_y_0_4roll_x_0_1pris_y_0_4</t>
  </si>
  <si>
    <t xml:space="preserve">roll_z_0_1roll_y_0_4pitch_y_0_1pitch_y_0_4roll_x_0_4pris_y_0_1</t>
  </si>
  <si>
    <t xml:space="preserve"> 14:20"</t>
  </si>
  <si>
    <t xml:space="preserve">roll_z_0_1roll_y_0_4pitch_y_0_1pitch_y_0_4roll_x_0_4pris_y_0_4</t>
  </si>
  <si>
    <t xml:space="preserve">roll_z_0_1roll_y_0_4pitch_y_0_4pitch_y_0_1roll_x_0_1pris_y_0_1</t>
  </si>
  <si>
    <t xml:space="preserve">roll_z_0_1roll_y_0_4pitch_y_0_4pitch_y_0_1roll_x_0_1pris_y_0_4</t>
  </si>
  <si>
    <t xml:space="preserve">roll_z_0_1roll_y_0_4pitch_y_0_4pitch_y_0_1roll_x_0_4pris_y_0_1</t>
  </si>
  <si>
    <t xml:space="preserve">roll_z_0_1roll_y_0_4pitch_y_0_4pitch_y_0_1roll_x_0_4pris_y_0_4</t>
  </si>
  <si>
    <t xml:space="preserve">roll_z_0_1roll_y_0_4pitch_y_0_4pitch_y_0_4roll_x_0_1pris_y_0_1</t>
  </si>
  <si>
    <t xml:space="preserve">roll_z_0_1roll_y_0_4pitch_y_0_4pitch_y_0_4roll_x_0_1pris_y_0_4</t>
  </si>
  <si>
    <t xml:space="preserve">roll_z_0_1roll_y_0_4pitch_y_0_4pitch_y_0_4roll_x_0_4pris_y_0_1</t>
  </si>
  <si>
    <t xml:space="preserve">roll_z_0_1roll_y_0_4pitch_y_0_4pitch_y_0_4roll_x_0_4pris_y_0_4</t>
  </si>
  <si>
    <t xml:space="preserve"> 14:21"</t>
  </si>
  <si>
    <t xml:space="preserve">roll_z_0_1roll_y_0_1pitch_y_0_1pitch_y_0_1pitch_y_0_4roll_z_0_4</t>
  </si>
  <si>
    <t xml:space="preserve">roll_z_0_1roll_y_0_1pitch_y_0_1pitch_y_0_4pitch_y_0_1roll_z_0_4</t>
  </si>
  <si>
    <t xml:space="preserve">roll_z_0_1roll_y_0_1pitch_y_0_1pitch_y_0_4pitch_y_0_4roll_z_0_1</t>
  </si>
  <si>
    <t xml:space="preserve">roll_z_0_1roll_y_0_1pitch_y_0_1pitch_y_0_4pitch_y_0_4roll_z_0_4</t>
  </si>
  <si>
    <t xml:space="preserve">roll_z_0_1roll_y_0_1pitch_y_0_4pitch_y_0_1pitch_y_0_1roll_z_0_4</t>
  </si>
  <si>
    <t xml:space="preserve"> 14:22"</t>
  </si>
  <si>
    <t xml:space="preserve">roll_z_0_1roll_y_0_1pitch_y_0_4pitch_y_0_1pitch_y_0_4roll_z_0_1</t>
  </si>
  <si>
    <t xml:space="preserve">roll_z_0_1roll_y_0_1pitch_y_0_4pitch_y_0_1pitch_y_0_4roll_z_0_4</t>
  </si>
  <si>
    <t xml:space="preserve">roll_z_0_1roll_y_0_1pitch_y_0_4pitch_y_0_4pitch_y_0_1roll_z_0_1</t>
  </si>
  <si>
    <t xml:space="preserve">roll_z_0_1roll_y_0_1pitch_y_0_4pitch_y_0_4pitch_y_0_1roll_z_0_4</t>
  </si>
  <si>
    <t xml:space="preserve">roll_z_0_1roll_y_0_1pitch_y_0_4pitch_y_0_4pitch_y_0_4roll_z_0_1</t>
  </si>
  <si>
    <t xml:space="preserve"> 14:23"</t>
  </si>
  <si>
    <t xml:space="preserve">roll_z_0_1roll_y_0_1pitch_y_0_4pitch_y_0_4pitch_y_0_4roll_z_0_4</t>
  </si>
  <si>
    <t xml:space="preserve">roll_z_0_1roll_y_0_4pitch_y_0_1pitch_y_0_1pitch_y_0_1roll_z_0_4</t>
  </si>
  <si>
    <t xml:space="preserve">roll_z_0_1roll_y_0_4pitch_y_0_1pitch_y_0_1pitch_y_0_4roll_z_0_1</t>
  </si>
  <si>
    <t xml:space="preserve">roll_z_0_1roll_y_0_4pitch_y_0_1pitch_y_0_1pitch_y_0_4roll_z_0_4</t>
  </si>
  <si>
    <t xml:space="preserve"> 14:24"</t>
  </si>
  <si>
    <t xml:space="preserve">roll_z_0_1roll_y_0_4pitch_y_0_1pitch_y_0_4pitch_y_0_1roll_z_0_1</t>
  </si>
  <si>
    <t xml:space="preserve">roll_z_0_1roll_y_0_4pitch_y_0_1pitch_y_0_4pitch_y_0_1roll_z_0_4</t>
  </si>
  <si>
    <t xml:space="preserve">roll_z_0_1roll_y_0_4pitch_y_0_1pitch_y_0_4pitch_y_0_4roll_z_0_1</t>
  </si>
  <si>
    <t xml:space="preserve">roll_z_0_1roll_y_0_4pitch_y_0_1pitch_y_0_4pitch_y_0_4roll_z_0_4</t>
  </si>
  <si>
    <t xml:space="preserve">roll_z_0_1roll_y_0_4pitch_y_0_4pitch_y_0_1pitch_y_0_1roll_z_0_1</t>
  </si>
  <si>
    <t xml:space="preserve">roll_z_0_1roll_y_0_4pitch_y_0_4pitch_y_0_1pitch_y_0_1roll_z_0_4</t>
  </si>
  <si>
    <t xml:space="preserve"> 14:25"</t>
  </si>
  <si>
    <t xml:space="preserve">roll_z_0_1roll_y_0_4pitch_y_0_4pitch_y_0_1pitch_y_0_4roll_z_0_1</t>
  </si>
  <si>
    <t xml:space="preserve">roll_z_0_1roll_y_0_4pitch_y_0_4pitch_y_0_1pitch_y_0_4roll_z_0_4</t>
  </si>
  <si>
    <t xml:space="preserve">roll_z_0_1roll_y_0_4pitch_y_0_4pitch_y_0_4pitch_y_0_1roll_z_0_1</t>
  </si>
  <si>
    <t xml:space="preserve">roll_z_0_1roll_y_0_4pitch_y_0_4pitch_y_0_4pitch_y_0_1roll_z_0_4</t>
  </si>
  <si>
    <t xml:space="preserve"> 14:26"</t>
  </si>
  <si>
    <t xml:space="preserve">roll_z_0_1roll_y_0_4pitch_y_0_4pitch_y_0_4pitch_y_0_4roll_z_0_1</t>
  </si>
  <si>
    <t xml:space="preserve">roll_z_0_1roll_y_0_4pitch_y_0_4pitch_y_0_4pitch_y_0_4roll_z_0_4</t>
  </si>
  <si>
    <t xml:space="preserve">roll_z_0_1roll_y_0_1pitch_y_0_1pitch_y_0_1pitch_y_0_4roll_y_0_4</t>
  </si>
  <si>
    <t xml:space="preserve">roll_z_0_1roll_y_0_1pitch_y_0_1pitch_y_0_4pitch_y_0_1roll_y_0_4</t>
  </si>
  <si>
    <t xml:space="preserve">roll_z_0_1roll_y_0_1pitch_y_0_1pitch_y_0_4pitch_y_0_4roll_y_0_1</t>
  </si>
  <si>
    <t xml:space="preserve">roll_z_0_1roll_y_0_1pitch_y_0_1pitch_y_0_4pitch_y_0_4roll_y_0_4</t>
  </si>
  <si>
    <t xml:space="preserve"> 14:27"</t>
  </si>
  <si>
    <t xml:space="preserve">roll_z_0_1roll_y_0_1pitch_y_0_4pitch_y_0_1pitch_y_0_1roll_y_0_4</t>
  </si>
  <si>
    <t xml:space="preserve">roll_z_0_1roll_y_0_1pitch_y_0_4pitch_y_0_1pitch_y_0_4roll_y_0_1</t>
  </si>
  <si>
    <t xml:space="preserve">roll_z_0_1roll_y_0_1pitch_y_0_4pitch_y_0_1pitch_y_0_4roll_y_0_4</t>
  </si>
  <si>
    <t xml:space="preserve">roll_z_0_1roll_y_0_1pitch_y_0_4pitch_y_0_4pitch_y_0_1roll_y_0_1</t>
  </si>
  <si>
    <t xml:space="preserve">roll_z_0_1roll_y_0_1pitch_y_0_4pitch_y_0_4pitch_y_0_1roll_y_0_4</t>
  </si>
  <si>
    <t xml:space="preserve"> 14:28"</t>
  </si>
  <si>
    <t xml:space="preserve">roll_z_0_1roll_y_0_1pitch_y_0_4pitch_y_0_4pitch_y_0_4roll_y_0_1</t>
  </si>
  <si>
    <t xml:space="preserve">roll_z_0_1roll_y_0_1pitch_y_0_4pitch_y_0_4pitch_y_0_4roll_y_0_4</t>
  </si>
  <si>
    <t xml:space="preserve">roll_z_0_1roll_y_0_4pitch_y_0_1pitch_y_0_1pitch_y_0_1roll_y_0_4</t>
  </si>
  <si>
    <t xml:space="preserve">roll_z_0_1roll_y_0_4pitch_y_0_1pitch_y_0_1pitch_y_0_4roll_y_0_1</t>
  </si>
  <si>
    <t xml:space="preserve"> 14:29"</t>
  </si>
  <si>
    <t xml:space="preserve">roll_z_0_1roll_y_0_4pitch_y_0_1pitch_y_0_1pitch_y_0_4roll_y_0_4</t>
  </si>
  <si>
    <t xml:space="preserve">roll_z_0_1roll_y_0_4pitch_y_0_1pitch_y_0_4pitch_y_0_1roll_y_0_1</t>
  </si>
  <si>
    <t xml:space="preserve">roll_z_0_1roll_y_0_4pitch_y_0_1pitch_y_0_4pitch_y_0_1roll_y_0_4</t>
  </si>
  <si>
    <t xml:space="preserve">roll_z_0_1roll_y_0_4pitch_y_0_1pitch_y_0_4pitch_y_0_4roll_y_0_1</t>
  </si>
  <si>
    <t xml:space="preserve">roll_z_0_1roll_y_0_4pitch_y_0_1pitch_y_0_4pitch_y_0_4roll_y_0_4</t>
  </si>
  <si>
    <t xml:space="preserve"> 14:30"</t>
  </si>
  <si>
    <t xml:space="preserve">roll_z_0_1roll_y_0_4pitch_y_0_4pitch_y_0_1pitch_y_0_1roll_y_0_1</t>
  </si>
  <si>
    <t xml:space="preserve">roll_z_0_1roll_y_0_4pitch_y_0_4pitch_y_0_1pitch_y_0_1roll_y_0_4</t>
  </si>
  <si>
    <t xml:space="preserve">roll_z_0_1roll_y_0_4pitch_y_0_4pitch_y_0_1pitch_y_0_4roll_y_0_1</t>
  </si>
  <si>
    <t xml:space="preserve">roll_z_0_1roll_y_0_4pitch_y_0_4pitch_y_0_1pitch_y_0_4roll_y_0_4</t>
  </si>
  <si>
    <t xml:space="preserve"> 14:31"</t>
  </si>
  <si>
    <t xml:space="preserve">roll_z_0_1roll_y_0_4pitch_y_0_4pitch_y_0_4pitch_y_0_1roll_y_0_1</t>
  </si>
  <si>
    <t xml:space="preserve">roll_z_0_1roll_y_0_4pitch_y_0_4pitch_y_0_4pitch_y_0_1roll_y_0_4</t>
  </si>
  <si>
    <t xml:space="preserve">roll_z_0_1roll_y_0_4pitch_y_0_4pitch_y_0_4pitch_y_0_4roll_y_0_1</t>
  </si>
  <si>
    <t xml:space="preserve">roll_z_0_1roll_y_0_4pitch_y_0_4pitch_y_0_4pitch_y_0_4roll_y_0_4</t>
  </si>
  <si>
    <t xml:space="preserve"> 14:32"</t>
  </si>
  <si>
    <t xml:space="preserve">roll_z_0_1roll_y_0_1pitch_y_0_1pitch_y_0_1pitch_y_0_4roll_x_0_4</t>
  </si>
  <si>
    <t xml:space="preserve">roll_z_0_1roll_y_0_1pitch_y_0_1pitch_y_0_4pitch_y_0_1roll_x_0_4</t>
  </si>
  <si>
    <t xml:space="preserve">roll_z_0_1roll_y_0_1pitch_y_0_1pitch_y_0_4pitch_y_0_4roll_x_0_1</t>
  </si>
  <si>
    <t xml:space="preserve">roll_z_0_1roll_y_0_1pitch_y_0_1pitch_y_0_4pitch_y_0_4roll_x_0_4</t>
  </si>
  <si>
    <t xml:space="preserve">roll_z_0_1roll_y_0_1pitch_y_0_4pitch_y_0_1pitch_y_0_1roll_x_0_4</t>
  </si>
  <si>
    <t xml:space="preserve"> 14:33"</t>
  </si>
  <si>
    <t xml:space="preserve">roll_z_0_1roll_y_0_1pitch_y_0_4pitch_y_0_1pitch_y_0_4roll_x_0_1</t>
  </si>
  <si>
    <t xml:space="preserve">roll_z_0_1roll_y_0_1pitch_y_0_4pitch_y_0_1pitch_y_0_4roll_x_0_4</t>
  </si>
  <si>
    <t xml:space="preserve">roll_z_0_1roll_y_0_1pitch_y_0_4pitch_y_0_4pitch_y_0_1roll_x_0_1</t>
  </si>
  <si>
    <t xml:space="preserve">roll_z_0_1roll_y_0_1pitch_y_0_4pitch_y_0_4pitch_y_0_1roll_x_0_4</t>
  </si>
  <si>
    <t xml:space="preserve">roll_z_0_1roll_y_0_1pitch_y_0_4pitch_y_0_4pitch_y_0_4roll_x_0_1</t>
  </si>
  <si>
    <t xml:space="preserve"> 14:34"</t>
  </si>
  <si>
    <t xml:space="preserve">roll_z_0_1roll_y_0_1pitch_y_0_4pitch_y_0_4pitch_y_0_4roll_x_0_4</t>
  </si>
  <si>
    <t xml:space="preserve">roll_z_0_1roll_y_0_4pitch_y_0_1pitch_y_0_1pitch_y_0_1roll_x_0_4</t>
  </si>
  <si>
    <t xml:space="preserve">roll_z_0_1roll_y_0_4pitch_y_0_1pitch_y_0_1pitch_y_0_4roll_x_0_1</t>
  </si>
  <si>
    <t xml:space="preserve">roll_z_0_1roll_y_0_4pitch_y_0_1pitch_y_0_1pitch_y_0_4roll_x_0_4</t>
  </si>
  <si>
    <t xml:space="preserve">roll_z_0_1roll_y_0_4pitch_y_0_1pitch_y_0_4pitch_y_0_1roll_x_0_1</t>
  </si>
  <si>
    <t xml:space="preserve"> 14:35"</t>
  </si>
  <si>
    <t xml:space="preserve">roll_z_0_1roll_y_0_4pitch_y_0_1pitch_y_0_4pitch_y_0_1roll_x_0_4</t>
  </si>
  <si>
    <t xml:space="preserve">roll_z_0_1roll_y_0_4pitch_y_0_1pitch_y_0_4pitch_y_0_4roll_x_0_1</t>
  </si>
  <si>
    <t xml:space="preserve">roll_z_0_1roll_y_0_4pitch_y_0_1pitch_y_0_4pitch_y_0_4roll_x_0_4</t>
  </si>
  <si>
    <t xml:space="preserve">roll_z_0_1roll_y_0_4pitch_y_0_4pitch_y_0_1pitch_y_0_1roll_x_0_1</t>
  </si>
  <si>
    <t xml:space="preserve"> 14:36"</t>
  </si>
  <si>
    <t xml:space="preserve">roll_z_0_1roll_y_0_4pitch_y_0_4pitch_y_0_1pitch_y_0_1roll_x_0_4</t>
  </si>
  <si>
    <t xml:space="preserve">roll_z_0_1roll_y_0_4pitch_y_0_4pitch_y_0_1pitch_y_0_4roll_x_0_1</t>
  </si>
  <si>
    <t xml:space="preserve">roll_z_0_1roll_y_0_4pitch_y_0_4pitch_y_0_1pitch_y_0_4roll_x_0_4</t>
  </si>
  <si>
    <t xml:space="preserve">roll_z_0_1roll_y_0_4pitch_y_0_4pitch_y_0_4pitch_y_0_1roll_x_0_1</t>
  </si>
  <si>
    <t xml:space="preserve">roll_z_0_1roll_y_0_4pitch_y_0_4pitch_y_0_4pitch_y_0_1roll_x_0_4</t>
  </si>
  <si>
    <t xml:space="preserve"> 14:37"</t>
  </si>
  <si>
    <t xml:space="preserve">roll_z_0_1roll_y_0_4pitch_y_0_4pitch_y_0_4pitch_y_0_4roll_x_0_1</t>
  </si>
  <si>
    <t xml:space="preserve">roll_z_0_1roll_y_0_4pitch_y_0_4pitch_y_0_4pitch_y_0_4roll_x_0_4</t>
  </si>
  <si>
    <t xml:space="preserve">roll_z_0_1roll_y_0_1pitch_y_0_1pitch_y_0_1pitch_y_0_4pitch_y_0_4</t>
  </si>
  <si>
    <t xml:space="preserve">roll_z_0_1roll_y_0_1pitch_y_0_1pitch_y_0_4pitch_y_0_1pitch_y_0_4</t>
  </si>
  <si>
    <t xml:space="preserve">roll_z_0_1roll_y_0_1pitch_y_0_1pitch_y_0_4pitch_y_0_4pitch_y_0_1</t>
  </si>
  <si>
    <t xml:space="preserve"> 14:38"</t>
  </si>
  <si>
    <t xml:space="preserve">roll_z_0_1roll_y_0_1pitch_y_0_1pitch_y_0_4pitch_y_0_4pitch_y_0_4</t>
  </si>
  <si>
    <t xml:space="preserve">roll_z_0_1roll_y_0_1pitch_y_0_4pitch_y_0_1pitch_y_0_1pitch_y_0_4</t>
  </si>
  <si>
    <t xml:space="preserve">roll_z_0_1roll_y_0_1pitch_y_0_4pitch_y_0_1pitch_y_0_4pitch_y_0_1</t>
  </si>
  <si>
    <t xml:space="preserve">roll_z_0_1roll_y_0_1pitch_y_0_4pitch_y_0_1pitch_y_0_4pitch_y_0_4</t>
  </si>
  <si>
    <t xml:space="preserve">roll_z_0_1roll_y_0_1pitch_y_0_4pitch_y_0_4pitch_y_0_1pitch_y_0_1</t>
  </si>
  <si>
    <t xml:space="preserve"> 14:39"</t>
  </si>
  <si>
    <t xml:space="preserve">roll_z_0_1roll_y_0_1pitch_y_0_4pitch_y_0_4pitch_y_0_1pitch_y_0_4</t>
  </si>
  <si>
    <t xml:space="preserve">roll_z_0_1roll_y_0_1pitch_y_0_4pitch_y_0_4pitch_y_0_4pitch_y_0_1</t>
  </si>
  <si>
    <t xml:space="preserve">roll_z_0_1roll_y_0_1pitch_y_0_4pitch_y_0_4pitch_y_0_4pitch_y_0_4</t>
  </si>
  <si>
    <t xml:space="preserve">roll_z_0_1roll_y_0_4pitch_y_0_1pitch_y_0_1pitch_y_0_1pitch_y_0_4</t>
  </si>
  <si>
    <t xml:space="preserve"> 14:40"</t>
  </si>
  <si>
    <t xml:space="preserve">roll_z_0_1roll_y_0_4pitch_y_0_1pitch_y_0_1pitch_y_0_4pitch_y_0_1</t>
  </si>
  <si>
    <t xml:space="preserve">roll_z_0_1roll_y_0_4pitch_y_0_1pitch_y_0_1pitch_y_0_4pitch_y_0_4</t>
  </si>
  <si>
    <t xml:space="preserve">roll_z_0_1roll_y_0_4pitch_y_0_1pitch_y_0_4pitch_y_0_1pitch_y_0_1</t>
  </si>
  <si>
    <t xml:space="preserve">roll_z_0_1roll_y_0_4pitch_y_0_1pitch_y_0_4pitch_y_0_1pitch_y_0_4</t>
  </si>
  <si>
    <t xml:space="preserve"> 14:41"</t>
  </si>
  <si>
    <t xml:space="preserve">roll_z_0_1roll_y_0_4pitch_y_0_1pitch_y_0_4pitch_y_0_4pitch_y_0_1</t>
  </si>
  <si>
    <t xml:space="preserve">roll_z_0_1roll_y_0_4pitch_y_0_1pitch_y_0_4pitch_y_0_4pitch_y_0_4</t>
  </si>
  <si>
    <t xml:space="preserve">roll_z_0_1roll_y_0_4pitch_y_0_4pitch_y_0_1pitch_y_0_1pitch_y_0_1</t>
  </si>
  <si>
    <t xml:space="preserve">roll_z_0_1roll_y_0_4pitch_y_0_4pitch_y_0_1pitch_y_0_1pitch_y_0_4</t>
  </si>
  <si>
    <t xml:space="preserve">roll_z_0_1roll_y_0_4pitch_y_0_4pitch_y_0_1pitch_y_0_4pitch_y_0_1</t>
  </si>
  <si>
    <t xml:space="preserve"> 14:42"</t>
  </si>
  <si>
    <t xml:space="preserve">roll_z_0_1roll_y_0_4pitch_y_0_4pitch_y_0_1pitch_y_0_4pitch_y_0_4</t>
  </si>
  <si>
    <t xml:space="preserve">roll_z_0_1roll_y_0_4pitch_y_0_4pitch_y_0_4pitch_y_0_1pitch_y_0_1</t>
  </si>
  <si>
    <t xml:space="preserve">roll_z_0_1roll_y_0_4pitch_y_0_4pitch_y_0_4pitch_y_0_1pitch_y_0_4</t>
  </si>
  <si>
    <t xml:space="preserve">roll_z_0_1roll_y_0_4pitch_y_0_4pitch_y_0_4pitch_y_0_4pitch_y_0_1</t>
  </si>
  <si>
    <t xml:space="preserve"> 14:43"</t>
  </si>
  <si>
    <t xml:space="preserve">roll_z_0_1roll_y_0_4pitch_y_0_4pitch_y_0_4pitch_y_0_4pitch_y_0_4</t>
  </si>
  <si>
    <t xml:space="preserve">roll_z_0_1roll_y_0_1pitch_y_0_1pitch_y_0_1pitch_y_0_4pitch_x_0_4</t>
  </si>
  <si>
    <t xml:space="preserve">roll_z_0_1roll_y_0_1pitch_y_0_1pitch_y_0_4pitch_y_0_1pitch_x_0_4</t>
  </si>
  <si>
    <t xml:space="preserve">roll_z_0_1roll_y_0_1pitch_y_0_1pitch_y_0_4pitch_y_0_4pitch_x_0_1</t>
  </si>
  <si>
    <t xml:space="preserve">roll_z_0_1roll_y_0_1pitch_y_0_1pitch_y_0_4pitch_y_0_4pitch_x_0_4</t>
  </si>
  <si>
    <t xml:space="preserve">roll_z_0_1roll_y_0_1pitch_y_0_4pitch_y_0_1pitch_y_0_1pitch_x_0_4</t>
  </si>
  <si>
    <t xml:space="preserve"> 14:44"</t>
  </si>
  <si>
    <t xml:space="preserve">roll_z_0_1roll_y_0_1pitch_y_0_4pitch_y_0_1pitch_y_0_4pitch_x_0_1</t>
  </si>
  <si>
    <t xml:space="preserve">roll_z_0_1roll_y_0_1pitch_y_0_4pitch_y_0_1pitch_y_0_4pitch_x_0_4</t>
  </si>
  <si>
    <t xml:space="preserve">roll_z_0_1roll_y_0_1pitch_y_0_4pitch_y_0_4pitch_y_0_1pitch_x_0_1</t>
  </si>
  <si>
    <t xml:space="preserve">roll_z_0_1roll_y_0_1pitch_y_0_4pitch_y_0_4pitch_y_0_1pitch_x_0_4</t>
  </si>
  <si>
    <t xml:space="preserve">roll_z_0_1roll_y_0_1pitch_y_0_4pitch_y_0_4pitch_y_0_4pitch_x_0_1</t>
  </si>
  <si>
    <t xml:space="preserve"> 14:45"</t>
  </si>
  <si>
    <t xml:space="preserve">roll_z_0_1roll_y_0_1pitch_y_0_4pitch_y_0_4pitch_y_0_4pitch_x_0_4</t>
  </si>
  <si>
    <t xml:space="preserve">roll_z_0_1roll_y_0_4pitch_y_0_1pitch_y_0_1pitch_y_0_1pitch_x_0_4</t>
  </si>
  <si>
    <t xml:space="preserve">roll_z_0_1roll_y_0_4pitch_y_0_1pitch_y_0_1pitch_y_0_4pitch_x_0_1</t>
  </si>
  <si>
    <t xml:space="preserve">roll_z_0_1roll_y_0_4pitch_y_0_1pitch_y_0_1pitch_y_0_4pitch_x_0_4</t>
  </si>
  <si>
    <t xml:space="preserve">roll_z_0_1roll_y_0_4pitch_y_0_1pitch_y_0_4pitch_y_0_1pitch_x_0_1</t>
  </si>
  <si>
    <t xml:space="preserve"> 14:46"</t>
  </si>
  <si>
    <t xml:space="preserve">roll_z_0_1roll_y_0_4pitch_y_0_1pitch_y_0_4pitch_y_0_1pitch_x_0_4</t>
  </si>
  <si>
    <t xml:space="preserve">roll_z_0_1roll_y_0_4pitch_y_0_1pitch_y_0_4pitch_y_0_4pitch_x_0_1</t>
  </si>
  <si>
    <t xml:space="preserve">roll_z_0_1roll_y_0_4pitch_y_0_1pitch_y_0_4pitch_y_0_4pitch_x_0_4</t>
  </si>
  <si>
    <t xml:space="preserve">roll_z_0_1roll_y_0_4pitch_y_0_4pitch_y_0_1pitch_y_0_1pitch_x_0_1</t>
  </si>
  <si>
    <t xml:space="preserve"> 14:47"</t>
  </si>
  <si>
    <t xml:space="preserve">roll_z_0_1roll_y_0_4pitch_y_0_4pitch_y_0_1pitch_y_0_1pitch_x_0_4</t>
  </si>
  <si>
    <t xml:space="preserve">roll_z_0_1roll_y_0_4pitch_y_0_4pitch_y_0_1pitch_y_0_4pitch_x_0_1</t>
  </si>
  <si>
    <t xml:space="preserve">roll_z_0_1roll_y_0_4pitch_y_0_4pitch_y_0_1pitch_y_0_4pitch_x_0_4</t>
  </si>
  <si>
    <t xml:space="preserve">roll_z_0_1roll_y_0_4pitch_y_0_4pitch_y_0_4pitch_y_0_1pitch_x_0_1</t>
  </si>
  <si>
    <t xml:space="preserve">roll_z_0_1roll_y_0_4pitch_y_0_4pitch_y_0_4pitch_y_0_1pitch_x_0_4</t>
  </si>
  <si>
    <t xml:space="preserve"> 14:48"</t>
  </si>
  <si>
    <t xml:space="preserve">roll_z_0_1roll_y_0_4pitch_y_0_4pitch_y_0_4pitch_y_0_4pitch_x_0_1</t>
  </si>
  <si>
    <t xml:space="preserve">roll_z_0_1roll_y_0_4pitch_y_0_4pitch_y_0_4pitch_y_0_4pitch_x_0_4</t>
  </si>
  <si>
    <t xml:space="preserve">roll_z_0_1roll_y_0_1pitch_y_0_1pitch_y_0_1pitch_y_0_4pitch_z_0_4</t>
  </si>
  <si>
    <t xml:space="preserve">roll_z_0_1roll_y_0_1pitch_y_0_1pitch_y_0_4pitch_y_0_1pitch_z_0_4</t>
  </si>
  <si>
    <t xml:space="preserve"> 14:49"</t>
  </si>
  <si>
    <t xml:space="preserve">roll_z_0_1roll_y_0_1pitch_y_0_1pitch_y_0_4pitch_y_0_4pitch_z_0_1</t>
  </si>
  <si>
    <t xml:space="preserve">roll_z_0_1roll_y_0_1pitch_y_0_1pitch_y_0_4pitch_y_0_4pitch_z_0_4</t>
  </si>
  <si>
    <t xml:space="preserve">roll_z_0_1roll_y_0_1pitch_y_0_4pitch_y_0_1pitch_y_0_1pitch_z_0_4</t>
  </si>
  <si>
    <t xml:space="preserve">roll_z_0_1roll_y_0_1pitch_y_0_4pitch_y_0_1pitch_y_0_4pitch_z_0_1</t>
  </si>
  <si>
    <t xml:space="preserve">roll_z_0_1roll_y_0_1pitch_y_0_4pitch_y_0_1pitch_y_0_4pitch_z_0_4</t>
  </si>
  <si>
    <t xml:space="preserve">roll_z_0_1roll_y_0_1pitch_y_0_4pitch_y_0_4pitch_y_0_1pitch_z_0_1</t>
  </si>
  <si>
    <t xml:space="preserve">roll_z_0_1roll_y_0_1pitch_y_0_4pitch_y_0_4pitch_y_0_1pitch_z_0_4</t>
  </si>
  <si>
    <t xml:space="preserve"> 14:50"</t>
  </si>
  <si>
    <t xml:space="preserve">roll_z_0_1roll_y_0_1pitch_y_0_4pitch_y_0_4pitch_y_0_4pitch_z_0_1</t>
  </si>
  <si>
    <t xml:space="preserve">roll_z_0_1roll_y_0_1pitch_y_0_4pitch_y_0_4pitch_y_0_4pitch_z_0_4</t>
  </si>
  <si>
    <t xml:space="preserve">roll_z_0_1roll_y_0_4pitch_y_0_1pitch_y_0_1pitch_y_0_1pitch_z_0_4</t>
  </si>
  <si>
    <t xml:space="preserve">roll_z_0_1roll_y_0_4pitch_y_0_1pitch_y_0_1pitch_y_0_4pitch_z_0_1</t>
  </si>
  <si>
    <t xml:space="preserve">roll_z_0_1roll_y_0_4pitch_y_0_1pitch_y_0_1pitch_y_0_4pitch_z_0_4</t>
  </si>
  <si>
    <t xml:space="preserve"> 14:51"</t>
  </si>
  <si>
    <t xml:space="preserve">roll_z_0_1roll_y_0_4pitch_y_0_1pitch_y_0_4pitch_y_0_1pitch_z_0_1</t>
  </si>
  <si>
    <t xml:space="preserve">roll_z_0_1roll_y_0_4pitch_y_0_1pitch_y_0_4pitch_y_0_1pitch_z_0_4</t>
  </si>
  <si>
    <t xml:space="preserve">roll_z_0_1roll_y_0_4pitch_y_0_1pitch_y_0_4pitch_y_0_4pitch_z_0_1</t>
  </si>
  <si>
    <t xml:space="preserve">roll_z_0_1roll_y_0_4pitch_y_0_1pitch_y_0_4pitch_y_0_4pitch_z_0_4</t>
  </si>
  <si>
    <t xml:space="preserve">roll_z_0_1roll_y_0_4pitch_y_0_4pitch_y_0_1pitch_y_0_1pitch_z_0_1</t>
  </si>
  <si>
    <t xml:space="preserve"> 14:52"</t>
  </si>
  <si>
    <t xml:space="preserve">roll_z_0_1roll_y_0_4pitch_y_0_4pitch_y_0_1pitch_y_0_1pitch_z_0_4</t>
  </si>
  <si>
    <t xml:space="preserve">roll_z_0_1roll_y_0_4pitch_y_0_4pitch_y_0_1pitch_y_0_4pitch_z_0_1</t>
  </si>
  <si>
    <t xml:space="preserve">roll_z_0_1roll_y_0_4pitch_y_0_4pitch_y_0_1pitch_y_0_4pitch_z_0_4</t>
  </si>
  <si>
    <t xml:space="preserve">roll_z_0_1roll_y_0_4pitch_y_0_4pitch_y_0_4pitch_y_0_1pitch_z_0_1</t>
  </si>
  <si>
    <t xml:space="preserve">roll_z_0_1roll_y_0_4pitch_y_0_4pitch_y_0_4pitch_y_0_1pitch_z_0_4</t>
  </si>
  <si>
    <t xml:space="preserve"> 14:53"</t>
  </si>
  <si>
    <t xml:space="preserve">roll_z_0_1roll_y_0_4pitch_y_0_4pitch_y_0_4pitch_y_0_4pitch_z_0_1</t>
  </si>
  <si>
    <t xml:space="preserve">roll_z_0_1roll_y_0_4pitch_y_0_4pitch_y_0_4pitch_y_0_4pitch_z_0_4</t>
  </si>
  <si>
    <t xml:space="preserve">roll_z_0_1roll_y_0_1pitch_y_0_1pitch_y_0_1pitch_y_0_4pris_x_0_4</t>
  </si>
  <si>
    <t xml:space="preserve">roll_z_0_1roll_y_0_1pitch_y_0_1pitch_y_0_4pitch_y_0_1pris_x_0_4</t>
  </si>
  <si>
    <t xml:space="preserve">roll_z_0_1roll_y_0_1pitch_y_0_1pitch_y_0_4pitch_y_0_4pris_x_0_1</t>
  </si>
  <si>
    <t xml:space="preserve">roll_z_0_1roll_y_0_1pitch_y_0_1pitch_y_0_4pitch_y_0_4pris_x_0_4</t>
  </si>
  <si>
    <t xml:space="preserve">roll_z_0_1roll_y_0_1pitch_y_0_4pitch_y_0_1pitch_y_0_1pris_x_0_4</t>
  </si>
  <si>
    <t xml:space="preserve"> 14:54"</t>
  </si>
  <si>
    <t xml:space="preserve">roll_z_0_1roll_y_0_1pitch_y_0_4pitch_y_0_1pitch_y_0_4pris_x_0_1</t>
  </si>
  <si>
    <t xml:space="preserve">roll_z_0_1roll_y_0_1pitch_y_0_4pitch_y_0_1pitch_y_0_4pris_x_0_4</t>
  </si>
  <si>
    <t xml:space="preserve">roll_z_0_1roll_y_0_1pitch_y_0_4pitch_y_0_4pitch_y_0_1pris_x_0_1</t>
  </si>
  <si>
    <t xml:space="preserve">roll_z_0_1roll_y_0_1pitch_y_0_4pitch_y_0_4pitch_y_0_1pris_x_0_4</t>
  </si>
  <si>
    <t xml:space="preserve">roll_z_0_1roll_y_0_1pitch_y_0_4pitch_y_0_4pitch_y_0_4pris_x_0_1</t>
  </si>
  <si>
    <t xml:space="preserve">roll_z_0_1roll_y_0_1pitch_y_0_4pitch_y_0_4pitch_y_0_4pris_x_0_4</t>
  </si>
  <si>
    <t xml:space="preserve">roll_z_0_1roll_y_0_4pitch_y_0_1pitch_y_0_1pitch_y_0_1pris_x_0_4</t>
  </si>
  <si>
    <t xml:space="preserve">roll_z_0_1roll_y_0_4pitch_y_0_1pitch_y_0_1pitch_y_0_4pris_x_0_1</t>
  </si>
  <si>
    <t xml:space="preserve"> 14:55"</t>
  </si>
  <si>
    <t xml:space="preserve">roll_z_0_1roll_y_0_4pitch_y_0_1pitch_y_0_1pitch_y_0_4pris_x_0_4</t>
  </si>
  <si>
    <t xml:space="preserve">roll_z_0_1roll_y_0_4pitch_y_0_1pitch_y_0_4pitch_y_0_1pris_x_0_1</t>
  </si>
  <si>
    <t xml:space="preserve">roll_z_0_1roll_y_0_4pitch_y_0_1pitch_y_0_4pitch_y_0_1pris_x_0_4</t>
  </si>
  <si>
    <t xml:space="preserve">roll_z_0_1roll_y_0_4pitch_y_0_1pitch_y_0_4pitch_y_0_4pris_x_0_1</t>
  </si>
  <si>
    <t xml:space="preserve">roll_z_0_1roll_y_0_4pitch_y_0_1pitch_y_0_4pitch_y_0_4pris_x_0_4</t>
  </si>
  <si>
    <t xml:space="preserve">roll_z_0_1roll_y_0_4pitch_y_0_4pitch_y_0_1pitch_y_0_1pris_x_0_1</t>
  </si>
  <si>
    <t xml:space="preserve">roll_z_0_1roll_y_0_4pitch_y_0_4pitch_y_0_1pitch_y_0_1pris_x_0_4</t>
  </si>
  <si>
    <t xml:space="preserve">roll_z_0_1roll_y_0_4pitch_y_0_4pitch_y_0_1pitch_y_0_4pris_x_0_1</t>
  </si>
  <si>
    <t xml:space="preserve">roll_z_0_1roll_y_0_4pitch_y_0_4pitch_y_0_1pitch_y_0_4pris_x_0_4</t>
  </si>
  <si>
    <t xml:space="preserve"> 14:56"</t>
  </si>
  <si>
    <t xml:space="preserve">roll_z_0_1roll_y_0_4pitch_y_0_4pitch_y_0_4pitch_y_0_1pris_x_0_1</t>
  </si>
  <si>
    <t xml:space="preserve">roll_z_0_1roll_y_0_4pitch_y_0_4pitch_y_0_4pitch_y_0_1pris_x_0_4</t>
  </si>
  <si>
    <t xml:space="preserve">roll_z_0_1roll_y_0_4pitch_y_0_4pitch_y_0_4pitch_y_0_4pris_x_0_1</t>
  </si>
  <si>
    <t xml:space="preserve">roll_z_0_1roll_y_0_4pitch_y_0_4pitch_y_0_4pitch_y_0_4pris_x_0_4</t>
  </si>
  <si>
    <t xml:space="preserve">roll_z_0_1roll_y_0_1pitch_y_0_1pitch_y_0_1pitch_y_0_4pris_y_0_4</t>
  </si>
  <si>
    <t xml:space="preserve">roll_z_0_1roll_y_0_1pitch_y_0_1pitch_y_0_4pitch_y_0_1pris_y_0_4</t>
  </si>
  <si>
    <t xml:space="preserve">roll_z_0_1roll_y_0_1pitch_y_0_1pitch_y_0_4pitch_y_0_4pris_y_0_1</t>
  </si>
  <si>
    <t xml:space="preserve">roll_z_0_1roll_y_0_1pitch_y_0_1pitch_y_0_4pitch_y_0_4pris_y_0_4</t>
  </si>
  <si>
    <t xml:space="preserve">roll_z_0_1roll_y_0_1pitch_y_0_4pitch_y_0_1pitch_y_0_1pris_y_0_4</t>
  </si>
  <si>
    <t xml:space="preserve">roll_z_0_1roll_y_0_1pitch_y_0_4pitch_y_0_1pitch_y_0_4pris_y_0_1</t>
  </si>
  <si>
    <t xml:space="preserve"> 14:57"</t>
  </si>
  <si>
    <t xml:space="preserve">roll_z_0_1roll_y_0_1pitch_y_0_4pitch_y_0_1pitch_y_0_4pris_y_0_4</t>
  </si>
  <si>
    <t xml:space="preserve">roll_z_0_1roll_y_0_1pitch_y_0_4pitch_y_0_4pitch_y_0_1pris_y_0_1</t>
  </si>
  <si>
    <t xml:space="preserve">roll_z_0_1roll_y_0_1pitch_y_0_4pitch_y_0_4pitch_y_0_1pris_y_0_4</t>
  </si>
  <si>
    <t xml:space="preserve">roll_z_0_1roll_y_0_1pitch_y_0_4pitch_y_0_4pitch_y_0_4pris_y_0_1</t>
  </si>
  <si>
    <t xml:space="preserve">roll_z_0_1roll_y_0_1pitch_y_0_4pitch_y_0_4pitch_y_0_4pris_y_0_4</t>
  </si>
  <si>
    <t xml:space="preserve">roll_z_0_1roll_y_0_4pitch_y_0_1pitch_y_0_1pitch_y_0_1pris_y_0_4</t>
  </si>
  <si>
    <t xml:space="preserve">roll_z_0_1roll_y_0_4pitch_y_0_1pitch_y_0_1pitch_y_0_4pris_y_0_1</t>
  </si>
  <si>
    <t xml:space="preserve">roll_z_0_1roll_y_0_4pitch_y_0_1pitch_y_0_1pitch_y_0_4pris_y_0_4</t>
  </si>
  <si>
    <t xml:space="preserve">roll_z_0_1roll_y_0_4pitch_y_0_1pitch_y_0_4pitch_y_0_1pris_y_0_1</t>
  </si>
  <si>
    <t xml:space="preserve">roll_z_0_1roll_y_0_4pitch_y_0_1pitch_y_0_4pitch_y_0_1pris_y_0_4</t>
  </si>
  <si>
    <t xml:space="preserve"> 14:58"</t>
  </si>
  <si>
    <t xml:space="preserve">roll_z_0_1roll_y_0_4pitch_y_0_1pitch_y_0_4pitch_y_0_4pris_y_0_1</t>
  </si>
  <si>
    <t xml:space="preserve">roll_z_0_1roll_y_0_4pitch_y_0_1pitch_y_0_4pitch_y_0_4pris_y_0_4</t>
  </si>
  <si>
    <t xml:space="preserve">roll_z_0_1roll_y_0_4pitch_y_0_4pitch_y_0_1pitch_y_0_1pris_y_0_1</t>
  </si>
  <si>
    <t xml:space="preserve">roll_z_0_1roll_y_0_4pitch_y_0_4pitch_y_0_1pitch_y_0_1pris_y_0_4</t>
  </si>
  <si>
    <t xml:space="preserve">roll_z_0_1roll_y_0_4pitch_y_0_4pitch_y_0_1pitch_y_0_4pris_y_0_1</t>
  </si>
  <si>
    <t xml:space="preserve">roll_z_0_1roll_y_0_4pitch_y_0_4pitch_y_0_1pitch_y_0_4pris_y_0_4</t>
  </si>
  <si>
    <t xml:space="preserve">roll_z_0_1roll_y_0_4pitch_y_0_4pitch_y_0_4pitch_y_0_1pris_y_0_1</t>
  </si>
  <si>
    <t xml:space="preserve">roll_z_0_1roll_y_0_4pitch_y_0_4pitch_y_0_4pitch_y_0_1pris_y_0_4</t>
  </si>
  <si>
    <t xml:space="preserve">roll_z_0_1roll_y_0_4pitch_y_0_4pitch_y_0_4pitch_y_0_4pris_y_0_1</t>
  </si>
  <si>
    <t xml:space="preserve"> 14:59"</t>
  </si>
  <si>
    <t xml:space="preserve">roll_z_0_1roll_y_0_4pitch_y_0_4pitch_y_0_4pitch_y_0_4pris_y_0_4</t>
  </si>
  <si>
    <t xml:space="preserve">roll_z_0_1roll_y_0_1pitch_y_0_1pitch_y_0_1pitch_y_0_4pris_z_0_4</t>
  </si>
  <si>
    <t xml:space="preserve">roll_z_0_1roll_y_0_1pitch_y_0_1pitch_y_0_4pitch_y_0_1pris_z_0_4</t>
  </si>
  <si>
    <t xml:space="preserve">roll_z_0_1roll_y_0_1pitch_y_0_1pitch_y_0_4pitch_y_0_4pris_z_0_1</t>
  </si>
  <si>
    <t xml:space="preserve">roll_z_0_1roll_y_0_1pitch_y_0_1pitch_y_0_4pitch_y_0_4pris_z_0_4</t>
  </si>
  <si>
    <t xml:space="preserve">roll_z_0_1roll_y_0_1pitch_y_0_4pitch_y_0_1pitch_y_0_1pris_z_0_4</t>
  </si>
  <si>
    <t xml:space="preserve">roll_z_0_1roll_y_0_1pitch_y_0_4pitch_y_0_1pitch_y_0_4pris_z_0_1</t>
  </si>
  <si>
    <t xml:space="preserve">roll_z_0_1roll_y_0_1pitch_y_0_4pitch_y_0_1pitch_y_0_4pris_z_0_4</t>
  </si>
  <si>
    <t xml:space="preserve"> 15:00"</t>
  </si>
  <si>
    <t xml:space="preserve">roll_z_0_1roll_y_0_1pitch_y_0_4pitch_y_0_4pitch_y_0_1pris_z_0_1</t>
  </si>
  <si>
    <t xml:space="preserve">roll_z_0_1roll_y_0_1pitch_y_0_4pitch_y_0_4pitch_y_0_1pris_z_0_4</t>
  </si>
  <si>
    <t xml:space="preserve">roll_z_0_1roll_y_0_1pitch_y_0_4pitch_y_0_4pitch_y_0_4pris_z_0_1</t>
  </si>
  <si>
    <t xml:space="preserve">roll_z_0_1roll_y_0_1pitch_y_0_4pitch_y_0_4pitch_y_0_4pris_z_0_4</t>
  </si>
  <si>
    <t xml:space="preserve">roll_z_0_1roll_y_0_4pitch_y_0_1pitch_y_0_1pitch_y_0_1pris_z_0_4</t>
  </si>
  <si>
    <t xml:space="preserve">roll_z_0_1roll_y_0_4pitch_y_0_1pitch_y_0_1pitch_y_0_4pris_z_0_1</t>
  </si>
  <si>
    <t xml:space="preserve">roll_z_0_1roll_y_0_4pitch_y_0_1pitch_y_0_1pitch_y_0_4pris_z_0_4</t>
  </si>
  <si>
    <t xml:space="preserve">roll_z_0_1roll_y_0_4pitch_y_0_1pitch_y_0_4pitch_y_0_1pris_z_0_1</t>
  </si>
  <si>
    <t xml:space="preserve">roll_z_0_1roll_y_0_4pitch_y_0_1pitch_y_0_4pitch_y_0_1pris_z_0_4</t>
  </si>
  <si>
    <t xml:space="preserve"> 15:01"</t>
  </si>
  <si>
    <t xml:space="preserve">roll_z_0_1roll_y_0_4pitch_y_0_1pitch_y_0_4pitch_y_0_4pris_z_0_1</t>
  </si>
  <si>
    <t xml:space="preserve">roll_z_0_1roll_y_0_4pitch_y_0_1pitch_y_0_4pitch_y_0_4pris_z_0_4</t>
  </si>
  <si>
    <t xml:space="preserve">roll_z_0_1roll_y_0_4pitch_y_0_4pitch_y_0_1pitch_y_0_1pris_z_0_1</t>
  </si>
  <si>
    <t xml:space="preserve">roll_z_0_1roll_y_0_4pitch_y_0_4pitch_y_0_1pitch_y_0_1pris_z_0_4</t>
  </si>
  <si>
    <t xml:space="preserve">roll_z_0_1roll_y_0_4pitch_y_0_4pitch_y_0_1pitch_y_0_4pris_z_0_1</t>
  </si>
  <si>
    <t xml:space="preserve">roll_z_0_1roll_y_0_4pitch_y_0_4pitch_y_0_1pitch_y_0_4pris_z_0_4</t>
  </si>
  <si>
    <t xml:space="preserve">roll_z_0_1roll_y_0_4pitch_y_0_4pitch_y_0_4pitch_y_0_1pris_z_0_1</t>
  </si>
  <si>
    <t xml:space="preserve">roll_z_0_1roll_y_0_4pitch_y_0_4pitch_y_0_4pitch_y_0_1pris_z_0_4</t>
  </si>
  <si>
    <t xml:space="preserve">roll_z_0_1roll_y_0_4pitch_y_0_4pitch_y_0_4pitch_y_0_4pris_z_0_1</t>
  </si>
  <si>
    <t xml:space="preserve">roll_z_0_1roll_y_0_4pitch_y_0_4pitch_y_0_4pitch_y_0_4pris_z_0_4</t>
  </si>
  <si>
    <t xml:space="preserve">roll_z_0_1roll_y_0_1pitch_y_0_1pitch_y_0_1pitch_x_0_4roll_z_0_4</t>
  </si>
  <si>
    <t xml:space="preserve"> 15:02"</t>
  </si>
  <si>
    <t xml:space="preserve">roll_z_0_1roll_y_0_1pitch_y_0_1pitch_y_0_4pitch_x_0_1roll_z_0_4</t>
  </si>
  <si>
    <t xml:space="preserve">roll_z_0_1roll_y_0_1pitch_y_0_1pitch_y_0_4pitch_x_0_4roll_z_0_1</t>
  </si>
  <si>
    <t xml:space="preserve">roll_z_0_1roll_y_0_1pitch_y_0_1pitch_y_0_4pitch_x_0_4roll_z_0_4</t>
  </si>
  <si>
    <t xml:space="preserve">roll_z_0_1roll_y_0_1pitch_y_0_4pitch_y_0_1pitch_x_0_1roll_z_0_4</t>
  </si>
  <si>
    <t xml:space="preserve">roll_z_0_1roll_y_0_1pitch_y_0_4pitch_y_0_1pitch_x_0_4roll_z_0_1</t>
  </si>
  <si>
    <t xml:space="preserve">roll_z_0_1roll_y_0_1pitch_y_0_4pitch_y_0_1pitch_x_0_4roll_z_0_4</t>
  </si>
  <si>
    <t xml:space="preserve"> 15:03"</t>
  </si>
  <si>
    <t xml:space="preserve">roll_z_0_1roll_y_0_1pitch_y_0_4pitch_y_0_4pitch_x_0_1roll_z_0_1</t>
  </si>
  <si>
    <t xml:space="preserve">roll_z_0_1roll_y_0_1pitch_y_0_4pitch_y_0_4pitch_x_0_1roll_z_0_4</t>
  </si>
  <si>
    <t xml:space="preserve">roll_z_0_1roll_y_0_1pitch_y_0_4pitch_y_0_4pitch_x_0_4roll_z_0_1</t>
  </si>
  <si>
    <t xml:space="preserve">roll_z_0_1roll_y_0_1pitch_y_0_4pitch_y_0_4pitch_x_0_4roll_z_0_4</t>
  </si>
  <si>
    <t xml:space="preserve">roll_z_0_1roll_y_0_4pitch_y_0_1pitch_y_0_1pitch_x_0_1roll_z_0_4</t>
  </si>
  <si>
    <t xml:space="preserve"> 15:04"</t>
  </si>
  <si>
    <t xml:space="preserve">roll_z_0_1roll_y_0_4pitch_y_0_1pitch_y_0_1pitch_x_0_4roll_z_0_1</t>
  </si>
  <si>
    <t xml:space="preserve">roll_z_0_1roll_y_0_4pitch_y_0_1pitch_y_0_1pitch_x_0_4roll_z_0_4</t>
  </si>
  <si>
    <t xml:space="preserve">roll_z_0_1roll_y_0_4pitch_y_0_1pitch_y_0_4pitch_x_0_1roll_z_0_1</t>
  </si>
  <si>
    <t xml:space="preserve">roll_z_0_1roll_y_0_4pitch_y_0_1pitch_y_0_4pitch_x_0_1roll_z_0_4</t>
  </si>
  <si>
    <t xml:space="preserve"> 15:05"</t>
  </si>
  <si>
    <t xml:space="preserve">roll_z_0_1roll_y_0_4pitch_y_0_1pitch_y_0_4pitch_x_0_4roll_z_0_1</t>
  </si>
  <si>
    <t xml:space="preserve">roll_z_0_1roll_y_0_4pitch_y_0_1pitch_y_0_4pitch_x_0_4roll_z_0_4</t>
  </si>
  <si>
    <t xml:space="preserve">roll_z_0_1roll_y_0_4pitch_y_0_4pitch_y_0_1pitch_x_0_1roll_z_0_1</t>
  </si>
  <si>
    <t xml:space="preserve">roll_z_0_1roll_y_0_4pitch_y_0_4pitch_y_0_1pitch_x_0_1roll_z_0_4</t>
  </si>
  <si>
    <t xml:space="preserve">roll_z_0_1roll_y_0_4pitch_y_0_4pitch_y_0_1pitch_x_0_4roll_z_0_1</t>
  </si>
  <si>
    <t xml:space="preserve">roll_z_0_1roll_y_0_4pitch_y_0_4pitch_y_0_1pitch_x_0_4roll_z_0_4</t>
  </si>
  <si>
    <t xml:space="preserve"> 15:06"</t>
  </si>
  <si>
    <t xml:space="preserve">roll_z_0_1roll_y_0_4pitch_y_0_4pitch_y_0_4pitch_x_0_1roll_z_0_1</t>
  </si>
  <si>
    <t xml:space="preserve">roll_z_0_1roll_y_0_4pitch_y_0_4pitch_y_0_4pitch_x_0_1roll_z_0_4</t>
  </si>
  <si>
    <t xml:space="preserve">roll_z_0_1roll_y_0_4pitch_y_0_4pitch_y_0_4pitch_x_0_4roll_z_0_1</t>
  </si>
  <si>
    <t xml:space="preserve">roll_z_0_1roll_y_0_4pitch_y_0_4pitch_y_0_4pitch_x_0_4roll_z_0_4</t>
  </si>
  <si>
    <t xml:space="preserve">roll_z_0_1roll_y_0_1pitch_y_0_1pitch_y_0_1pitch_x_0_4roll_y_0_4</t>
  </si>
  <si>
    <t xml:space="preserve"> 15:07"</t>
  </si>
  <si>
    <t xml:space="preserve">roll_z_0_1roll_y_0_1pitch_y_0_1pitch_y_0_4pitch_x_0_1roll_y_0_4</t>
  </si>
  <si>
    <t xml:space="preserve">roll_z_0_1roll_y_0_1pitch_y_0_1pitch_y_0_4pitch_x_0_4roll_y_0_1</t>
  </si>
  <si>
    <t xml:space="preserve">roll_z_0_1roll_y_0_1pitch_y_0_1pitch_y_0_4pitch_x_0_4roll_y_0_4</t>
  </si>
  <si>
    <t xml:space="preserve">roll_z_0_1roll_y_0_1pitch_y_0_4pitch_y_0_1pitch_x_0_1roll_y_0_4</t>
  </si>
  <si>
    <t xml:space="preserve">roll_z_0_1roll_y_0_1pitch_y_0_4pitch_y_0_1pitch_x_0_4roll_y_0_1</t>
  </si>
  <si>
    <t xml:space="preserve"> 15:08"</t>
  </si>
  <si>
    <t xml:space="preserve">roll_z_0_1roll_y_0_1pitch_y_0_4pitch_y_0_1pitch_x_0_4roll_y_0_4</t>
  </si>
  <si>
    <t xml:space="preserve">roll_z_0_1roll_y_0_1pitch_y_0_4pitch_y_0_4pitch_x_0_1roll_y_0_1</t>
  </si>
  <si>
    <t xml:space="preserve">roll_z_0_1roll_y_0_1pitch_y_0_4pitch_y_0_4pitch_x_0_1roll_y_0_4</t>
  </si>
  <si>
    <t xml:space="preserve">roll_z_0_1roll_y_0_1pitch_y_0_4pitch_y_0_4pitch_x_0_4roll_y_0_1</t>
  </si>
  <si>
    <t xml:space="preserve"> 15:09"</t>
  </si>
  <si>
    <t xml:space="preserve">roll_z_0_1roll_y_0_1pitch_y_0_4pitch_y_0_4pitch_x_0_4roll_y_0_4</t>
  </si>
  <si>
    <t xml:space="preserve">roll_z_0_1roll_y_0_4pitch_y_0_1pitch_y_0_1pitch_x_0_1roll_y_0_4</t>
  </si>
  <si>
    <t xml:space="preserve">roll_z_0_1roll_y_0_4pitch_y_0_1pitch_y_0_1pitch_x_0_4roll_y_0_1</t>
  </si>
  <si>
    <t xml:space="preserve">roll_z_0_1roll_y_0_4pitch_y_0_1pitch_y_0_1pitch_x_0_4roll_y_0_4</t>
  </si>
  <si>
    <t xml:space="preserve">roll_z_0_1roll_y_0_4pitch_y_0_1pitch_y_0_4pitch_x_0_1roll_y_0_1</t>
  </si>
  <si>
    <t xml:space="preserve"> 15:10"</t>
  </si>
  <si>
    <t xml:space="preserve">roll_z_0_1roll_y_0_4pitch_y_0_1pitch_y_0_4pitch_x_0_1roll_y_0_4</t>
  </si>
  <si>
    <t xml:space="preserve">roll_z_0_1roll_y_0_4pitch_y_0_1pitch_y_0_4pitch_x_0_4roll_y_0_1</t>
  </si>
  <si>
    <t xml:space="preserve">roll_z_0_1roll_y_0_4pitch_y_0_1pitch_y_0_4pitch_x_0_4roll_y_0_4</t>
  </si>
  <si>
    <t xml:space="preserve">roll_z_0_1roll_y_0_4pitch_y_0_4pitch_y_0_1pitch_x_0_1roll_y_0_1</t>
  </si>
  <si>
    <t xml:space="preserve"> 15:11"</t>
  </si>
  <si>
    <t xml:space="preserve">roll_z_0_1roll_y_0_4pitch_y_0_4pitch_y_0_1pitch_x_0_1roll_y_0_4</t>
  </si>
  <si>
    <t xml:space="preserve">roll_z_0_1roll_y_0_4pitch_y_0_4pitch_y_0_1pitch_x_0_4roll_y_0_1</t>
  </si>
  <si>
    <t xml:space="preserve">roll_z_0_1roll_y_0_4pitch_y_0_4pitch_y_0_1pitch_x_0_4roll_y_0_4</t>
  </si>
  <si>
    <t xml:space="preserve">roll_z_0_1roll_y_0_4pitch_y_0_4pitch_y_0_4pitch_x_0_1roll_y_0_1</t>
  </si>
  <si>
    <t xml:space="preserve">roll_z_0_1roll_y_0_4pitch_y_0_4pitch_y_0_4pitch_x_0_1roll_y_0_4</t>
  </si>
  <si>
    <t xml:space="preserve"> 15:12"</t>
  </si>
  <si>
    <t xml:space="preserve">roll_z_0_1roll_y_0_4pitch_y_0_4pitch_y_0_4pitch_x_0_4roll_y_0_1</t>
  </si>
  <si>
    <t xml:space="preserve">roll_z_0_1roll_y_0_4pitch_y_0_4pitch_y_0_4pitch_x_0_4roll_y_0_4</t>
  </si>
  <si>
    <t xml:space="preserve">roll_z_0_1roll_y_0_1pitch_y_0_1pitch_y_0_1pitch_x_0_4roll_x_0_4</t>
  </si>
  <si>
    <t xml:space="preserve">roll_z_0_1roll_y_0_1pitch_y_0_1pitch_y_0_4pitch_x_0_1roll_x_0_4</t>
  </si>
  <si>
    <t xml:space="preserve"> 15:13"</t>
  </si>
  <si>
    <t xml:space="preserve">roll_z_0_1roll_y_0_1pitch_y_0_1pitch_y_0_4pitch_x_0_4roll_x_0_1</t>
  </si>
  <si>
    <t xml:space="preserve">roll_z_0_1roll_y_0_1pitch_y_0_1pitch_y_0_4pitch_x_0_4roll_x_0_4</t>
  </si>
  <si>
    <t xml:space="preserve">roll_z_0_1roll_y_0_1pitch_y_0_4pitch_y_0_1pitch_x_0_1roll_x_0_4</t>
  </si>
  <si>
    <t xml:space="preserve">roll_z_0_1roll_y_0_1pitch_y_0_4pitch_y_0_1pitch_x_0_4roll_x_0_1</t>
  </si>
  <si>
    <t xml:space="preserve">roll_z_0_1roll_y_0_1pitch_y_0_4pitch_y_0_1pitch_x_0_4roll_x_0_4</t>
  </si>
  <si>
    <t xml:space="preserve">roll_z_0_1roll_y_0_1pitch_y_0_4pitch_y_0_4pitch_x_0_1roll_x_0_1</t>
  </si>
  <si>
    <t xml:space="preserve"> 15:14"</t>
  </si>
  <si>
    <t xml:space="preserve">roll_z_0_1roll_y_0_1pitch_y_0_4pitch_y_0_4pitch_x_0_1roll_x_0_4</t>
  </si>
  <si>
    <t xml:space="preserve">roll_z_0_1roll_y_0_1pitch_y_0_4pitch_y_0_4pitch_x_0_4roll_x_0_1</t>
  </si>
  <si>
    <t xml:space="preserve">roll_z_0_1roll_y_0_1pitch_y_0_4pitch_y_0_4pitch_x_0_4roll_x_0_4</t>
  </si>
  <si>
    <t xml:space="preserve">roll_z_0_1roll_y_0_4pitch_y_0_1pitch_y_0_1pitch_x_0_1roll_x_0_4</t>
  </si>
  <si>
    <t xml:space="preserve">roll_z_0_1roll_y_0_4pitch_y_0_1pitch_y_0_1pitch_x_0_4roll_x_0_1</t>
  </si>
  <si>
    <t xml:space="preserve"> 15:15"</t>
  </si>
  <si>
    <t xml:space="preserve">roll_z_0_1roll_y_0_4pitch_y_0_1pitch_y_0_1pitch_x_0_4roll_x_0_4</t>
  </si>
  <si>
    <t xml:space="preserve">roll_z_0_1roll_y_0_4pitch_y_0_1pitch_y_0_4pitch_x_0_1roll_x_0_1</t>
  </si>
  <si>
    <t xml:space="preserve">roll_z_0_1roll_y_0_4pitch_y_0_1pitch_y_0_4pitch_x_0_1roll_x_0_4</t>
  </si>
  <si>
    <t xml:space="preserve">roll_z_0_1roll_y_0_4pitch_y_0_1pitch_y_0_4pitch_x_0_4roll_x_0_1</t>
  </si>
  <si>
    <t xml:space="preserve">roll_z_0_1roll_y_0_4pitch_y_0_1pitch_y_0_4pitch_x_0_4roll_x_0_4</t>
  </si>
  <si>
    <t xml:space="preserve"> 15:16"</t>
  </si>
  <si>
    <t xml:space="preserve">roll_z_0_1roll_y_0_4pitch_y_0_4pitch_y_0_1pitch_x_0_1roll_x_0_1</t>
  </si>
  <si>
    <t xml:space="preserve">roll_z_0_1roll_y_0_4pitch_y_0_4pitch_y_0_1pitch_x_0_1roll_x_0_4</t>
  </si>
  <si>
    <t xml:space="preserve">roll_z_0_1roll_y_0_4pitch_y_0_4pitch_y_0_1pitch_x_0_4roll_x_0_1</t>
  </si>
  <si>
    <t xml:space="preserve">roll_z_0_1roll_y_0_4pitch_y_0_4pitch_y_0_1pitch_x_0_4roll_x_0_4</t>
  </si>
  <si>
    <t xml:space="preserve">roll_z_0_1roll_y_0_4pitch_y_0_4pitch_y_0_4pitch_x_0_1roll_x_0_1</t>
  </si>
  <si>
    <t xml:space="preserve"> 15:17"</t>
  </si>
  <si>
    <t xml:space="preserve">roll_z_0_1roll_y_0_4pitch_y_0_4pitch_y_0_4pitch_x_0_1roll_x_0_4</t>
  </si>
  <si>
    <t xml:space="preserve">roll_z_0_1roll_y_0_4pitch_y_0_4pitch_y_0_4pitch_x_0_4roll_x_0_1</t>
  </si>
  <si>
    <t xml:space="preserve">roll_z_0_1roll_y_0_4pitch_y_0_4pitch_y_0_4pitch_x_0_4roll_x_0_4</t>
  </si>
  <si>
    <t xml:space="preserve">roll_z_0_1roll_y_0_1pitch_y_0_1pitch_y_0_1pitch_x_0_4pitch_y_0_4</t>
  </si>
  <si>
    <t xml:space="preserve">roll_z_0_1roll_y_0_1pitch_y_0_1pitch_y_0_4pitch_x_0_1pitch_y_0_4</t>
  </si>
  <si>
    <t xml:space="preserve">roll_z_0_1roll_y_0_1pitch_y_0_1pitch_y_0_4pitch_x_0_4pitch_y_0_1</t>
  </si>
  <si>
    <t xml:space="preserve"> 15:18"</t>
  </si>
  <si>
    <t xml:space="preserve">roll_z_0_1roll_y_0_1pitch_y_0_1pitch_y_0_4pitch_x_0_4pitch_y_0_4</t>
  </si>
  <si>
    <t xml:space="preserve">roll_z_0_1roll_y_0_1pitch_y_0_4pitch_y_0_1pitch_x_0_1pitch_y_0_4</t>
  </si>
  <si>
    <t xml:space="preserve">roll_z_0_1roll_y_0_1pitch_y_0_4pitch_y_0_1pitch_x_0_4pitch_y_0_1</t>
  </si>
  <si>
    <t xml:space="preserve">roll_z_0_1roll_y_0_1pitch_y_0_4pitch_y_0_1pitch_x_0_4pitch_y_0_4</t>
  </si>
  <si>
    <t xml:space="preserve">roll_z_0_1roll_y_0_1pitch_y_0_4pitch_y_0_4pitch_x_0_1pitch_y_0_1</t>
  </si>
  <si>
    <t xml:space="preserve"> 15:19"</t>
  </si>
  <si>
    <t xml:space="preserve">roll_z_0_1roll_y_0_1pitch_y_0_4pitch_y_0_4pitch_x_0_1pitch_y_0_4</t>
  </si>
  <si>
    <t xml:space="preserve">roll_z_0_1roll_y_0_1pitch_y_0_4pitch_y_0_4pitch_x_0_4pitch_y_0_1</t>
  </si>
  <si>
    <t xml:space="preserve">roll_z_0_1roll_y_0_1pitch_y_0_4pitch_y_0_4pitch_x_0_4pitch_y_0_4</t>
  </si>
  <si>
    <t xml:space="preserve">roll_z_0_1roll_y_0_4pitch_y_0_1pitch_y_0_1pitch_x_0_1pitch_y_0_4</t>
  </si>
  <si>
    <t xml:space="preserve">roll_z_0_1roll_y_0_4pitch_y_0_1pitch_y_0_1pitch_x_0_4pitch_y_0_1</t>
  </si>
  <si>
    <t xml:space="preserve">roll_z_0_1roll_y_0_4pitch_y_0_1pitch_y_0_1pitch_x_0_4pitch_y_0_4</t>
  </si>
  <si>
    <t xml:space="preserve"> 15:20"</t>
  </si>
  <si>
    <t xml:space="preserve">roll_z_0_1roll_y_0_4pitch_y_0_1pitch_y_0_4pitch_x_0_1pitch_y_0_1</t>
  </si>
  <si>
    <t xml:space="preserve">roll_z_0_1roll_y_0_4pitch_y_0_1pitch_y_0_4pitch_x_0_1pitch_y_0_4</t>
  </si>
  <si>
    <t xml:space="preserve">roll_z_0_1roll_y_0_4pitch_y_0_1pitch_y_0_4pitch_x_0_4pitch_y_0_1</t>
  </si>
  <si>
    <t xml:space="preserve"> 15:21"</t>
  </si>
  <si>
    <t xml:space="preserve">roll_z_0_1roll_y_0_4pitch_y_0_1pitch_y_0_4pitch_x_0_4pitch_y_0_4</t>
  </si>
  <si>
    <t xml:space="preserve">roll_z_0_1roll_y_0_4pitch_y_0_4pitch_y_0_1pitch_x_0_1pitch_y_0_1</t>
  </si>
  <si>
    <t xml:space="preserve">roll_z_0_1roll_y_0_4pitch_y_0_4pitch_y_0_1pitch_x_0_1pitch_y_0_4</t>
  </si>
  <si>
    <t xml:space="preserve">roll_z_0_1roll_y_0_4pitch_y_0_4pitch_y_0_1pitch_x_0_4pitch_y_0_1</t>
  </si>
  <si>
    <t xml:space="preserve">roll_z_0_1roll_y_0_4pitch_y_0_4pitch_y_0_1pitch_x_0_4pitch_y_0_4</t>
  </si>
  <si>
    <t xml:space="preserve">roll_z_0_1roll_y_0_4pitch_y_0_4pitch_y_0_4pitch_x_0_1pitch_y_0_1</t>
  </si>
  <si>
    <t xml:space="preserve"> 15:22"</t>
  </si>
  <si>
    <t xml:space="preserve">roll_z_0_1roll_y_0_4pitch_y_0_4pitch_y_0_4pitch_x_0_1pitch_y_0_4</t>
  </si>
  <si>
    <t xml:space="preserve">roll_z_0_1roll_y_0_4pitch_y_0_4pitch_y_0_4pitch_x_0_4pitch_y_0_1</t>
  </si>
  <si>
    <t xml:space="preserve">roll_z_0_1roll_y_0_4pitch_y_0_4pitch_y_0_4pitch_x_0_4pitch_y_0_4</t>
  </si>
  <si>
    <t xml:space="preserve">roll_z_0_1roll_y_0_1pitch_y_0_1pitch_y_0_1pitch_x_0_4pitch_x_0_4</t>
  </si>
  <si>
    <t xml:space="preserve">roll_z_0_1roll_y_0_1pitch_y_0_1pitch_y_0_4pitch_x_0_1pitch_x_0_4</t>
  </si>
  <si>
    <t xml:space="preserve"> 15:23"</t>
  </si>
  <si>
    <t xml:space="preserve">roll_z_0_1roll_y_0_1pitch_y_0_1pitch_y_0_4pitch_x_0_4pitch_x_0_1</t>
  </si>
  <si>
    <t xml:space="preserve">roll_z_0_1roll_y_0_1pitch_y_0_1pitch_y_0_4pitch_x_0_4pitch_x_0_4</t>
  </si>
  <si>
    <t xml:space="preserve">roll_z_0_1roll_y_0_1pitch_y_0_4pitch_y_0_1pitch_x_0_1pitch_x_0_4</t>
  </si>
  <si>
    <t xml:space="preserve">roll_z_0_1roll_y_0_1pitch_y_0_4pitch_y_0_1pitch_x_0_4pitch_x_0_1</t>
  </si>
  <si>
    <t xml:space="preserve">roll_z_0_1roll_y_0_1pitch_y_0_4pitch_y_0_1pitch_x_0_4pitch_x_0_4</t>
  </si>
  <si>
    <t xml:space="preserve">roll_z_0_1roll_y_0_1pitch_y_0_4pitch_y_0_4pitch_x_0_1pitch_x_0_1</t>
  </si>
  <si>
    <t xml:space="preserve"> 15:24"</t>
  </si>
  <si>
    <t xml:space="preserve">roll_z_0_1roll_y_0_1pitch_y_0_4pitch_y_0_4pitch_x_0_1pitch_x_0_4</t>
  </si>
  <si>
    <t xml:space="preserve">roll_z_0_1roll_y_0_1pitch_y_0_4pitch_y_0_4pitch_x_0_4pitch_x_0_1</t>
  </si>
  <si>
    <t xml:space="preserve">roll_z_0_1roll_y_0_1pitch_y_0_4pitch_y_0_4pitch_x_0_4pitch_x_0_4</t>
  </si>
  <si>
    <t xml:space="preserve">roll_z_0_1roll_y_0_4pitch_y_0_1pitch_y_0_1pitch_x_0_1pitch_x_0_4</t>
  </si>
  <si>
    <t xml:space="preserve">roll_z_0_1roll_y_0_4pitch_y_0_1pitch_y_0_1pitch_x_0_4pitch_x_0_1</t>
  </si>
  <si>
    <t xml:space="preserve"> 15:25"</t>
  </si>
  <si>
    <t xml:space="preserve">roll_z_0_1roll_y_0_4pitch_y_0_1pitch_y_0_1pitch_x_0_4pitch_x_0_4</t>
  </si>
  <si>
    <t xml:space="preserve">roll_z_0_1roll_y_0_4pitch_y_0_1pitch_y_0_4pitch_x_0_1pitch_x_0_1</t>
  </si>
  <si>
    <t xml:space="preserve">roll_z_0_1roll_y_0_4pitch_y_0_1pitch_y_0_4pitch_x_0_1pitch_x_0_4</t>
  </si>
  <si>
    <t xml:space="preserve">roll_z_0_1roll_y_0_4pitch_y_0_1pitch_y_0_4pitch_x_0_4pitch_x_0_1</t>
  </si>
  <si>
    <t xml:space="preserve">roll_z_0_1roll_y_0_4pitch_y_0_1pitch_y_0_4pitch_x_0_4pitch_x_0_4</t>
  </si>
  <si>
    <t xml:space="preserve"> 15:26"</t>
  </si>
  <si>
    <t xml:space="preserve">roll_z_0_1roll_y_0_4pitch_y_0_4pitch_y_0_1pitch_x_0_1pitch_x_0_1</t>
  </si>
  <si>
    <t xml:space="preserve">roll_z_0_1roll_y_0_4pitch_y_0_4pitch_y_0_1pitch_x_0_1pitch_x_0_4</t>
  </si>
  <si>
    <t xml:space="preserve">roll_z_0_1roll_y_0_4pitch_y_0_4pitch_y_0_1pitch_x_0_4pitch_x_0_1</t>
  </si>
  <si>
    <t xml:space="preserve">roll_z_0_1roll_y_0_4pitch_y_0_4pitch_y_0_1pitch_x_0_4pitch_x_0_4</t>
  </si>
  <si>
    <t xml:space="preserve">roll_z_0_1roll_y_0_4pitch_y_0_4pitch_y_0_4pitch_x_0_1pitch_x_0_1</t>
  </si>
  <si>
    <t xml:space="preserve"> 15:27"</t>
  </si>
  <si>
    <t xml:space="preserve">roll_z_0_1roll_y_0_4pitch_y_0_4pitch_y_0_4pitch_x_0_1pitch_x_0_4</t>
  </si>
  <si>
    <t xml:space="preserve">roll_z_0_1roll_y_0_4pitch_y_0_4pitch_y_0_4pitch_x_0_4pitch_x_0_1</t>
  </si>
  <si>
    <t xml:space="preserve">roll_z_0_1roll_y_0_4pitch_y_0_4pitch_y_0_4pitch_x_0_4pitch_x_0_4</t>
  </si>
  <si>
    <t xml:space="preserve">roll_z_0_1roll_y_0_1pitch_y_0_1pitch_y_0_1pitch_x_0_4pitch_z_0_4</t>
  </si>
  <si>
    <t xml:space="preserve">roll_z_0_1roll_y_0_1pitch_y_0_1pitch_y_0_4pitch_x_0_1pitch_z_0_4</t>
  </si>
  <si>
    <t xml:space="preserve"> 15:28"</t>
  </si>
  <si>
    <t xml:space="preserve">roll_z_0_1roll_y_0_1pitch_y_0_1pitch_y_0_4pitch_x_0_4pitch_z_0_1</t>
  </si>
  <si>
    <t xml:space="preserve">roll_z_0_1roll_y_0_1pitch_y_0_1pitch_y_0_4pitch_x_0_4pitch_z_0_4</t>
  </si>
  <si>
    <t xml:space="preserve">roll_z_0_1roll_y_0_1pitch_y_0_4pitch_y_0_1pitch_x_0_1pitch_z_0_4</t>
  </si>
  <si>
    <t xml:space="preserve">roll_z_0_1roll_y_0_1pitch_y_0_4pitch_y_0_1pitch_x_0_4pitch_z_0_1</t>
  </si>
  <si>
    <t xml:space="preserve"> 15:29"</t>
  </si>
  <si>
    <t xml:space="preserve">roll_z_0_1roll_y_0_1pitch_y_0_4pitch_y_0_1pitch_x_0_4pitch_z_0_4</t>
  </si>
  <si>
    <t xml:space="preserve">roll_z_0_1roll_y_0_1pitch_y_0_4pitch_y_0_4pitch_x_0_1pitch_z_0_1</t>
  </si>
  <si>
    <t xml:space="preserve">roll_z_0_1roll_y_0_1pitch_y_0_4pitch_y_0_4pitch_x_0_1pitch_z_0_4</t>
  </si>
  <si>
    <t xml:space="preserve">roll_z_0_1roll_y_0_1pitch_y_0_4pitch_y_0_4pitch_x_0_4pitch_z_0_1</t>
  </si>
  <si>
    <t xml:space="preserve">roll_z_0_1roll_y_0_1pitch_y_0_4pitch_y_0_4pitch_x_0_4pitch_z_0_4</t>
  </si>
  <si>
    <t xml:space="preserve">roll_z_0_1roll_y_0_4pitch_y_0_1pitch_y_0_1pitch_x_0_1pitch_z_0_4</t>
  </si>
  <si>
    <t xml:space="preserve"> 15:30"</t>
  </si>
  <si>
    <t xml:space="preserve">roll_z_0_1roll_y_0_4pitch_y_0_1pitch_y_0_1pitch_x_0_4pitch_z_0_1</t>
  </si>
  <si>
    <t xml:space="preserve">roll_z_0_1roll_y_0_4pitch_y_0_1pitch_y_0_1pitch_x_0_4pitch_z_0_4</t>
  </si>
  <si>
    <t xml:space="preserve">roll_z_0_1roll_y_0_4pitch_y_0_1pitch_y_0_4pitch_x_0_1pitch_z_0_1</t>
  </si>
  <si>
    <t xml:space="preserve">roll_z_0_1roll_y_0_4pitch_y_0_1pitch_y_0_4pitch_x_0_1pitch_z_0_4</t>
  </si>
  <si>
    <t xml:space="preserve">roll_z_0_1roll_y_0_4pitch_y_0_1pitch_y_0_4pitch_x_0_4pitch_z_0_1</t>
  </si>
  <si>
    <t xml:space="preserve"> 15:31"</t>
  </si>
  <si>
    <t xml:space="preserve">roll_z_0_1roll_y_0_4pitch_y_0_1pitch_y_0_4pitch_x_0_4pitch_z_0_4</t>
  </si>
  <si>
    <t xml:space="preserve">roll_z_0_1roll_y_0_4pitch_y_0_4pitch_y_0_1pitch_x_0_1pitch_z_0_1</t>
  </si>
  <si>
    <t xml:space="preserve">roll_z_0_1roll_y_0_4pitch_y_0_4pitch_y_0_1pitch_x_0_1pitch_z_0_4</t>
  </si>
  <si>
    <t xml:space="preserve">roll_z_0_1roll_y_0_4pitch_y_0_4pitch_y_0_1pitch_x_0_4pitch_z_0_1</t>
  </si>
  <si>
    <t xml:space="preserve">roll_z_0_1roll_y_0_4pitch_y_0_4pitch_y_0_1pitch_x_0_4pitch_z_0_4</t>
  </si>
  <si>
    <t xml:space="preserve"> 15:32"</t>
  </si>
  <si>
    <t xml:space="preserve">roll_z_0_1roll_y_0_4pitch_y_0_4pitch_y_0_4pitch_x_0_1pitch_z_0_1</t>
  </si>
  <si>
    <t xml:space="preserve">roll_z_0_1roll_y_0_4pitch_y_0_4pitch_y_0_4pitch_x_0_1pitch_z_0_4</t>
  </si>
  <si>
    <t xml:space="preserve">roll_z_0_1roll_y_0_4pitch_y_0_4pitch_y_0_4pitch_x_0_4pitch_z_0_1</t>
  </si>
  <si>
    <t xml:space="preserve">roll_z_0_1roll_y_0_4pitch_y_0_4pitch_y_0_4pitch_x_0_4pitch_z_0_4</t>
  </si>
  <si>
    <t xml:space="preserve">roll_z_0_1roll_y_0_1pitch_y_0_1pitch_y_0_1pitch_x_0_4pris_x_0_4</t>
  </si>
  <si>
    <t xml:space="preserve">roll_z_0_1roll_y_0_1pitch_y_0_1pitch_y_0_4pitch_x_0_1pris_x_0_4</t>
  </si>
  <si>
    <t xml:space="preserve"> 15:33"</t>
  </si>
  <si>
    <t xml:space="preserve">roll_z_0_1roll_y_0_1pitch_y_0_1pitch_y_0_4pitch_x_0_4pris_x_0_1</t>
  </si>
  <si>
    <t xml:space="preserve">roll_z_0_1roll_y_0_1pitch_y_0_1pitch_y_0_4pitch_x_0_4pris_x_0_4</t>
  </si>
  <si>
    <t xml:space="preserve">roll_z_0_1roll_y_0_1pitch_y_0_4pitch_y_0_1pitch_x_0_1pris_x_0_4</t>
  </si>
  <si>
    <t xml:space="preserve">roll_z_0_1roll_y_0_1pitch_y_0_4pitch_y_0_1pitch_x_0_4pris_x_0_1</t>
  </si>
  <si>
    <t xml:space="preserve">roll_z_0_1roll_y_0_1pitch_y_0_4pitch_y_0_1pitch_x_0_4pris_x_0_4</t>
  </si>
  <si>
    <t xml:space="preserve">roll_z_0_1roll_y_0_1pitch_y_0_4pitch_y_0_4pitch_x_0_1pris_x_0_1</t>
  </si>
  <si>
    <t xml:space="preserve">roll_z_0_1roll_y_0_1pitch_y_0_4pitch_y_0_4pitch_x_0_1pris_x_0_4</t>
  </si>
  <si>
    <t xml:space="preserve">roll_z_0_1roll_y_0_1pitch_y_0_4pitch_y_0_4pitch_x_0_4pris_x_0_1</t>
  </si>
  <si>
    <t xml:space="preserve">roll_z_0_1roll_y_0_1pitch_y_0_4pitch_y_0_4pitch_x_0_4pris_x_0_4</t>
  </si>
  <si>
    <t xml:space="preserve">roll_z_0_1roll_y_0_4pitch_y_0_1pitch_y_0_1pitch_x_0_1pris_x_0_4</t>
  </si>
  <si>
    <t xml:space="preserve"> 15:34"</t>
  </si>
  <si>
    <t xml:space="preserve">roll_z_0_1roll_y_0_4pitch_y_0_1pitch_y_0_1pitch_x_0_4pris_x_0_1</t>
  </si>
  <si>
    <t xml:space="preserve">roll_z_0_1roll_y_0_4pitch_y_0_1pitch_y_0_1pitch_x_0_4pris_x_0_4</t>
  </si>
  <si>
    <t xml:space="preserve">roll_z_0_1roll_y_0_4pitch_y_0_1pitch_y_0_4pitch_x_0_1pris_x_0_1</t>
  </si>
  <si>
    <t xml:space="preserve">roll_z_0_1roll_y_0_4pitch_y_0_1pitch_y_0_4pitch_x_0_1pris_x_0_4</t>
  </si>
  <si>
    <t xml:space="preserve">roll_z_0_1roll_y_0_4pitch_y_0_1pitch_y_0_4pitch_x_0_4pris_x_0_1</t>
  </si>
  <si>
    <t xml:space="preserve">roll_z_0_1roll_y_0_4pitch_y_0_1pitch_y_0_4pitch_x_0_4pris_x_0_4</t>
  </si>
  <si>
    <t xml:space="preserve">roll_z_0_1roll_y_0_4pitch_y_0_4pitch_y_0_1pitch_x_0_1pris_x_0_1</t>
  </si>
  <si>
    <t xml:space="preserve">roll_z_0_1roll_y_0_4pitch_y_0_4pitch_y_0_1pitch_x_0_1pris_x_0_4</t>
  </si>
  <si>
    <t xml:space="preserve"> 15:35"</t>
  </si>
  <si>
    <t xml:space="preserve">roll_z_0_1roll_y_0_4pitch_y_0_4pitch_y_0_1pitch_x_0_4pris_x_0_1</t>
  </si>
  <si>
    <t xml:space="preserve">roll_z_0_1roll_y_0_4pitch_y_0_4pitch_y_0_1pitch_x_0_4pris_x_0_4</t>
  </si>
  <si>
    <t xml:space="preserve">roll_z_0_1roll_y_0_4pitch_y_0_4pitch_y_0_4pitch_x_0_1pris_x_0_1</t>
  </si>
  <si>
    <t xml:space="preserve">roll_z_0_1roll_y_0_4pitch_y_0_4pitch_y_0_4pitch_x_0_1pris_x_0_4</t>
  </si>
  <si>
    <t xml:space="preserve">roll_z_0_1roll_y_0_4pitch_y_0_4pitch_y_0_4pitch_x_0_4pris_x_0_1</t>
  </si>
  <si>
    <t xml:space="preserve">roll_z_0_1roll_y_0_4pitch_y_0_4pitch_y_0_4pitch_x_0_4pris_x_0_4</t>
  </si>
  <si>
    <t xml:space="preserve">roll_z_0_1roll_y_0_1pitch_y_0_1pitch_y_0_1pitch_x_0_4pris_y_0_4</t>
  </si>
  <si>
    <t xml:space="preserve">roll_z_0_1roll_y_0_1pitch_y_0_1pitch_y_0_4pitch_x_0_1pris_y_0_4</t>
  </si>
  <si>
    <t xml:space="preserve">roll_z_0_1roll_y_0_1pitch_y_0_1pitch_y_0_4pitch_x_0_4pris_y_0_1</t>
  </si>
  <si>
    <t xml:space="preserve">roll_z_0_1roll_y_0_1pitch_y_0_1pitch_y_0_4pitch_x_0_4pris_y_0_4</t>
  </si>
  <si>
    <t xml:space="preserve"> 15:36"</t>
  </si>
  <si>
    <t xml:space="preserve">roll_z_0_1roll_y_0_1pitch_y_0_4pitch_y_0_1pitch_x_0_1pris_y_0_4</t>
  </si>
  <si>
    <t xml:space="preserve">roll_z_0_1roll_y_0_1pitch_y_0_4pitch_y_0_1pitch_x_0_4pris_y_0_1</t>
  </si>
  <si>
    <t xml:space="preserve">roll_z_0_1roll_y_0_1pitch_y_0_4pitch_y_0_1pitch_x_0_4pris_y_0_4</t>
  </si>
  <si>
    <t xml:space="preserve">roll_z_0_1roll_y_0_1pitch_y_0_4pitch_y_0_4pitch_x_0_1pris_y_0_1</t>
  </si>
  <si>
    <t xml:space="preserve">roll_z_0_1roll_y_0_1pitch_y_0_4pitch_y_0_4pitch_x_0_1pris_y_0_4</t>
  </si>
  <si>
    <t xml:space="preserve">roll_z_0_1roll_y_0_1pitch_y_0_4pitch_y_0_4pitch_x_0_4pris_y_0_1</t>
  </si>
  <si>
    <t xml:space="preserve">roll_z_0_1roll_y_0_1pitch_y_0_4pitch_y_0_4pitch_x_0_4pris_y_0_4</t>
  </si>
  <si>
    <t xml:space="preserve">roll_z_0_1roll_y_0_4pitch_y_0_1pitch_y_0_1pitch_x_0_1pris_y_0_4</t>
  </si>
  <si>
    <t xml:space="preserve">roll_z_0_1roll_y_0_4pitch_y_0_1pitch_y_0_1pitch_x_0_4pris_y_0_1</t>
  </si>
  <si>
    <t xml:space="preserve">roll_z_0_1roll_y_0_4pitch_y_0_1pitch_y_0_1pitch_x_0_4pris_y_0_4</t>
  </si>
  <si>
    <t xml:space="preserve"> 15:37"</t>
  </si>
  <si>
    <t xml:space="preserve">roll_z_0_1roll_y_0_4pitch_y_0_1pitch_y_0_4pitch_x_0_1pris_y_0_1</t>
  </si>
  <si>
    <t xml:space="preserve">roll_z_0_1roll_y_0_4pitch_y_0_1pitch_y_0_4pitch_x_0_1pris_y_0_4</t>
  </si>
  <si>
    <t xml:space="preserve">roll_z_0_1roll_y_0_4pitch_y_0_1pitch_y_0_4pitch_x_0_4pris_y_0_1</t>
  </si>
  <si>
    <t xml:space="preserve">roll_z_0_1roll_y_0_4pitch_y_0_1pitch_y_0_4pitch_x_0_4pris_y_0_4</t>
  </si>
  <si>
    <t xml:space="preserve">roll_z_0_1roll_y_0_4pitch_y_0_4pitch_y_0_1pitch_x_0_1pris_y_0_1</t>
  </si>
  <si>
    <t xml:space="preserve">roll_z_0_1roll_y_0_4pitch_y_0_4pitch_y_0_1pitch_x_0_1pris_y_0_4</t>
  </si>
  <si>
    <t xml:space="preserve">roll_z_0_1roll_y_0_4pitch_y_0_4pitch_y_0_1pitch_x_0_4pris_y_0_1</t>
  </si>
  <si>
    <t xml:space="preserve">roll_z_0_1roll_y_0_4pitch_y_0_4pitch_y_0_1pitch_x_0_4pris_y_0_4</t>
  </si>
  <si>
    <t xml:space="preserve">roll_z_0_1roll_y_0_4pitch_y_0_4pitch_y_0_4pitch_x_0_1pris_y_0_1</t>
  </si>
  <si>
    <t xml:space="preserve">roll_z_0_1roll_y_0_4pitch_y_0_4pitch_y_0_4pitch_x_0_1pris_y_0_4</t>
  </si>
  <si>
    <t xml:space="preserve"> 15:38"</t>
  </si>
  <si>
    <t xml:space="preserve">roll_z_0_1roll_y_0_4pitch_y_0_4pitch_y_0_4pitch_x_0_4pris_y_0_1</t>
  </si>
  <si>
    <t xml:space="preserve">roll_z_0_1roll_y_0_4pitch_y_0_4pitch_y_0_4pitch_x_0_4pris_y_0_4</t>
  </si>
  <si>
    <t xml:space="preserve">roll_z_0_1roll_y_0_1pitch_y_0_1pitch_y_0_1pitch_x_0_4pris_z_0_4</t>
  </si>
  <si>
    <t xml:space="preserve">roll_z_0_1roll_y_0_1pitch_y_0_1pitch_y_0_4pitch_x_0_1pris_z_0_4</t>
  </si>
  <si>
    <t xml:space="preserve">roll_z_0_1roll_y_0_1pitch_y_0_1pitch_y_0_4pitch_x_0_4pris_z_0_1</t>
  </si>
  <si>
    <t xml:space="preserve">roll_z_0_1roll_y_0_1pitch_y_0_1pitch_y_0_4pitch_x_0_4pris_z_0_4</t>
  </si>
  <si>
    <t xml:space="preserve">roll_z_0_1roll_y_0_1pitch_y_0_4pitch_y_0_1pitch_x_0_1pris_z_0_4</t>
  </si>
  <si>
    <t xml:space="preserve">roll_z_0_1roll_y_0_1pitch_y_0_4pitch_y_0_1pitch_x_0_4pris_z_0_1</t>
  </si>
  <si>
    <t xml:space="preserve"> 15:39"</t>
  </si>
  <si>
    <t xml:space="preserve">roll_z_0_1roll_y_0_1pitch_y_0_4pitch_y_0_1pitch_x_0_4pris_z_0_4</t>
  </si>
  <si>
    <t xml:space="preserve">roll_z_0_1roll_y_0_1pitch_y_0_4pitch_y_0_4pitch_x_0_1pris_z_0_1</t>
  </si>
  <si>
    <t xml:space="preserve">roll_z_0_1roll_y_0_1pitch_y_0_4pitch_y_0_4pitch_x_0_1pris_z_0_4</t>
  </si>
  <si>
    <t xml:space="preserve">roll_z_0_1roll_y_0_1pitch_y_0_4pitch_y_0_4pitch_x_0_4pris_z_0_1</t>
  </si>
  <si>
    <t xml:space="preserve">roll_z_0_1roll_y_0_1pitch_y_0_4pitch_y_0_4pitch_x_0_4pris_z_0_4</t>
  </si>
  <si>
    <t xml:space="preserve">roll_z_0_1roll_y_0_4pitch_y_0_1pitch_y_0_1pitch_x_0_1pris_z_0_4</t>
  </si>
  <si>
    <t xml:space="preserve">roll_z_0_1roll_y_0_4pitch_y_0_1pitch_y_0_1pitch_x_0_4pris_z_0_1</t>
  </si>
  <si>
    <t xml:space="preserve">roll_z_0_1roll_y_0_4pitch_y_0_1pitch_y_0_1pitch_x_0_4pris_z_0_4</t>
  </si>
  <si>
    <t xml:space="preserve">roll_z_0_1roll_y_0_4pitch_y_0_1pitch_y_0_4pitch_x_0_1pris_z_0_1</t>
  </si>
  <si>
    <t xml:space="preserve">roll_z_0_1roll_y_0_4pitch_y_0_1pitch_y_0_4pitch_x_0_1pris_z_0_4</t>
  </si>
  <si>
    <t xml:space="preserve"> 15:40"</t>
  </si>
  <si>
    <t xml:space="preserve">roll_z_0_1roll_y_0_4pitch_y_0_1pitch_y_0_4pitch_x_0_4pris_z_0_1</t>
  </si>
  <si>
    <t xml:space="preserve">roll_z_0_1roll_y_0_4pitch_y_0_1pitch_y_0_4pitch_x_0_4pris_z_0_4</t>
  </si>
  <si>
    <t xml:space="preserve">roll_z_0_1roll_y_0_4pitch_y_0_4pitch_y_0_1pitch_x_0_1pris_z_0_1</t>
  </si>
  <si>
    <t xml:space="preserve">roll_z_0_1roll_y_0_4pitch_y_0_4pitch_y_0_1pitch_x_0_1pris_z_0_4</t>
  </si>
  <si>
    <t xml:space="preserve">roll_z_0_1roll_y_0_4pitch_y_0_4pitch_y_0_1pitch_x_0_4pris_z_0_1</t>
  </si>
  <si>
    <t xml:space="preserve">roll_z_0_1roll_y_0_4pitch_y_0_4pitch_y_0_1pitch_x_0_4pris_z_0_4</t>
  </si>
  <si>
    <t xml:space="preserve">roll_z_0_1roll_y_0_4pitch_y_0_4pitch_y_0_4pitch_x_0_1pris_z_0_1</t>
  </si>
  <si>
    <t xml:space="preserve">roll_z_0_1roll_y_0_4pitch_y_0_4pitch_y_0_4pitch_x_0_1pris_z_0_4</t>
  </si>
  <si>
    <t xml:space="preserve">roll_z_0_1roll_y_0_4pitch_y_0_4pitch_y_0_4pitch_x_0_4pris_z_0_1</t>
  </si>
  <si>
    <t xml:space="preserve">roll_z_0_1roll_y_0_4pitch_y_0_4pitch_y_0_4pitch_x_0_4pris_z_0_4</t>
  </si>
  <si>
    <t xml:space="preserve"> 15:41"</t>
  </si>
  <si>
    <t xml:space="preserve">roll_z_0_1roll_y_0_1pitch_y_0_1pitch_y_0_1pitch_z_0_4roll_z_0_4</t>
  </si>
  <si>
    <t xml:space="preserve">roll_z_0_1roll_y_0_1pitch_y_0_1pitch_y_0_4pitch_z_0_1roll_z_0_4</t>
  </si>
  <si>
    <t xml:space="preserve">roll_z_0_1roll_y_0_1pitch_y_0_1pitch_y_0_4pitch_z_0_4roll_z_0_1</t>
  </si>
  <si>
    <t xml:space="preserve">roll_z_0_1roll_y_0_1pitch_y_0_1pitch_y_0_4pitch_z_0_4roll_z_0_4</t>
  </si>
  <si>
    <t xml:space="preserve">roll_z_0_1roll_y_0_1pitch_y_0_4pitch_y_0_1pitch_z_0_1roll_z_0_4</t>
  </si>
  <si>
    <t xml:space="preserve"> 15:42"</t>
  </si>
  <si>
    <t xml:space="preserve">roll_z_0_1roll_y_0_1pitch_y_0_4pitch_y_0_1pitch_z_0_4roll_z_0_1</t>
  </si>
  <si>
    <t xml:space="preserve">roll_z_0_1roll_y_0_1pitch_y_0_4pitch_y_0_1pitch_z_0_4roll_z_0_4</t>
  </si>
  <si>
    <t xml:space="preserve">roll_z_0_1roll_y_0_1pitch_y_0_4pitch_y_0_4pitch_z_0_1roll_z_0_1</t>
  </si>
  <si>
    <t xml:space="preserve">roll_z_0_1roll_y_0_1pitch_y_0_4pitch_y_0_4pitch_z_0_1roll_z_0_4</t>
  </si>
  <si>
    <t xml:space="preserve">roll_z_0_1roll_y_0_1pitch_y_0_4pitch_y_0_4pitch_z_0_4roll_z_0_1</t>
  </si>
  <si>
    <t xml:space="preserve">roll_z_0_1roll_y_0_1pitch_y_0_4pitch_y_0_4pitch_z_0_4roll_z_0_4</t>
  </si>
  <si>
    <t xml:space="preserve"> 15:43"</t>
  </si>
  <si>
    <t xml:space="preserve">roll_z_0_1roll_y_0_4pitch_y_0_1pitch_y_0_1pitch_z_0_1roll_z_0_4</t>
  </si>
  <si>
    <t xml:space="preserve">roll_z_0_1roll_y_0_4pitch_y_0_1pitch_y_0_1pitch_z_0_4roll_z_0_1</t>
  </si>
  <si>
    <t xml:space="preserve">roll_z_0_1roll_y_0_4pitch_y_0_1pitch_y_0_1pitch_z_0_4roll_z_0_4</t>
  </si>
  <si>
    <t xml:space="preserve">roll_z_0_1roll_y_0_4pitch_y_0_1pitch_y_0_4pitch_z_0_1roll_z_0_1</t>
  </si>
  <si>
    <t xml:space="preserve">roll_z_0_1roll_y_0_4pitch_y_0_1pitch_y_0_4pitch_z_0_1roll_z_0_4</t>
  </si>
  <si>
    <t xml:space="preserve"> 15:44"</t>
  </si>
  <si>
    <t xml:space="preserve">roll_z_0_1roll_y_0_4pitch_y_0_1pitch_y_0_4pitch_z_0_4roll_z_0_1</t>
  </si>
  <si>
    <t xml:space="preserve">roll_z_0_1roll_y_0_4pitch_y_0_1pitch_y_0_4pitch_z_0_4roll_z_0_4</t>
  </si>
  <si>
    <t xml:space="preserve">roll_z_0_1roll_y_0_4pitch_y_0_4pitch_y_0_1pitch_z_0_1roll_z_0_1</t>
  </si>
  <si>
    <t xml:space="preserve">roll_z_0_1roll_y_0_4pitch_y_0_4pitch_y_0_1pitch_z_0_1roll_z_0_4</t>
  </si>
  <si>
    <t xml:space="preserve"> 15:45"</t>
  </si>
  <si>
    <t xml:space="preserve">roll_z_0_1roll_y_0_4pitch_y_0_4pitch_y_0_1pitch_z_0_4roll_z_0_1</t>
  </si>
  <si>
    <t xml:space="preserve">roll_z_0_1roll_y_0_4pitch_y_0_4pitch_y_0_1pitch_z_0_4roll_z_0_4</t>
  </si>
  <si>
    <t xml:space="preserve">roll_z_0_1roll_y_0_4pitch_y_0_4pitch_y_0_4pitch_z_0_1roll_z_0_1</t>
  </si>
  <si>
    <t xml:space="preserve">roll_z_0_1roll_y_0_4pitch_y_0_4pitch_y_0_4pitch_z_0_1roll_z_0_4</t>
  </si>
  <si>
    <t xml:space="preserve">roll_z_0_1roll_y_0_4pitch_y_0_4pitch_y_0_4pitch_z_0_4roll_z_0_1</t>
  </si>
  <si>
    <t xml:space="preserve"> 15:46"</t>
  </si>
  <si>
    <t xml:space="preserve">roll_z_0_1roll_y_0_4pitch_y_0_4pitch_y_0_4pitch_z_0_4roll_z_0_4</t>
  </si>
  <si>
    <t xml:space="preserve">roll_z_0_1roll_y_0_1pitch_y_0_1pitch_y_0_1pitch_z_0_4roll_y_0_4</t>
  </si>
  <si>
    <t xml:space="preserve">roll_z_0_1roll_y_0_1pitch_y_0_1pitch_y_0_4pitch_z_0_1roll_y_0_4</t>
  </si>
  <si>
    <t xml:space="preserve">roll_z_0_1roll_y_0_1pitch_y_0_1pitch_y_0_4pitch_z_0_4roll_y_0_1</t>
  </si>
  <si>
    <t xml:space="preserve">roll_z_0_1roll_y_0_1pitch_y_0_1pitch_y_0_4pitch_z_0_4roll_y_0_4</t>
  </si>
  <si>
    <t xml:space="preserve">roll_z_0_1roll_y_0_1pitch_y_0_4pitch_y_0_1pitch_z_0_1roll_y_0_4</t>
  </si>
  <si>
    <t xml:space="preserve"> 15:47"</t>
  </si>
  <si>
    <t xml:space="preserve">roll_z_0_1roll_y_0_1pitch_y_0_4pitch_y_0_1pitch_z_0_4roll_y_0_1</t>
  </si>
  <si>
    <t xml:space="preserve">roll_z_0_1roll_y_0_1pitch_y_0_4pitch_y_0_1pitch_z_0_4roll_y_0_4</t>
  </si>
  <si>
    <t xml:space="preserve">roll_z_0_1roll_y_0_1pitch_y_0_4pitch_y_0_4pitch_z_0_1roll_y_0_1</t>
  </si>
  <si>
    <t xml:space="preserve">roll_z_0_1roll_y_0_1pitch_y_0_4pitch_y_0_4pitch_z_0_1roll_y_0_4</t>
  </si>
  <si>
    <t xml:space="preserve">roll_z_0_1roll_y_0_1pitch_y_0_4pitch_y_0_4pitch_z_0_4roll_y_0_1</t>
  </si>
  <si>
    <t xml:space="preserve"> 15:48"</t>
  </si>
  <si>
    <t xml:space="preserve">roll_z_0_1roll_y_0_1pitch_y_0_4pitch_y_0_4pitch_z_0_4roll_y_0_4</t>
  </si>
  <si>
    <t xml:space="preserve">roll_z_0_1roll_y_0_4pitch_y_0_1pitch_y_0_1pitch_z_0_1roll_y_0_4</t>
  </si>
  <si>
    <t xml:space="preserve">roll_z_0_1roll_y_0_4pitch_y_0_1pitch_y_0_1pitch_z_0_4roll_y_0_1</t>
  </si>
  <si>
    <t xml:space="preserve">roll_z_0_1roll_y_0_4pitch_y_0_1pitch_y_0_1pitch_z_0_4roll_y_0_4</t>
  </si>
  <si>
    <t xml:space="preserve">roll_z_0_1roll_y_0_4pitch_y_0_1pitch_y_0_4pitch_z_0_1roll_y_0_1</t>
  </si>
  <si>
    <t xml:space="preserve">roll_z_0_1roll_y_0_4pitch_y_0_1pitch_y_0_4pitch_z_0_1roll_y_0_4</t>
  </si>
  <si>
    <t xml:space="preserve"> 15:49"</t>
  </si>
  <si>
    <t xml:space="preserve">roll_z_0_1roll_y_0_4pitch_y_0_1pitch_y_0_4pitch_z_0_4roll_y_0_1</t>
  </si>
  <si>
    <t xml:space="preserve">roll_z_0_1roll_y_0_4pitch_y_0_1pitch_y_0_4pitch_z_0_4roll_y_0_4</t>
  </si>
  <si>
    <t xml:space="preserve">roll_z_0_1roll_y_0_4pitch_y_0_4pitch_y_0_1pitch_z_0_1roll_y_0_1</t>
  </si>
  <si>
    <t xml:space="preserve">roll_z_0_1roll_y_0_4pitch_y_0_4pitch_y_0_1pitch_z_0_1roll_y_0_4</t>
  </si>
  <si>
    <t xml:space="preserve">roll_z_0_1roll_y_0_4pitch_y_0_4pitch_y_0_1pitch_z_0_4roll_y_0_1</t>
  </si>
  <si>
    <t xml:space="preserve"> 15:50"</t>
  </si>
  <si>
    <t xml:space="preserve">roll_z_0_1roll_y_0_4pitch_y_0_4pitch_y_0_1pitch_z_0_4roll_y_0_4</t>
  </si>
  <si>
    <t xml:space="preserve">roll_z_0_1roll_y_0_4pitch_y_0_4pitch_y_0_4pitch_z_0_1roll_y_0_1</t>
  </si>
  <si>
    <t xml:space="preserve">roll_z_0_1roll_y_0_4pitch_y_0_4pitch_y_0_4pitch_z_0_1roll_y_0_4</t>
  </si>
  <si>
    <t xml:space="preserve">roll_z_0_1roll_y_0_4pitch_y_0_4pitch_y_0_4pitch_z_0_4roll_y_0_1</t>
  </si>
  <si>
    <t xml:space="preserve">roll_z_0_1roll_y_0_4pitch_y_0_4pitch_y_0_4pitch_z_0_4roll_y_0_4</t>
  </si>
  <si>
    <t xml:space="preserve">roll_z_0_1roll_y_0_1pitch_y_0_1pitch_y_0_1pitch_z_0_4roll_x_0_4</t>
  </si>
  <si>
    <t xml:space="preserve"> 15:51"</t>
  </si>
  <si>
    <t xml:space="preserve">roll_z_0_1roll_y_0_1pitch_y_0_1pitch_y_0_4pitch_z_0_1roll_x_0_4</t>
  </si>
  <si>
    <t xml:space="preserve">roll_z_0_1roll_y_0_1pitch_y_0_1pitch_y_0_4pitch_z_0_4roll_x_0_1</t>
  </si>
  <si>
    <t xml:space="preserve">roll_z_0_1roll_y_0_1pitch_y_0_1pitch_y_0_4pitch_z_0_4roll_x_0_4</t>
  </si>
  <si>
    <t xml:space="preserve">roll_z_0_1roll_y_0_1pitch_y_0_4pitch_y_0_1pitch_z_0_1roll_x_0_4</t>
  </si>
  <si>
    <t xml:space="preserve">roll_z_0_1roll_y_0_1pitch_y_0_4pitch_y_0_1pitch_z_0_4roll_x_0_1</t>
  </si>
  <si>
    <t xml:space="preserve">roll_z_0_1roll_y_0_1pitch_y_0_4pitch_y_0_1pitch_z_0_4roll_x_0_4</t>
  </si>
  <si>
    <t xml:space="preserve"> 15:52"</t>
  </si>
  <si>
    <t xml:space="preserve">roll_z_0_1roll_y_0_1pitch_y_0_4pitch_y_0_4pitch_z_0_1roll_x_0_1</t>
  </si>
  <si>
    <t xml:space="preserve">roll_z_0_1roll_y_0_1pitch_y_0_4pitch_y_0_4pitch_z_0_1roll_x_0_4</t>
  </si>
  <si>
    <t xml:space="preserve">roll_z_0_1roll_y_0_1pitch_y_0_4pitch_y_0_4pitch_z_0_4roll_x_0_1</t>
  </si>
  <si>
    <t xml:space="preserve">roll_z_0_1roll_y_0_1pitch_y_0_4pitch_y_0_4pitch_z_0_4roll_x_0_4</t>
  </si>
  <si>
    <t xml:space="preserve">roll_z_0_1roll_y_0_4pitch_y_0_1pitch_y_0_1pitch_z_0_1roll_x_0_4</t>
  </si>
  <si>
    <t xml:space="preserve"> 15:53"</t>
  </si>
  <si>
    <t xml:space="preserve">roll_z_0_1roll_y_0_4pitch_y_0_1pitch_y_0_1pitch_z_0_4roll_x_0_1</t>
  </si>
  <si>
    <t xml:space="preserve">roll_z_0_1roll_y_0_4pitch_y_0_1pitch_y_0_1pitch_z_0_4roll_x_0_4</t>
  </si>
  <si>
    <t xml:space="preserve">roll_z_0_1roll_y_0_4pitch_y_0_1pitch_y_0_4pitch_z_0_1roll_x_0_1</t>
  </si>
  <si>
    <t xml:space="preserve">roll_z_0_1roll_y_0_4pitch_y_0_1pitch_y_0_4pitch_z_0_1roll_x_0_4</t>
  </si>
  <si>
    <t xml:space="preserve">roll_z_0_1roll_y_0_4pitch_y_0_1pitch_y_0_4pitch_z_0_4roll_x_0_1</t>
  </si>
  <si>
    <t xml:space="preserve"> 15:54"</t>
  </si>
  <si>
    <t xml:space="preserve">roll_z_0_1roll_y_0_4pitch_y_0_1pitch_y_0_4pitch_z_0_4roll_x_0_4</t>
  </si>
  <si>
    <t xml:space="preserve">roll_z_0_1roll_y_0_4pitch_y_0_4pitch_y_0_1pitch_z_0_1roll_x_0_1</t>
  </si>
  <si>
    <t xml:space="preserve">roll_z_0_1roll_y_0_4pitch_y_0_4pitch_y_0_1pitch_z_0_1roll_x_0_4</t>
  </si>
  <si>
    <t xml:space="preserve">roll_z_0_1roll_y_0_4pitch_y_0_4pitch_y_0_1pitch_z_0_4roll_x_0_1</t>
  </si>
  <si>
    <t xml:space="preserve"> 15:55"</t>
  </si>
  <si>
    <t xml:space="preserve">roll_z_0_1roll_y_0_4pitch_y_0_4pitch_y_0_1pitch_z_0_4roll_x_0_4</t>
  </si>
  <si>
    <t xml:space="preserve">roll_z_0_1roll_y_0_4pitch_y_0_4pitch_y_0_4pitch_z_0_1roll_x_0_1</t>
  </si>
  <si>
    <t xml:space="preserve">roll_z_0_1roll_y_0_4pitch_y_0_4pitch_y_0_4pitch_z_0_1roll_x_0_4</t>
  </si>
  <si>
    <t xml:space="preserve">roll_z_0_1roll_y_0_4pitch_y_0_4pitch_y_0_4pitch_z_0_4roll_x_0_1</t>
  </si>
  <si>
    <t xml:space="preserve"> 15:56"</t>
  </si>
  <si>
    <t xml:space="preserve">roll_z_0_1roll_y_0_4pitch_y_0_4pitch_y_0_4pitch_z_0_4roll_x_0_4</t>
  </si>
  <si>
    <t xml:space="preserve">roll_z_0_1roll_y_0_1pitch_y_0_1pitch_y_0_1pitch_z_0_4pitch_y_0_4</t>
  </si>
  <si>
    <t xml:space="preserve">roll_z_0_1roll_y_0_1pitch_y_0_1pitch_y_0_4pitch_z_0_1pitch_y_0_4</t>
  </si>
  <si>
    <t xml:space="preserve">roll_z_0_1roll_y_0_1pitch_y_0_1pitch_y_0_4pitch_z_0_4pitch_y_0_1</t>
  </si>
  <si>
    <t xml:space="preserve">roll_z_0_1roll_y_0_1pitch_y_0_1pitch_y_0_4pitch_z_0_4pitch_y_0_4</t>
  </si>
  <si>
    <t xml:space="preserve">roll_z_0_1roll_y_0_1pitch_y_0_4pitch_y_0_1pitch_z_0_1pitch_y_0_4</t>
  </si>
  <si>
    <t xml:space="preserve">roll_z_0_1roll_y_0_1pitch_y_0_4pitch_y_0_1pitch_z_0_4pitch_y_0_1</t>
  </si>
  <si>
    <t xml:space="preserve"> 15:57"</t>
  </si>
  <si>
    <t xml:space="preserve">roll_z_0_1roll_y_0_1pitch_y_0_4pitch_y_0_1pitch_z_0_4pitch_y_0_4</t>
  </si>
  <si>
    <t xml:space="preserve">roll_z_0_1roll_y_0_1pitch_y_0_4pitch_y_0_4pitch_z_0_1pitch_y_0_1</t>
  </si>
  <si>
    <t xml:space="preserve">roll_z_0_1roll_y_0_1pitch_y_0_4pitch_y_0_4pitch_z_0_1pitch_y_0_4</t>
  </si>
  <si>
    <t xml:space="preserve">roll_z_0_1roll_y_0_1pitch_y_0_4pitch_y_0_4pitch_z_0_4pitch_y_0_1</t>
  </si>
  <si>
    <t xml:space="preserve">roll_z_0_1roll_y_0_1pitch_y_0_4pitch_y_0_4pitch_z_0_4pitch_y_0_4</t>
  </si>
  <si>
    <t xml:space="preserve">roll_z_0_1roll_y_0_4pitch_y_0_1pitch_y_0_1pitch_z_0_1pitch_y_0_4</t>
  </si>
  <si>
    <t xml:space="preserve">roll_z_0_1roll_y_0_4pitch_y_0_1pitch_y_0_1pitch_z_0_4pitch_y_0_1</t>
  </si>
  <si>
    <t xml:space="preserve"> 15:58"</t>
  </si>
  <si>
    <t xml:space="preserve">roll_z_0_1roll_y_0_4pitch_y_0_1pitch_y_0_1pitch_z_0_4pitch_y_0_4</t>
  </si>
  <si>
    <t xml:space="preserve">roll_z_0_1roll_y_0_4pitch_y_0_1pitch_y_0_4pitch_z_0_1pitch_y_0_1</t>
  </si>
  <si>
    <t xml:space="preserve">roll_z_0_1roll_y_0_4pitch_y_0_1pitch_y_0_4pitch_z_0_1pitch_y_0_4</t>
  </si>
  <si>
    <t xml:space="preserve">roll_z_0_1roll_y_0_4pitch_y_0_1pitch_y_0_4pitch_z_0_4pitch_y_0_1</t>
  </si>
  <si>
    <t xml:space="preserve">roll_z_0_1roll_y_0_4pitch_y_0_1pitch_y_0_4pitch_z_0_4pitch_y_0_4</t>
  </si>
  <si>
    <t xml:space="preserve"> 15:59"</t>
  </si>
  <si>
    <t xml:space="preserve">roll_z_0_1roll_y_0_4pitch_y_0_4pitch_y_0_1pitch_z_0_1pitch_y_0_1</t>
  </si>
  <si>
    <t xml:space="preserve">roll_z_0_1roll_y_0_4pitch_y_0_4pitch_y_0_1pitch_z_0_1pitch_y_0_4</t>
  </si>
  <si>
    <t xml:space="preserve">roll_z_0_1roll_y_0_4pitch_y_0_4pitch_y_0_1pitch_z_0_4pitch_y_0_1</t>
  </si>
  <si>
    <t xml:space="preserve">roll_z_0_1roll_y_0_4pitch_y_0_4pitch_y_0_1pitch_z_0_4pitch_y_0_4</t>
  </si>
  <si>
    <t xml:space="preserve"> 16:00"</t>
  </si>
  <si>
    <t xml:space="preserve">roll_z_0_1roll_y_0_4pitch_y_0_4pitch_y_0_4pitch_z_0_1pitch_y_0_1</t>
  </si>
  <si>
    <t xml:space="preserve">roll_z_0_1roll_y_0_4pitch_y_0_4pitch_y_0_4pitch_z_0_1pitch_y_0_4</t>
  </si>
  <si>
    <t xml:space="preserve">roll_z_0_1roll_y_0_4pitch_y_0_4pitch_y_0_4pitch_z_0_4pitch_y_0_1</t>
  </si>
  <si>
    <t xml:space="preserve">roll_z_0_1roll_y_0_4pitch_y_0_4pitch_y_0_4pitch_z_0_4pitch_y_0_4</t>
  </si>
  <si>
    <t xml:space="preserve">roll_z_0_1roll_y_0_1pitch_y_0_1pitch_y_0_1pitch_z_0_4pitch_x_0_4</t>
  </si>
  <si>
    <t xml:space="preserve"> 16:01"</t>
  </si>
  <si>
    <t xml:space="preserve">roll_z_0_1roll_y_0_1pitch_y_0_1pitch_y_0_4pitch_z_0_1pitch_x_0_4</t>
  </si>
  <si>
    <t xml:space="preserve">roll_z_0_1roll_y_0_1pitch_y_0_1pitch_y_0_4pitch_z_0_4pitch_x_0_1</t>
  </si>
  <si>
    <t xml:space="preserve">roll_z_0_1roll_y_0_1pitch_y_0_1pitch_y_0_4pitch_z_0_4pitch_x_0_4</t>
  </si>
  <si>
    <t xml:space="preserve">roll_z_0_1roll_y_0_1pitch_y_0_4pitch_y_0_1pitch_z_0_1pitch_x_0_4</t>
  </si>
  <si>
    <t xml:space="preserve">roll_z_0_1roll_y_0_1pitch_y_0_4pitch_y_0_1pitch_z_0_4pitch_x_0_1</t>
  </si>
  <si>
    <t xml:space="preserve"> 16:02"</t>
  </si>
  <si>
    <t xml:space="preserve">roll_z_0_1roll_y_0_1pitch_y_0_4pitch_y_0_1pitch_z_0_4pitch_x_0_4</t>
  </si>
  <si>
    <t xml:space="preserve">roll_z_0_1roll_y_0_1pitch_y_0_4pitch_y_0_4pitch_z_0_1pitch_x_0_1</t>
  </si>
  <si>
    <t xml:space="preserve">roll_z_0_1roll_y_0_1pitch_y_0_4pitch_y_0_4pitch_z_0_1pitch_x_0_4</t>
  </si>
  <si>
    <t xml:space="preserve">roll_z_0_1roll_y_0_1pitch_y_0_4pitch_y_0_4pitch_z_0_4pitch_x_0_1</t>
  </si>
  <si>
    <t xml:space="preserve">roll_z_0_1roll_y_0_1pitch_y_0_4pitch_y_0_4pitch_z_0_4pitch_x_0_4</t>
  </si>
  <si>
    <t xml:space="preserve">roll_z_0_1roll_y_0_4pitch_y_0_1pitch_y_0_1pitch_z_0_1pitch_x_0_4</t>
  </si>
  <si>
    <t xml:space="preserve"> 16:03"</t>
  </si>
  <si>
    <t xml:space="preserve">roll_z_0_1roll_y_0_4pitch_y_0_1pitch_y_0_1pitch_z_0_4pitch_x_0_1</t>
  </si>
  <si>
    <t xml:space="preserve">roll_z_0_1roll_y_0_4pitch_y_0_1pitch_y_0_1pitch_z_0_4pitch_x_0_4</t>
  </si>
  <si>
    <t xml:space="preserve">roll_z_0_1roll_y_0_4pitch_y_0_1pitch_y_0_4pitch_z_0_1pitch_x_0_1</t>
  </si>
  <si>
    <t xml:space="preserve">roll_z_0_1roll_y_0_4pitch_y_0_1pitch_y_0_4pitch_z_0_1pitch_x_0_4</t>
  </si>
  <si>
    <t xml:space="preserve"> 16:04"</t>
  </si>
  <si>
    <t xml:space="preserve">roll_z_0_1roll_y_0_4pitch_y_0_1pitch_y_0_4pitch_z_0_4pitch_x_0_1</t>
  </si>
  <si>
    <t xml:space="preserve">roll_z_0_1roll_y_0_4pitch_y_0_1pitch_y_0_4pitch_z_0_4pitch_x_0_4</t>
  </si>
  <si>
    <t xml:space="preserve">roll_z_0_1roll_y_0_4pitch_y_0_4pitch_y_0_1pitch_z_0_1pitch_x_0_1</t>
  </si>
  <si>
    <t xml:space="preserve">roll_z_0_1roll_y_0_4pitch_y_0_4pitch_y_0_1pitch_z_0_1pitch_x_0_4</t>
  </si>
  <si>
    <t xml:space="preserve"> 16:05"</t>
  </si>
  <si>
    <t xml:space="preserve">roll_z_0_1roll_y_0_4pitch_y_0_4pitch_y_0_1pitch_z_0_4pitch_x_0_1</t>
  </si>
  <si>
    <t xml:space="preserve">roll_z_0_1roll_y_0_4pitch_y_0_4pitch_y_0_1pitch_z_0_4pitch_x_0_4</t>
  </si>
  <si>
    <t xml:space="preserve">roll_z_0_1roll_y_0_4pitch_y_0_4pitch_y_0_4pitch_z_0_1pitch_x_0_1</t>
  </si>
  <si>
    <t xml:space="preserve">roll_z_0_1roll_y_0_4pitch_y_0_4pitch_y_0_4pitch_z_0_1pitch_x_0_4</t>
  </si>
  <si>
    <t xml:space="preserve">roll_z_0_1roll_y_0_4pitch_y_0_4pitch_y_0_4pitch_z_0_4pitch_x_0_1</t>
  </si>
  <si>
    <t xml:space="preserve"> 16:06"</t>
  </si>
  <si>
    <t xml:space="preserve">roll_z_0_1roll_y_0_4pitch_y_0_4pitch_y_0_4pitch_z_0_4pitch_x_0_4</t>
  </si>
  <si>
    <t xml:space="preserve">roll_z_0_1roll_y_0_1pitch_y_0_1pitch_y_0_1pitch_z_0_4pitch_z_0_4</t>
  </si>
  <si>
    <t xml:space="preserve">roll_z_0_1roll_y_0_1pitch_y_0_1pitch_y_0_4pitch_z_0_1pitch_z_0_4</t>
  </si>
  <si>
    <t xml:space="preserve">roll_z_0_1roll_y_0_1pitch_y_0_1pitch_y_0_4pitch_z_0_4pitch_z_0_1</t>
  </si>
  <si>
    <t xml:space="preserve">roll_z_0_1roll_y_0_1pitch_y_0_1pitch_y_0_4pitch_z_0_4pitch_z_0_4</t>
  </si>
  <si>
    <t xml:space="preserve">roll_z_0_1roll_y_0_1pitch_y_0_4pitch_y_0_1pitch_z_0_1pitch_z_0_4</t>
  </si>
  <si>
    <t xml:space="preserve">roll_z_0_1roll_y_0_1pitch_y_0_4pitch_y_0_1pitch_z_0_4pitch_z_0_1</t>
  </si>
  <si>
    <t xml:space="preserve"> 16:07"</t>
  </si>
  <si>
    <t xml:space="preserve">roll_z_0_1roll_y_0_1pitch_y_0_4pitch_y_0_1pitch_z_0_4pitch_z_0_4</t>
  </si>
  <si>
    <t xml:space="preserve">roll_z_0_1roll_y_0_1pitch_y_0_4pitch_y_0_4pitch_z_0_1pitch_z_0_1</t>
  </si>
  <si>
    <t xml:space="preserve">roll_z_0_1roll_y_0_1pitch_y_0_4pitch_y_0_4pitch_z_0_1pitch_z_0_4</t>
  </si>
  <si>
    <t xml:space="preserve">roll_z_0_1roll_y_0_1pitch_y_0_4pitch_y_0_4pitch_z_0_4pitch_z_0_1</t>
  </si>
  <si>
    <t xml:space="preserve"> 16:08"</t>
  </si>
  <si>
    <t xml:space="preserve">roll_z_0_1roll_y_0_1pitch_y_0_4pitch_y_0_4pitch_z_0_4pitch_z_0_4</t>
  </si>
  <si>
    <t xml:space="preserve">roll_z_0_1roll_y_0_4pitch_y_0_1pitch_y_0_1pitch_z_0_1pitch_z_0_4</t>
  </si>
  <si>
    <t xml:space="preserve">roll_z_0_1roll_y_0_4pitch_y_0_1pitch_y_0_1pitch_z_0_4pitch_z_0_1</t>
  </si>
  <si>
    <t xml:space="preserve">roll_z_0_1roll_y_0_4pitch_y_0_1pitch_y_0_1pitch_z_0_4pitch_z_0_4</t>
  </si>
  <si>
    <t xml:space="preserve">roll_z_0_1roll_y_0_4pitch_y_0_1pitch_y_0_4pitch_z_0_1pitch_z_0_1</t>
  </si>
  <si>
    <t xml:space="preserve">roll_z_0_1roll_y_0_4pitch_y_0_1pitch_y_0_4pitch_z_0_1pitch_z_0_4</t>
  </si>
  <si>
    <t xml:space="preserve"> 16:09"</t>
  </si>
  <si>
    <t xml:space="preserve">roll_z_0_1roll_y_0_4pitch_y_0_1pitch_y_0_4pitch_z_0_4pitch_z_0_1</t>
  </si>
  <si>
    <t xml:space="preserve">roll_z_0_1roll_y_0_4pitch_y_0_1pitch_y_0_4pitch_z_0_4pitch_z_0_4</t>
  </si>
  <si>
    <t xml:space="preserve">roll_z_0_1roll_y_0_4pitch_y_0_4pitch_y_0_1pitch_z_0_1pitch_z_0_1</t>
  </si>
  <si>
    <t xml:space="preserve">roll_z_0_1roll_y_0_4pitch_y_0_4pitch_y_0_1pitch_z_0_1pitch_z_0_4</t>
  </si>
  <si>
    <t xml:space="preserve">roll_z_0_1roll_y_0_4pitch_y_0_4pitch_y_0_1pitch_z_0_4pitch_z_0_1</t>
  </si>
  <si>
    <t xml:space="preserve">roll_z_0_1roll_y_0_4pitch_y_0_4pitch_y_0_1pitch_z_0_4pitch_z_0_4</t>
  </si>
  <si>
    <t xml:space="preserve"> 16:10"</t>
  </si>
  <si>
    <t xml:space="preserve">roll_z_0_1roll_y_0_4pitch_y_0_4pitch_y_0_4pitch_z_0_1pitch_z_0_1</t>
  </si>
  <si>
    <t xml:space="preserve">roll_z_0_1roll_y_0_4pitch_y_0_4pitch_y_0_4pitch_z_0_1pitch_z_0_4</t>
  </si>
  <si>
    <t xml:space="preserve">roll_z_0_1roll_y_0_4pitch_y_0_4pitch_y_0_4pitch_z_0_4pitch_z_0_1</t>
  </si>
  <si>
    <t xml:space="preserve">roll_z_0_1roll_y_0_4pitch_y_0_4pitch_y_0_4pitch_z_0_4pitch_z_0_4</t>
  </si>
  <si>
    <t xml:space="preserve">roll_z_0_1roll_y_0_1pitch_y_0_1pitch_y_0_1pitch_z_0_4pris_x_0_4</t>
  </si>
  <si>
    <t xml:space="preserve"> 16:11"</t>
  </si>
  <si>
    <t xml:space="preserve">roll_z_0_1roll_y_0_1pitch_y_0_1pitch_y_0_4pitch_z_0_1pris_x_0_4</t>
  </si>
  <si>
    <t xml:space="preserve">roll_z_0_1roll_y_0_1pitch_y_0_1pitch_y_0_4pitch_z_0_4pris_x_0_1</t>
  </si>
  <si>
    <t xml:space="preserve">roll_z_0_1roll_y_0_1pitch_y_0_1pitch_y_0_4pitch_z_0_4pris_x_0_4</t>
  </si>
  <si>
    <t xml:space="preserve">roll_z_0_1roll_y_0_1pitch_y_0_4pitch_y_0_1pitch_z_0_1pris_x_0_4</t>
  </si>
  <si>
    <t xml:space="preserve">roll_z_0_1roll_y_0_1pitch_y_0_4pitch_y_0_1pitch_z_0_4pris_x_0_1</t>
  </si>
  <si>
    <t xml:space="preserve">roll_z_0_1roll_y_0_1pitch_y_0_4pitch_y_0_1pitch_z_0_4pris_x_0_4</t>
  </si>
  <si>
    <t xml:space="preserve">roll_z_0_1roll_y_0_1pitch_y_0_4pitch_y_0_4pitch_z_0_1pris_x_0_1</t>
  </si>
  <si>
    <t xml:space="preserve">roll_z_0_1roll_y_0_1pitch_y_0_4pitch_y_0_4pitch_z_0_1pris_x_0_4</t>
  </si>
  <si>
    <t xml:space="preserve">roll_z_0_1roll_y_0_1pitch_y_0_4pitch_y_0_4pitch_z_0_4pris_x_0_1</t>
  </si>
  <si>
    <t xml:space="preserve"> 16:12"</t>
  </si>
  <si>
    <t xml:space="preserve">roll_z_0_1roll_y_0_1pitch_y_0_4pitch_y_0_4pitch_z_0_4pris_x_0_4</t>
  </si>
  <si>
    <t xml:space="preserve">roll_z_0_1roll_y_0_4pitch_y_0_1pitch_y_0_1pitch_z_0_1pris_x_0_4</t>
  </si>
  <si>
    <t xml:space="preserve">roll_z_0_1roll_y_0_4pitch_y_0_1pitch_y_0_1pitch_z_0_4pris_x_0_1</t>
  </si>
  <si>
    <t xml:space="preserve">roll_z_0_1roll_y_0_4pitch_y_0_1pitch_y_0_1pitch_z_0_4pris_x_0_4</t>
  </si>
  <si>
    <t xml:space="preserve">roll_z_0_1roll_y_0_4pitch_y_0_1pitch_y_0_4pitch_z_0_1pris_x_0_1</t>
  </si>
  <si>
    <t xml:space="preserve">roll_z_0_1roll_y_0_4pitch_y_0_1pitch_y_0_4pitch_z_0_1pris_x_0_4</t>
  </si>
  <si>
    <t xml:space="preserve">roll_z_0_1roll_y_0_4pitch_y_0_1pitch_y_0_4pitch_z_0_4pris_x_0_1</t>
  </si>
  <si>
    <t xml:space="preserve">roll_z_0_1roll_y_0_4pitch_y_0_1pitch_y_0_4pitch_z_0_4pris_x_0_4</t>
  </si>
  <si>
    <t xml:space="preserve">roll_z_0_1roll_y_0_4pitch_y_0_4pitch_y_0_1pitch_z_0_1pris_x_0_1</t>
  </si>
  <si>
    <t xml:space="preserve"> 16:13"</t>
  </si>
  <si>
    <t xml:space="preserve">roll_z_0_1roll_y_0_4pitch_y_0_4pitch_y_0_1pitch_z_0_1pris_x_0_4</t>
  </si>
  <si>
    <t xml:space="preserve">roll_z_0_1roll_y_0_4pitch_y_0_4pitch_y_0_1pitch_z_0_4pris_x_0_1</t>
  </si>
  <si>
    <t xml:space="preserve">roll_z_0_1roll_y_0_4pitch_y_0_4pitch_y_0_1pitch_z_0_4pris_x_0_4</t>
  </si>
  <si>
    <t xml:space="preserve">roll_z_0_1roll_y_0_4pitch_y_0_4pitch_y_0_4pitch_z_0_1pris_x_0_1</t>
  </si>
  <si>
    <t xml:space="preserve">roll_z_0_1roll_y_0_4pitch_y_0_4pitch_y_0_4pitch_z_0_1pris_x_0_4</t>
  </si>
  <si>
    <t xml:space="preserve">roll_z_0_1roll_y_0_4pitch_y_0_4pitch_y_0_4pitch_z_0_4pris_x_0_1</t>
  </si>
  <si>
    <t xml:space="preserve">roll_z_0_1roll_y_0_4pitch_y_0_4pitch_y_0_4pitch_z_0_4pris_x_0_4</t>
  </si>
  <si>
    <t xml:space="preserve">roll_z_0_1roll_y_0_1pitch_y_0_1pitch_y_0_1pitch_z_0_4pris_y_0_4</t>
  </si>
  <si>
    <t xml:space="preserve"> 16:14"</t>
  </si>
  <si>
    <t xml:space="preserve">roll_z_0_1roll_y_0_1pitch_y_0_1pitch_y_0_4pitch_z_0_1pris_y_0_4</t>
  </si>
  <si>
    <t xml:space="preserve">roll_z_0_1roll_y_0_1pitch_y_0_1pitch_y_0_4pitch_z_0_4pris_y_0_1</t>
  </si>
  <si>
    <t xml:space="preserve">roll_z_0_1roll_y_0_1pitch_y_0_1pitch_y_0_4pitch_z_0_4pris_y_0_4</t>
  </si>
  <si>
    <t xml:space="preserve">roll_z_0_1roll_y_0_1pitch_y_0_4pitch_y_0_1pitch_z_0_1pris_y_0_4</t>
  </si>
  <si>
    <t xml:space="preserve">roll_z_0_1roll_y_0_1pitch_y_0_4pitch_y_0_1pitch_z_0_4pris_y_0_1</t>
  </si>
  <si>
    <t xml:space="preserve">roll_z_0_1roll_y_0_1pitch_y_0_4pitch_y_0_1pitch_z_0_4pris_y_0_4</t>
  </si>
  <si>
    <t xml:space="preserve">roll_z_0_1roll_y_0_1pitch_y_0_4pitch_y_0_4pitch_z_0_1pris_y_0_1</t>
  </si>
  <si>
    <t xml:space="preserve">roll_z_0_1roll_y_0_1pitch_y_0_4pitch_y_0_4pitch_z_0_1pris_y_0_4</t>
  </si>
  <si>
    <t xml:space="preserve">roll_z_0_1roll_y_0_1pitch_y_0_4pitch_y_0_4pitch_z_0_4pris_y_0_1</t>
  </si>
  <si>
    <t xml:space="preserve">roll_z_0_1roll_y_0_1pitch_y_0_4pitch_y_0_4pitch_z_0_4pris_y_0_4</t>
  </si>
  <si>
    <t xml:space="preserve"> 16:15"</t>
  </si>
  <si>
    <t xml:space="preserve">roll_z_0_1roll_y_0_4pitch_y_0_1pitch_y_0_1pitch_z_0_1pris_y_0_4</t>
  </si>
  <si>
    <t xml:space="preserve">roll_z_0_1roll_y_0_4pitch_y_0_1pitch_y_0_1pitch_z_0_4pris_y_0_1</t>
  </si>
  <si>
    <t xml:space="preserve">roll_z_0_1roll_y_0_4pitch_y_0_1pitch_y_0_1pitch_z_0_4pris_y_0_4</t>
  </si>
  <si>
    <t xml:space="preserve">roll_z_0_1roll_y_0_4pitch_y_0_1pitch_y_0_4pitch_z_0_1pris_y_0_1</t>
  </si>
  <si>
    <t xml:space="preserve">roll_z_0_1roll_y_0_4pitch_y_0_1pitch_y_0_4pitch_z_0_1pris_y_0_4</t>
  </si>
  <si>
    <t xml:space="preserve">roll_z_0_1roll_y_0_4pitch_y_0_1pitch_y_0_4pitch_z_0_4pris_y_0_1</t>
  </si>
  <si>
    <t xml:space="preserve">roll_z_0_1roll_y_0_4pitch_y_0_1pitch_y_0_4pitch_z_0_4pris_y_0_4</t>
  </si>
  <si>
    <t xml:space="preserve">roll_z_0_1roll_y_0_4pitch_y_0_4pitch_y_0_1pitch_z_0_1pris_y_0_1</t>
  </si>
  <si>
    <t xml:space="preserve">roll_z_0_1roll_y_0_4pitch_y_0_4pitch_y_0_1pitch_z_0_1pris_y_0_4</t>
  </si>
  <si>
    <t xml:space="preserve">roll_z_0_1roll_y_0_4pitch_y_0_4pitch_y_0_1pitch_z_0_4pris_y_0_1</t>
  </si>
  <si>
    <t xml:space="preserve">roll_z_0_1roll_y_0_4pitch_y_0_4pitch_y_0_1pitch_z_0_4pris_y_0_4</t>
  </si>
  <si>
    <t xml:space="preserve"> 16:16"</t>
  </si>
  <si>
    <t xml:space="preserve">roll_z_0_1roll_y_0_4pitch_y_0_4pitch_y_0_4pitch_z_0_1pris_y_0_1</t>
  </si>
  <si>
    <t xml:space="preserve">roll_z_0_1roll_y_0_4pitch_y_0_4pitch_y_0_4pitch_z_0_1pris_y_0_4</t>
  </si>
  <si>
    <t xml:space="preserve">roll_z_0_1roll_y_0_4pitch_y_0_4pitch_y_0_4pitch_z_0_4pris_y_0_1</t>
  </si>
  <si>
    <t xml:space="preserve">roll_z_0_1roll_y_0_4pitch_y_0_4pitch_y_0_4pitch_z_0_4pris_y_0_4</t>
  </si>
  <si>
    <t xml:space="preserve">roll_z_0_1roll_y_0_1pitch_y_0_1pitch_y_0_1pitch_z_0_4pris_z_0_4</t>
  </si>
  <si>
    <t xml:space="preserve">roll_z_0_1roll_y_0_1pitch_y_0_1pitch_y_0_4pitch_z_0_1pris_z_0_4</t>
  </si>
  <si>
    <t xml:space="preserve">roll_z_0_1roll_y_0_1pitch_y_0_1pitch_y_0_4pitch_z_0_4pris_z_0_1</t>
  </si>
  <si>
    <t xml:space="preserve">roll_z_0_1roll_y_0_1pitch_y_0_1pitch_y_0_4pitch_z_0_4pris_z_0_4</t>
  </si>
  <si>
    <t xml:space="preserve">roll_z_0_1roll_y_0_1pitch_y_0_4pitch_y_0_1pitch_z_0_1pris_z_0_4</t>
  </si>
  <si>
    <t xml:space="preserve"> 16:17"</t>
  </si>
  <si>
    <t xml:space="preserve">roll_z_0_1roll_y_0_1pitch_y_0_4pitch_y_0_1pitch_z_0_4pris_z_0_1</t>
  </si>
  <si>
    <t xml:space="preserve">roll_z_0_1roll_y_0_1pitch_y_0_4pitch_y_0_1pitch_z_0_4pris_z_0_4</t>
  </si>
  <si>
    <t xml:space="preserve">roll_z_0_1roll_y_0_1pitch_y_0_4pitch_y_0_4pitch_z_0_1pris_z_0_1</t>
  </si>
  <si>
    <t xml:space="preserve">roll_z_0_1roll_y_0_1pitch_y_0_4pitch_y_0_4pitch_z_0_1pris_z_0_4</t>
  </si>
  <si>
    <t xml:space="preserve">roll_z_0_1roll_y_0_1pitch_y_0_4pitch_y_0_4pitch_z_0_4pris_z_0_1</t>
  </si>
  <si>
    <t xml:space="preserve">roll_z_0_1roll_y_0_1pitch_y_0_4pitch_y_0_4pitch_z_0_4pris_z_0_4</t>
  </si>
  <si>
    <t xml:space="preserve">roll_z_0_1roll_y_0_4pitch_y_0_1pitch_y_0_1pitch_z_0_1pris_z_0_4</t>
  </si>
  <si>
    <t xml:space="preserve">roll_z_0_1roll_y_0_4pitch_y_0_1pitch_y_0_1pitch_z_0_4pris_z_0_1</t>
  </si>
  <si>
    <t xml:space="preserve"> 16:18"</t>
  </si>
  <si>
    <t xml:space="preserve">roll_z_0_1roll_y_0_4pitch_y_0_1pitch_y_0_1pitch_z_0_4pris_z_0_4</t>
  </si>
  <si>
    <t xml:space="preserve">roll_z_0_1roll_y_0_4pitch_y_0_1pitch_y_0_4pitch_z_0_1pris_z_0_1</t>
  </si>
  <si>
    <t xml:space="preserve">roll_z_0_1roll_y_0_4pitch_y_0_1pitch_y_0_4pitch_z_0_1pris_z_0_4</t>
  </si>
  <si>
    <t xml:space="preserve">roll_z_0_1roll_y_0_4pitch_y_0_1pitch_y_0_4pitch_z_0_4pris_z_0_1</t>
  </si>
  <si>
    <t xml:space="preserve">roll_z_0_1roll_y_0_4pitch_y_0_1pitch_y_0_4pitch_z_0_4pris_z_0_4</t>
  </si>
  <si>
    <t xml:space="preserve">roll_z_0_1roll_y_0_4pitch_y_0_4pitch_y_0_1pitch_z_0_1pris_z_0_1</t>
  </si>
  <si>
    <t xml:space="preserve">roll_z_0_1roll_y_0_4pitch_y_0_4pitch_y_0_1pitch_z_0_1pris_z_0_4</t>
  </si>
  <si>
    <t xml:space="preserve">roll_z_0_1roll_y_0_4pitch_y_0_4pitch_y_0_1pitch_z_0_4pris_z_0_1</t>
  </si>
  <si>
    <t xml:space="preserve">roll_z_0_1roll_y_0_4pitch_y_0_4pitch_y_0_1pitch_z_0_4pris_z_0_4</t>
  </si>
  <si>
    <t xml:space="preserve">roll_z_0_1roll_y_0_4pitch_y_0_4pitch_y_0_4pitch_z_0_1pris_z_0_1</t>
  </si>
  <si>
    <t xml:space="preserve"> 16:19"</t>
  </si>
  <si>
    <t xml:space="preserve">roll_z_0_1roll_y_0_4pitch_y_0_4pitch_y_0_4pitch_z_0_1pris_z_0_4</t>
  </si>
  <si>
    <t xml:space="preserve">roll_z_0_1roll_y_0_4pitch_y_0_4pitch_y_0_4pitch_z_0_4pris_z_0_1</t>
  </si>
  <si>
    <t xml:space="preserve">roll_z_0_1roll_y_0_4pitch_y_0_4pitch_y_0_4pitch_z_0_4pris_z_0_4</t>
  </si>
  <si>
    <t xml:space="preserve">roll_z_0_1roll_y_0_1pitch_y_0_1pitch_y_0_1pris_x_0_4roll_z_0_4</t>
  </si>
  <si>
    <t xml:space="preserve">roll_z_0_1roll_y_0_1pitch_y_0_1pitch_y_0_4pris_x_0_1roll_z_0_4</t>
  </si>
  <si>
    <t xml:space="preserve">roll_z_0_1roll_y_0_1pitch_y_0_1pitch_y_0_4pris_x_0_4roll_z_0_1</t>
  </si>
  <si>
    <t xml:space="preserve">roll_z_0_1roll_y_0_1pitch_y_0_1pitch_y_0_4pris_x_0_4roll_z_0_4</t>
  </si>
  <si>
    <t xml:space="preserve">roll_z_0_1roll_y_0_1pitch_y_0_4pitch_y_0_1pris_x_0_1roll_z_0_4</t>
  </si>
  <si>
    <t xml:space="preserve">roll_z_0_1roll_y_0_1pitch_y_0_4pitch_y_0_1pris_x_0_4roll_z_0_1</t>
  </si>
  <si>
    <t xml:space="preserve">roll_z_0_1roll_y_0_1pitch_y_0_4pitch_y_0_1pris_x_0_4roll_z_0_4</t>
  </si>
  <si>
    <t xml:space="preserve"> 16:20"</t>
  </si>
  <si>
    <t xml:space="preserve">roll_z_0_1roll_y_0_1pitch_y_0_4pitch_y_0_4pris_x_0_1roll_z_0_1</t>
  </si>
  <si>
    <t xml:space="preserve">roll_z_0_1roll_y_0_1pitch_y_0_4pitch_y_0_4pris_x_0_1roll_z_0_4</t>
  </si>
  <si>
    <t xml:space="preserve">roll_z_0_1roll_y_0_1pitch_y_0_4pitch_y_0_4pris_x_0_4roll_z_0_1</t>
  </si>
  <si>
    <t xml:space="preserve">roll_z_0_1roll_y_0_1pitch_y_0_4pitch_y_0_4pris_x_0_4roll_z_0_4</t>
  </si>
  <si>
    <t xml:space="preserve">roll_z_0_1roll_y_0_4pitch_y_0_1pitch_y_0_1pris_x_0_1roll_z_0_4</t>
  </si>
  <si>
    <t xml:space="preserve">roll_z_0_1roll_y_0_4pitch_y_0_1pitch_y_0_1pris_x_0_4roll_z_0_1</t>
  </si>
  <si>
    <t xml:space="preserve">roll_z_0_1roll_y_0_4pitch_y_0_1pitch_y_0_1pris_x_0_4roll_z_0_4</t>
  </si>
  <si>
    <t xml:space="preserve">roll_z_0_1roll_y_0_4pitch_y_0_1pitch_y_0_4pris_x_0_1roll_z_0_1</t>
  </si>
  <si>
    <t xml:space="preserve">roll_z_0_1roll_y_0_4pitch_y_0_1pitch_y_0_4pris_x_0_1roll_z_0_4</t>
  </si>
  <si>
    <t xml:space="preserve">roll_z_0_1roll_y_0_4pitch_y_0_1pitch_y_0_4pris_x_0_4roll_z_0_1</t>
  </si>
  <si>
    <t xml:space="preserve">roll_z_0_1roll_y_0_4pitch_y_0_1pitch_y_0_4pris_x_0_4roll_z_0_4</t>
  </si>
  <si>
    <t xml:space="preserve"> 16:21"</t>
  </si>
  <si>
    <t xml:space="preserve">roll_z_0_1roll_y_0_4pitch_y_0_4pitch_y_0_1pris_x_0_1roll_z_0_1</t>
  </si>
  <si>
    <t xml:space="preserve">roll_z_0_1roll_y_0_4pitch_y_0_4pitch_y_0_1pris_x_0_1roll_z_0_4</t>
  </si>
  <si>
    <t xml:space="preserve">roll_z_0_1roll_y_0_4pitch_y_0_4pitch_y_0_1pris_x_0_4roll_z_0_1</t>
  </si>
  <si>
    <t xml:space="preserve">roll_z_0_1roll_y_0_4pitch_y_0_4pitch_y_0_1pris_x_0_4roll_z_0_4</t>
  </si>
  <si>
    <t xml:space="preserve">roll_z_0_1roll_y_0_4pitch_y_0_4pitch_y_0_4pris_x_0_1roll_z_0_1</t>
  </si>
  <si>
    <t xml:space="preserve">roll_z_0_1roll_y_0_4pitch_y_0_4pitch_y_0_4pris_x_0_1roll_z_0_4</t>
  </si>
  <si>
    <t xml:space="preserve">roll_z_0_1roll_y_0_4pitch_y_0_4pitch_y_0_4pris_x_0_4roll_z_0_1</t>
  </si>
  <si>
    <t xml:space="preserve">roll_z_0_1roll_y_0_4pitch_y_0_4pitch_y_0_4pris_x_0_4roll_z_0_4</t>
  </si>
  <si>
    <t xml:space="preserve"> 16:22"</t>
  </si>
  <si>
    <t xml:space="preserve">roll_z_0_1roll_y_0_1pitch_y_0_1pitch_y_0_1pris_x_0_4roll_y_0_4</t>
  </si>
  <si>
    <t xml:space="preserve">roll_z_0_1roll_y_0_1pitch_y_0_1pitch_y_0_4pris_x_0_1roll_y_0_4</t>
  </si>
  <si>
    <t xml:space="preserve">roll_z_0_1roll_y_0_1pitch_y_0_1pitch_y_0_4pris_x_0_4roll_y_0_1</t>
  </si>
  <si>
    <t xml:space="preserve">roll_z_0_1roll_y_0_1pitch_y_0_1pitch_y_0_4pris_x_0_4roll_y_0_4</t>
  </si>
  <si>
    <t xml:space="preserve">roll_z_0_1roll_y_0_1pitch_y_0_4pitch_y_0_1pris_x_0_1roll_y_0_4</t>
  </si>
  <si>
    <t xml:space="preserve">roll_z_0_1roll_y_0_1pitch_y_0_4pitch_y_0_1pris_x_0_4roll_y_0_1</t>
  </si>
  <si>
    <t xml:space="preserve">roll_z_0_1roll_y_0_1pitch_y_0_4pitch_y_0_1pris_x_0_4roll_y_0_4</t>
  </si>
  <si>
    <t xml:space="preserve">roll_z_0_1roll_y_0_1pitch_y_0_4pitch_y_0_4pris_x_0_1roll_y_0_1</t>
  </si>
  <si>
    <t xml:space="preserve">roll_z_0_1roll_y_0_1pitch_y_0_4pitch_y_0_4pris_x_0_1roll_y_0_4</t>
  </si>
  <si>
    <t xml:space="preserve">roll_z_0_1roll_y_0_1pitch_y_0_4pitch_y_0_4pris_x_0_4roll_y_0_1</t>
  </si>
  <si>
    <t xml:space="preserve"> 16:23"</t>
  </si>
  <si>
    <t xml:space="preserve">roll_z_0_1roll_y_0_1pitch_y_0_4pitch_y_0_4pris_x_0_4roll_y_0_4</t>
  </si>
  <si>
    <t xml:space="preserve">roll_z_0_1roll_y_0_4pitch_y_0_1pitch_y_0_1pris_x_0_1roll_y_0_4</t>
  </si>
  <si>
    <t xml:space="preserve">roll_z_0_1roll_y_0_4pitch_y_0_1pitch_y_0_1pris_x_0_4roll_y_0_1</t>
  </si>
  <si>
    <t xml:space="preserve">roll_z_0_1roll_y_0_4pitch_y_0_1pitch_y_0_1pris_x_0_4roll_y_0_4</t>
  </si>
  <si>
    <t xml:space="preserve">roll_z_0_1roll_y_0_4pitch_y_0_1pitch_y_0_4pris_x_0_1roll_y_0_1</t>
  </si>
  <si>
    <t xml:space="preserve">roll_z_0_1roll_y_0_4pitch_y_0_1pitch_y_0_4pris_x_0_1roll_y_0_4</t>
  </si>
  <si>
    <t xml:space="preserve">roll_z_0_1roll_y_0_4pitch_y_0_1pitch_y_0_4pris_x_0_4roll_y_0_1</t>
  </si>
  <si>
    <t xml:space="preserve">roll_z_0_1roll_y_0_4pitch_y_0_1pitch_y_0_4pris_x_0_4roll_y_0_4</t>
  </si>
  <si>
    <t xml:space="preserve">roll_z_0_1roll_y_0_4pitch_y_0_4pitch_y_0_1pris_x_0_1roll_y_0_1</t>
  </si>
  <si>
    <t xml:space="preserve">roll_z_0_1roll_y_0_4pitch_y_0_4pitch_y_0_1pris_x_0_1roll_y_0_4</t>
  </si>
  <si>
    <t xml:space="preserve"> 16:24"</t>
  </si>
  <si>
    <t xml:space="preserve">roll_z_0_1roll_y_0_4pitch_y_0_4pitch_y_0_1pris_x_0_4roll_y_0_1</t>
  </si>
  <si>
    <t xml:space="preserve">roll_z_0_1roll_y_0_4pitch_y_0_4pitch_y_0_1pris_x_0_4roll_y_0_4</t>
  </si>
  <si>
    <t xml:space="preserve">roll_z_0_1roll_y_0_4pitch_y_0_4pitch_y_0_4pris_x_0_1roll_y_0_1</t>
  </si>
  <si>
    <t xml:space="preserve">roll_z_0_1roll_y_0_4pitch_y_0_4pitch_y_0_4pris_x_0_1roll_y_0_4</t>
  </si>
  <si>
    <t xml:space="preserve">roll_z_0_1roll_y_0_4pitch_y_0_4pitch_y_0_4pris_x_0_4roll_y_0_1</t>
  </si>
  <si>
    <t xml:space="preserve">roll_z_0_1roll_y_0_4pitch_y_0_4pitch_y_0_4pris_x_0_4roll_y_0_4</t>
  </si>
  <si>
    <t xml:space="preserve">roll_z_0_1roll_y_0_1pitch_y_0_1pitch_y_0_1pris_x_0_4roll_x_0_4</t>
  </si>
  <si>
    <t xml:space="preserve">roll_z_0_1roll_y_0_1pitch_y_0_1pitch_y_0_4pris_x_0_1roll_x_0_4</t>
  </si>
  <si>
    <t xml:space="preserve">roll_z_0_1roll_y_0_1pitch_y_0_1pitch_y_0_4pris_x_0_4roll_x_0_1</t>
  </si>
  <si>
    <t xml:space="preserve">roll_z_0_1roll_y_0_1pitch_y_0_1pitch_y_0_4pris_x_0_4roll_x_0_4</t>
  </si>
  <si>
    <t xml:space="preserve"> 16:25"</t>
  </si>
  <si>
    <t xml:space="preserve">roll_z_0_1roll_y_0_1pitch_y_0_4pitch_y_0_1pris_x_0_1roll_x_0_4</t>
  </si>
  <si>
    <t xml:space="preserve">roll_z_0_1roll_y_0_1pitch_y_0_4pitch_y_0_1pris_x_0_4roll_x_0_1</t>
  </si>
  <si>
    <t xml:space="preserve">roll_z_0_1roll_y_0_1pitch_y_0_4pitch_y_0_1pris_x_0_4roll_x_0_4</t>
  </si>
  <si>
    <t xml:space="preserve">roll_z_0_1roll_y_0_1pitch_y_0_4pitch_y_0_4pris_x_0_1roll_x_0_1</t>
  </si>
  <si>
    <t xml:space="preserve">roll_z_0_1roll_y_0_1pitch_y_0_4pitch_y_0_4pris_x_0_1roll_x_0_4</t>
  </si>
  <si>
    <t xml:space="preserve">roll_z_0_1roll_y_0_1pitch_y_0_4pitch_y_0_4pris_x_0_4roll_x_0_1</t>
  </si>
  <si>
    <t xml:space="preserve">roll_z_0_1roll_y_0_1pitch_y_0_4pitch_y_0_4pris_x_0_4roll_x_0_4</t>
  </si>
  <si>
    <t xml:space="preserve">roll_z_0_1roll_y_0_4pitch_y_0_1pitch_y_0_1pris_x_0_1roll_x_0_4</t>
  </si>
  <si>
    <t xml:space="preserve">roll_z_0_1roll_y_0_4pitch_y_0_1pitch_y_0_1pris_x_0_4roll_x_0_1</t>
  </si>
  <si>
    <t xml:space="preserve">roll_z_0_1roll_y_0_4pitch_y_0_1pitch_y_0_1pris_x_0_4roll_x_0_4</t>
  </si>
  <si>
    <t xml:space="preserve"> 16:26"</t>
  </si>
  <si>
    <t xml:space="preserve">roll_z_0_1roll_y_0_4pitch_y_0_1pitch_y_0_4pris_x_0_1roll_x_0_1</t>
  </si>
  <si>
    <t xml:space="preserve">roll_z_0_1roll_y_0_4pitch_y_0_1pitch_y_0_4pris_x_0_1roll_x_0_4</t>
  </si>
  <si>
    <t xml:space="preserve">roll_z_0_1roll_y_0_4pitch_y_0_1pitch_y_0_4pris_x_0_4roll_x_0_1</t>
  </si>
  <si>
    <t xml:space="preserve">roll_z_0_1roll_y_0_4pitch_y_0_1pitch_y_0_4pris_x_0_4roll_x_0_4</t>
  </si>
  <si>
    <t xml:space="preserve">roll_z_0_1roll_y_0_4pitch_y_0_4pitch_y_0_1pris_x_0_1roll_x_0_1</t>
  </si>
  <si>
    <t xml:space="preserve">roll_z_0_1roll_y_0_4pitch_y_0_4pitch_y_0_1pris_x_0_1roll_x_0_4</t>
  </si>
  <si>
    <t xml:space="preserve">roll_z_0_1roll_y_0_4pitch_y_0_4pitch_y_0_1pris_x_0_4roll_x_0_1</t>
  </si>
  <si>
    <t xml:space="preserve">roll_z_0_1roll_y_0_4pitch_y_0_4pitch_y_0_1pris_x_0_4roll_x_0_4</t>
  </si>
  <si>
    <t xml:space="preserve"> 16:27"</t>
  </si>
  <si>
    <t xml:space="preserve">roll_z_0_1roll_y_0_4pitch_y_0_4pitch_y_0_4pris_x_0_1roll_x_0_1</t>
  </si>
  <si>
    <t xml:space="preserve">roll_z_0_1roll_y_0_4pitch_y_0_4pitch_y_0_4pris_x_0_1roll_x_0_4</t>
  </si>
  <si>
    <t xml:space="preserve">roll_z_0_1roll_y_0_4pitch_y_0_4pitch_y_0_4pris_x_0_4roll_x_0_1</t>
  </si>
  <si>
    <t xml:space="preserve">roll_z_0_1roll_y_0_4pitch_y_0_4pitch_y_0_4pris_x_0_4roll_x_0_4</t>
  </si>
  <si>
    <t xml:space="preserve">roll_z_0_1roll_y_0_1pitch_y_0_1pitch_y_0_1pris_x_0_4pitch_y_0_4</t>
  </si>
  <si>
    <t xml:space="preserve">roll_z_0_1roll_y_0_1pitch_y_0_1pitch_y_0_4pris_x_0_1pitch_y_0_4</t>
  </si>
  <si>
    <t xml:space="preserve">roll_z_0_1roll_y_0_1pitch_y_0_1pitch_y_0_4pris_x_0_4pitch_y_0_1</t>
  </si>
  <si>
    <t xml:space="preserve">roll_z_0_1roll_y_0_1pitch_y_0_1pitch_y_0_4pris_x_0_4pitch_y_0_4</t>
  </si>
  <si>
    <t xml:space="preserve">roll_z_0_1roll_y_0_1pitch_y_0_4pitch_y_0_1pris_x_0_1pitch_y_0_4</t>
  </si>
  <si>
    <t xml:space="preserve">roll_z_0_1roll_y_0_1pitch_y_0_4pitch_y_0_1pris_x_0_4pitch_y_0_1</t>
  </si>
  <si>
    <t xml:space="preserve"> 16:28"</t>
  </si>
  <si>
    <t xml:space="preserve">roll_z_0_1roll_y_0_1pitch_y_0_4pitch_y_0_1pris_x_0_4pitch_y_0_4</t>
  </si>
  <si>
    <t xml:space="preserve">roll_z_0_1roll_y_0_1pitch_y_0_4pitch_y_0_4pris_x_0_1pitch_y_0_1</t>
  </si>
  <si>
    <t xml:space="preserve">roll_z_0_1roll_y_0_1pitch_y_0_4pitch_y_0_4pris_x_0_1pitch_y_0_4</t>
  </si>
  <si>
    <t xml:space="preserve">roll_z_0_1roll_y_0_1pitch_y_0_4pitch_y_0_4pris_x_0_4pitch_y_0_1</t>
  </si>
  <si>
    <t xml:space="preserve">roll_z_0_1roll_y_0_1pitch_y_0_4pitch_y_0_4pris_x_0_4pitch_y_0_4</t>
  </si>
  <si>
    <t xml:space="preserve">roll_z_0_1roll_y_0_4pitch_y_0_1pitch_y_0_1pris_x_0_1pitch_y_0_4</t>
  </si>
  <si>
    <t xml:space="preserve">roll_z_0_1roll_y_0_4pitch_y_0_1pitch_y_0_1pris_x_0_4pitch_y_0_1</t>
  </si>
  <si>
    <t xml:space="preserve">roll_z_0_1roll_y_0_4pitch_y_0_1pitch_y_0_1pris_x_0_4pitch_y_0_4</t>
  </si>
  <si>
    <t xml:space="preserve">roll_z_0_1roll_y_0_4pitch_y_0_1pitch_y_0_4pris_x_0_1pitch_y_0_1</t>
  </si>
  <si>
    <t xml:space="preserve">roll_z_0_1roll_y_0_4pitch_y_0_1pitch_y_0_4pris_x_0_1pitch_y_0_4</t>
  </si>
  <si>
    <t xml:space="preserve"> 16:29"</t>
  </si>
  <si>
    <t xml:space="preserve">roll_z_0_1roll_y_0_4pitch_y_0_1pitch_y_0_4pris_x_0_4pitch_y_0_1</t>
  </si>
  <si>
    <t xml:space="preserve">roll_z_0_1roll_y_0_4pitch_y_0_1pitch_y_0_4pris_x_0_4pitch_y_0_4</t>
  </si>
  <si>
    <t xml:space="preserve">roll_z_0_1roll_y_0_4pitch_y_0_4pitch_y_0_1pris_x_0_1pitch_y_0_1</t>
  </si>
  <si>
    <t xml:space="preserve">roll_z_0_1roll_y_0_4pitch_y_0_4pitch_y_0_1pris_x_0_1pitch_y_0_4</t>
  </si>
  <si>
    <t xml:space="preserve">roll_z_0_1roll_y_0_4pitch_y_0_4pitch_y_0_1pris_x_0_4pitch_y_0_1</t>
  </si>
  <si>
    <t xml:space="preserve">roll_z_0_1roll_y_0_4pitch_y_0_4pitch_y_0_1pris_x_0_4pitch_y_0_4</t>
  </si>
  <si>
    <t xml:space="preserve">roll_z_0_1roll_y_0_4pitch_y_0_4pitch_y_0_4pris_x_0_1pitch_y_0_1</t>
  </si>
  <si>
    <t xml:space="preserve">roll_z_0_1roll_y_0_4pitch_y_0_4pitch_y_0_4pris_x_0_1pitch_y_0_4</t>
  </si>
  <si>
    <t xml:space="preserve">roll_z_0_1roll_y_0_4pitch_y_0_4pitch_y_0_4pris_x_0_4pitch_y_0_1</t>
  </si>
  <si>
    <t xml:space="preserve">roll_z_0_1roll_y_0_4pitch_y_0_4pitch_y_0_4pris_x_0_4pitch_y_0_4</t>
  </si>
  <si>
    <t xml:space="preserve"> 16:30"</t>
  </si>
  <si>
    <t xml:space="preserve">roll_z_0_1roll_y_0_1pitch_y_0_1pitch_y_0_1pris_x_0_4pitch_x_0_4</t>
  </si>
  <si>
    <t xml:space="preserve">roll_z_0_1roll_y_0_1pitch_y_0_1pitch_y_0_4pris_x_0_1pitch_x_0_4</t>
  </si>
  <si>
    <t xml:space="preserve">roll_z_0_1roll_y_0_1pitch_y_0_1pitch_y_0_4pris_x_0_4pitch_x_0_1</t>
  </si>
  <si>
    <t xml:space="preserve">roll_z_0_1roll_y_0_1pitch_y_0_1pitch_y_0_4pris_x_0_4pitch_x_0_4</t>
  </si>
  <si>
    <t xml:space="preserve">roll_z_0_1roll_y_0_1pitch_y_0_4pitch_y_0_1pris_x_0_1pitch_x_0_4</t>
  </si>
  <si>
    <t xml:space="preserve">roll_z_0_1roll_y_0_1pitch_y_0_4pitch_y_0_1pris_x_0_4pitch_x_0_1</t>
  </si>
  <si>
    <t xml:space="preserve">roll_z_0_1roll_y_0_1pitch_y_0_4pitch_y_0_1pris_x_0_4pitch_x_0_4</t>
  </si>
  <si>
    <t xml:space="preserve"> 16:31"</t>
  </si>
  <si>
    <t xml:space="preserve">roll_z_0_1roll_y_0_1pitch_y_0_4pitch_y_0_4pris_x_0_1pitch_x_0_1</t>
  </si>
  <si>
    <t xml:space="preserve">roll_z_0_1roll_y_0_1pitch_y_0_4pitch_y_0_4pris_x_0_1pitch_x_0_4</t>
  </si>
  <si>
    <t xml:space="preserve">roll_z_0_1roll_y_0_1pitch_y_0_4pitch_y_0_4pris_x_0_4pitch_x_0_1</t>
  </si>
  <si>
    <t xml:space="preserve">roll_z_0_1roll_y_0_1pitch_y_0_4pitch_y_0_4pris_x_0_4pitch_x_0_4</t>
  </si>
  <si>
    <t xml:space="preserve">roll_z_0_1roll_y_0_4pitch_y_0_1pitch_y_0_1pris_x_0_1pitch_x_0_4</t>
  </si>
  <si>
    <t xml:space="preserve">roll_z_0_1roll_y_0_4pitch_y_0_1pitch_y_0_1pris_x_0_4pitch_x_0_1</t>
  </si>
  <si>
    <t xml:space="preserve">roll_z_0_1roll_y_0_4pitch_y_0_1pitch_y_0_1pris_x_0_4pitch_x_0_4</t>
  </si>
  <si>
    <t xml:space="preserve">roll_z_0_1roll_y_0_4pitch_y_0_1pitch_y_0_4pris_x_0_1pitch_x_0_1</t>
  </si>
  <si>
    <t xml:space="preserve">roll_z_0_1roll_y_0_4pitch_y_0_1pitch_y_0_4pris_x_0_1pitch_x_0_4</t>
  </si>
  <si>
    <t xml:space="preserve">roll_z_0_1roll_y_0_4pitch_y_0_1pitch_y_0_4pris_x_0_4pitch_x_0_1</t>
  </si>
  <si>
    <t xml:space="preserve"> 16:32"</t>
  </si>
  <si>
    <t xml:space="preserve">roll_z_0_1roll_y_0_4pitch_y_0_1pitch_y_0_4pris_x_0_4pitch_x_0_4</t>
  </si>
  <si>
    <t xml:space="preserve">roll_z_0_1roll_y_0_4pitch_y_0_4pitch_y_0_1pris_x_0_1pitch_x_0_1</t>
  </si>
  <si>
    <t xml:space="preserve">roll_z_0_1roll_y_0_4pitch_y_0_4pitch_y_0_1pris_x_0_1pitch_x_0_4</t>
  </si>
  <si>
    <t xml:space="preserve">roll_z_0_1roll_y_0_4pitch_y_0_4pitch_y_0_1pris_x_0_4pitch_x_0_1</t>
  </si>
  <si>
    <t xml:space="preserve">roll_z_0_1roll_y_0_4pitch_y_0_4pitch_y_0_1pris_x_0_4pitch_x_0_4</t>
  </si>
  <si>
    <t xml:space="preserve">roll_z_0_1roll_y_0_4pitch_y_0_4pitch_y_0_4pris_x_0_1pitch_x_0_1</t>
  </si>
  <si>
    <t xml:space="preserve">roll_z_0_1roll_y_0_4pitch_y_0_4pitch_y_0_4pris_x_0_1pitch_x_0_4</t>
  </si>
  <si>
    <t xml:space="preserve">roll_z_0_1roll_y_0_4pitch_y_0_4pitch_y_0_4pris_x_0_4pitch_x_0_1</t>
  </si>
  <si>
    <t xml:space="preserve">roll_z_0_1roll_y_0_4pitch_y_0_4pitch_y_0_4pris_x_0_4pitch_x_0_4</t>
  </si>
  <si>
    <t xml:space="preserve">roll_z_0_1roll_y_0_1pitch_y_0_1pitch_y_0_1pris_x_0_4pitch_z_0_4</t>
  </si>
  <si>
    <t xml:space="preserve"> 16:33"</t>
  </si>
  <si>
    <t xml:space="preserve">roll_z_0_1roll_y_0_1pitch_y_0_1pitch_y_0_4pris_x_0_1pitch_z_0_4</t>
  </si>
  <si>
    <t xml:space="preserve">roll_z_0_1roll_y_0_1pitch_y_0_1pitch_y_0_4pris_x_0_4pitch_z_0_1</t>
  </si>
  <si>
    <t xml:space="preserve">roll_z_0_1roll_y_0_1pitch_y_0_1pitch_y_0_4pris_x_0_4pitch_z_0_4</t>
  </si>
  <si>
    <t xml:space="preserve">roll_z_0_1roll_y_0_1pitch_y_0_4pitch_y_0_1pris_x_0_1pitch_z_0_4</t>
  </si>
  <si>
    <t xml:space="preserve">roll_z_0_1roll_y_0_1pitch_y_0_4pitch_y_0_1pris_x_0_4pitch_z_0_1</t>
  </si>
  <si>
    <t xml:space="preserve">roll_z_0_1roll_y_0_1pitch_y_0_4pitch_y_0_1pris_x_0_4pitch_z_0_4</t>
  </si>
  <si>
    <t xml:space="preserve">roll_z_0_1roll_y_0_1pitch_y_0_4pitch_y_0_4pris_x_0_1pitch_z_0_1</t>
  </si>
  <si>
    <t xml:space="preserve">roll_z_0_1roll_y_0_1pitch_y_0_4pitch_y_0_4pris_x_0_1pitch_z_0_4</t>
  </si>
  <si>
    <t xml:space="preserve">roll_z_0_1roll_y_0_1pitch_y_0_4pitch_y_0_4pris_x_0_4pitch_z_0_1</t>
  </si>
  <si>
    <t xml:space="preserve"> 16:34"</t>
  </si>
  <si>
    <t xml:space="preserve">roll_z_0_1roll_y_0_1pitch_y_0_4pitch_y_0_4pris_x_0_4pitch_z_0_4</t>
  </si>
  <si>
    <t xml:space="preserve">roll_z_0_1roll_y_0_4pitch_y_0_1pitch_y_0_1pris_x_0_1pitch_z_0_4</t>
  </si>
  <si>
    <t xml:space="preserve">roll_z_0_1roll_y_0_4pitch_y_0_1pitch_y_0_1pris_x_0_4pitch_z_0_1</t>
  </si>
  <si>
    <t xml:space="preserve">roll_z_0_1roll_y_0_4pitch_y_0_1pitch_y_0_1pris_x_0_4pitch_z_0_4</t>
  </si>
  <si>
    <t xml:space="preserve">roll_z_0_1roll_y_0_4pitch_y_0_1pitch_y_0_4pris_x_0_1pitch_z_0_1</t>
  </si>
  <si>
    <t xml:space="preserve">roll_z_0_1roll_y_0_4pitch_y_0_1pitch_y_0_4pris_x_0_1pitch_z_0_4</t>
  </si>
  <si>
    <t xml:space="preserve">roll_z_0_1roll_y_0_4pitch_y_0_1pitch_y_0_4pris_x_0_4pitch_z_0_1</t>
  </si>
  <si>
    <t xml:space="preserve">roll_z_0_1roll_y_0_4pitch_y_0_1pitch_y_0_4pris_x_0_4pitch_z_0_4</t>
  </si>
  <si>
    <t xml:space="preserve"> 16:35"</t>
  </si>
  <si>
    <t xml:space="preserve">roll_z_0_1roll_y_0_4pitch_y_0_4pitch_y_0_1pris_x_0_1pitch_z_0_1</t>
  </si>
  <si>
    <t xml:space="preserve">roll_z_0_1roll_y_0_4pitch_y_0_4pitch_y_0_1pris_x_0_1pitch_z_0_4</t>
  </si>
  <si>
    <t xml:space="preserve">roll_z_0_1roll_y_0_4pitch_y_0_4pitch_y_0_1pris_x_0_4pitch_z_0_1</t>
  </si>
  <si>
    <t xml:space="preserve">roll_z_0_1roll_y_0_4pitch_y_0_4pitch_y_0_1pris_x_0_4pitch_z_0_4</t>
  </si>
  <si>
    <t xml:space="preserve">roll_z_0_1roll_y_0_4pitch_y_0_4pitch_y_0_4pris_x_0_1pitch_z_0_1</t>
  </si>
  <si>
    <t xml:space="preserve">roll_z_0_1roll_y_0_4pitch_y_0_4pitch_y_0_4pris_x_0_1pitch_z_0_4</t>
  </si>
  <si>
    <t xml:space="preserve">roll_z_0_1roll_y_0_4pitch_y_0_4pitch_y_0_4pris_x_0_4pitch_z_0_1</t>
  </si>
  <si>
    <t xml:space="preserve">roll_z_0_1roll_y_0_4pitch_y_0_4pitch_y_0_4pris_x_0_4pitch_z_0_4</t>
  </si>
  <si>
    <t xml:space="preserve">roll_z_0_1roll_y_0_1pitch_y_0_1pitch_y_0_1pris_x_0_4pris_x_0_4</t>
  </si>
  <si>
    <t xml:space="preserve">roll_z_0_1roll_y_0_1pitch_y_0_1pitch_y_0_4pris_x_0_1pris_x_0_4</t>
  </si>
  <si>
    <t xml:space="preserve"> 16:36"</t>
  </si>
  <si>
    <t xml:space="preserve">roll_z_0_1roll_y_0_1pitch_y_0_1pitch_y_0_4pris_x_0_4pris_x_0_1</t>
  </si>
  <si>
    <t xml:space="preserve">roll_z_0_1roll_y_0_1pitch_y_0_1pitch_y_0_4pris_x_0_4pris_x_0_4</t>
  </si>
  <si>
    <t xml:space="preserve">roll_z_0_1roll_y_0_1pitch_y_0_4pitch_y_0_1pris_x_0_1pris_x_0_4</t>
  </si>
  <si>
    <t xml:space="preserve">roll_z_0_1roll_y_0_1pitch_y_0_4pitch_y_0_1pris_x_0_4pris_x_0_1</t>
  </si>
  <si>
    <t xml:space="preserve">roll_z_0_1roll_y_0_1pitch_y_0_4pitch_y_0_1pris_x_0_4pris_x_0_4</t>
  </si>
  <si>
    <t xml:space="preserve">roll_z_0_1roll_y_0_1pitch_y_0_4pitch_y_0_4pris_x_0_1pris_x_0_1</t>
  </si>
  <si>
    <t xml:space="preserve">roll_z_0_1roll_y_0_1pitch_y_0_4pitch_y_0_4pris_x_0_1pris_x_0_4</t>
  </si>
  <si>
    <t xml:space="preserve">roll_z_0_1roll_y_0_1pitch_y_0_4pitch_y_0_4pris_x_0_4pris_x_0_1</t>
  </si>
  <si>
    <t xml:space="preserve">roll_z_0_1roll_y_0_1pitch_y_0_4pitch_y_0_4pris_x_0_4pris_x_0_4</t>
  </si>
  <si>
    <t xml:space="preserve">roll_z_0_1roll_y_0_4pitch_y_0_1pitch_y_0_1pris_x_0_1pris_x_0_4</t>
  </si>
  <si>
    <t xml:space="preserve">roll_z_0_1roll_y_0_4pitch_y_0_1pitch_y_0_1pris_x_0_4pris_x_0_1</t>
  </si>
  <si>
    <t xml:space="preserve"> 16:37"</t>
  </si>
  <si>
    <t xml:space="preserve">roll_z_0_1roll_y_0_4pitch_y_0_1pitch_y_0_1pris_x_0_4pris_x_0_4</t>
  </si>
  <si>
    <t xml:space="preserve">roll_z_0_1roll_y_0_4pitch_y_0_1pitch_y_0_4pris_x_0_1pris_x_0_1</t>
  </si>
  <si>
    <t xml:space="preserve">roll_z_0_1roll_y_0_4pitch_y_0_1pitch_y_0_4pris_x_0_1pris_x_0_4</t>
  </si>
  <si>
    <t xml:space="preserve">roll_z_0_1roll_y_0_4pitch_y_0_1pitch_y_0_4pris_x_0_4pris_x_0_1</t>
  </si>
  <si>
    <t xml:space="preserve">roll_z_0_1roll_y_0_4pitch_y_0_1pitch_y_0_4pris_x_0_4pris_x_0_4</t>
  </si>
  <si>
    <t xml:space="preserve">roll_z_0_1roll_y_0_4pitch_y_0_4pitch_y_0_1pris_x_0_1pris_x_0_1</t>
  </si>
  <si>
    <t xml:space="preserve">roll_z_0_1roll_y_0_4pitch_y_0_4pitch_y_0_1pris_x_0_1pris_x_0_4</t>
  </si>
  <si>
    <t xml:space="preserve">roll_z_0_1roll_y_0_4pitch_y_0_4pitch_y_0_1pris_x_0_4pris_x_0_1</t>
  </si>
  <si>
    <t xml:space="preserve">roll_z_0_1roll_y_0_4pitch_y_0_4pitch_y_0_1pris_x_0_4pris_x_0_4</t>
  </si>
  <si>
    <t xml:space="preserve">roll_z_0_1roll_y_0_4pitch_y_0_4pitch_y_0_4pris_x_0_1pris_x_0_1</t>
  </si>
  <si>
    <t xml:space="preserve"> 16:38"</t>
  </si>
  <si>
    <t xml:space="preserve">roll_z_0_1roll_y_0_4pitch_y_0_4pitch_y_0_4pris_x_0_1pris_x_0_4</t>
  </si>
  <si>
    <t xml:space="preserve">roll_z_0_1roll_y_0_4pitch_y_0_4pitch_y_0_4pris_x_0_4pris_x_0_1</t>
  </si>
  <si>
    <t xml:space="preserve">roll_z_0_1roll_y_0_4pitch_y_0_4pitch_y_0_4pris_x_0_4pris_x_0_4</t>
  </si>
  <si>
    <t xml:space="preserve">roll_z_0_1roll_y_0_1pitch_y_0_1pitch_y_0_1pris_x_0_4pris_y_0_4</t>
  </si>
  <si>
    <t xml:space="preserve">roll_z_0_1roll_y_0_1pitch_y_0_1pitch_y_0_4pris_x_0_1pris_y_0_4</t>
  </si>
  <si>
    <t xml:space="preserve">roll_z_0_1roll_y_0_1pitch_y_0_1pitch_y_0_4pris_x_0_4pris_y_0_1</t>
  </si>
  <si>
    <t xml:space="preserve">roll_z_0_1roll_y_0_1pitch_y_0_1pitch_y_0_4pris_x_0_4pris_y_0_4</t>
  </si>
  <si>
    <t xml:space="preserve">roll_z_0_1roll_y_0_1pitch_y_0_4pitch_y_0_1pris_x_0_1pris_y_0_4</t>
  </si>
  <si>
    <t xml:space="preserve">roll_z_0_1roll_y_0_1pitch_y_0_4pitch_y_0_1pris_x_0_4pris_y_0_1</t>
  </si>
  <si>
    <t xml:space="preserve"> 16:39"</t>
  </si>
  <si>
    <t xml:space="preserve">roll_z_0_1roll_y_0_1pitch_y_0_4pitch_y_0_1pris_x_0_4pris_y_0_4</t>
  </si>
  <si>
    <t xml:space="preserve">roll_z_0_1roll_y_0_1pitch_y_0_4pitch_y_0_4pris_x_0_1pris_y_0_1</t>
  </si>
  <si>
    <t xml:space="preserve">roll_z_0_1roll_y_0_1pitch_y_0_4pitch_y_0_4pris_x_0_1pris_y_0_4</t>
  </si>
  <si>
    <t xml:space="preserve">roll_z_0_1roll_y_0_1pitch_y_0_4pitch_y_0_4pris_x_0_4pris_y_0_1</t>
  </si>
  <si>
    <t xml:space="preserve">roll_z_0_1roll_y_0_1pitch_y_0_4pitch_y_0_4pris_x_0_4pris_y_0_4</t>
  </si>
  <si>
    <t xml:space="preserve">roll_z_0_1roll_y_0_4pitch_y_0_1pitch_y_0_1pris_x_0_1pris_y_0_4</t>
  </si>
  <si>
    <t xml:space="preserve">roll_z_0_1roll_y_0_4pitch_y_0_1pitch_y_0_1pris_x_0_4pris_y_0_1</t>
  </si>
  <si>
    <t xml:space="preserve">roll_z_0_1roll_y_0_4pitch_y_0_1pitch_y_0_1pris_x_0_4pris_y_0_4</t>
  </si>
  <si>
    <t xml:space="preserve">roll_z_0_1roll_y_0_4pitch_y_0_1pitch_y_0_4pris_x_0_1pris_y_0_1</t>
  </si>
  <si>
    <t xml:space="preserve">roll_z_0_1roll_y_0_4pitch_y_0_1pitch_y_0_4pris_x_0_1pris_y_0_4</t>
  </si>
  <si>
    <t xml:space="preserve">roll_z_0_1roll_y_0_4pitch_y_0_1pitch_y_0_4pris_x_0_4pris_y_0_1</t>
  </si>
  <si>
    <t xml:space="preserve"> 16:40"</t>
  </si>
  <si>
    <t xml:space="preserve">roll_z_0_1roll_y_0_4pitch_y_0_1pitch_y_0_4pris_x_0_4pris_y_0_4</t>
  </si>
  <si>
    <t xml:space="preserve">roll_z_0_1roll_y_0_4pitch_y_0_4pitch_y_0_1pris_x_0_1pris_y_0_1</t>
  </si>
  <si>
    <t xml:space="preserve">roll_z_0_1roll_y_0_4pitch_y_0_4pitch_y_0_1pris_x_0_1pris_y_0_4</t>
  </si>
  <si>
    <t xml:space="preserve">roll_z_0_1roll_y_0_4pitch_y_0_4pitch_y_0_1pris_x_0_4pris_y_0_1</t>
  </si>
  <si>
    <t xml:space="preserve">roll_z_0_1roll_y_0_4pitch_y_0_4pitch_y_0_1pris_x_0_4pris_y_0_4</t>
  </si>
  <si>
    <t xml:space="preserve">roll_z_0_1roll_y_0_4pitch_y_0_4pitch_y_0_4pris_x_0_1pris_y_0_1</t>
  </si>
  <si>
    <t xml:space="preserve">roll_z_0_1roll_y_0_4pitch_y_0_4pitch_y_0_4pris_x_0_1pris_y_0_4</t>
  </si>
  <si>
    <t xml:space="preserve">roll_z_0_1roll_y_0_4pitch_y_0_4pitch_y_0_4pris_x_0_4pris_y_0_1</t>
  </si>
  <si>
    <t xml:space="preserve">roll_z_0_1roll_y_0_4pitch_y_0_4pitch_y_0_4pris_x_0_4pris_y_0_4</t>
  </si>
  <si>
    <t xml:space="preserve">roll_z_0_1roll_y_0_1pitch_y_0_1pitch_y_0_1pris_z_0_4roll_z_0_4</t>
  </si>
  <si>
    <t xml:space="preserve">roll_z_0_1roll_y_0_1pitch_y_0_1pitch_y_0_4pris_z_0_1roll_z_0_4</t>
  </si>
  <si>
    <t xml:space="preserve"> 16:41"</t>
  </si>
  <si>
    <t xml:space="preserve">roll_z_0_1roll_y_0_1pitch_y_0_1pitch_y_0_4pris_z_0_4roll_z_0_1</t>
  </si>
  <si>
    <t xml:space="preserve">roll_z_0_1roll_y_0_1pitch_y_0_1pitch_y_0_4pris_z_0_4roll_z_0_4</t>
  </si>
  <si>
    <t xml:space="preserve">roll_z_0_1roll_y_0_1pitch_y_0_4pitch_y_0_1pris_z_0_1roll_z_0_4</t>
  </si>
  <si>
    <t xml:space="preserve">roll_z_0_1roll_y_0_1pitch_y_0_4pitch_y_0_1pris_z_0_4roll_z_0_1</t>
  </si>
  <si>
    <t xml:space="preserve">roll_z_0_1roll_y_0_1pitch_y_0_4pitch_y_0_1pris_z_0_4roll_z_0_4</t>
  </si>
  <si>
    <t xml:space="preserve">roll_z_0_1roll_y_0_1pitch_y_0_4pitch_y_0_4pris_z_0_1roll_z_0_1</t>
  </si>
  <si>
    <t xml:space="preserve">roll_z_0_1roll_y_0_1pitch_y_0_4pitch_y_0_4pris_z_0_1roll_z_0_4</t>
  </si>
  <si>
    <t xml:space="preserve">roll_z_0_1roll_y_0_1pitch_y_0_4pitch_y_0_4pris_z_0_4roll_z_0_1</t>
  </si>
  <si>
    <t xml:space="preserve">roll_z_0_1roll_y_0_1pitch_y_0_4pitch_y_0_4pris_z_0_4roll_z_0_4</t>
  </si>
  <si>
    <t xml:space="preserve">roll_z_0_1roll_y_0_4pitch_y_0_1pitch_y_0_1pris_z_0_1roll_z_0_4</t>
  </si>
  <si>
    <t xml:space="preserve"> 16:42"</t>
  </si>
  <si>
    <t xml:space="preserve">roll_z_0_1roll_y_0_4pitch_y_0_1pitch_y_0_1pris_z_0_4roll_z_0_1</t>
  </si>
  <si>
    <t xml:space="preserve">roll_z_0_1roll_y_0_4pitch_y_0_1pitch_y_0_1pris_z_0_4roll_z_0_4</t>
  </si>
  <si>
    <t xml:space="preserve">roll_z_0_1roll_y_0_4pitch_y_0_1pitch_y_0_4pris_z_0_1roll_z_0_1</t>
  </si>
  <si>
    <t xml:space="preserve">roll_z_0_1roll_y_0_4pitch_y_0_1pitch_y_0_4pris_z_0_1roll_z_0_4</t>
  </si>
  <si>
    <t xml:space="preserve">roll_z_0_1roll_y_0_4pitch_y_0_1pitch_y_0_4pris_z_0_4roll_z_0_1</t>
  </si>
  <si>
    <t xml:space="preserve">roll_z_0_1roll_y_0_4pitch_y_0_1pitch_y_0_4pris_z_0_4roll_z_0_4</t>
  </si>
  <si>
    <t xml:space="preserve">roll_z_0_1roll_y_0_4pitch_y_0_4pitch_y_0_1pris_z_0_1roll_z_0_1</t>
  </si>
  <si>
    <t xml:space="preserve"> 16:43"</t>
  </si>
  <si>
    <t xml:space="preserve">roll_z_0_1roll_y_0_4pitch_y_0_4pitch_y_0_1pris_z_0_1roll_z_0_4</t>
  </si>
  <si>
    <t xml:space="preserve">roll_z_0_1roll_y_0_4pitch_y_0_4pitch_y_0_1pris_z_0_4roll_z_0_1</t>
  </si>
  <si>
    <t xml:space="preserve">roll_z_0_1roll_y_0_4pitch_y_0_4pitch_y_0_1pris_z_0_4roll_z_0_4</t>
  </si>
  <si>
    <t xml:space="preserve">roll_z_0_1roll_y_0_4pitch_y_0_4pitch_y_0_4pris_z_0_1roll_z_0_1</t>
  </si>
  <si>
    <t xml:space="preserve">roll_z_0_1roll_y_0_4pitch_y_0_4pitch_y_0_4pris_z_0_1roll_z_0_4</t>
  </si>
  <si>
    <t xml:space="preserve">roll_z_0_1roll_y_0_4pitch_y_0_4pitch_y_0_4pris_z_0_4roll_z_0_1</t>
  </si>
  <si>
    <t xml:space="preserve">roll_z_0_1roll_y_0_4pitch_y_0_4pitch_y_0_4pris_z_0_4roll_z_0_4</t>
  </si>
  <si>
    <t xml:space="preserve">roll_z_0_1roll_y_0_1pitch_y_0_1pitch_y_0_1pris_z_0_4roll_y_0_4</t>
  </si>
  <si>
    <t xml:space="preserve">roll_z_0_1roll_y_0_1pitch_y_0_1pitch_y_0_4pris_z_0_1roll_y_0_4</t>
  </si>
  <si>
    <t xml:space="preserve">roll_z_0_1roll_y_0_1pitch_y_0_1pitch_y_0_4pris_z_0_4roll_y_0_1</t>
  </si>
  <si>
    <t xml:space="preserve"> 16:44"</t>
  </si>
  <si>
    <t xml:space="preserve">roll_z_0_1roll_y_0_1pitch_y_0_1pitch_y_0_4pris_z_0_4roll_y_0_4</t>
  </si>
  <si>
    <t xml:space="preserve">roll_z_0_1roll_y_0_1pitch_y_0_4pitch_y_0_1pris_z_0_1roll_y_0_4</t>
  </si>
  <si>
    <t xml:space="preserve">roll_z_0_1roll_y_0_1pitch_y_0_4pitch_y_0_1pris_z_0_4roll_y_0_1</t>
  </si>
  <si>
    <t xml:space="preserve">roll_z_0_1roll_y_0_1pitch_y_0_4pitch_y_0_1pris_z_0_4roll_y_0_4</t>
  </si>
  <si>
    <t xml:space="preserve">roll_z_0_1roll_y_0_1pitch_y_0_4pitch_y_0_4pris_z_0_1roll_y_0_1</t>
  </si>
  <si>
    <t xml:space="preserve">roll_z_0_1roll_y_0_1pitch_y_0_4pitch_y_0_4pris_z_0_1roll_y_0_4</t>
  </si>
  <si>
    <t xml:space="preserve">roll_z_0_1roll_y_0_1pitch_y_0_4pitch_y_0_4pris_z_0_4roll_y_0_1</t>
  </si>
  <si>
    <t xml:space="preserve">roll_z_0_1roll_y_0_1pitch_y_0_4pitch_y_0_4pris_z_0_4roll_y_0_4</t>
  </si>
  <si>
    <t xml:space="preserve">roll_z_0_1roll_y_0_4pitch_y_0_1pitch_y_0_1pris_z_0_1roll_y_0_4</t>
  </si>
  <si>
    <t xml:space="preserve">roll_z_0_1roll_y_0_4pitch_y_0_1pitch_y_0_1pris_z_0_4roll_y_0_1</t>
  </si>
  <si>
    <t xml:space="preserve"> 16:45"</t>
  </si>
  <si>
    <t xml:space="preserve">roll_z_0_1roll_y_0_4pitch_y_0_1pitch_y_0_1pris_z_0_4roll_y_0_4</t>
  </si>
  <si>
    <t xml:space="preserve">roll_z_0_1roll_y_0_4pitch_y_0_1pitch_y_0_4pris_z_0_1roll_y_0_1</t>
  </si>
  <si>
    <t xml:space="preserve">roll_z_0_1roll_y_0_4pitch_y_0_1pitch_y_0_4pris_z_0_1roll_y_0_4</t>
  </si>
  <si>
    <t xml:space="preserve">roll_z_0_1roll_y_0_4pitch_y_0_1pitch_y_0_4pris_z_0_4roll_y_0_1</t>
  </si>
  <si>
    <t xml:space="preserve">roll_z_0_1roll_y_0_4pitch_y_0_1pitch_y_0_4pris_z_0_4roll_y_0_4</t>
  </si>
  <si>
    <t xml:space="preserve">roll_z_0_1roll_y_0_4pitch_y_0_4pitch_y_0_1pris_z_0_1roll_y_0_1</t>
  </si>
  <si>
    <t xml:space="preserve">roll_z_0_1roll_y_0_4pitch_y_0_4pitch_y_0_1pris_z_0_1roll_y_0_4</t>
  </si>
  <si>
    <t xml:space="preserve">roll_z_0_1roll_y_0_4pitch_y_0_4pitch_y_0_1pris_z_0_4roll_y_0_1</t>
  </si>
  <si>
    <t xml:space="preserve">roll_z_0_1roll_y_0_4pitch_y_0_4pitch_y_0_1pris_z_0_4roll_y_0_4</t>
  </si>
  <si>
    <t xml:space="preserve">roll_z_0_1roll_y_0_4pitch_y_0_4pitch_y_0_4pris_z_0_1roll_y_0_1</t>
  </si>
  <si>
    <t xml:space="preserve"> 16:46"</t>
  </si>
  <si>
    <t xml:space="preserve">roll_z_0_1roll_y_0_4pitch_y_0_4pitch_y_0_4pris_z_0_1roll_y_0_4</t>
  </si>
  <si>
    <t xml:space="preserve">roll_z_0_1roll_y_0_4pitch_y_0_4pitch_y_0_4pris_z_0_4roll_y_0_1</t>
  </si>
  <si>
    <t xml:space="preserve">roll_z_0_1roll_y_0_4pitch_y_0_4pitch_y_0_4pris_z_0_4roll_y_0_4</t>
  </si>
  <si>
    <t xml:space="preserve">roll_z_0_1roll_y_0_1pitch_y_0_1pitch_y_0_1pris_z_0_4roll_x_0_4</t>
  </si>
  <si>
    <t xml:space="preserve">roll_z_0_1roll_y_0_1pitch_y_0_1pitch_y_0_4pris_z_0_1roll_x_0_4</t>
  </si>
  <si>
    <t xml:space="preserve">roll_z_0_1roll_y_0_1pitch_y_0_1pitch_y_0_4pris_z_0_4roll_x_0_1</t>
  </si>
  <si>
    <t xml:space="preserve">roll_z_0_1roll_y_0_1pitch_y_0_1pitch_y_0_4pris_z_0_4roll_x_0_4</t>
  </si>
  <si>
    <t xml:space="preserve">roll_z_0_1roll_y_0_1pitch_y_0_4pitch_y_0_1pris_z_0_1roll_x_0_4</t>
  </si>
  <si>
    <t xml:space="preserve">roll_z_0_1roll_y_0_1pitch_y_0_4pitch_y_0_1pris_z_0_4roll_x_0_1</t>
  </si>
  <si>
    <t xml:space="preserve"> 16:47"</t>
  </si>
  <si>
    <t xml:space="preserve">roll_z_0_1roll_y_0_1pitch_y_0_4pitch_y_0_1pris_z_0_4roll_x_0_4</t>
  </si>
  <si>
    <t xml:space="preserve">roll_z_0_1roll_y_0_1pitch_y_0_4pitch_y_0_4pris_z_0_1roll_x_0_1</t>
  </si>
  <si>
    <t xml:space="preserve">roll_z_0_1roll_y_0_1pitch_y_0_4pitch_y_0_4pris_z_0_1roll_x_0_4</t>
  </si>
  <si>
    <t xml:space="preserve">roll_z_0_1roll_y_0_1pitch_y_0_4pitch_y_0_4pris_z_0_4roll_x_0_1</t>
  </si>
  <si>
    <t xml:space="preserve">roll_z_0_1roll_y_0_1pitch_y_0_4pitch_y_0_4pris_z_0_4roll_x_0_4</t>
  </si>
  <si>
    <t xml:space="preserve">roll_z_0_1roll_y_0_4pitch_y_0_1pitch_y_0_1pris_z_0_1roll_x_0_4</t>
  </si>
  <si>
    <t xml:space="preserve">roll_z_0_1roll_y_0_4pitch_y_0_1pitch_y_0_1pris_z_0_4roll_x_0_1</t>
  </si>
  <si>
    <t xml:space="preserve"> 16:48"</t>
  </si>
  <si>
    <t xml:space="preserve">roll_z_0_1roll_y_0_4pitch_y_0_1pitch_y_0_1pris_z_0_4roll_x_0_4</t>
  </si>
  <si>
    <t xml:space="preserve">roll_z_0_1roll_y_0_4pitch_y_0_1pitch_y_0_4pris_z_0_1roll_x_0_1</t>
  </si>
  <si>
    <t xml:space="preserve">roll_z_0_1roll_y_0_4pitch_y_0_1pitch_y_0_4pris_z_0_1roll_x_0_4</t>
  </si>
  <si>
    <t xml:space="preserve">roll_z_0_1roll_y_0_4pitch_y_0_1pitch_y_0_4pris_z_0_4roll_x_0_1</t>
  </si>
  <si>
    <t xml:space="preserve">roll_z_0_1roll_y_0_4pitch_y_0_1pitch_y_0_4pris_z_0_4roll_x_0_4</t>
  </si>
  <si>
    <t xml:space="preserve">roll_z_0_1roll_y_0_4pitch_y_0_4pitch_y_0_1pris_z_0_1roll_x_0_1</t>
  </si>
  <si>
    <t xml:space="preserve">roll_z_0_1roll_y_0_4pitch_y_0_4pitch_y_0_1pris_z_0_1roll_x_0_4</t>
  </si>
  <si>
    <t xml:space="preserve">roll_z_0_1roll_y_0_4pitch_y_0_4pitch_y_0_1pris_z_0_4roll_x_0_1</t>
  </si>
  <si>
    <t xml:space="preserve">roll_z_0_1roll_y_0_4pitch_y_0_4pitch_y_0_1pris_z_0_4roll_x_0_4</t>
  </si>
  <si>
    <t xml:space="preserve">roll_z_0_1roll_y_0_4pitch_y_0_4pitch_y_0_4pris_z_0_1roll_x_0_1</t>
  </si>
  <si>
    <t xml:space="preserve"> 16:49"</t>
  </si>
  <si>
    <t xml:space="preserve">roll_z_0_1roll_y_0_4pitch_y_0_4pitch_y_0_4pris_z_0_1roll_x_0_4</t>
  </si>
  <si>
    <t xml:space="preserve">roll_z_0_1roll_y_0_4pitch_y_0_4pitch_y_0_4pris_z_0_4roll_x_0_1</t>
  </si>
  <si>
    <t xml:space="preserve">roll_z_0_1roll_y_0_4pitch_y_0_4pitch_y_0_4pris_z_0_4roll_x_0_4</t>
  </si>
  <si>
    <t xml:space="preserve">roll_z_0_1roll_y_0_1pitch_y_0_1pitch_y_0_1pris_z_0_4pitch_y_0_4</t>
  </si>
  <si>
    <t xml:space="preserve">roll_z_0_1roll_y_0_1pitch_y_0_1pitch_y_0_4pris_z_0_1pitch_y_0_4</t>
  </si>
  <si>
    <t xml:space="preserve">roll_z_0_1roll_y_0_1pitch_y_0_1pitch_y_0_4pris_z_0_4pitch_y_0_1</t>
  </si>
  <si>
    <t xml:space="preserve">roll_z_0_1roll_y_0_1pitch_y_0_1pitch_y_0_4pris_z_0_4pitch_y_0_4</t>
  </si>
  <si>
    <t xml:space="preserve">roll_z_0_1roll_y_0_1pitch_y_0_4pitch_y_0_1pris_z_0_1pitch_y_0_4</t>
  </si>
  <si>
    <t xml:space="preserve">roll_z_0_1roll_y_0_1pitch_y_0_4pitch_y_0_1pris_z_0_4pitch_y_0_1</t>
  </si>
  <si>
    <t xml:space="preserve">roll_z_0_1roll_y_0_1pitch_y_0_4pitch_y_0_1pris_z_0_4pitch_y_0_4</t>
  </si>
  <si>
    <t xml:space="preserve"> 16:50"</t>
  </si>
  <si>
    <t xml:space="preserve">roll_z_0_1roll_y_0_1pitch_y_0_4pitch_y_0_4pris_z_0_1pitch_y_0_1</t>
  </si>
  <si>
    <t xml:space="preserve">roll_z_0_1roll_y_0_1pitch_y_0_4pitch_y_0_4pris_z_0_1pitch_y_0_4</t>
  </si>
  <si>
    <t xml:space="preserve">roll_z_0_1roll_y_0_1pitch_y_0_4pitch_y_0_4pris_z_0_4pitch_y_0_1</t>
  </si>
  <si>
    <t xml:space="preserve">roll_z_0_1roll_y_0_1pitch_y_0_4pitch_y_0_4pris_z_0_4pitch_y_0_4</t>
  </si>
  <si>
    <t xml:space="preserve">roll_z_0_1roll_y_0_4pitch_y_0_1pitch_y_0_1pris_z_0_1pitch_y_0_4</t>
  </si>
  <si>
    <t xml:space="preserve">roll_z_0_1roll_y_0_4pitch_y_0_1pitch_y_0_1pris_z_0_4pitch_y_0_1</t>
  </si>
  <si>
    <t xml:space="preserve">roll_z_0_1roll_y_0_4pitch_y_0_1pitch_y_0_1pris_z_0_4pitch_y_0_4</t>
  </si>
  <si>
    <t xml:space="preserve">roll_z_0_1roll_y_0_4pitch_y_0_1pitch_y_0_4pris_z_0_1pitch_y_0_1</t>
  </si>
  <si>
    <t xml:space="preserve">roll_z_0_1roll_y_0_4pitch_y_0_1pitch_y_0_4pris_z_0_1pitch_y_0_4</t>
  </si>
  <si>
    <t xml:space="preserve">roll_z_0_1roll_y_0_4pitch_y_0_1pitch_y_0_4pris_z_0_4pitch_y_0_1</t>
  </si>
  <si>
    <t xml:space="preserve"> 16:51"</t>
  </si>
  <si>
    <t xml:space="preserve">roll_z_0_1roll_y_0_4pitch_y_0_1pitch_y_0_4pris_z_0_4pitch_y_0_4</t>
  </si>
  <si>
    <t xml:space="preserve">roll_z_0_1roll_y_0_4pitch_y_0_4pitch_y_0_1pris_z_0_1pitch_y_0_1</t>
  </si>
  <si>
    <t xml:space="preserve">roll_z_0_1roll_y_0_4pitch_y_0_4pitch_y_0_1pris_z_0_1pitch_y_0_4</t>
  </si>
  <si>
    <t xml:space="preserve">roll_z_0_1roll_y_0_4pitch_y_0_4pitch_y_0_1pris_z_0_4pitch_y_0_1</t>
  </si>
  <si>
    <t xml:space="preserve">roll_z_0_1roll_y_0_4pitch_y_0_4pitch_y_0_1pris_z_0_4pitch_y_0_4</t>
  </si>
  <si>
    <t xml:space="preserve">roll_z_0_1roll_y_0_4pitch_y_0_4pitch_y_0_4pris_z_0_1pitch_y_0_1</t>
  </si>
  <si>
    <t xml:space="preserve">roll_z_0_1roll_y_0_4pitch_y_0_4pitch_y_0_4pris_z_0_1pitch_y_0_4</t>
  </si>
  <si>
    <t xml:space="preserve"> 16:52"</t>
  </si>
  <si>
    <t xml:space="preserve">roll_z_0_1roll_y_0_4pitch_y_0_4pitch_y_0_4pris_z_0_4pitch_y_0_1</t>
  </si>
  <si>
    <t xml:space="preserve">roll_z_0_1roll_y_0_4pitch_y_0_4pitch_y_0_4pris_z_0_4pitch_y_0_4</t>
  </si>
  <si>
    <t xml:space="preserve">roll_z_0_1roll_y_0_1pitch_y_0_1pitch_y_0_1pris_z_0_4pitch_x_0_4</t>
  </si>
  <si>
    <t xml:space="preserve">roll_z_0_1roll_y_0_1pitch_y_0_1pitch_y_0_4pris_z_0_1pitch_x_0_4</t>
  </si>
  <si>
    <t xml:space="preserve">roll_z_0_1roll_y_0_1pitch_y_0_1pitch_y_0_4pris_z_0_4pitch_x_0_1</t>
  </si>
  <si>
    <t xml:space="preserve">roll_z_0_1roll_y_0_1pitch_y_0_1pitch_y_0_4pris_z_0_4pitch_x_0_4</t>
  </si>
  <si>
    <t xml:space="preserve">roll_z_0_1roll_y_0_1pitch_y_0_4pitch_y_0_1pris_z_0_1pitch_x_0_4</t>
  </si>
  <si>
    <t xml:space="preserve">roll_z_0_1roll_y_0_1pitch_y_0_4pitch_y_0_1pris_z_0_4pitch_x_0_1</t>
  </si>
  <si>
    <t xml:space="preserve">roll_z_0_1roll_y_0_1pitch_y_0_4pitch_y_0_1pris_z_0_4pitch_x_0_4</t>
  </si>
  <si>
    <t xml:space="preserve">roll_z_0_1roll_y_0_1pitch_y_0_4pitch_y_0_4pris_z_0_1pitch_x_0_1</t>
  </si>
  <si>
    <t xml:space="preserve"> 16:53"</t>
  </si>
  <si>
    <t xml:space="preserve">roll_z_0_1roll_y_0_1pitch_y_0_4pitch_y_0_4pris_z_0_1pitch_x_0_4</t>
  </si>
  <si>
    <t xml:space="preserve">roll_z_0_1roll_y_0_1pitch_y_0_4pitch_y_0_4pris_z_0_4pitch_x_0_1</t>
  </si>
  <si>
    <t xml:space="preserve">roll_z_0_1roll_y_0_1pitch_y_0_4pitch_y_0_4pris_z_0_4pitch_x_0_4</t>
  </si>
  <si>
    <t xml:space="preserve">roll_z_0_1roll_y_0_4pitch_y_0_1pitch_y_0_1pris_z_0_1pitch_x_0_4</t>
  </si>
  <si>
    <t xml:space="preserve">roll_z_0_1roll_y_0_4pitch_y_0_1pitch_y_0_1pris_z_0_4pitch_x_0_1</t>
  </si>
  <si>
    <t xml:space="preserve">roll_z_0_1roll_y_0_4pitch_y_0_1pitch_y_0_1pris_z_0_4pitch_x_0_4</t>
  </si>
  <si>
    <t xml:space="preserve">roll_z_0_1roll_y_0_4pitch_y_0_1pitch_y_0_4pris_z_0_1pitch_x_0_1</t>
  </si>
  <si>
    <t xml:space="preserve">roll_z_0_1roll_y_0_4pitch_y_0_1pitch_y_0_4pris_z_0_1pitch_x_0_4</t>
  </si>
  <si>
    <t xml:space="preserve">roll_z_0_1roll_y_0_4pitch_y_0_1pitch_y_0_4pris_z_0_4pitch_x_0_1</t>
  </si>
  <si>
    <t xml:space="preserve"> 16:54"</t>
  </si>
  <si>
    <t xml:space="preserve">roll_z_0_1roll_y_0_4pitch_y_0_1pitch_y_0_4pris_z_0_4pitch_x_0_4</t>
  </si>
  <si>
    <t xml:space="preserve">roll_z_0_1roll_y_0_4pitch_y_0_4pitch_y_0_1pris_z_0_1pitch_x_0_1</t>
  </si>
  <si>
    <t xml:space="preserve">roll_z_0_1roll_y_0_4pitch_y_0_4pitch_y_0_1pris_z_0_1pitch_x_0_4</t>
  </si>
  <si>
    <t xml:space="preserve">roll_z_0_1roll_y_0_4pitch_y_0_4pitch_y_0_1pris_z_0_4pitch_x_0_1</t>
  </si>
  <si>
    <t xml:space="preserve">roll_z_0_1roll_y_0_4pitch_y_0_4pitch_y_0_1pris_z_0_4pitch_x_0_4</t>
  </si>
  <si>
    <t xml:space="preserve">roll_z_0_1roll_y_0_4pitch_y_0_4pitch_y_0_4pris_z_0_1pitch_x_0_1</t>
  </si>
  <si>
    <t xml:space="preserve">roll_z_0_1roll_y_0_4pitch_y_0_4pitch_y_0_4pris_z_0_1pitch_x_0_4</t>
  </si>
  <si>
    <t xml:space="preserve">roll_z_0_1roll_y_0_4pitch_y_0_4pitch_y_0_4pris_z_0_4pitch_x_0_1</t>
  </si>
  <si>
    <t xml:space="preserve">roll_z_0_1roll_y_0_4pitch_y_0_4pitch_y_0_4pris_z_0_4pitch_x_0_4</t>
  </si>
  <si>
    <t xml:space="preserve">roll_z_0_1roll_y_0_1pitch_y_0_1pitch_y_0_1pris_z_0_4pitch_z_0_4</t>
  </si>
  <si>
    <t xml:space="preserve"> 16:55"</t>
  </si>
  <si>
    <t xml:space="preserve">roll_z_0_1roll_y_0_1pitch_y_0_1pitch_y_0_4pris_z_0_1pitch_z_0_4</t>
  </si>
  <si>
    <t xml:space="preserve">roll_z_0_1roll_y_0_1pitch_y_0_1pitch_y_0_4pris_z_0_4pitch_z_0_1</t>
  </si>
  <si>
    <t xml:space="preserve">roll_z_0_1roll_y_0_1pitch_y_0_1pitch_y_0_4pris_z_0_4pitch_z_0_4</t>
  </si>
  <si>
    <t xml:space="preserve">roll_z_0_1roll_y_0_1pitch_y_0_4pitch_y_0_1pris_z_0_1pitch_z_0_4</t>
  </si>
  <si>
    <t xml:space="preserve">roll_z_0_1roll_y_0_1pitch_y_0_4pitch_y_0_1pris_z_0_4pitch_z_0_1</t>
  </si>
  <si>
    <t xml:space="preserve">roll_z_0_1roll_y_0_1pitch_y_0_4pitch_y_0_1pris_z_0_4pitch_z_0_4</t>
  </si>
  <si>
    <t xml:space="preserve">roll_z_0_1roll_y_0_1pitch_y_0_4pitch_y_0_4pris_z_0_1pitch_z_0_1</t>
  </si>
  <si>
    <t xml:space="preserve">roll_z_0_1roll_y_0_1pitch_y_0_4pitch_y_0_4pris_z_0_1pitch_z_0_4</t>
  </si>
  <si>
    <t xml:space="preserve"> 16:56"</t>
  </si>
  <si>
    <t xml:space="preserve">roll_z_0_1roll_y_0_1pitch_y_0_4pitch_y_0_4pris_z_0_4pitch_z_0_1</t>
  </si>
  <si>
    <t xml:space="preserve">roll_z_0_1roll_y_0_1pitch_y_0_4pitch_y_0_4pris_z_0_4pitch_z_0_4</t>
  </si>
  <si>
    <t xml:space="preserve">roll_z_0_1roll_y_0_4pitch_y_0_1pitch_y_0_1pris_z_0_1pitch_z_0_4</t>
  </si>
  <si>
    <t xml:space="preserve">roll_z_0_1roll_y_0_4pitch_y_0_1pitch_y_0_1pris_z_0_4pitch_z_0_1</t>
  </si>
  <si>
    <t xml:space="preserve">roll_z_0_1roll_y_0_4pitch_y_0_1pitch_y_0_1pris_z_0_4pitch_z_0_4</t>
  </si>
  <si>
    <t xml:space="preserve">roll_z_0_1roll_y_0_4pitch_y_0_1pitch_y_0_4pris_z_0_1pitch_z_0_1</t>
  </si>
  <si>
    <t xml:space="preserve">roll_z_0_1roll_y_0_4pitch_y_0_1pitch_y_0_4pris_z_0_1pitch_z_0_4</t>
  </si>
  <si>
    <t xml:space="preserve">roll_z_0_1roll_y_0_4pitch_y_0_1pitch_y_0_4pris_z_0_4pitch_z_0_1</t>
  </si>
  <si>
    <t xml:space="preserve">roll_z_0_1roll_y_0_4pitch_y_0_1pitch_y_0_4pris_z_0_4pitch_z_0_4</t>
  </si>
  <si>
    <t xml:space="preserve"> 16:57"</t>
  </si>
  <si>
    <t xml:space="preserve">roll_z_0_1roll_y_0_4pitch_y_0_4pitch_y_0_1pris_z_0_1pitch_z_0_1</t>
  </si>
  <si>
    <t xml:space="preserve">roll_z_0_1roll_y_0_4pitch_y_0_4pitch_y_0_1pris_z_0_1pitch_z_0_4</t>
  </si>
  <si>
    <t xml:space="preserve">roll_z_0_1roll_y_0_4pitch_y_0_4pitch_y_0_1pris_z_0_4pitch_z_0_1</t>
  </si>
  <si>
    <t xml:space="preserve">roll_z_0_1roll_y_0_4pitch_y_0_4pitch_y_0_1pris_z_0_4pitch_z_0_4</t>
  </si>
  <si>
    <t xml:space="preserve">roll_z_0_1roll_y_0_4pitch_y_0_4pitch_y_0_4pris_z_0_1pitch_z_0_1</t>
  </si>
  <si>
    <t xml:space="preserve">roll_z_0_1roll_y_0_4pitch_y_0_4pitch_y_0_4pris_z_0_1pitch_z_0_4</t>
  </si>
  <si>
    <t xml:space="preserve">roll_z_0_1roll_y_0_4pitch_y_0_4pitch_y_0_4pris_z_0_4pitch_z_0_1</t>
  </si>
  <si>
    <t xml:space="preserve">roll_z_0_1roll_y_0_4pitch_y_0_4pitch_y_0_4pris_z_0_4pitch_z_0_4</t>
  </si>
  <si>
    <t xml:space="preserve">roll_z_0_1roll_y_0_1pitch_y_0_1pitch_y_0_1pris_z_0_4pris_x_0_4</t>
  </si>
  <si>
    <t xml:space="preserve">roll_z_0_1roll_y_0_1pitch_y_0_1pitch_y_0_4pris_z_0_1pris_x_0_4</t>
  </si>
  <si>
    <t xml:space="preserve">roll_z_0_1roll_y_0_1pitch_y_0_1pitch_y_0_4pris_z_0_4pris_x_0_1</t>
  </si>
  <si>
    <t xml:space="preserve"> 16:58"</t>
  </si>
  <si>
    <t xml:space="preserve">roll_z_0_1roll_y_0_1pitch_y_0_1pitch_y_0_4pris_z_0_4pris_x_0_4</t>
  </si>
  <si>
    <t xml:space="preserve">roll_z_0_1roll_y_0_1pitch_y_0_4pitch_y_0_1pris_z_0_1pris_x_0_4</t>
  </si>
  <si>
    <t xml:space="preserve">roll_z_0_1roll_y_0_1pitch_y_0_4pitch_y_0_1pris_z_0_4pris_x_0_1</t>
  </si>
  <si>
    <t xml:space="preserve">roll_z_0_1roll_y_0_1pitch_y_0_4pitch_y_0_1pris_z_0_4pris_x_0_4</t>
  </si>
  <si>
    <t xml:space="preserve">roll_z_0_1roll_y_0_1pitch_y_0_4pitch_y_0_4pris_z_0_1pris_x_0_1</t>
  </si>
  <si>
    <t xml:space="preserve">roll_z_0_1roll_y_0_1pitch_y_0_4pitch_y_0_4pris_z_0_1pris_x_0_4</t>
  </si>
  <si>
    <t xml:space="preserve">roll_z_0_1roll_y_0_1pitch_y_0_4pitch_y_0_4pris_z_0_4pris_x_0_1</t>
  </si>
  <si>
    <t xml:space="preserve">roll_z_0_1roll_y_0_1pitch_y_0_4pitch_y_0_4pris_z_0_4pris_x_0_4</t>
  </si>
  <si>
    <t xml:space="preserve">roll_z_0_1roll_y_0_4pitch_y_0_1pitch_y_0_1pris_z_0_1pris_x_0_4</t>
  </si>
  <si>
    <t xml:space="preserve">roll_z_0_1roll_y_0_4pitch_y_0_1pitch_y_0_1pris_z_0_4pris_x_0_1</t>
  </si>
  <si>
    <t xml:space="preserve">roll_z_0_1roll_y_0_4pitch_y_0_1pitch_y_0_1pris_z_0_4pris_x_0_4</t>
  </si>
  <si>
    <t xml:space="preserve"> 16:59"</t>
  </si>
  <si>
    <t xml:space="preserve">roll_z_0_1roll_y_0_4pitch_y_0_1pitch_y_0_4pris_z_0_1pris_x_0_1</t>
  </si>
  <si>
    <t xml:space="preserve">roll_z_0_1roll_y_0_4pitch_y_0_1pitch_y_0_4pris_z_0_1pris_x_0_4</t>
  </si>
  <si>
    <t xml:space="preserve">roll_z_0_1roll_y_0_4pitch_y_0_1pitch_y_0_4pris_z_0_4pris_x_0_1</t>
  </si>
  <si>
    <t xml:space="preserve">roll_z_0_1roll_y_0_4pitch_y_0_1pitch_y_0_4pris_z_0_4pris_x_0_4</t>
  </si>
  <si>
    <t xml:space="preserve">roll_z_0_1roll_y_0_4pitch_y_0_4pitch_y_0_1pris_z_0_1pris_x_0_1</t>
  </si>
  <si>
    <t xml:space="preserve">roll_z_0_1roll_y_0_4pitch_y_0_4pitch_y_0_1pris_z_0_1pris_x_0_4</t>
  </si>
  <si>
    <t xml:space="preserve">roll_z_0_1roll_y_0_4pitch_y_0_4pitch_y_0_1pris_z_0_4pris_x_0_1</t>
  </si>
  <si>
    <t xml:space="preserve">roll_z_0_1roll_y_0_4pitch_y_0_4pitch_y_0_1pris_z_0_4pris_x_0_4</t>
  </si>
  <si>
    <t xml:space="preserve">roll_z_0_1roll_y_0_4pitch_y_0_4pitch_y_0_4pris_z_0_1pris_x_0_1</t>
  </si>
  <si>
    <t xml:space="preserve"> 17:00"</t>
  </si>
  <si>
    <t xml:space="preserve">roll_z_0_1roll_y_0_4pitch_y_0_4pitch_y_0_4pris_z_0_1pris_x_0_4</t>
  </si>
  <si>
    <t xml:space="preserve">roll_z_0_1roll_y_0_4pitch_y_0_4pitch_y_0_4pris_z_0_4pris_x_0_1</t>
  </si>
  <si>
    <t xml:space="preserve">roll_z_0_1roll_y_0_4pitch_y_0_4pitch_y_0_4pris_z_0_4pris_x_0_4</t>
  </si>
  <si>
    <t xml:space="preserve">roll_z_0_1roll_y_0_1pitch_y_0_1pitch_y_0_1pris_z_0_4pris_y_0_4</t>
  </si>
  <si>
    <t xml:space="preserve">roll_z_0_1roll_y_0_1pitch_y_0_1pitch_y_0_4pris_z_0_1pris_y_0_4</t>
  </si>
  <si>
    <t xml:space="preserve">roll_z_0_1roll_y_0_1pitch_y_0_1pitch_y_0_4pris_z_0_4pris_y_0_1</t>
  </si>
  <si>
    <t xml:space="preserve">roll_z_0_1roll_y_0_1pitch_y_0_1pitch_y_0_4pris_z_0_4pris_y_0_4</t>
  </si>
  <si>
    <t xml:space="preserve">roll_z_0_1roll_y_0_1pitch_y_0_4pitch_y_0_1pris_z_0_1pris_y_0_4</t>
  </si>
  <si>
    <t xml:space="preserve">roll_z_0_1roll_y_0_1pitch_y_0_4pitch_y_0_1pris_z_0_4pris_y_0_1</t>
  </si>
  <si>
    <t xml:space="preserve">roll_z_0_1roll_y_0_1pitch_y_0_4pitch_y_0_1pris_z_0_4pris_y_0_4</t>
  </si>
  <si>
    <t xml:space="preserve"> 17:01"</t>
  </si>
  <si>
    <t xml:space="preserve">roll_z_0_1roll_y_0_1pitch_y_0_4pitch_y_0_4pris_z_0_1pris_y_0_1</t>
  </si>
  <si>
    <t xml:space="preserve">roll_z_0_1roll_y_0_1pitch_y_0_4pitch_y_0_4pris_z_0_1pris_y_0_4</t>
  </si>
  <si>
    <t xml:space="preserve">roll_z_0_1roll_y_0_1pitch_y_0_4pitch_y_0_4pris_z_0_4pris_y_0_1</t>
  </si>
  <si>
    <t xml:space="preserve">roll_z_0_1roll_y_0_1pitch_y_0_4pitch_y_0_4pris_z_0_4pris_y_0_4</t>
  </si>
  <si>
    <t xml:space="preserve">roll_z_0_1roll_y_0_4pitch_y_0_1pitch_y_0_1pris_z_0_1pris_y_0_4</t>
  </si>
  <si>
    <t xml:space="preserve">roll_z_0_1roll_y_0_4pitch_y_0_1pitch_y_0_1pris_z_0_4pris_y_0_1</t>
  </si>
  <si>
    <t xml:space="preserve">roll_z_0_1roll_y_0_4pitch_y_0_1pitch_y_0_1pris_z_0_4pris_y_0_4</t>
  </si>
  <si>
    <t xml:space="preserve">roll_z_0_1roll_y_0_4pitch_y_0_1pitch_y_0_4pris_z_0_1pris_y_0_1</t>
  </si>
  <si>
    <t xml:space="preserve">roll_z_0_1roll_y_0_4pitch_y_0_1pitch_y_0_4pris_z_0_1pris_y_0_4</t>
  </si>
  <si>
    <t xml:space="preserve">roll_z_0_1roll_y_0_4pitch_y_0_1pitch_y_0_4pris_z_0_4pris_y_0_1</t>
  </si>
  <si>
    <t xml:space="preserve">roll_z_0_1roll_y_0_4pitch_y_0_1pitch_y_0_4pris_z_0_4pris_y_0_4</t>
  </si>
  <si>
    <t xml:space="preserve"> 17:02"</t>
  </si>
  <si>
    <t xml:space="preserve">roll_z_0_1roll_y_0_4pitch_y_0_4pitch_y_0_1pris_z_0_1pris_y_0_1</t>
  </si>
  <si>
    <t xml:space="preserve">roll_z_0_1roll_y_0_4pitch_y_0_4pitch_y_0_1pris_z_0_1pris_y_0_4</t>
  </si>
  <si>
    <t xml:space="preserve">roll_z_0_1roll_y_0_4pitch_y_0_4pitch_y_0_1pris_z_0_4pris_y_0_1</t>
  </si>
  <si>
    <t xml:space="preserve">roll_z_0_1roll_y_0_4pitch_y_0_4pitch_y_0_1pris_z_0_4pris_y_0_4</t>
  </si>
  <si>
    <t xml:space="preserve">roll_z_0_1roll_y_0_4pitch_y_0_4pitch_y_0_4pris_z_0_1pris_y_0_1</t>
  </si>
  <si>
    <t xml:space="preserve">roll_z_0_1roll_y_0_4pitch_y_0_4pitch_y_0_4pris_z_0_1pris_y_0_4</t>
  </si>
  <si>
    <t xml:space="preserve">roll_z_0_1roll_y_0_4pitch_y_0_4pitch_y_0_4pris_z_0_4pris_y_0_1</t>
  </si>
  <si>
    <t xml:space="preserve">roll_z_0_1roll_y_0_4pitch_y_0_4pitch_y_0_4pris_z_0_4pris_y_0_4</t>
  </si>
  <si>
    <t xml:space="preserve">roll_z_0_1roll_y_0_1pitch_y_0_1pitch_y_0_1pris_y_0_4roll_z_0_4</t>
  </si>
  <si>
    <t xml:space="preserve">roll_z_0_1roll_y_0_1pitch_y_0_1pitch_y_0_4pris_y_0_1roll_z_0_4</t>
  </si>
  <si>
    <t xml:space="preserve"> 17:03"</t>
  </si>
  <si>
    <t xml:space="preserve">roll_z_0_1roll_y_0_1pitch_y_0_1pitch_y_0_4pris_y_0_4roll_z_0_1</t>
  </si>
  <si>
    <t xml:space="preserve">roll_z_0_1roll_y_0_1pitch_y_0_1pitch_y_0_4pris_y_0_4roll_z_0_4</t>
  </si>
  <si>
    <t xml:space="preserve">roll_z_0_1roll_y_0_1pitch_y_0_4pitch_y_0_1pris_y_0_1roll_z_0_4</t>
  </si>
  <si>
    <t xml:space="preserve">roll_z_0_1roll_y_0_1pitch_y_0_4pitch_y_0_1pris_y_0_4roll_z_0_1</t>
  </si>
  <si>
    <t xml:space="preserve">roll_z_0_1roll_y_0_1pitch_y_0_4pitch_y_0_1pris_y_0_4roll_z_0_4</t>
  </si>
  <si>
    <t xml:space="preserve">roll_z_0_1roll_y_0_1pitch_y_0_4pitch_y_0_4pris_y_0_1roll_z_0_1</t>
  </si>
  <si>
    <t xml:space="preserve">roll_z_0_1roll_y_0_1pitch_y_0_4pitch_y_0_4pris_y_0_1roll_z_0_4</t>
  </si>
  <si>
    <t xml:space="preserve">roll_z_0_1roll_y_0_1pitch_y_0_4pitch_y_0_4pris_y_0_4roll_z_0_1</t>
  </si>
  <si>
    <t xml:space="preserve"> 17:04"</t>
  </si>
  <si>
    <t xml:space="preserve">roll_z_0_1roll_y_0_1pitch_y_0_4pitch_y_0_4pris_y_0_4roll_z_0_4</t>
  </si>
  <si>
    <t xml:space="preserve">roll_z_0_1roll_y_0_4pitch_y_0_1pitch_y_0_1pris_y_0_1roll_z_0_4</t>
  </si>
  <si>
    <t xml:space="preserve">roll_z_0_1roll_y_0_4pitch_y_0_1pitch_y_0_1pris_y_0_4roll_z_0_1</t>
  </si>
  <si>
    <t xml:space="preserve">roll_z_0_1roll_y_0_4pitch_y_0_1pitch_y_0_1pris_y_0_4roll_z_0_4</t>
  </si>
  <si>
    <t xml:space="preserve">roll_z_0_1roll_y_0_4pitch_y_0_1pitch_y_0_4pris_y_0_1roll_z_0_1</t>
  </si>
  <si>
    <t xml:space="preserve">roll_z_0_1roll_y_0_4pitch_y_0_1pitch_y_0_4pris_y_0_1roll_z_0_4</t>
  </si>
  <si>
    <t xml:space="preserve">roll_z_0_1roll_y_0_4pitch_y_0_1pitch_y_0_4pris_y_0_4roll_z_0_1</t>
  </si>
  <si>
    <t xml:space="preserve">roll_z_0_1roll_y_0_4pitch_y_0_1pitch_y_0_4pris_y_0_4roll_z_0_4</t>
  </si>
  <si>
    <t xml:space="preserve">roll_z_0_1roll_y_0_4pitch_y_0_4pitch_y_0_1pris_y_0_1roll_z_0_1</t>
  </si>
  <si>
    <t xml:space="preserve">roll_z_0_1roll_y_0_4pitch_y_0_4pitch_y_0_1pris_y_0_1roll_z_0_4</t>
  </si>
  <si>
    <t xml:space="preserve"> 17:05"</t>
  </si>
  <si>
    <t xml:space="preserve">roll_z_0_1roll_y_0_4pitch_y_0_4pitch_y_0_1pris_y_0_4roll_z_0_1</t>
  </si>
  <si>
    <t xml:space="preserve">roll_z_0_1roll_y_0_4pitch_y_0_4pitch_y_0_1pris_y_0_4roll_z_0_4</t>
  </si>
  <si>
    <t xml:space="preserve">roll_z_0_1roll_y_0_4pitch_y_0_4pitch_y_0_4pris_y_0_1roll_z_0_1</t>
  </si>
  <si>
    <t xml:space="preserve">roll_z_0_1roll_y_0_4pitch_y_0_4pitch_y_0_4pris_y_0_1roll_z_0_4</t>
  </si>
  <si>
    <t xml:space="preserve">roll_z_0_1roll_y_0_4pitch_y_0_4pitch_y_0_4pris_y_0_4roll_z_0_1</t>
  </si>
  <si>
    <t xml:space="preserve">roll_z_0_1roll_y_0_4pitch_y_0_4pitch_y_0_4pris_y_0_4roll_z_0_4</t>
  </si>
  <si>
    <t xml:space="preserve">roll_z_0_1roll_y_0_1pitch_y_0_1pitch_y_0_1pris_y_0_4roll_y_0_4</t>
  </si>
  <si>
    <t xml:space="preserve">roll_z_0_1roll_y_0_1pitch_y_0_1pitch_y_0_4pris_y_0_1roll_y_0_4</t>
  </si>
  <si>
    <t xml:space="preserve">roll_z_0_1roll_y_0_1pitch_y_0_1pitch_y_0_4pris_y_0_4roll_y_0_1</t>
  </si>
  <si>
    <t xml:space="preserve">roll_z_0_1roll_y_0_1pitch_y_0_1pitch_y_0_4pris_y_0_4roll_y_0_4</t>
  </si>
  <si>
    <t xml:space="preserve"> 17:06"</t>
  </si>
  <si>
    <t xml:space="preserve">roll_z_0_1roll_y_0_1pitch_y_0_4pitch_y_0_1pris_y_0_1roll_y_0_4</t>
  </si>
  <si>
    <t xml:space="preserve">roll_z_0_1roll_y_0_1pitch_y_0_4pitch_y_0_1pris_y_0_4roll_y_0_1</t>
  </si>
  <si>
    <t xml:space="preserve">roll_z_0_1roll_y_0_1pitch_y_0_4pitch_y_0_1pris_y_0_4roll_y_0_4</t>
  </si>
  <si>
    <t xml:space="preserve">roll_z_0_1roll_y_0_1pitch_y_0_4pitch_y_0_4pris_y_0_1roll_y_0_1</t>
  </si>
  <si>
    <t xml:space="preserve">roll_z_0_1roll_y_0_1pitch_y_0_4pitch_y_0_4pris_y_0_1roll_y_0_4</t>
  </si>
  <si>
    <t xml:space="preserve">roll_z_0_1roll_y_0_1pitch_y_0_4pitch_y_0_4pris_y_0_4roll_y_0_1</t>
  </si>
  <si>
    <t xml:space="preserve">roll_z_0_1roll_y_0_1pitch_y_0_4pitch_y_0_4pris_y_0_4roll_y_0_4</t>
  </si>
  <si>
    <t xml:space="preserve">roll_z_0_1roll_y_0_4pitch_y_0_1pitch_y_0_1pris_y_0_1roll_y_0_4</t>
  </si>
  <si>
    <t xml:space="preserve">roll_z_0_1roll_y_0_4pitch_y_0_1pitch_y_0_1pris_y_0_4roll_y_0_1</t>
  </si>
  <si>
    <t xml:space="preserve"> 17:07"</t>
  </si>
  <si>
    <t xml:space="preserve">roll_z_0_1roll_y_0_4pitch_y_0_1pitch_y_0_1pris_y_0_4roll_y_0_4</t>
  </si>
  <si>
    <t xml:space="preserve">roll_z_0_1roll_y_0_4pitch_y_0_1pitch_y_0_4pris_y_0_1roll_y_0_1</t>
  </si>
  <si>
    <t xml:space="preserve">roll_z_0_1roll_y_0_4pitch_y_0_1pitch_y_0_4pris_y_0_1roll_y_0_4</t>
  </si>
  <si>
    <t xml:space="preserve">roll_z_0_1roll_y_0_4pitch_y_0_1pitch_y_0_4pris_y_0_4roll_y_0_1</t>
  </si>
  <si>
    <t xml:space="preserve">roll_z_0_1roll_y_0_4pitch_y_0_1pitch_y_0_4pris_y_0_4roll_y_0_4</t>
  </si>
  <si>
    <t xml:space="preserve">roll_z_0_1roll_y_0_4pitch_y_0_4pitch_y_0_1pris_y_0_1roll_y_0_1</t>
  </si>
  <si>
    <t xml:space="preserve">roll_z_0_1roll_y_0_4pitch_y_0_4pitch_y_0_1pris_y_0_1roll_y_0_4</t>
  </si>
  <si>
    <t xml:space="preserve">roll_z_0_1roll_y_0_4pitch_y_0_4pitch_y_0_1pris_y_0_4roll_y_0_1</t>
  </si>
  <si>
    <t xml:space="preserve">roll_z_0_1roll_y_0_4pitch_y_0_4pitch_y_0_1pris_y_0_4roll_y_0_4</t>
  </si>
  <si>
    <t xml:space="preserve">roll_z_0_1roll_y_0_4pitch_y_0_4pitch_y_0_4pris_y_0_1roll_y_0_1</t>
  </si>
  <si>
    <t xml:space="preserve"> 17:08"</t>
  </si>
  <si>
    <t xml:space="preserve">roll_z_0_1roll_y_0_4pitch_y_0_4pitch_y_0_4pris_y_0_1roll_y_0_4</t>
  </si>
  <si>
    <t xml:space="preserve">roll_z_0_1roll_y_0_4pitch_y_0_4pitch_y_0_4pris_y_0_4roll_y_0_1</t>
  </si>
  <si>
    <t xml:space="preserve">roll_z_0_1roll_y_0_4pitch_y_0_4pitch_y_0_4pris_y_0_4roll_y_0_4</t>
  </si>
  <si>
    <t xml:space="preserve">roll_z_0_1roll_y_0_1pitch_y_0_1pitch_y_0_1pris_y_0_4roll_x_0_4</t>
  </si>
  <si>
    <t xml:space="preserve">roll_z_0_1roll_y_0_1pitch_y_0_1pitch_y_0_4pris_y_0_1roll_x_0_4</t>
  </si>
  <si>
    <t xml:space="preserve">roll_z_0_1roll_y_0_1pitch_y_0_1pitch_y_0_4pris_y_0_4roll_x_0_1</t>
  </si>
  <si>
    <t xml:space="preserve">roll_z_0_1roll_y_0_1pitch_y_0_1pitch_y_0_4pris_y_0_4roll_x_0_4</t>
  </si>
  <si>
    <t xml:space="preserve"> 17:09"</t>
  </si>
  <si>
    <t xml:space="preserve">roll_z_0_1roll_y_0_1pitch_y_0_4pitch_y_0_1pris_y_0_1roll_x_0_4</t>
  </si>
  <si>
    <t xml:space="preserve">roll_z_0_1roll_y_0_1pitch_y_0_4pitch_y_0_1pris_y_0_4roll_x_0_1</t>
  </si>
  <si>
    <t xml:space="preserve">roll_z_0_1roll_y_0_1pitch_y_0_4pitch_y_0_1pris_y_0_4roll_x_0_4</t>
  </si>
  <si>
    <t xml:space="preserve">roll_z_0_1roll_y_0_1pitch_y_0_4pitch_y_0_4pris_y_0_1roll_x_0_1</t>
  </si>
  <si>
    <t xml:space="preserve">roll_z_0_1roll_y_0_1pitch_y_0_4pitch_y_0_4pris_y_0_1roll_x_0_4</t>
  </si>
  <si>
    <t xml:space="preserve">roll_z_0_1roll_y_0_1pitch_y_0_4pitch_y_0_4pris_y_0_4roll_x_0_1</t>
  </si>
  <si>
    <t xml:space="preserve">roll_z_0_1roll_y_0_1pitch_y_0_4pitch_y_0_4pris_y_0_4roll_x_0_4</t>
  </si>
  <si>
    <t xml:space="preserve">roll_z_0_1roll_y_0_4pitch_y_0_1pitch_y_0_1pris_y_0_1roll_x_0_4</t>
  </si>
  <si>
    <t xml:space="preserve">roll_z_0_1roll_y_0_4pitch_y_0_1pitch_y_0_1pris_y_0_4roll_x_0_1</t>
  </si>
  <si>
    <t xml:space="preserve">roll_z_0_1roll_y_0_4pitch_y_0_1pitch_y_0_1pris_y_0_4roll_x_0_4</t>
  </si>
  <si>
    <t xml:space="preserve"> 17:10"</t>
  </si>
  <si>
    <t xml:space="preserve">roll_z_0_1roll_y_0_4pitch_y_0_1pitch_y_0_4pris_y_0_1roll_x_0_1</t>
  </si>
  <si>
    <t xml:space="preserve">roll_z_0_1roll_y_0_4pitch_y_0_1pitch_y_0_4pris_y_0_1roll_x_0_4</t>
  </si>
  <si>
    <t xml:space="preserve">roll_z_0_1roll_y_0_4pitch_y_0_1pitch_y_0_4pris_y_0_4roll_x_0_1</t>
  </si>
  <si>
    <t xml:space="preserve">roll_z_0_1roll_y_0_4pitch_y_0_1pitch_y_0_4pris_y_0_4roll_x_0_4</t>
  </si>
  <si>
    <t xml:space="preserve">roll_z_0_1roll_y_0_4pitch_y_0_4pitch_y_0_1pris_y_0_1roll_x_0_1</t>
  </si>
  <si>
    <t xml:space="preserve">roll_z_0_1roll_y_0_4pitch_y_0_4pitch_y_0_1pris_y_0_1roll_x_0_4</t>
  </si>
  <si>
    <t xml:space="preserve">roll_z_0_1roll_y_0_4pitch_y_0_4pitch_y_0_1pris_y_0_4roll_x_0_1</t>
  </si>
  <si>
    <t xml:space="preserve">roll_z_0_1roll_y_0_4pitch_y_0_4pitch_y_0_1pris_y_0_4roll_x_0_4</t>
  </si>
  <si>
    <t xml:space="preserve">roll_z_0_1roll_y_0_4pitch_y_0_4pitch_y_0_4pris_y_0_1roll_x_0_1</t>
  </si>
  <si>
    <t xml:space="preserve">roll_z_0_1roll_y_0_4pitch_y_0_4pitch_y_0_4pris_y_0_1roll_x_0_4</t>
  </si>
  <si>
    <t xml:space="preserve"> 17:11"</t>
  </si>
  <si>
    <t xml:space="preserve">roll_z_0_1roll_y_0_4pitch_y_0_4pitch_y_0_4pris_y_0_4roll_x_0_1</t>
  </si>
  <si>
    <t xml:space="preserve">roll_z_0_1roll_y_0_4pitch_y_0_4pitch_y_0_4pris_y_0_4roll_x_0_4</t>
  </si>
  <si>
    <t xml:space="preserve">roll_z_0_1roll_y_0_1pitch_y_0_1pitch_y_0_1pris_y_0_4pitch_y_0_4</t>
  </si>
  <si>
    <t xml:space="preserve">roll_z_0_1roll_y_0_1pitch_y_0_1pitch_y_0_4pris_y_0_1pitch_y_0_4</t>
  </si>
  <si>
    <t xml:space="preserve">roll_z_0_1roll_y_0_1pitch_y_0_1pitch_y_0_4pris_y_0_4pitch_y_0_1</t>
  </si>
  <si>
    <t xml:space="preserve">roll_z_0_1roll_y_0_1pitch_y_0_1pitch_y_0_4pris_y_0_4pitch_y_0_4</t>
  </si>
  <si>
    <t xml:space="preserve">roll_z_0_1roll_y_0_1pitch_y_0_4pitch_y_0_1pris_y_0_1pitch_y_0_4</t>
  </si>
  <si>
    <t xml:space="preserve">roll_z_0_1roll_y_0_1pitch_y_0_4pitch_y_0_1pris_y_0_4pitch_y_0_1</t>
  </si>
  <si>
    <t xml:space="preserve">roll_z_0_1roll_y_0_1pitch_y_0_4pitch_y_0_1pris_y_0_4pitch_y_0_4</t>
  </si>
  <si>
    <t xml:space="preserve"> 17:12"</t>
  </si>
  <si>
    <t xml:space="preserve">roll_z_0_1roll_y_0_1pitch_y_0_4pitch_y_0_4pris_y_0_1pitch_y_0_1</t>
  </si>
  <si>
    <t xml:space="preserve">roll_z_0_1roll_y_0_1pitch_y_0_4pitch_y_0_4pris_y_0_1pitch_y_0_4</t>
  </si>
  <si>
    <t xml:space="preserve">roll_z_0_1roll_y_0_1pitch_y_0_4pitch_y_0_4pris_y_0_4pitch_y_0_1</t>
  </si>
  <si>
    <t xml:space="preserve">roll_z_0_1roll_y_0_1pitch_y_0_4pitch_y_0_4pris_y_0_4pitch_y_0_4</t>
  </si>
  <si>
    <t xml:space="preserve">roll_z_0_1roll_y_0_4pitch_y_0_1pitch_y_0_1pris_y_0_1pitch_y_0_4</t>
  </si>
  <si>
    <t xml:space="preserve">roll_z_0_1roll_y_0_4pitch_y_0_1pitch_y_0_1pris_y_0_4pitch_y_0_1</t>
  </si>
  <si>
    <t xml:space="preserve">roll_z_0_1roll_y_0_4pitch_y_0_1pitch_y_0_1pris_y_0_4pitch_y_0_4</t>
  </si>
  <si>
    <t xml:space="preserve">roll_z_0_1roll_y_0_4pitch_y_0_1pitch_y_0_4pris_y_0_1pitch_y_0_1</t>
  </si>
  <si>
    <t xml:space="preserve">roll_z_0_1roll_y_0_4pitch_y_0_1pitch_y_0_4pris_y_0_1pitch_y_0_4</t>
  </si>
  <si>
    <t xml:space="preserve"> 17:13"</t>
  </si>
  <si>
    <t xml:space="preserve">roll_z_0_1roll_y_0_4pitch_y_0_1pitch_y_0_4pris_y_0_4pitch_y_0_1</t>
  </si>
  <si>
    <t xml:space="preserve">roll_z_0_1roll_y_0_4pitch_y_0_1pitch_y_0_4pris_y_0_4pitch_y_0_4</t>
  </si>
  <si>
    <t xml:space="preserve">roll_z_0_1roll_y_0_4pitch_y_0_4pitch_y_0_1pris_y_0_1pitch_y_0_1</t>
  </si>
  <si>
    <t xml:space="preserve">roll_z_0_1roll_y_0_4pitch_y_0_4pitch_y_0_1pris_y_0_1pitch_y_0_4</t>
  </si>
  <si>
    <t xml:space="preserve">roll_z_0_1roll_y_0_4pitch_y_0_4pitch_y_0_1pris_y_0_4pitch_y_0_1</t>
  </si>
  <si>
    <t xml:space="preserve">roll_z_0_1roll_y_0_4pitch_y_0_4pitch_y_0_1pris_y_0_4pitch_y_0_4</t>
  </si>
  <si>
    <t xml:space="preserve">roll_z_0_1roll_y_0_4pitch_y_0_4pitch_y_0_4pris_y_0_1pitch_y_0_1</t>
  </si>
  <si>
    <t xml:space="preserve">roll_z_0_1roll_y_0_4pitch_y_0_4pitch_y_0_4pris_y_0_1pitch_y_0_4</t>
  </si>
  <si>
    <t xml:space="preserve">roll_z_0_1roll_y_0_4pitch_y_0_4pitch_y_0_4pris_y_0_4pitch_y_0_1</t>
  </si>
  <si>
    <t xml:space="preserve"> 17:14"</t>
  </si>
  <si>
    <t xml:space="preserve">roll_z_0_1roll_y_0_4pitch_y_0_4pitch_y_0_4pris_y_0_4pitch_y_0_4</t>
  </si>
  <si>
    <t xml:space="preserve">roll_z_0_1roll_y_0_1pitch_y_0_1pitch_y_0_1pris_y_0_4pitch_x_0_4</t>
  </si>
  <si>
    <t xml:space="preserve">roll_z_0_1roll_y_0_1pitch_y_0_1pitch_y_0_4pris_y_0_1pitch_x_0_4</t>
  </si>
  <si>
    <t xml:space="preserve">roll_z_0_1roll_y_0_1pitch_y_0_1pitch_y_0_4pris_y_0_4pitch_x_0_1</t>
  </si>
  <si>
    <t xml:space="preserve">roll_z_0_1roll_y_0_1pitch_y_0_1pitch_y_0_4pris_y_0_4pitch_x_0_4</t>
  </si>
  <si>
    <t xml:space="preserve">roll_z_0_1roll_y_0_1pitch_y_0_4pitch_y_0_1pris_y_0_1pitch_x_0_4</t>
  </si>
  <si>
    <t xml:space="preserve">roll_z_0_1roll_y_0_1pitch_y_0_4pitch_y_0_1pris_y_0_4pitch_x_0_1</t>
  </si>
  <si>
    <t xml:space="preserve">roll_z_0_1roll_y_0_1pitch_y_0_4pitch_y_0_1pris_y_0_4pitch_x_0_4</t>
  </si>
  <si>
    <t xml:space="preserve">roll_z_0_1roll_y_0_1pitch_y_0_4pitch_y_0_4pris_y_0_1pitch_x_0_1</t>
  </si>
  <si>
    <t xml:space="preserve">roll_z_0_1roll_y_0_1pitch_y_0_4pitch_y_0_4pris_y_0_1pitch_x_0_4</t>
  </si>
  <si>
    <t xml:space="preserve"> 17:15"</t>
  </si>
  <si>
    <t xml:space="preserve">roll_z_0_1roll_y_0_1pitch_y_0_4pitch_y_0_4pris_y_0_4pitch_x_0_1</t>
  </si>
  <si>
    <t xml:space="preserve">roll_z_0_1roll_y_0_1pitch_y_0_4pitch_y_0_4pris_y_0_4pitch_x_0_4</t>
  </si>
  <si>
    <t xml:space="preserve">roll_z_0_1roll_y_0_4pitch_y_0_1pitch_y_0_1pris_y_0_1pitch_x_0_4</t>
  </si>
  <si>
    <t xml:space="preserve">roll_z_0_1roll_y_0_4pitch_y_0_1pitch_y_0_1pris_y_0_4pitch_x_0_1</t>
  </si>
  <si>
    <t xml:space="preserve">roll_z_0_1roll_y_0_4pitch_y_0_1pitch_y_0_1pris_y_0_4pitch_x_0_4</t>
  </si>
  <si>
    <t xml:space="preserve">roll_z_0_1roll_y_0_4pitch_y_0_1pitch_y_0_4pris_y_0_1pitch_x_0_1</t>
  </si>
  <si>
    <t xml:space="preserve">roll_z_0_1roll_y_0_4pitch_y_0_1pitch_y_0_4pris_y_0_1pitch_x_0_4</t>
  </si>
  <si>
    <t xml:space="preserve">roll_z_0_1roll_y_0_4pitch_y_0_1pitch_y_0_4pris_y_0_4pitch_x_0_1</t>
  </si>
  <si>
    <t xml:space="preserve">roll_z_0_1roll_y_0_4pitch_y_0_1pitch_y_0_4pris_y_0_4pitch_x_0_4</t>
  </si>
  <si>
    <t xml:space="preserve">roll_z_0_1roll_y_0_4pitch_y_0_4pitch_y_0_1pris_y_0_1pitch_x_0_1</t>
  </si>
  <si>
    <t xml:space="preserve"> 17:16"</t>
  </si>
  <si>
    <t xml:space="preserve">roll_z_0_1roll_y_0_4pitch_y_0_4pitch_y_0_1pris_y_0_1pitch_x_0_4</t>
  </si>
  <si>
    <t xml:space="preserve">roll_z_0_1roll_y_0_4pitch_y_0_4pitch_y_0_1pris_y_0_4pitch_x_0_1</t>
  </si>
  <si>
    <t xml:space="preserve">roll_z_0_1roll_y_0_4pitch_y_0_4pitch_y_0_1pris_y_0_4pitch_x_0_4</t>
  </si>
  <si>
    <t xml:space="preserve">roll_z_0_1roll_y_0_4pitch_y_0_4pitch_y_0_4pris_y_0_1pitch_x_0_1</t>
  </si>
  <si>
    <t xml:space="preserve">roll_z_0_1roll_y_0_4pitch_y_0_4pitch_y_0_4pris_y_0_1pitch_x_0_4</t>
  </si>
  <si>
    <t xml:space="preserve">roll_z_0_1roll_y_0_4pitch_y_0_4pitch_y_0_4pris_y_0_4pitch_x_0_1</t>
  </si>
  <si>
    <t xml:space="preserve">roll_z_0_1roll_y_0_4pitch_y_0_4pitch_y_0_4pris_y_0_4pitch_x_0_4</t>
  </si>
  <si>
    <t xml:space="preserve"> 17:17"</t>
  </si>
  <si>
    <t xml:space="preserve">roll_z_0_1roll_y_0_1pitch_y_0_1pitch_y_0_1pris_y_0_4pitch_z_0_4</t>
  </si>
  <si>
    <t xml:space="preserve">roll_z_0_1roll_y_0_1pitch_y_0_1pitch_y_0_4pris_y_0_1pitch_z_0_4</t>
  </si>
  <si>
    <t xml:space="preserve">roll_z_0_1roll_y_0_1pitch_y_0_1pitch_y_0_4pris_y_0_4pitch_z_0_1</t>
  </si>
  <si>
    <t xml:space="preserve">roll_z_0_1roll_y_0_1pitch_y_0_1pitch_y_0_4pris_y_0_4pitch_z_0_4</t>
  </si>
  <si>
    <t xml:space="preserve">roll_z_0_1roll_y_0_1pitch_y_0_4pitch_y_0_1pris_y_0_1pitch_z_0_4</t>
  </si>
  <si>
    <t xml:space="preserve">roll_z_0_1roll_y_0_1pitch_y_0_4pitch_y_0_1pris_y_0_4pitch_z_0_1</t>
  </si>
  <si>
    <t xml:space="preserve">roll_z_0_1roll_y_0_1pitch_y_0_4pitch_y_0_1pris_y_0_4pitch_z_0_4</t>
  </si>
  <si>
    <t xml:space="preserve">roll_z_0_1roll_y_0_1pitch_y_0_4pitch_y_0_4pris_y_0_1pitch_z_0_1</t>
  </si>
  <si>
    <t xml:space="preserve">roll_z_0_1roll_y_0_1pitch_y_0_4pitch_y_0_4pris_y_0_1pitch_z_0_4</t>
  </si>
  <si>
    <t xml:space="preserve">roll_z_0_1roll_y_0_1pitch_y_0_4pitch_y_0_4pris_y_0_4pitch_z_0_1</t>
  </si>
  <si>
    <t xml:space="preserve">roll_z_0_1roll_y_0_1pitch_y_0_4pitch_y_0_4pris_y_0_4pitch_z_0_4</t>
  </si>
  <si>
    <t xml:space="preserve"> 17:18"</t>
  </si>
  <si>
    <t xml:space="preserve">roll_z_0_1roll_y_0_4pitch_y_0_1pitch_y_0_1pris_y_0_1pitch_z_0_4</t>
  </si>
  <si>
    <t xml:space="preserve">roll_z_0_1roll_y_0_4pitch_y_0_1pitch_y_0_1pris_y_0_4pitch_z_0_1</t>
  </si>
  <si>
    <t xml:space="preserve">roll_z_0_1roll_y_0_4pitch_y_0_1pitch_y_0_1pris_y_0_4pitch_z_0_4</t>
  </si>
  <si>
    <t xml:space="preserve">roll_z_0_1roll_y_0_4pitch_y_0_1pitch_y_0_4pris_y_0_1pitch_z_0_1</t>
  </si>
  <si>
    <t xml:space="preserve">roll_z_0_1roll_y_0_4pitch_y_0_1pitch_y_0_4pris_y_0_1pitch_z_0_4</t>
  </si>
  <si>
    <t xml:space="preserve">roll_z_0_1roll_y_0_4pitch_y_0_1pitch_y_0_4pris_y_0_4pitch_z_0_1</t>
  </si>
  <si>
    <t xml:space="preserve">roll_z_0_1roll_y_0_4pitch_y_0_1pitch_y_0_4pris_y_0_4pitch_z_0_4</t>
  </si>
  <si>
    <t xml:space="preserve">roll_z_0_1roll_y_0_4pitch_y_0_4pitch_y_0_1pris_y_0_1pitch_z_0_1</t>
  </si>
  <si>
    <t xml:space="preserve">roll_z_0_1roll_y_0_4pitch_y_0_4pitch_y_0_1pris_y_0_1pitch_z_0_4</t>
  </si>
  <si>
    <t xml:space="preserve">roll_z_0_1roll_y_0_4pitch_y_0_4pitch_y_0_1pris_y_0_4pitch_z_0_1</t>
  </si>
  <si>
    <t xml:space="preserve"> 17:19"</t>
  </si>
  <si>
    <t xml:space="preserve">roll_z_0_1roll_y_0_4pitch_y_0_4pitch_y_0_1pris_y_0_4pitch_z_0_4</t>
  </si>
  <si>
    <t xml:space="preserve">roll_z_0_1roll_y_0_4pitch_y_0_4pitch_y_0_4pris_y_0_1pitch_z_0_1</t>
  </si>
  <si>
    <t xml:space="preserve">roll_z_0_1roll_y_0_4pitch_y_0_4pitch_y_0_4pris_y_0_1pitch_z_0_4</t>
  </si>
  <si>
    <t xml:space="preserve">roll_z_0_1roll_y_0_4pitch_y_0_4pitch_y_0_4pris_y_0_4pitch_z_0_1</t>
  </si>
  <si>
    <t xml:space="preserve">roll_z_0_1roll_y_0_4pitch_y_0_4pitch_y_0_4pris_y_0_4pitch_z_0_4</t>
  </si>
  <si>
    <t xml:space="preserve">roll_z_0_1roll_y_0_1pitch_y_0_1pitch_y_0_1pris_y_0_4pris_x_0_4</t>
  </si>
  <si>
    <t xml:space="preserve">roll_z_0_1roll_y_0_1pitch_y_0_1pitch_y_0_4pris_y_0_1pris_x_0_4</t>
  </si>
  <si>
    <t xml:space="preserve">roll_z_0_1roll_y_0_1pitch_y_0_1pitch_y_0_4pris_y_0_4pris_x_0_1</t>
  </si>
  <si>
    <t xml:space="preserve">roll_z_0_1roll_y_0_1pitch_y_0_1pitch_y_0_4pris_y_0_4pris_x_0_4</t>
  </si>
  <si>
    <t xml:space="preserve">roll_z_0_1roll_y_0_1pitch_y_0_4pitch_y_0_1pris_y_0_1pris_x_0_4</t>
  </si>
  <si>
    <t xml:space="preserve"> 17:20"</t>
  </si>
  <si>
    <t xml:space="preserve">roll_z_0_1roll_y_0_1pitch_y_0_4pitch_y_0_1pris_y_0_4pris_x_0_1</t>
  </si>
  <si>
    <t xml:space="preserve">roll_z_0_1roll_y_0_1pitch_y_0_4pitch_y_0_1pris_y_0_4pris_x_0_4</t>
  </si>
  <si>
    <t xml:space="preserve">roll_z_0_1roll_y_0_1pitch_y_0_4pitch_y_0_4pris_y_0_1pris_x_0_1</t>
  </si>
  <si>
    <t xml:space="preserve">roll_z_0_1roll_y_0_1pitch_y_0_4pitch_y_0_4pris_y_0_1pris_x_0_4</t>
  </si>
  <si>
    <t xml:space="preserve">roll_z_0_1roll_y_0_1pitch_y_0_4pitch_y_0_4pris_y_0_4pris_x_0_1</t>
  </si>
  <si>
    <t xml:space="preserve">roll_z_0_1roll_y_0_1pitch_y_0_4pitch_y_0_4pris_y_0_4pris_x_0_4</t>
  </si>
  <si>
    <t xml:space="preserve">roll_z_0_1roll_y_0_4pitch_y_0_1pitch_y_0_1pris_y_0_1pris_x_0_4</t>
  </si>
  <si>
    <t xml:space="preserve">roll_z_0_1roll_y_0_4pitch_y_0_1pitch_y_0_1pris_y_0_4pris_x_0_1</t>
  </si>
  <si>
    <t xml:space="preserve">roll_z_0_1roll_y_0_4pitch_y_0_1pitch_y_0_1pris_y_0_4pris_x_0_4</t>
  </si>
  <si>
    <t xml:space="preserve"> 17:21"</t>
  </si>
  <si>
    <t xml:space="preserve">roll_z_0_1roll_y_0_4pitch_y_0_1pitch_y_0_4pris_y_0_1pris_x_0_1</t>
  </si>
  <si>
    <t xml:space="preserve">roll_z_0_1roll_y_0_4pitch_y_0_1pitch_y_0_4pris_y_0_1pris_x_0_4</t>
  </si>
  <si>
    <t xml:space="preserve">roll_z_0_1roll_y_0_4pitch_y_0_1pitch_y_0_4pris_y_0_4pris_x_0_1</t>
  </si>
  <si>
    <t xml:space="preserve">roll_z_0_1roll_y_0_4pitch_y_0_1pitch_y_0_4pris_y_0_4pris_x_0_4</t>
  </si>
  <si>
    <t xml:space="preserve">roll_z_0_1roll_y_0_4pitch_y_0_4pitch_y_0_1pris_y_0_1pris_x_0_1</t>
  </si>
  <si>
    <t xml:space="preserve">roll_z_0_1roll_y_0_4pitch_y_0_4pitch_y_0_1pris_y_0_1pris_x_0_4</t>
  </si>
  <si>
    <t xml:space="preserve">roll_z_0_1roll_y_0_4pitch_y_0_4pitch_y_0_1pris_y_0_4pris_x_0_1</t>
  </si>
  <si>
    <t xml:space="preserve">roll_z_0_1roll_y_0_4pitch_y_0_4pitch_y_0_1pris_y_0_4pris_x_0_4</t>
  </si>
  <si>
    <t xml:space="preserve">roll_z_0_1roll_y_0_4pitch_y_0_4pitch_y_0_4pris_y_0_1pris_x_0_1</t>
  </si>
  <si>
    <t xml:space="preserve">roll_z_0_1roll_y_0_4pitch_y_0_4pitch_y_0_4pris_y_0_1pris_x_0_4</t>
  </si>
  <si>
    <t xml:space="preserve">roll_z_0_1roll_y_0_4pitch_y_0_4pitch_y_0_4pris_y_0_4pris_x_0_1</t>
  </si>
  <si>
    <t xml:space="preserve"> 17:22"</t>
  </si>
  <si>
    <t xml:space="preserve">roll_z_0_1roll_y_0_4pitch_y_0_4pitch_y_0_4pris_y_0_4pris_x_0_4</t>
  </si>
  <si>
    <t xml:space="preserve">roll_z_0_1roll_y_0_1pitch_y_0_1pitch_y_0_1pris_y_0_4pris_y_0_4</t>
  </si>
  <si>
    <t xml:space="preserve">roll_z_0_1roll_y_0_1pitch_y_0_1pitch_y_0_4pris_y_0_1pris_y_0_4</t>
  </si>
  <si>
    <t xml:space="preserve">roll_z_0_1roll_y_0_1pitch_y_0_1pitch_y_0_4pris_y_0_4pris_y_0_1</t>
  </si>
  <si>
    <t xml:space="preserve">roll_z_0_1roll_y_0_1pitch_y_0_1pitch_y_0_4pris_y_0_4pris_y_0_4</t>
  </si>
  <si>
    <t xml:space="preserve">roll_z_0_1roll_y_0_1pitch_y_0_4pitch_y_0_1pris_y_0_1pris_y_0_4</t>
  </si>
  <si>
    <t xml:space="preserve">roll_z_0_1roll_y_0_1pitch_y_0_4pitch_y_0_1pris_y_0_4pris_y_0_1</t>
  </si>
  <si>
    <t xml:space="preserve">roll_z_0_1roll_y_0_1pitch_y_0_4pitch_y_0_1pris_y_0_4pris_y_0_4</t>
  </si>
  <si>
    <t xml:space="preserve">roll_z_0_1roll_y_0_1pitch_y_0_4pitch_y_0_4pris_y_0_1pris_y_0_1</t>
  </si>
  <si>
    <t xml:space="preserve">roll_z_0_1roll_y_0_1pitch_y_0_4pitch_y_0_4pris_y_0_1pris_y_0_4</t>
  </si>
  <si>
    <t xml:space="preserve">roll_z_0_1roll_y_0_1pitch_y_0_4pitch_y_0_4pris_y_0_4pris_y_0_1</t>
  </si>
  <si>
    <t xml:space="preserve"> 17:23"</t>
  </si>
  <si>
    <t xml:space="preserve">roll_z_0_1roll_y_0_1pitch_y_0_4pitch_y_0_4pris_y_0_4pris_y_0_4</t>
  </si>
  <si>
    <t xml:space="preserve">roll_z_0_1roll_y_0_4pitch_y_0_1pitch_y_0_1pris_y_0_1pris_y_0_4</t>
  </si>
  <si>
    <t xml:space="preserve">roll_z_0_1roll_y_0_4pitch_y_0_1pitch_y_0_1pris_y_0_4pris_y_0_1</t>
  </si>
  <si>
    <t xml:space="preserve">roll_z_0_1roll_y_0_4pitch_y_0_1pitch_y_0_1pris_y_0_4pris_y_0_4</t>
  </si>
  <si>
    <t xml:space="preserve">roll_z_0_1roll_y_0_4pitch_y_0_1pitch_y_0_4pris_y_0_1pris_y_0_1</t>
  </si>
  <si>
    <t xml:space="preserve">roll_z_0_1roll_y_0_4pitch_y_0_1pitch_y_0_4pris_y_0_1pris_y_0_4</t>
  </si>
  <si>
    <t xml:space="preserve">roll_z_0_1roll_y_0_4pitch_y_0_1pitch_y_0_4pris_y_0_4pris_y_0_1</t>
  </si>
  <si>
    <t xml:space="preserve">roll_z_0_1roll_y_0_4pitch_y_0_1pitch_y_0_4pris_y_0_4pris_y_0_4</t>
  </si>
  <si>
    <t xml:space="preserve">roll_z_0_1roll_y_0_4pitch_y_0_4pitch_y_0_1pris_y_0_1pris_y_0_1</t>
  </si>
  <si>
    <t xml:space="preserve">roll_z_0_1roll_y_0_4pitch_y_0_4pitch_y_0_1pris_y_0_1pris_y_0_4</t>
  </si>
  <si>
    <t xml:space="preserve">roll_z_0_1roll_y_0_4pitch_y_0_4pitch_y_0_1pris_y_0_4pris_y_0_1</t>
  </si>
  <si>
    <t xml:space="preserve"> 17:24"</t>
  </si>
  <si>
    <t xml:space="preserve">roll_z_0_1roll_y_0_4pitch_y_0_4pitch_y_0_1pris_y_0_4pris_y_0_4</t>
  </si>
  <si>
    <t xml:space="preserve">roll_z_0_1roll_y_0_4pitch_y_0_4pitch_y_0_4pris_y_0_1pris_y_0_1</t>
  </si>
  <si>
    <t xml:space="preserve">roll_z_0_1roll_y_0_4pitch_y_0_4pitch_y_0_4pris_y_0_1pris_y_0_4</t>
  </si>
  <si>
    <t xml:space="preserve">roll_z_0_1roll_y_0_4pitch_y_0_4pitch_y_0_4pris_y_0_4pris_y_0_1</t>
  </si>
  <si>
    <t xml:space="preserve">roll_z_0_1roll_y_0_4pitch_y_0_4pitch_y_0_4pris_y_0_4pris_y_0_4</t>
  </si>
  <si>
    <t xml:space="preserve">"26/06/19</t>
  </si>
  <si>
    <t xml:space="preserve"> 07:20"</t>
  </si>
  <si>
    <t xml:space="preserve"> 07:21"</t>
  </si>
  <si>
    <t xml:space="preserve"> 07:22"</t>
  </si>
  <si>
    <t xml:space="preserve"> 07:23"</t>
  </si>
  <si>
    <t xml:space="preserve"> 07:24"</t>
  </si>
  <si>
    <t xml:space="preserve"> 07:25"</t>
  </si>
  <si>
    <t xml:space="preserve"> 07:26"</t>
  </si>
  <si>
    <t xml:space="preserve"> 07:27"</t>
  </si>
  <si>
    <t xml:space="preserve"> 07:28"</t>
  </si>
  <si>
    <t xml:space="preserve"> 07:29"</t>
  </si>
  <si>
    <t xml:space="preserve"> 07:30"</t>
  </si>
  <si>
    <t xml:space="preserve"> 07:31"</t>
  </si>
  <si>
    <t xml:space="preserve"> 07:32"</t>
  </si>
  <si>
    <t xml:space="preserve"> 07:33"</t>
  </si>
  <si>
    <t xml:space="preserve"> 07:34"</t>
  </si>
  <si>
    <t xml:space="preserve"> 07:35"</t>
  </si>
  <si>
    <t xml:space="preserve"> 07:36"</t>
  </si>
  <si>
    <t xml:space="preserve"> 07:37"</t>
  </si>
  <si>
    <t xml:space="preserve"> 07:38"</t>
  </si>
  <si>
    <t xml:space="preserve"> 07:39"</t>
  </si>
  <si>
    <t xml:space="preserve"> 07:40"</t>
  </si>
  <si>
    <t xml:space="preserve"> 07:41"</t>
  </si>
  <si>
    <t xml:space="preserve"> 07:42"</t>
  </si>
  <si>
    <t xml:space="preserve"> 07:43"</t>
  </si>
  <si>
    <t xml:space="preserve"> 07:44"</t>
  </si>
  <si>
    <t xml:space="preserve"> 07:45"</t>
  </si>
  <si>
    <t xml:space="preserve"> 07:46"</t>
  </si>
  <si>
    <t xml:space="preserve"> 07:47"</t>
  </si>
  <si>
    <t xml:space="preserve"> 07:48"</t>
  </si>
  <si>
    <t xml:space="preserve"> 07:49"</t>
  </si>
  <si>
    <t xml:space="preserve"> 07:50"</t>
  </si>
  <si>
    <t xml:space="preserve"> 07:51"</t>
  </si>
  <si>
    <t xml:space="preserve"> 07:52"</t>
  </si>
  <si>
    <t xml:space="preserve"> 07:53"</t>
  </si>
  <si>
    <t xml:space="preserve"> 07:54"</t>
  </si>
  <si>
    <t xml:space="preserve"> 07:55"</t>
  </si>
  <si>
    <t xml:space="preserve"> 07:56"</t>
  </si>
  <si>
    <t xml:space="preserve"> 07:57"</t>
  </si>
  <si>
    <t xml:space="preserve"> 07:58"</t>
  </si>
  <si>
    <t xml:space="preserve"> 07:59"</t>
  </si>
  <si>
    <t xml:space="preserve"> 08:00"</t>
  </si>
  <si>
    <t xml:space="preserve"> 08:01"</t>
  </si>
  <si>
    <t xml:space="preserve"> 08:02"</t>
  </si>
  <si>
    <t xml:space="preserve"> 08:03"</t>
  </si>
  <si>
    <t xml:space="preserve"> 08:04"</t>
  </si>
  <si>
    <t xml:space="preserve"> 08:05"</t>
  </si>
  <si>
    <t xml:space="preserve"> 08:06"</t>
  </si>
  <si>
    <t xml:space="preserve"> 08:07"</t>
  </si>
  <si>
    <t xml:space="preserve"> 08:08"</t>
  </si>
  <si>
    <t xml:space="preserve"> 08:09"</t>
  </si>
  <si>
    <t xml:space="preserve"> 08:10"</t>
  </si>
  <si>
    <t xml:space="preserve"> 08:11"</t>
  </si>
  <si>
    <t xml:space="preserve"> 08:12"</t>
  </si>
  <si>
    <t xml:space="preserve"> 08:13"</t>
  </si>
  <si>
    <t xml:space="preserve"> 08:14"</t>
  </si>
  <si>
    <t xml:space="preserve"> 08:15"</t>
  </si>
  <si>
    <t xml:space="preserve"> 08:16"</t>
  </si>
  <si>
    <t xml:space="preserve"> 08:17"</t>
  </si>
  <si>
    <t xml:space="preserve"> 08:18"</t>
  </si>
  <si>
    <t xml:space="preserve"> 08:19"</t>
  </si>
  <si>
    <t xml:space="preserve"> 08:20"</t>
  </si>
  <si>
    <t xml:space="preserve"> 08:21"</t>
  </si>
  <si>
    <t xml:space="preserve"> 08:22"</t>
  </si>
  <si>
    <t xml:space="preserve"> 08:23"</t>
  </si>
  <si>
    <t xml:space="preserve"> 08:24"</t>
  </si>
  <si>
    <t xml:space="preserve"> 08:25"</t>
  </si>
  <si>
    <t xml:space="preserve"> 08:26"</t>
  </si>
  <si>
    <t xml:space="preserve"> 08:27"</t>
  </si>
  <si>
    <t xml:space="preserve"> 08:28"</t>
  </si>
  <si>
    <t xml:space="preserve"> 08:29"</t>
  </si>
  <si>
    <t xml:space="preserve"> 08:30"</t>
  </si>
  <si>
    <t xml:space="preserve"> 08:31"</t>
  </si>
  <si>
    <t xml:space="preserve"> 08:32"</t>
  </si>
  <si>
    <t xml:space="preserve"> 08:33"</t>
  </si>
  <si>
    <t xml:space="preserve"> 08:34"</t>
  </si>
  <si>
    <t xml:space="preserve"> 08:35"</t>
  </si>
  <si>
    <t xml:space="preserve"> 08:36"</t>
  </si>
  <si>
    <t xml:space="preserve"> 08:37"</t>
  </si>
  <si>
    <t xml:space="preserve"> 08:38"</t>
  </si>
  <si>
    <t xml:space="preserve"> 08:39"</t>
  </si>
  <si>
    <t xml:space="preserve"> 08:40"</t>
  </si>
  <si>
    <t xml:space="preserve"> 08:41"</t>
  </si>
  <si>
    <t xml:space="preserve"> 08:42"</t>
  </si>
  <si>
    <t xml:space="preserve"> 08:43"</t>
  </si>
  <si>
    <t xml:space="preserve"> 08:44"</t>
  </si>
  <si>
    <t xml:space="preserve"> 08:45"</t>
  </si>
  <si>
    <t xml:space="preserve"> 08:46"</t>
  </si>
  <si>
    <t xml:space="preserve"> 08:47"</t>
  </si>
  <si>
    <t xml:space="preserve"> 08:48"</t>
  </si>
  <si>
    <t xml:space="preserve"> 08:49"</t>
  </si>
  <si>
    <t xml:space="preserve"> 08:50"</t>
  </si>
  <si>
    <t xml:space="preserve"> 08:51"</t>
  </si>
  <si>
    <t xml:space="preserve"> 08:52"</t>
  </si>
  <si>
    <t xml:space="preserve"> 08:53"</t>
  </si>
  <si>
    <t xml:space="preserve"> 08:54"</t>
  </si>
  <si>
    <t xml:space="preserve"> 08:55"</t>
  </si>
  <si>
    <t xml:space="preserve"> 08:56"</t>
  </si>
  <si>
    <t xml:space="preserve"> 08:57"</t>
  </si>
  <si>
    <t xml:space="preserve"> 08:58"</t>
  </si>
  <si>
    <t xml:space="preserve"> 08:59"</t>
  </si>
  <si>
    <t xml:space="preserve"> 09:00"</t>
  </si>
  <si>
    <t xml:space="preserve"> 09:01"</t>
  </si>
  <si>
    <t xml:space="preserve"> 09:02"</t>
  </si>
  <si>
    <t xml:space="preserve"> 09:03"</t>
  </si>
  <si>
    <t xml:space="preserve"> 09:04"</t>
  </si>
  <si>
    <t xml:space="preserve"> 09:05"</t>
  </si>
  <si>
    <t xml:space="preserve"> 09:06"</t>
  </si>
  <si>
    <t xml:space="preserve"> 09:07"</t>
  </si>
  <si>
    <t xml:space="preserve"> 09:08"</t>
  </si>
  <si>
    <t xml:space="preserve"> 09:09"</t>
  </si>
  <si>
    <t xml:space="preserve"> 09:10"</t>
  </si>
  <si>
    <t xml:space="preserve"> 09:11"</t>
  </si>
  <si>
    <t xml:space="preserve"> 09:12"</t>
  </si>
  <si>
    <t xml:space="preserve"> 09:13"</t>
  </si>
  <si>
    <t xml:space="preserve"> 09:14"</t>
  </si>
  <si>
    <t xml:space="preserve"> 09:15"</t>
  </si>
  <si>
    <t xml:space="preserve"> 09:16"</t>
  </si>
  <si>
    <t xml:space="preserve"> 09:17"</t>
  </si>
  <si>
    <t xml:space="preserve"> 09:18"</t>
  </si>
  <si>
    <t xml:space="preserve"> 09:19"</t>
  </si>
  <si>
    <t xml:space="preserve"> 09:20"</t>
  </si>
  <si>
    <t xml:space="preserve"> 09:21"</t>
  </si>
  <si>
    <t xml:space="preserve"> 09:22"</t>
  </si>
  <si>
    <t xml:space="preserve"> 09:23"</t>
  </si>
  <si>
    <t xml:space="preserve"> 09:24"</t>
  </si>
  <si>
    <t xml:space="preserve"> 09:25"</t>
  </si>
  <si>
    <t xml:space="preserve"> 09:26"</t>
  </si>
  <si>
    <t xml:space="preserve"> 09:27"</t>
  </si>
  <si>
    <t xml:space="preserve"> 09:28"</t>
  </si>
  <si>
    <t xml:space="preserve"> 09:29"</t>
  </si>
  <si>
    <t xml:space="preserve"> 09:30"</t>
  </si>
  <si>
    <t xml:space="preserve"> 09:31"</t>
  </si>
  <si>
    <t xml:space="preserve"> 09:32"</t>
  </si>
  <si>
    <t xml:space="preserve"> 09:33"</t>
  </si>
  <si>
    <t xml:space="preserve"> 09:34"</t>
  </si>
  <si>
    <t xml:space="preserve"> 09:35"</t>
  </si>
  <si>
    <t xml:space="preserve"> 09:36"</t>
  </si>
  <si>
    <t xml:space="preserve"> 09:37"</t>
  </si>
  <si>
    <t xml:space="preserve"> 09:38"</t>
  </si>
  <si>
    <t xml:space="preserve"> 09:39"</t>
  </si>
  <si>
    <t xml:space="preserve"> 09:40"</t>
  </si>
  <si>
    <t xml:space="preserve"> 09:41"</t>
  </si>
  <si>
    <t xml:space="preserve"> 09:42"</t>
  </si>
  <si>
    <t xml:space="preserve"> 09:43"</t>
  </si>
  <si>
    <t xml:space="preserve"> 09:44"</t>
  </si>
  <si>
    <t xml:space="preserve"> 09:45"</t>
  </si>
  <si>
    <t xml:space="preserve"> 09:46"</t>
  </si>
  <si>
    <t xml:space="preserve"> 09:47"</t>
  </si>
  <si>
    <t xml:space="preserve"> 09:48"</t>
  </si>
  <si>
    <t xml:space="preserve"> 09:49"</t>
  </si>
  <si>
    <t xml:space="preserve"> 09:50"</t>
  </si>
  <si>
    <t xml:space="preserve"> 09:51"</t>
  </si>
  <si>
    <t xml:space="preserve"> 09:52"</t>
  </si>
  <si>
    <t xml:space="preserve"> 09:53"</t>
  </si>
  <si>
    <t xml:space="preserve"> 09:54"</t>
  </si>
  <si>
    <t xml:space="preserve"> 09:55"</t>
  </si>
  <si>
    <t xml:space="preserve"> 09:56"</t>
  </si>
  <si>
    <t xml:space="preserve"> 09:57"</t>
  </si>
  <si>
    <t xml:space="preserve"> 09:58"</t>
  </si>
  <si>
    <t xml:space="preserve"> 09:59"</t>
  </si>
  <si>
    <t xml:space="preserve"> 10:00"</t>
  </si>
  <si>
    <t xml:space="preserve"> 10:01"</t>
  </si>
  <si>
    <t xml:space="preserve"> 10:02"</t>
  </si>
  <si>
    <t xml:space="preserve"> 10:03"</t>
  </si>
  <si>
    <t xml:space="preserve"> 10:04"</t>
  </si>
  <si>
    <t xml:space="preserve"> 10:05"</t>
  </si>
  <si>
    <t xml:space="preserve"> 10:06"</t>
  </si>
  <si>
    <t xml:space="preserve"> 10:07"</t>
  </si>
  <si>
    <t xml:space="preserve"> 10:08"</t>
  </si>
  <si>
    <t xml:space="preserve"> 10:09"</t>
  </si>
  <si>
    <t xml:space="preserve"> 10:10"</t>
  </si>
  <si>
    <t xml:space="preserve"> 10:11"</t>
  </si>
  <si>
    <t xml:space="preserve"> 10:12"</t>
  </si>
  <si>
    <t xml:space="preserve"> 10:13"</t>
  </si>
  <si>
    <t xml:space="preserve"> 10:14"</t>
  </si>
  <si>
    <t xml:space="preserve"> 10:15"</t>
  </si>
  <si>
    <t xml:space="preserve"> 10:16"</t>
  </si>
  <si>
    <t xml:space="preserve"> 10:17"</t>
  </si>
  <si>
    <t xml:space="preserve"> 10:18"</t>
  </si>
  <si>
    <t xml:space="preserve"> 10:19"</t>
  </si>
  <si>
    <t xml:space="preserve"> 10:20"</t>
  </si>
  <si>
    <t xml:space="preserve"> 10:21"</t>
  </si>
  <si>
    <t xml:space="preserve"> 10:22"</t>
  </si>
  <si>
    <t xml:space="preserve"> 10:23"</t>
  </si>
  <si>
    <t xml:space="preserve"> 10:24"</t>
  </si>
  <si>
    <t xml:space="preserve"> 10:25"</t>
  </si>
  <si>
    <t xml:space="preserve"> 10:26"</t>
  </si>
  <si>
    <t xml:space="preserve"> 10:27"</t>
  </si>
  <si>
    <t xml:space="preserve"> 10:28"</t>
  </si>
  <si>
    <t xml:space="preserve"> 10:29"</t>
  </si>
  <si>
    <t xml:space="preserve"> 10:30"</t>
  </si>
  <si>
    <t xml:space="preserve"> 10:31"</t>
  </si>
  <si>
    <t xml:space="preserve"> 10:32"</t>
  </si>
  <si>
    <t xml:space="preserve"> 10:33"</t>
  </si>
  <si>
    <t xml:space="preserve"> 10:34"</t>
  </si>
  <si>
    <t xml:space="preserve"> 10:35"</t>
  </si>
  <si>
    <t xml:space="preserve"> 10:36"</t>
  </si>
  <si>
    <t xml:space="preserve"> 10:37"</t>
  </si>
  <si>
    <t xml:space="preserve"> 10:38"</t>
  </si>
  <si>
    <t xml:space="preserve"> 10:39"</t>
  </si>
  <si>
    <t xml:space="preserve"> 10:40"</t>
  </si>
  <si>
    <t xml:space="preserve"> 10:41"</t>
  </si>
  <si>
    <t xml:space="preserve"> 10:42"</t>
  </si>
  <si>
    <t xml:space="preserve"> 10:43"</t>
  </si>
  <si>
    <t xml:space="preserve"> 10:44"</t>
  </si>
  <si>
    <t xml:space="preserve"> 10:45"</t>
  </si>
  <si>
    <t xml:space="preserve"> 10:46"</t>
  </si>
  <si>
    <t xml:space="preserve"> 10:47"</t>
  </si>
  <si>
    <t xml:space="preserve"> 10:48"</t>
  </si>
  <si>
    <t xml:space="preserve"> 10:49"</t>
  </si>
  <si>
    <t xml:space="preserve"> 10:50"</t>
  </si>
  <si>
    <t xml:space="preserve"> 10:51"</t>
  </si>
  <si>
    <t xml:space="preserve"> 10:52"</t>
  </si>
  <si>
    <t xml:space="preserve"> 10:53"</t>
  </si>
  <si>
    <t xml:space="preserve"> 10:54"</t>
  </si>
  <si>
    <t xml:space="preserve"> 10:55"</t>
  </si>
  <si>
    <t xml:space="preserve"> 10:56"</t>
  </si>
  <si>
    <t xml:space="preserve"> 10:57"</t>
  </si>
  <si>
    <t xml:space="preserve"> 10:58"</t>
  </si>
  <si>
    <t xml:space="preserve"> 10:59"</t>
  </si>
  <si>
    <t xml:space="preserve"> 11:00"</t>
  </si>
  <si>
    <t xml:space="preserve"> 11:01"</t>
  </si>
  <si>
    <t xml:space="preserve"> 11:02"</t>
  </si>
  <si>
    <t xml:space="preserve"> 11:03"</t>
  </si>
  <si>
    <t xml:space="preserve"> 11:04"</t>
  </si>
  <si>
    <t xml:space="preserve"> 11:05"</t>
  </si>
  <si>
    <t xml:space="preserve"> 11:06"</t>
  </si>
  <si>
    <t xml:space="preserve"> 11:07"</t>
  </si>
  <si>
    <t xml:space="preserve"> 11:08"</t>
  </si>
  <si>
    <t xml:space="preserve"> 11:09"</t>
  </si>
  <si>
    <t xml:space="preserve"> 11:10"</t>
  </si>
  <si>
    <t xml:space="preserve"> 11:11"</t>
  </si>
  <si>
    <t xml:space="preserve"> 11:12"</t>
  </si>
  <si>
    <t xml:space="preserve"> 11:13"</t>
  </si>
  <si>
    <t xml:space="preserve"> 11:14"</t>
  </si>
  <si>
    <t xml:space="preserve"> 11:15"</t>
  </si>
  <si>
    <t xml:space="preserve"> 11:16"</t>
  </si>
  <si>
    <t xml:space="preserve"> 11:17"</t>
  </si>
  <si>
    <t xml:space="preserve"> 18:13"</t>
  </si>
  <si>
    <t xml:space="preserve"> 18:14"</t>
  </si>
  <si>
    <t xml:space="preserve"> 18:15"</t>
  </si>
  <si>
    <t xml:space="preserve"> 18:16"</t>
  </si>
  <si>
    <t xml:space="preserve"> 18:17"</t>
  </si>
  <si>
    <t xml:space="preserve"> 18:18"</t>
  </si>
  <si>
    <t xml:space="preserve"> 18:19"</t>
  </si>
  <si>
    <t xml:space="preserve"> 18:20"</t>
  </si>
  <si>
    <t xml:space="preserve"> 18:21"</t>
  </si>
  <si>
    <t xml:space="preserve"> 18:22"</t>
  </si>
  <si>
    <t xml:space="preserve"> 18:23"</t>
  </si>
  <si>
    <t xml:space="preserve"> 18:24"</t>
  </si>
  <si>
    <t xml:space="preserve"> 18:25"</t>
  </si>
  <si>
    <t xml:space="preserve"> 18:26"</t>
  </si>
  <si>
    <t xml:space="preserve"> 18:27"</t>
  </si>
  <si>
    <t xml:space="preserve"> 18:28"</t>
  </si>
  <si>
    <t xml:space="preserve"> 18:29"</t>
  </si>
  <si>
    <t xml:space="preserve"> 18:30"</t>
  </si>
  <si>
    <t xml:space="preserve"> 18:31"</t>
  </si>
  <si>
    <t xml:space="preserve"> 18:32"</t>
  </si>
  <si>
    <t xml:space="preserve"> 18:33"</t>
  </si>
  <si>
    <t xml:space="preserve"> 18:34"</t>
  </si>
  <si>
    <t xml:space="preserve"> 18:35"</t>
  </si>
  <si>
    <t xml:space="preserve"> 18:36"</t>
  </si>
  <si>
    <t xml:space="preserve"> 18:37"</t>
  </si>
  <si>
    <t xml:space="preserve"> 18:38"</t>
  </si>
  <si>
    <t xml:space="preserve"> 18:39"</t>
  </si>
  <si>
    <t xml:space="preserve"> 18:40"</t>
  </si>
  <si>
    <t xml:space="preserve"> 18:41"</t>
  </si>
  <si>
    <t xml:space="preserve"> 18:42"</t>
  </si>
  <si>
    <t xml:space="preserve"> 18:43"</t>
  </si>
  <si>
    <t xml:space="preserve"> 18:44"</t>
  </si>
  <si>
    <t xml:space="preserve"> 18:45"</t>
  </si>
  <si>
    <t xml:space="preserve"> 18:46"</t>
  </si>
  <si>
    <t xml:space="preserve"> 18:47"</t>
  </si>
  <si>
    <t xml:space="preserve"> 18:48"</t>
  </si>
  <si>
    <t xml:space="preserve"> 18:49"</t>
  </si>
  <si>
    <t xml:space="preserve"> 18:50"</t>
  </si>
  <si>
    <t xml:space="preserve"> 18:51"</t>
  </si>
  <si>
    <t xml:space="preserve"> 18:52"</t>
  </si>
  <si>
    <t xml:space="preserve"> 18:53"</t>
  </si>
  <si>
    <t xml:space="preserve"> 18:54"</t>
  </si>
  <si>
    <t xml:space="preserve"> 18:55"</t>
  </si>
  <si>
    <t xml:space="preserve"> 18:56"</t>
  </si>
  <si>
    <t xml:space="preserve"> 18:57"</t>
  </si>
  <si>
    <t xml:space="preserve"> 18:58"</t>
  </si>
  <si>
    <t xml:space="preserve"> 18:59"</t>
  </si>
  <si>
    <t xml:space="preserve"> 19:00"</t>
  </si>
  <si>
    <t xml:space="preserve"> 19:01"</t>
  </si>
  <si>
    <t xml:space="preserve"> 19:02"</t>
  </si>
  <si>
    <t xml:space="preserve"> 19:03"</t>
  </si>
  <si>
    <t xml:space="preserve"> 19:04"</t>
  </si>
  <si>
    <t xml:space="preserve"> 19:05"</t>
  </si>
  <si>
    <t xml:space="preserve"> 19:06"</t>
  </si>
  <si>
    <t xml:space="preserve"> 19:07"</t>
  </si>
  <si>
    <t xml:space="preserve"> 19:08"</t>
  </si>
  <si>
    <t xml:space="preserve"> 19:09"</t>
  </si>
  <si>
    <t xml:space="preserve"> 19:10"</t>
  </si>
  <si>
    <t xml:space="preserve"> 19:11"</t>
  </si>
  <si>
    <t xml:space="preserve"> 19:12"</t>
  </si>
  <si>
    <t xml:space="preserve"> 19:13"</t>
  </si>
  <si>
    <t xml:space="preserve"> 19:14"</t>
  </si>
  <si>
    <t xml:space="preserve"> 19:15"</t>
  </si>
  <si>
    <t xml:space="preserve"> 19:16"</t>
  </si>
  <si>
    <t xml:space="preserve"> 19:17"</t>
  </si>
  <si>
    <t xml:space="preserve"> 19:18"</t>
  </si>
  <si>
    <t xml:space="preserve"> 19:19"</t>
  </si>
  <si>
    <t xml:space="preserve"> 19:20"</t>
  </si>
  <si>
    <t xml:space="preserve"> 19:21"</t>
  </si>
  <si>
    <t xml:space="preserve"> 19:22"</t>
  </si>
  <si>
    <t xml:space="preserve"> 19:23"</t>
  </si>
  <si>
    <t xml:space="preserve"> 19:24"</t>
  </si>
  <si>
    <t xml:space="preserve"> 19:25"</t>
  </si>
  <si>
    <t xml:space="preserve"> 19:26"</t>
  </si>
  <si>
    <t xml:space="preserve"> 19:27"</t>
  </si>
  <si>
    <t xml:space="preserve"> 19:28"</t>
  </si>
  <si>
    <t xml:space="preserve"> 19:29"</t>
  </si>
  <si>
    <t xml:space="preserve"> 19:30"</t>
  </si>
  <si>
    <t xml:space="preserve"> 19:31"</t>
  </si>
  <si>
    <t xml:space="preserve"> 19:32"</t>
  </si>
  <si>
    <t xml:space="preserve"> 19:33"</t>
  </si>
  <si>
    <t xml:space="preserve"> 19:34"</t>
  </si>
  <si>
    <t xml:space="preserve"> 19:35"</t>
  </si>
  <si>
    <t xml:space="preserve"> 19:36"</t>
  </si>
  <si>
    <t xml:space="preserve"> 19:37"</t>
  </si>
  <si>
    <t xml:space="preserve"> 19:38"</t>
  </si>
  <si>
    <t xml:space="preserve"> 19:39"</t>
  </si>
  <si>
    <t xml:space="preserve"> 19:40"</t>
  </si>
  <si>
    <t xml:space="preserve"> 19:41"</t>
  </si>
  <si>
    <t xml:space="preserve"> 19:42"</t>
  </si>
  <si>
    <t xml:space="preserve"> 19:43"</t>
  </si>
  <si>
    <t xml:space="preserve"> 19:44"</t>
  </si>
  <si>
    <t xml:space="preserve"> 19:45"</t>
  </si>
  <si>
    <t xml:space="preserve"> 19:46"</t>
  </si>
  <si>
    <t xml:space="preserve"> 19:47"</t>
  </si>
  <si>
    <t xml:space="preserve"> 19:48"</t>
  </si>
  <si>
    <t xml:space="preserve"> 19:49"</t>
  </si>
  <si>
    <t xml:space="preserve"> 19:50"</t>
  </si>
  <si>
    <t xml:space="preserve"> 19:51"</t>
  </si>
  <si>
    <t xml:space="preserve"> 19:52"</t>
  </si>
  <si>
    <t xml:space="preserve"> 19:53"</t>
  </si>
  <si>
    <t xml:space="preserve"> 19:54"</t>
  </si>
  <si>
    <t xml:space="preserve"> 19:55"</t>
  </si>
  <si>
    <t xml:space="preserve"> 19:56"</t>
  </si>
  <si>
    <t xml:space="preserve"> 19:57"</t>
  </si>
  <si>
    <t xml:space="preserve"> 19:58"</t>
  </si>
  <si>
    <t xml:space="preserve"> 19:59"</t>
  </si>
  <si>
    <t xml:space="preserve"> 20:00"</t>
  </si>
  <si>
    <t xml:space="preserve"> 20:01"</t>
  </si>
  <si>
    <t xml:space="preserve"> 20:02"</t>
  </si>
  <si>
    <t xml:space="preserve"> 20:03"</t>
  </si>
  <si>
    <t xml:space="preserve"> 20:04"</t>
  </si>
  <si>
    <t xml:space="preserve"> 20:05"</t>
  </si>
  <si>
    <t xml:space="preserve"> 20:06"</t>
  </si>
  <si>
    <t xml:space="preserve"> 20:07"</t>
  </si>
  <si>
    <t xml:space="preserve"> 20:08"</t>
  </si>
  <si>
    <t xml:space="preserve"> 20:09"</t>
  </si>
  <si>
    <t xml:space="preserve"> 20:10"</t>
  </si>
  <si>
    <t xml:space="preserve"> 20:11"</t>
  </si>
  <si>
    <t xml:space="preserve"> 20:12"</t>
  </si>
  <si>
    <t xml:space="preserve"> 20:13"</t>
  </si>
  <si>
    <t xml:space="preserve"> 20:14"</t>
  </si>
  <si>
    <t xml:space="preserve"> 20:15"</t>
  </si>
  <si>
    <t xml:space="preserve"> 20:16"</t>
  </si>
  <si>
    <t xml:space="preserve"> 20:17"</t>
  </si>
  <si>
    <t xml:space="preserve"> 20:18"</t>
  </si>
  <si>
    <t xml:space="preserve"> 20:19"</t>
  </si>
  <si>
    <t xml:space="preserve"> 20:20"</t>
  </si>
  <si>
    <t xml:space="preserve"> 20:21"</t>
  </si>
  <si>
    <t xml:space="preserve"> 20:22"</t>
  </si>
  <si>
    <t xml:space="preserve"> 20:23"</t>
  </si>
  <si>
    <t xml:space="preserve"> 20:24"</t>
  </si>
  <si>
    <t xml:space="preserve"> 20:25"</t>
  </si>
  <si>
    <t xml:space="preserve"> 20:26"</t>
  </si>
  <si>
    <t xml:space="preserve"> 20:27"</t>
  </si>
  <si>
    <t xml:space="preserve"> 20:28"</t>
  </si>
  <si>
    <t xml:space="preserve"> 20:29"</t>
  </si>
  <si>
    <t xml:space="preserve"> 20:30"</t>
  </si>
  <si>
    <t xml:space="preserve"> 20:31"</t>
  </si>
  <si>
    <t xml:space="preserve"> 20:32"</t>
  </si>
  <si>
    <t xml:space="preserve"> 20:33"</t>
  </si>
  <si>
    <t xml:space="preserve"> 20:34"</t>
  </si>
  <si>
    <t xml:space="preserve"> 20:35"</t>
  </si>
  <si>
    <t xml:space="preserve"> 20:36"</t>
  </si>
  <si>
    <t xml:space="preserve"> 20:37"</t>
  </si>
  <si>
    <t xml:space="preserve"> 20:38"</t>
  </si>
  <si>
    <t xml:space="preserve"> 20:39"</t>
  </si>
  <si>
    <t xml:space="preserve"> 20:40"</t>
  </si>
  <si>
    <t xml:space="preserve"> 20:41"</t>
  </si>
  <si>
    <t xml:space="preserve"> 20:42"</t>
  </si>
  <si>
    <t xml:space="preserve"> 20:43"</t>
  </si>
  <si>
    <t xml:space="preserve"> 20:44"</t>
  </si>
  <si>
    <t xml:space="preserve"> 20:45"</t>
  </si>
  <si>
    <t xml:space="preserve"> 20:46"</t>
  </si>
  <si>
    <t xml:space="preserve"> 20:47"</t>
  </si>
  <si>
    <t xml:space="preserve"> 20:48"</t>
  </si>
  <si>
    <t xml:space="preserve"> 20:49"</t>
  </si>
  <si>
    <t xml:space="preserve"> 20:50"</t>
  </si>
  <si>
    <t xml:space="preserve"> 20:51"</t>
  </si>
  <si>
    <t xml:space="preserve"> 20:52"</t>
  </si>
  <si>
    <t xml:space="preserve"> 20:53"</t>
  </si>
  <si>
    <t xml:space="preserve"> 20:54"</t>
  </si>
  <si>
    <t xml:space="preserve"> 20:55"</t>
  </si>
  <si>
    <t xml:space="preserve"> 20:56"</t>
  </si>
  <si>
    <t xml:space="preserve"> 20:57"</t>
  </si>
  <si>
    <t xml:space="preserve"> 20:58"</t>
  </si>
  <si>
    <t xml:space="preserve"> 20:59"</t>
  </si>
  <si>
    <t xml:space="preserve"> 21:00"</t>
  </si>
  <si>
    <t xml:space="preserve"> 21:01"</t>
  </si>
  <si>
    <t xml:space="preserve"> 21:02"</t>
  </si>
  <si>
    <t xml:space="preserve"> 21:03"</t>
  </si>
  <si>
    <t xml:space="preserve"> 21:04"</t>
  </si>
  <si>
    <t xml:space="preserve"> 21:05"</t>
  </si>
  <si>
    <t xml:space="preserve"> 21:06"</t>
  </si>
  <si>
    <t xml:space="preserve"> 21:07"</t>
  </si>
  <si>
    <t xml:space="preserve"> 21:08"</t>
  </si>
  <si>
    <t xml:space="preserve"> 21:09"</t>
  </si>
  <si>
    <t xml:space="preserve"> 21:10"</t>
  </si>
  <si>
    <t xml:space="preserve"> 21:11"</t>
  </si>
  <si>
    <t xml:space="preserve"> 21:12"</t>
  </si>
  <si>
    <t xml:space="preserve"> 21:13"</t>
  </si>
  <si>
    <t xml:space="preserve"> 21:14"</t>
  </si>
  <si>
    <t xml:space="preserve"> 21:15"</t>
  </si>
  <si>
    <t xml:space="preserve"> 21:16"</t>
  </si>
  <si>
    <t xml:space="preserve"> 21:17"</t>
  </si>
  <si>
    <t xml:space="preserve"> 21:18"</t>
  </si>
  <si>
    <t xml:space="preserve"> 21:19"</t>
  </si>
  <si>
    <t xml:space="preserve"> 21:20"</t>
  </si>
  <si>
    <t xml:space="preserve"> 21:21"</t>
  </si>
  <si>
    <t xml:space="preserve"> 21:22"</t>
  </si>
  <si>
    <t xml:space="preserve"> 21:23"</t>
  </si>
  <si>
    <t xml:space="preserve"> 21:24"</t>
  </si>
  <si>
    <t xml:space="preserve"> 21:25"</t>
  </si>
  <si>
    <t xml:space="preserve"> 21:26"</t>
  </si>
  <si>
    <t xml:space="preserve"> 21:27"</t>
  </si>
  <si>
    <t xml:space="preserve"> 21:28"</t>
  </si>
  <si>
    <t xml:space="preserve"> 21:29"</t>
  </si>
  <si>
    <t xml:space="preserve"> 21:30"</t>
  </si>
  <si>
    <t xml:space="preserve"> 21:31"</t>
  </si>
  <si>
    <t xml:space="preserve"> 21:32"</t>
  </si>
  <si>
    <t xml:space="preserve"> 21:33"</t>
  </si>
  <si>
    <t xml:space="preserve"> 21:34"</t>
  </si>
  <si>
    <t xml:space="preserve"> 21:35"</t>
  </si>
  <si>
    <t xml:space="preserve"> 21:36"</t>
  </si>
  <si>
    <t xml:space="preserve"> 21:37"</t>
  </si>
  <si>
    <t xml:space="preserve"> 21:38"</t>
  </si>
  <si>
    <t xml:space="preserve"> 21:39"</t>
  </si>
  <si>
    <t xml:space="preserve"> 21:40"</t>
  </si>
  <si>
    <t xml:space="preserve"> 21:41"</t>
  </si>
  <si>
    <t xml:space="preserve"> 21:42"</t>
  </si>
  <si>
    <t xml:space="preserve"> 21:43"</t>
  </si>
  <si>
    <t xml:space="preserve"> 21:44"</t>
  </si>
  <si>
    <t xml:space="preserve"> 21:45"</t>
  </si>
  <si>
    <t xml:space="preserve"> 21:46"</t>
  </si>
  <si>
    <t xml:space="preserve"> 21:47"</t>
  </si>
  <si>
    <t xml:space="preserve"> 21:48"</t>
  </si>
  <si>
    <t xml:space="preserve"> 21:49"</t>
  </si>
  <si>
    <t xml:space="preserve"> 21:50"</t>
  </si>
  <si>
    <t xml:space="preserve"> 21:51"</t>
  </si>
  <si>
    <t xml:space="preserve"> 21:52"</t>
  </si>
  <si>
    <t xml:space="preserve"> 21:53"</t>
  </si>
  <si>
    <t xml:space="preserve"> 21:54"</t>
  </si>
  <si>
    <t xml:space="preserve"> 21:55"</t>
  </si>
  <si>
    <t xml:space="preserve"> 21:56"</t>
  </si>
  <si>
    <t xml:space="preserve"> 21:57"</t>
  </si>
  <si>
    <t xml:space="preserve"> 21:58"</t>
  </si>
  <si>
    <t xml:space="preserve"> 21:59"</t>
  </si>
  <si>
    <t xml:space="preserve"> 22:00"</t>
  </si>
  <si>
    <t xml:space="preserve"> 22:01"</t>
  </si>
  <si>
    <t xml:space="preserve"> 22:02"</t>
  </si>
  <si>
    <t xml:space="preserve"> 22:03"</t>
  </si>
  <si>
    <t xml:space="preserve"> 22:04"</t>
  </si>
  <si>
    <t xml:space="preserve"> 22:05"</t>
  </si>
  <si>
    <t xml:space="preserve"> 22:06"</t>
  </si>
  <si>
    <t xml:space="preserve"> 22:07"</t>
  </si>
  <si>
    <t xml:space="preserve"> 22:08"</t>
  </si>
  <si>
    <t xml:space="preserve"> 22:09"</t>
  </si>
  <si>
    <t xml:space="preserve"> 22:10"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</si>
</sst>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916"/>
  <sheetViews>
    <sheetView showFormulas="false" showGridLines="true" showRowColHeaders="true" showZeros="true" rightToLeft="false" tabSelected="true" showOutlineSymbols="true" defaultGridColor="true" view="normal" topLeftCell="A3256" colorId="64" zoomScale="100" zoomScaleNormal="100" zoomScalePageLayoutView="100" workbookViewId="0">
      <selection pane="topLeft" activeCell="C3278" activeCellId="0" sqref="C3278"/>
    </sheetView>
  </sheetViews>
  <sheetFormatPr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14.43"/>
    <col collapsed="false" customWidth="true" hidden="false" outlineLevel="0" max="3" min="3" style="1" width="62.29"/>
    <col collapsed="false" customWidth="true" hidden="false" outlineLevel="0" max="4" min="4" style="1" width="7.85"/>
    <col collapsed="false" customWidth="true" hidden="false" outlineLevel="0" max="7" min="5" style="1" width="6.14"/>
    <col collapsed="false" customWidth="true" hidden="false" outlineLevel="0" max="8" min="8" style="1" width="6.43"/>
    <col collapsed="false" customWidth="true" hidden="false" outlineLevel="0" max="9" min="9" style="1" width="10.28"/>
    <col collapsed="false" customWidth="true" hidden="false" outlineLevel="0" max="10" min="10" style="1" width="9.14"/>
    <col collapsed="false" customWidth="true" hidden="true" outlineLevel="0" max="13" min="11" style="1" width="9.14"/>
    <col collapsed="false" customWidth="true" hidden="false" outlineLevel="0" max="14" min="14" style="1" width="9.14"/>
    <col collapsed="false" customWidth="true" hidden="false" outlineLevel="0" max="15" min="15" style="0" width="8.53"/>
    <col collapsed="false" customWidth="true" hidden="false" outlineLevel="0" max="16" min="16" style="1" width="9.14"/>
    <col collapsed="false" customWidth="true" hidden="false" outlineLevel="0" max="17" min="17" style="1" width="9.28"/>
    <col collapsed="false" customWidth="true" hidden="false" outlineLevel="0" max="18" min="18" style="1" width="9.14"/>
    <col collapsed="false" customWidth="true" hidden="false" outlineLevel="0" max="19" min="19" style="1" width="12.28"/>
    <col collapsed="false" customWidth="true" hidden="false" outlineLevel="0" max="1025" min="20" style="1" width="9.14"/>
  </cols>
  <sheetData>
    <row r="1" customFormat="false" ht="6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3" t="s">
        <v>4</v>
      </c>
      <c r="J1" s="3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3" t="s">
        <v>11</v>
      </c>
      <c r="Q1" s="2" t="s">
        <v>12</v>
      </c>
      <c r="S1" s="1" t="e">
        <f aca="true">SUMPRODUCT(SUBTOTAL(3,OFFSET(I2:I4914,ROW(I2:I4914)-MIN(ROW(I2:I4914)),,1)), --(I2:I4914=1))</f>
        <v>#VALUE!</v>
      </c>
      <c r="T1" s="1" t="e">
        <f aca="true">SUMPRODUCT(SUBTOTAL(103,OFFSET(I2:I4914,ROW(I2:I4914)-MIN(ROW(I2:I4914)),,1)), --(I2:I4914=0))</f>
        <v>#VALUE!</v>
      </c>
      <c r="V1" s="1" t="n">
        <v>478</v>
      </c>
      <c r="W1" s="1" t="n">
        <v>486</v>
      </c>
      <c r="X1" s="1" t="n">
        <v>469</v>
      </c>
      <c r="Y1" s="1" t="n">
        <f aca="false">AVERAGE(V1:X1)</f>
        <v>477.666666666667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4" t="s">
        <v>17</v>
      </c>
      <c r="F2" s="4" t="s">
        <v>17</v>
      </c>
      <c r="G2" s="4" t="s">
        <v>17</v>
      </c>
      <c r="H2" s="0" t="s">
        <v>18</v>
      </c>
      <c r="I2" s="1" t="n">
        <f aca="false">IF((IF(ISNUMBER(SEARCH(1,D2)),1,0)+IF(ISNUMBER(SEARCH(1,E2)),1,0)+IF(ISNUMBER(SEARCH(1,F2)),1,0)+IF(ISNUMBER(SEARCH(1,G2)),1,0)+IF(ISNUMBER(SEARCH(1,H2)),1,0))&gt;2,1,0)</f>
        <v>0</v>
      </c>
      <c r="J2" s="1" t="n">
        <f aca="false">LEN(C2)-LEN(SUBSTITUTE(C2,"4",""))</f>
        <v>2</v>
      </c>
      <c r="K2" s="1" t="n">
        <f aca="false">ISNUMBER(SEARCH("pris",C2))</f>
        <v>0</v>
      </c>
      <c r="L2" s="1" t="str">
        <f aca="false">IF(LEN(C2)-LEN(SUBSTITUTE(C2,"h",""))&gt;2,"TRUE","FALSE")</f>
        <v>TRUE</v>
      </c>
      <c r="M2" s="1" t="str">
        <f aca="false">IF(LEN(C2)-LEN(SUBSTITUTE(C2,"o",""))&gt;3,"TRUE","FALSE")</f>
        <v>FALSE</v>
      </c>
      <c r="N2" s="1" t="str">
        <f aca="false">LEFT(RIGHT(C2,11+LEN(Q2)),1)</f>
        <v>z</v>
      </c>
      <c r="O2" s="1" t="str">
        <f aca="false">IF(LEFT(RIGHT(C2,16+LEN(Q2)),1)="i","pitch",LEFT(RIGHT(C2,16+LEN(Q2)),4))</f>
        <v>roll</v>
      </c>
      <c r="P2" s="1" t="str">
        <f aca="false">LEFT(RIGHT(C2,5),1)</f>
        <v>y</v>
      </c>
      <c r="Q2" s="1" t="str">
        <f aca="false">IF(LEFT(RIGHT(C2,10),1)="i","pitch",(LEFT(RIGHT(C2,10),4)))</f>
        <v>pitch</v>
      </c>
    </row>
    <row r="3" customFormat="false" ht="13.8" hidden="false" customHeight="false" outlineLevel="0" collapsed="false">
      <c r="A3" s="0" t="s">
        <v>13</v>
      </c>
      <c r="B3" s="0" t="s">
        <v>14</v>
      </c>
      <c r="C3" s="0" t="s">
        <v>19</v>
      </c>
      <c r="D3" s="0" t="s">
        <v>16</v>
      </c>
      <c r="E3" s="4" t="s">
        <v>17</v>
      </c>
      <c r="F3" s="4" t="s">
        <v>17</v>
      </c>
      <c r="G3" s="4" t="s">
        <v>17</v>
      </c>
      <c r="H3" s="0" t="s">
        <v>20</v>
      </c>
      <c r="I3" s="1" t="n">
        <f aca="false">IF((IF(ISNUMBER(SEARCH(1,D3)),1,0)+IF(ISNUMBER(SEARCH(1,E3)),1,0)+IF(ISNUMBER(SEARCH(1,F3)),1,0)+IF(ISNUMBER(SEARCH(1,G3)),1,0)+IF(ISNUMBER(SEARCH(1,H3)),1,0))&gt;2,1,0)</f>
        <v>0</v>
      </c>
      <c r="J3" s="1" t="n">
        <f aca="false">LEN(C3)-LEN(SUBSTITUTE(C3,"4",""))</f>
        <v>2</v>
      </c>
      <c r="K3" s="1" t="n">
        <f aca="false">ISNUMBER(SEARCH("pris",C3))</f>
        <v>0</v>
      </c>
      <c r="L3" s="1" t="str">
        <f aca="false">IF(LEN(C3)-LEN(SUBSTITUTE(C3,"h",""))&gt;2,"TRUE","FALSE")</f>
        <v>TRUE</v>
      </c>
      <c r="M3" s="1" t="str">
        <f aca="false">IF(LEN(C3)-LEN(SUBSTITUTE(C3,"o",""))&gt;3,"TRUE","FALSE")</f>
        <v>FALSE</v>
      </c>
      <c r="N3" s="1" t="str">
        <f aca="false">LEFT(RIGHT(C3,11+LEN(Q3)),1)</f>
        <v>z</v>
      </c>
      <c r="O3" s="1" t="str">
        <f aca="false">IF(LEFT(RIGHT(C3,16+LEN(Q3)),1)="i","pitch",LEFT(RIGHT(C3,16+LEN(Q3)),4))</f>
        <v>roll</v>
      </c>
      <c r="P3" s="1" t="str">
        <f aca="false">LEFT(RIGHT(C3,5),1)</f>
        <v>y</v>
      </c>
      <c r="Q3" s="1" t="str">
        <f aca="false">IF(LEFT(RIGHT(C3,10),1)="i","pitch",(LEFT(RIGHT(C3,10),4)))</f>
        <v>pitch</v>
      </c>
    </row>
    <row r="4" customFormat="false" ht="13.8" hidden="false" customHeight="false" outlineLevel="0" collapsed="false">
      <c r="A4" s="0" t="s">
        <v>13</v>
      </c>
      <c r="B4" s="0" t="s">
        <v>14</v>
      </c>
      <c r="C4" s="0" t="s">
        <v>21</v>
      </c>
      <c r="D4" s="0" t="s">
        <v>16</v>
      </c>
      <c r="E4" s="4" t="s">
        <v>17</v>
      </c>
      <c r="F4" s="4" t="s">
        <v>17</v>
      </c>
      <c r="G4" s="4" t="s">
        <v>17</v>
      </c>
      <c r="H4" s="0" t="s">
        <v>20</v>
      </c>
      <c r="I4" s="1" t="n">
        <f aca="false">IF((IF(ISNUMBER(SEARCH(1,D4)),1,0)+IF(ISNUMBER(SEARCH(1,E4)),1,0)+IF(ISNUMBER(SEARCH(1,F4)),1,0)+IF(ISNUMBER(SEARCH(1,G4)),1,0)+IF(ISNUMBER(SEARCH(1,H4)),1,0))&gt;2,1,0)</f>
        <v>0</v>
      </c>
      <c r="J4" s="1" t="n">
        <f aca="false">LEN(C4)-LEN(SUBSTITUTE(C4,"4",""))</f>
        <v>2</v>
      </c>
      <c r="K4" s="1" t="n">
        <f aca="false">ISNUMBER(SEARCH("pris",C4))</f>
        <v>0</v>
      </c>
      <c r="L4" s="1" t="str">
        <f aca="false">IF(LEN(C4)-LEN(SUBSTITUTE(C4,"h",""))&gt;2,"TRUE","FALSE")</f>
        <v>TRUE</v>
      </c>
      <c r="M4" s="1" t="str">
        <f aca="false">IF(LEN(C4)-LEN(SUBSTITUTE(C4,"o",""))&gt;3,"TRUE","FALSE")</f>
        <v>FALSE</v>
      </c>
      <c r="N4" s="1" t="str">
        <f aca="false">LEFT(RIGHT(C4,11+LEN(Q4)),1)</f>
        <v>z</v>
      </c>
      <c r="O4" s="1" t="str">
        <f aca="false">IF(LEFT(RIGHT(C4,16+LEN(Q4)),1)="i","pitch",LEFT(RIGHT(C4,16+LEN(Q4)),4))</f>
        <v>roll</v>
      </c>
      <c r="P4" s="1" t="str">
        <f aca="false">LEFT(RIGHT(C4,5),1)</f>
        <v>y</v>
      </c>
      <c r="Q4" s="1" t="str">
        <f aca="false">IF(LEFT(RIGHT(C4,10),1)="i","pitch",(LEFT(RIGHT(C4,10),4)))</f>
        <v>pitch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22</v>
      </c>
      <c r="D5" s="0" t="s">
        <v>23</v>
      </c>
      <c r="E5" s="4" t="s">
        <v>24</v>
      </c>
      <c r="F5" s="4" t="s">
        <v>24</v>
      </c>
      <c r="G5" s="4" t="s">
        <v>24</v>
      </c>
      <c r="H5" s="0" t="s">
        <v>18</v>
      </c>
      <c r="I5" s="1" t="n">
        <f aca="false">IF((IF(ISNUMBER(SEARCH(1,D5)),1,0)+IF(ISNUMBER(SEARCH(1,E5)),1,0)+IF(ISNUMBER(SEARCH(1,F5)),1,0)+IF(ISNUMBER(SEARCH(1,G5)),1,0)+IF(ISNUMBER(SEARCH(1,H5)),1,0))&gt;2,1,0)</f>
        <v>0</v>
      </c>
      <c r="J5" s="1" t="n">
        <f aca="false">LEN(C5)-LEN(SUBSTITUTE(C5,"4",""))</f>
        <v>3</v>
      </c>
      <c r="K5" s="1" t="n">
        <f aca="false">ISNUMBER(SEARCH("pris",C5))</f>
        <v>0</v>
      </c>
      <c r="L5" s="1" t="str">
        <f aca="false">IF(LEN(C5)-LEN(SUBSTITUTE(C5,"h",""))&gt;2,"TRUE","FALSE")</f>
        <v>TRUE</v>
      </c>
      <c r="M5" s="1" t="str">
        <f aca="false">IF(LEN(C5)-LEN(SUBSTITUTE(C5,"o",""))&gt;3,"TRUE","FALSE")</f>
        <v>FALSE</v>
      </c>
      <c r="N5" s="1" t="str">
        <f aca="false">LEFT(RIGHT(C5,11+LEN(Q5)),1)</f>
        <v>z</v>
      </c>
      <c r="O5" s="1" t="str">
        <f aca="false">IF(LEFT(RIGHT(C5,16+LEN(Q5)),1)="i","pitch",LEFT(RIGHT(C5,16+LEN(Q5)),4))</f>
        <v>roll</v>
      </c>
      <c r="P5" s="1" t="str">
        <f aca="false">LEFT(RIGHT(C5,5),1)</f>
        <v>y</v>
      </c>
      <c r="Q5" s="1" t="str">
        <f aca="false">IF(LEFT(RIGHT(C5,10),1)="i","pitch",(LEFT(RIGHT(C5,10),4)))</f>
        <v>pitch</v>
      </c>
    </row>
    <row r="6" customFormat="false" ht="13.8" hidden="false" customHeight="false" outlineLevel="0" collapsed="false">
      <c r="A6" s="0" t="s">
        <v>13</v>
      </c>
      <c r="B6" s="0" t="s">
        <v>25</v>
      </c>
      <c r="C6" s="0" t="s">
        <v>26</v>
      </c>
      <c r="D6" s="0" t="s">
        <v>23</v>
      </c>
      <c r="E6" s="4" t="s">
        <v>24</v>
      </c>
      <c r="F6" s="4" t="s">
        <v>24</v>
      </c>
      <c r="G6" s="4" t="s">
        <v>24</v>
      </c>
      <c r="H6" s="0" t="s">
        <v>20</v>
      </c>
      <c r="I6" s="1" t="n">
        <f aca="false">IF((IF(ISNUMBER(SEARCH(1,D6)),1,0)+IF(ISNUMBER(SEARCH(1,E6)),1,0)+IF(ISNUMBER(SEARCH(1,F6)),1,0)+IF(ISNUMBER(SEARCH(1,G6)),1,0)+IF(ISNUMBER(SEARCH(1,H6)),1,0))&gt;2,1,0)</f>
        <v>0</v>
      </c>
      <c r="J6" s="1" t="n">
        <f aca="false">LEN(C6)-LEN(SUBSTITUTE(C6,"4",""))</f>
        <v>2</v>
      </c>
      <c r="K6" s="1" t="n">
        <f aca="false">ISNUMBER(SEARCH("pris",C6))</f>
        <v>0</v>
      </c>
      <c r="L6" s="1" t="str">
        <f aca="false">IF(LEN(C6)-LEN(SUBSTITUTE(C6,"h",""))&gt;2,"TRUE","FALSE")</f>
        <v>TRUE</v>
      </c>
      <c r="M6" s="1" t="str">
        <f aca="false">IF(LEN(C6)-LEN(SUBSTITUTE(C6,"o",""))&gt;3,"TRUE","FALSE")</f>
        <v>FALSE</v>
      </c>
      <c r="N6" s="1" t="str">
        <f aca="false">LEFT(RIGHT(C6,11+LEN(Q6)),1)</f>
        <v>z</v>
      </c>
      <c r="O6" s="1" t="str">
        <f aca="false">IF(LEFT(RIGHT(C6,16+LEN(Q6)),1)="i","pitch",LEFT(RIGHT(C6,16+LEN(Q6)),4))</f>
        <v>roll</v>
      </c>
      <c r="P6" s="1" t="str">
        <f aca="false">LEFT(RIGHT(C6,5),1)</f>
        <v>y</v>
      </c>
      <c r="Q6" s="1" t="str">
        <f aca="false">IF(LEFT(RIGHT(C6,10),1)="i","pitch",(LEFT(RIGHT(C6,10),4)))</f>
        <v>pitch</v>
      </c>
    </row>
    <row r="7" customFormat="false" ht="13.8" hidden="false" customHeight="false" outlineLevel="0" collapsed="false">
      <c r="A7" s="0" t="s">
        <v>13</v>
      </c>
      <c r="B7" s="0" t="s">
        <v>25</v>
      </c>
      <c r="C7" s="0" t="s">
        <v>27</v>
      </c>
      <c r="D7" s="0" t="s">
        <v>16</v>
      </c>
      <c r="E7" s="4" t="s">
        <v>17</v>
      </c>
      <c r="F7" s="4" t="s">
        <v>17</v>
      </c>
      <c r="G7" s="4" t="s">
        <v>24</v>
      </c>
      <c r="H7" s="0" t="s">
        <v>20</v>
      </c>
      <c r="I7" s="1" t="n">
        <f aca="false">IF((IF(ISNUMBER(SEARCH(1,D7)),1,0)+IF(ISNUMBER(SEARCH(1,E7)),1,0)+IF(ISNUMBER(SEARCH(1,F7)),1,0)+IF(ISNUMBER(SEARCH(1,G7)),1,0)+IF(ISNUMBER(SEARCH(1,H7)),1,0))&gt;2,1,0)</f>
        <v>0</v>
      </c>
      <c r="J7" s="1" t="n">
        <f aca="false">LEN(C7)-LEN(SUBSTITUTE(C7,"4",""))</f>
        <v>2</v>
      </c>
      <c r="K7" s="1" t="n">
        <f aca="false">ISNUMBER(SEARCH("pris",C7))</f>
        <v>0</v>
      </c>
      <c r="L7" s="1" t="str">
        <f aca="false">IF(LEN(C7)-LEN(SUBSTITUTE(C7,"h",""))&gt;2,"TRUE","FALSE")</f>
        <v>TRUE</v>
      </c>
      <c r="M7" s="1" t="str">
        <f aca="false">IF(LEN(C7)-LEN(SUBSTITUTE(C7,"o",""))&gt;3,"TRUE","FALSE")</f>
        <v>FALSE</v>
      </c>
      <c r="N7" s="1" t="str">
        <f aca="false">LEFT(RIGHT(C7,11+LEN(Q7)),1)</f>
        <v>z</v>
      </c>
      <c r="O7" s="1" t="str">
        <f aca="false">IF(LEFT(RIGHT(C7,16+LEN(Q7)),1)="i","pitch",LEFT(RIGHT(C7,16+LEN(Q7)),4))</f>
        <v>roll</v>
      </c>
      <c r="P7" s="1" t="str">
        <f aca="false">LEFT(RIGHT(C7,5),1)</f>
        <v>y</v>
      </c>
      <c r="Q7" s="1" t="str">
        <f aca="false">IF(LEFT(RIGHT(C7,10),1)="i","pitch",(LEFT(RIGHT(C7,10),4)))</f>
        <v>pitch</v>
      </c>
    </row>
    <row r="8" customFormat="false" ht="13.8" hidden="false" customHeight="false" outlineLevel="0" collapsed="false">
      <c r="A8" s="0" t="s">
        <v>13</v>
      </c>
      <c r="B8" s="0" t="s">
        <v>25</v>
      </c>
      <c r="C8" s="0" t="s">
        <v>28</v>
      </c>
      <c r="D8" s="0" t="s">
        <v>16</v>
      </c>
      <c r="E8" s="4" t="s">
        <v>17</v>
      </c>
      <c r="F8" s="4" t="s">
        <v>17</v>
      </c>
      <c r="G8" s="4" t="s">
        <v>17</v>
      </c>
      <c r="H8" s="0" t="s">
        <v>20</v>
      </c>
      <c r="I8" s="1" t="n">
        <f aca="false">IF((IF(ISNUMBER(SEARCH(1,D8)),1,0)+IF(ISNUMBER(SEARCH(1,E8)),1,0)+IF(ISNUMBER(SEARCH(1,F8)),1,0)+IF(ISNUMBER(SEARCH(1,G8)),1,0)+IF(ISNUMBER(SEARCH(1,H8)),1,0))&gt;2,1,0)</f>
        <v>0</v>
      </c>
      <c r="J8" s="1" t="n">
        <f aca="false">LEN(C8)-LEN(SUBSTITUTE(C8,"4",""))</f>
        <v>3</v>
      </c>
      <c r="K8" s="1" t="n">
        <f aca="false">ISNUMBER(SEARCH("pris",C8))</f>
        <v>0</v>
      </c>
      <c r="L8" s="1" t="str">
        <f aca="false">IF(LEN(C8)-LEN(SUBSTITUTE(C8,"h",""))&gt;2,"TRUE","FALSE")</f>
        <v>TRUE</v>
      </c>
      <c r="M8" s="1" t="str">
        <f aca="false">IF(LEN(C8)-LEN(SUBSTITUTE(C8,"o",""))&gt;3,"TRUE","FALSE")</f>
        <v>FALSE</v>
      </c>
      <c r="N8" s="1" t="str">
        <f aca="false">LEFT(RIGHT(C8,11+LEN(Q8)),1)</f>
        <v>z</v>
      </c>
      <c r="O8" s="1" t="str">
        <f aca="false">IF(LEFT(RIGHT(C8,16+LEN(Q8)),1)="i","pitch",LEFT(RIGHT(C8,16+LEN(Q8)),4))</f>
        <v>roll</v>
      </c>
      <c r="P8" s="1" t="str">
        <f aca="false">LEFT(RIGHT(C8,5),1)</f>
        <v>y</v>
      </c>
      <c r="Q8" s="1" t="str">
        <f aca="false">IF(LEFT(RIGHT(C8,10),1)="i","pitch",(LEFT(RIGHT(C8,10),4)))</f>
        <v>pitch</v>
      </c>
    </row>
    <row r="9" customFormat="false" ht="13.8" hidden="false" customHeight="false" outlineLevel="0" collapsed="false">
      <c r="A9" s="0" t="s">
        <v>13</v>
      </c>
      <c r="B9" s="0" t="s">
        <v>25</v>
      </c>
      <c r="C9" s="0" t="s">
        <v>29</v>
      </c>
      <c r="D9" s="0" t="s">
        <v>16</v>
      </c>
      <c r="E9" s="4" t="s">
        <v>17</v>
      </c>
      <c r="F9" s="4" t="s">
        <v>17</v>
      </c>
      <c r="G9" s="4" t="s">
        <v>17</v>
      </c>
      <c r="H9" s="0" t="s">
        <v>20</v>
      </c>
      <c r="I9" s="1" t="n">
        <f aca="false">IF((IF(ISNUMBER(SEARCH(1,D9)),1,0)+IF(ISNUMBER(SEARCH(1,E9)),1,0)+IF(ISNUMBER(SEARCH(1,F9)),1,0)+IF(ISNUMBER(SEARCH(1,G9)),1,0)+IF(ISNUMBER(SEARCH(1,H9)),1,0))&gt;2,1,0)</f>
        <v>0</v>
      </c>
      <c r="J9" s="1" t="n">
        <f aca="false">LEN(C9)-LEN(SUBSTITUTE(C9,"4",""))</f>
        <v>2</v>
      </c>
      <c r="K9" s="1" t="n">
        <f aca="false">ISNUMBER(SEARCH("pris",C9))</f>
        <v>0</v>
      </c>
      <c r="L9" s="1" t="str">
        <f aca="false">IF(LEN(C9)-LEN(SUBSTITUTE(C9,"h",""))&gt;2,"TRUE","FALSE")</f>
        <v>TRUE</v>
      </c>
      <c r="M9" s="1" t="str">
        <f aca="false">IF(LEN(C9)-LEN(SUBSTITUTE(C9,"o",""))&gt;3,"TRUE","FALSE")</f>
        <v>FALSE</v>
      </c>
      <c r="N9" s="1" t="str">
        <f aca="false">LEFT(RIGHT(C9,11+LEN(Q9)),1)</f>
        <v>z</v>
      </c>
      <c r="O9" s="1" t="str">
        <f aca="false">IF(LEFT(RIGHT(C9,16+LEN(Q9)),1)="i","pitch",LEFT(RIGHT(C9,16+LEN(Q9)),4))</f>
        <v>roll</v>
      </c>
      <c r="P9" s="1" t="str">
        <f aca="false">LEFT(RIGHT(C9,5),1)</f>
        <v>y</v>
      </c>
      <c r="Q9" s="1" t="str">
        <f aca="false">IF(LEFT(RIGHT(C9,10),1)="i","pitch",(LEFT(RIGHT(C9,10),4)))</f>
        <v>pitch</v>
      </c>
    </row>
    <row r="10" customFormat="false" ht="13.8" hidden="false" customHeight="false" outlineLevel="0" collapsed="false">
      <c r="A10" s="0" t="s">
        <v>13</v>
      </c>
      <c r="B10" s="0" t="s">
        <v>30</v>
      </c>
      <c r="C10" s="0" t="s">
        <v>31</v>
      </c>
      <c r="D10" s="0" t="s">
        <v>16</v>
      </c>
      <c r="E10" s="4" t="s">
        <v>17</v>
      </c>
      <c r="F10" s="4" t="s">
        <v>17</v>
      </c>
      <c r="G10" s="4" t="s">
        <v>17</v>
      </c>
      <c r="H10" s="0" t="s">
        <v>18</v>
      </c>
      <c r="I10" s="1" t="n">
        <f aca="false">IF((IF(ISNUMBER(SEARCH(1,D10)),1,0)+IF(ISNUMBER(SEARCH(1,E10)),1,0)+IF(ISNUMBER(SEARCH(1,F10)),1,0)+IF(ISNUMBER(SEARCH(1,G10)),1,0)+IF(ISNUMBER(SEARCH(1,H10)),1,0))&gt;2,1,0)</f>
        <v>0</v>
      </c>
      <c r="J10" s="1" t="n">
        <f aca="false">LEN(C10)-LEN(SUBSTITUTE(C10,"4",""))</f>
        <v>3</v>
      </c>
      <c r="K10" s="1" t="n">
        <f aca="false">ISNUMBER(SEARCH("pris",C10))</f>
        <v>0</v>
      </c>
      <c r="L10" s="1" t="str">
        <f aca="false">IF(LEN(C10)-LEN(SUBSTITUTE(C10,"h",""))&gt;2,"TRUE","FALSE")</f>
        <v>TRUE</v>
      </c>
      <c r="M10" s="1" t="str">
        <f aca="false">IF(LEN(C10)-LEN(SUBSTITUTE(C10,"o",""))&gt;3,"TRUE","FALSE")</f>
        <v>FALSE</v>
      </c>
      <c r="N10" s="1" t="str">
        <f aca="false">LEFT(RIGHT(C10,11+LEN(Q10)),1)</f>
        <v>z</v>
      </c>
      <c r="O10" s="1" t="str">
        <f aca="false">IF(LEFT(RIGHT(C10,16+LEN(Q10)),1)="i","pitch",LEFT(RIGHT(C10,16+LEN(Q10)),4))</f>
        <v>roll</v>
      </c>
      <c r="P10" s="1" t="str">
        <f aca="false">LEFT(RIGHT(C10,5),1)</f>
        <v>y</v>
      </c>
      <c r="Q10" s="1" t="str">
        <f aca="false">IF(LEFT(RIGHT(C10,10),1)="i","pitch",(LEFT(RIGHT(C10,10),4)))</f>
        <v>pitch</v>
      </c>
    </row>
    <row r="11" customFormat="false" ht="13.8" hidden="false" customHeight="false" outlineLevel="0" collapsed="false">
      <c r="A11" s="0" t="s">
        <v>13</v>
      </c>
      <c r="B11" s="0" t="s">
        <v>30</v>
      </c>
      <c r="C11" s="0" t="s">
        <v>32</v>
      </c>
      <c r="D11" s="0" t="s">
        <v>16</v>
      </c>
      <c r="E11" s="4" t="s">
        <v>17</v>
      </c>
      <c r="F11" s="4" t="s">
        <v>17</v>
      </c>
      <c r="G11" s="4" t="s">
        <v>17</v>
      </c>
      <c r="H11" s="0" t="s">
        <v>20</v>
      </c>
      <c r="I11" s="1" t="n">
        <f aca="false">IF((IF(ISNUMBER(SEARCH(1,D11)),1,0)+IF(ISNUMBER(SEARCH(1,E11)),1,0)+IF(ISNUMBER(SEARCH(1,F11)),1,0)+IF(ISNUMBER(SEARCH(1,G11)),1,0)+IF(ISNUMBER(SEARCH(1,H11)),1,0))&gt;2,1,0)</f>
        <v>0</v>
      </c>
      <c r="J11" s="1" t="n">
        <f aca="false">LEN(C11)-LEN(SUBSTITUTE(C11,"4",""))</f>
        <v>3</v>
      </c>
      <c r="K11" s="1" t="n">
        <f aca="false">ISNUMBER(SEARCH("pris",C11))</f>
        <v>0</v>
      </c>
      <c r="L11" s="1" t="str">
        <f aca="false">IF(LEN(C11)-LEN(SUBSTITUTE(C11,"h",""))&gt;2,"TRUE","FALSE")</f>
        <v>TRUE</v>
      </c>
      <c r="M11" s="1" t="str">
        <f aca="false">IF(LEN(C11)-LEN(SUBSTITUTE(C11,"o",""))&gt;3,"TRUE","FALSE")</f>
        <v>FALSE</v>
      </c>
      <c r="N11" s="1" t="str">
        <f aca="false">LEFT(RIGHT(C11,11+LEN(Q11)),1)</f>
        <v>z</v>
      </c>
      <c r="O11" s="1" t="str">
        <f aca="false">IF(LEFT(RIGHT(C11,16+LEN(Q11)),1)="i","pitch",LEFT(RIGHT(C11,16+LEN(Q11)),4))</f>
        <v>roll</v>
      </c>
      <c r="P11" s="1" t="str">
        <f aca="false">LEFT(RIGHT(C11,5),1)</f>
        <v>y</v>
      </c>
      <c r="Q11" s="1" t="str">
        <f aca="false">IF(LEFT(RIGHT(C11,10),1)="i","pitch",(LEFT(RIGHT(C11,10),4)))</f>
        <v>pitch</v>
      </c>
    </row>
    <row r="12" customFormat="false" ht="13.8" hidden="false" customHeight="false" outlineLevel="0" collapsed="false">
      <c r="A12" s="0" t="s">
        <v>13</v>
      </c>
      <c r="B12" s="0" t="s">
        <v>30</v>
      </c>
      <c r="C12" s="0" t="s">
        <v>33</v>
      </c>
      <c r="D12" s="0" t="s">
        <v>16</v>
      </c>
      <c r="E12" s="4" t="s">
        <v>17</v>
      </c>
      <c r="F12" s="4" t="s">
        <v>17</v>
      </c>
      <c r="G12" s="4" t="s">
        <v>17</v>
      </c>
      <c r="H12" s="0" t="s">
        <v>20</v>
      </c>
      <c r="I12" s="1" t="n">
        <f aca="false">IF((IF(ISNUMBER(SEARCH(1,D12)),1,0)+IF(ISNUMBER(SEARCH(1,E12)),1,0)+IF(ISNUMBER(SEARCH(1,F12)),1,0)+IF(ISNUMBER(SEARCH(1,G12)),1,0)+IF(ISNUMBER(SEARCH(1,H12)),1,0))&gt;2,1,0)</f>
        <v>0</v>
      </c>
      <c r="J12" s="1" t="n">
        <f aca="false">LEN(C12)-LEN(SUBSTITUTE(C12,"4",""))</f>
        <v>4</v>
      </c>
      <c r="K12" s="1" t="n">
        <f aca="false">ISNUMBER(SEARCH("pris",C12))</f>
        <v>0</v>
      </c>
      <c r="L12" s="1" t="str">
        <f aca="false">IF(LEN(C12)-LEN(SUBSTITUTE(C12,"h",""))&gt;2,"TRUE","FALSE")</f>
        <v>TRUE</v>
      </c>
      <c r="M12" s="1" t="str">
        <f aca="false">IF(LEN(C12)-LEN(SUBSTITUTE(C12,"o",""))&gt;3,"TRUE","FALSE")</f>
        <v>FALSE</v>
      </c>
      <c r="N12" s="1" t="str">
        <f aca="false">LEFT(RIGHT(C12,11+LEN(Q12)),1)</f>
        <v>z</v>
      </c>
      <c r="O12" s="1" t="str">
        <f aca="false">IF(LEFT(RIGHT(C12,16+LEN(Q12)),1)="i","pitch",LEFT(RIGHT(C12,16+LEN(Q12)),4))</f>
        <v>roll</v>
      </c>
      <c r="P12" s="1" t="str">
        <f aca="false">LEFT(RIGHT(C12,5),1)</f>
        <v>y</v>
      </c>
      <c r="Q12" s="1" t="str">
        <f aca="false">IF(LEFT(RIGHT(C12,10),1)="i","pitch",(LEFT(RIGHT(C12,10),4)))</f>
        <v>pitch</v>
      </c>
    </row>
    <row r="13" customFormat="false" ht="13.8" hidden="false" customHeight="false" outlineLevel="0" collapsed="false">
      <c r="A13" s="0" t="s">
        <v>13</v>
      </c>
      <c r="B13" s="0" t="s">
        <v>30</v>
      </c>
      <c r="C13" s="0" t="s">
        <v>34</v>
      </c>
      <c r="D13" s="0" t="s">
        <v>23</v>
      </c>
      <c r="E13" s="4" t="s">
        <v>24</v>
      </c>
      <c r="F13" s="4" t="s">
        <v>24</v>
      </c>
      <c r="G13" s="4" t="s">
        <v>24</v>
      </c>
      <c r="H13" s="0" t="s">
        <v>20</v>
      </c>
      <c r="I13" s="1" t="n">
        <f aca="false">IF((IF(ISNUMBER(SEARCH(1,D13)),1,0)+IF(ISNUMBER(SEARCH(1,E13)),1,0)+IF(ISNUMBER(SEARCH(1,F13)),1,0)+IF(ISNUMBER(SEARCH(1,G13)),1,0)+IF(ISNUMBER(SEARCH(1,H13)),1,0))&gt;2,1,0)</f>
        <v>0</v>
      </c>
      <c r="J13" s="1" t="n">
        <f aca="false">LEN(C13)-LEN(SUBSTITUTE(C13,"4",""))</f>
        <v>2</v>
      </c>
      <c r="K13" s="1" t="n">
        <f aca="false">ISNUMBER(SEARCH("pris",C13))</f>
        <v>0</v>
      </c>
      <c r="L13" s="1" t="str">
        <f aca="false">IF(LEN(C13)-LEN(SUBSTITUTE(C13,"h",""))&gt;2,"TRUE","FALSE")</f>
        <v>TRUE</v>
      </c>
      <c r="M13" s="1" t="str">
        <f aca="false">IF(LEN(C13)-LEN(SUBSTITUTE(C13,"o",""))&gt;3,"TRUE","FALSE")</f>
        <v>FALSE</v>
      </c>
      <c r="N13" s="1" t="str">
        <f aca="false">LEFT(RIGHT(C13,11+LEN(Q13)),1)</f>
        <v>z</v>
      </c>
      <c r="O13" s="1" t="str">
        <f aca="false">IF(LEFT(RIGHT(C13,16+LEN(Q13)),1)="i","pitch",LEFT(RIGHT(C13,16+LEN(Q13)),4))</f>
        <v>roll</v>
      </c>
      <c r="P13" s="1" t="str">
        <f aca="false">LEFT(RIGHT(C13,5),1)</f>
        <v>y</v>
      </c>
      <c r="Q13" s="1" t="str">
        <f aca="false">IF(LEFT(RIGHT(C13,10),1)="i","pitch",(LEFT(RIGHT(C13,10),4)))</f>
        <v>pitch</v>
      </c>
    </row>
    <row r="14" customFormat="false" ht="13.8" hidden="false" customHeight="false" outlineLevel="0" collapsed="false">
      <c r="A14" s="0" t="s">
        <v>13</v>
      </c>
      <c r="B14" s="0" t="s">
        <v>30</v>
      </c>
      <c r="C14" s="0" t="s">
        <v>35</v>
      </c>
      <c r="D14" s="0" t="s">
        <v>16</v>
      </c>
      <c r="E14" s="4" t="s">
        <v>17</v>
      </c>
      <c r="F14" s="4" t="s">
        <v>17</v>
      </c>
      <c r="G14" s="4" t="s">
        <v>17</v>
      </c>
      <c r="H14" s="0" t="s">
        <v>18</v>
      </c>
      <c r="I14" s="1" t="n">
        <f aca="false">IF((IF(ISNUMBER(SEARCH(1,D14)),1,0)+IF(ISNUMBER(SEARCH(1,E14)),1,0)+IF(ISNUMBER(SEARCH(1,F14)),1,0)+IF(ISNUMBER(SEARCH(1,G14)),1,0)+IF(ISNUMBER(SEARCH(1,H14)),1,0))&gt;2,1,0)</f>
        <v>0</v>
      </c>
      <c r="J14" s="1" t="n">
        <f aca="false">LEN(C14)-LEN(SUBSTITUTE(C14,"4",""))</f>
        <v>2</v>
      </c>
      <c r="K14" s="1" t="n">
        <f aca="false">ISNUMBER(SEARCH("pris",C14))</f>
        <v>0</v>
      </c>
      <c r="L14" s="1" t="str">
        <f aca="false">IF(LEN(C14)-LEN(SUBSTITUTE(C14,"h",""))&gt;2,"TRUE","FALSE")</f>
        <v>TRUE</v>
      </c>
      <c r="M14" s="1" t="str">
        <f aca="false">IF(LEN(C14)-LEN(SUBSTITUTE(C14,"o",""))&gt;3,"TRUE","FALSE")</f>
        <v>FALSE</v>
      </c>
      <c r="N14" s="1" t="str">
        <f aca="false">LEFT(RIGHT(C14,11+LEN(Q14)),1)</f>
        <v>z</v>
      </c>
      <c r="O14" s="1" t="str">
        <f aca="false">IF(LEFT(RIGHT(C14,16+LEN(Q14)),1)="i","pitch",LEFT(RIGHT(C14,16+LEN(Q14)),4))</f>
        <v>roll</v>
      </c>
      <c r="P14" s="1" t="str">
        <f aca="false">LEFT(RIGHT(C14,5),1)</f>
        <v>y</v>
      </c>
      <c r="Q14" s="1" t="str">
        <f aca="false">IF(LEFT(RIGHT(C14,10),1)="i","pitch",(LEFT(RIGHT(C14,10),4)))</f>
        <v>pitch</v>
      </c>
    </row>
    <row r="15" customFormat="false" ht="13.8" hidden="false" customHeight="false" outlineLevel="0" collapsed="false">
      <c r="A15" s="0" t="s">
        <v>13</v>
      </c>
      <c r="B15" s="0" t="s">
        <v>36</v>
      </c>
      <c r="C15" s="0" t="s">
        <v>37</v>
      </c>
      <c r="D15" s="0" t="s">
        <v>23</v>
      </c>
      <c r="E15" s="4" t="s">
        <v>24</v>
      </c>
      <c r="F15" s="4" t="s">
        <v>17</v>
      </c>
      <c r="G15" s="4" t="s">
        <v>24</v>
      </c>
      <c r="H15" s="0" t="s">
        <v>20</v>
      </c>
      <c r="I15" s="1" t="n">
        <f aca="false">IF((IF(ISNUMBER(SEARCH(1,D15)),1,0)+IF(ISNUMBER(SEARCH(1,E15)),1,0)+IF(ISNUMBER(SEARCH(1,F15)),1,0)+IF(ISNUMBER(SEARCH(1,G15)),1,0)+IF(ISNUMBER(SEARCH(1,H15)),1,0))&gt;2,1,0)</f>
        <v>0</v>
      </c>
      <c r="J15" s="1" t="n">
        <f aca="false">LEN(C15)-LEN(SUBSTITUTE(C15,"4",""))</f>
        <v>3</v>
      </c>
      <c r="K15" s="1" t="n">
        <f aca="false">ISNUMBER(SEARCH("pris",C15))</f>
        <v>0</v>
      </c>
      <c r="L15" s="1" t="str">
        <f aca="false">IF(LEN(C15)-LEN(SUBSTITUTE(C15,"h",""))&gt;2,"TRUE","FALSE")</f>
        <v>TRUE</v>
      </c>
      <c r="M15" s="1" t="str">
        <f aca="false">IF(LEN(C15)-LEN(SUBSTITUTE(C15,"o",""))&gt;3,"TRUE","FALSE")</f>
        <v>FALSE</v>
      </c>
      <c r="N15" s="1" t="str">
        <f aca="false">LEFT(RIGHT(C15,11+LEN(Q15)),1)</f>
        <v>z</v>
      </c>
      <c r="O15" s="1" t="str">
        <f aca="false">IF(LEFT(RIGHT(C15,16+LEN(Q15)),1)="i","pitch",LEFT(RIGHT(C15,16+LEN(Q15)),4))</f>
        <v>roll</v>
      </c>
      <c r="P15" s="1" t="str">
        <f aca="false">LEFT(RIGHT(C15,5),1)</f>
        <v>y</v>
      </c>
      <c r="Q15" s="1" t="str">
        <f aca="false">IF(LEFT(RIGHT(C15,10),1)="i","pitch",(LEFT(RIGHT(C15,10),4)))</f>
        <v>pitch</v>
      </c>
    </row>
    <row r="16" customFormat="false" ht="13.8" hidden="false" customHeight="false" outlineLevel="0" collapsed="false">
      <c r="A16" s="0" t="s">
        <v>13</v>
      </c>
      <c r="B16" s="0" t="s">
        <v>36</v>
      </c>
      <c r="C16" s="0" t="s">
        <v>38</v>
      </c>
      <c r="D16" s="0" t="s">
        <v>16</v>
      </c>
      <c r="E16" s="4" t="s">
        <v>17</v>
      </c>
      <c r="F16" s="4" t="s">
        <v>17</v>
      </c>
      <c r="G16" s="4" t="s">
        <v>17</v>
      </c>
      <c r="H16" s="0" t="s">
        <v>20</v>
      </c>
      <c r="I16" s="1" t="n">
        <f aca="false">IF((IF(ISNUMBER(SEARCH(1,D16)),1,0)+IF(ISNUMBER(SEARCH(1,E16)),1,0)+IF(ISNUMBER(SEARCH(1,F16)),1,0)+IF(ISNUMBER(SEARCH(1,G16)),1,0)+IF(ISNUMBER(SEARCH(1,H16)),1,0))&gt;2,1,0)</f>
        <v>0</v>
      </c>
      <c r="J16" s="1" t="n">
        <f aca="false">LEN(C16)-LEN(SUBSTITUTE(C16,"4",""))</f>
        <v>2</v>
      </c>
      <c r="K16" s="1" t="n">
        <f aca="false">ISNUMBER(SEARCH("pris",C16))</f>
        <v>0</v>
      </c>
      <c r="L16" s="1" t="str">
        <f aca="false">IF(LEN(C16)-LEN(SUBSTITUTE(C16,"h",""))&gt;2,"TRUE","FALSE")</f>
        <v>TRUE</v>
      </c>
      <c r="M16" s="1" t="str">
        <f aca="false">IF(LEN(C16)-LEN(SUBSTITUTE(C16,"o",""))&gt;3,"TRUE","FALSE")</f>
        <v>FALSE</v>
      </c>
      <c r="N16" s="1" t="str">
        <f aca="false">LEFT(RIGHT(C16,11+LEN(Q16)),1)</f>
        <v>z</v>
      </c>
      <c r="O16" s="1" t="str">
        <f aca="false">IF(LEFT(RIGHT(C16,16+LEN(Q16)),1)="i","pitch",LEFT(RIGHT(C16,16+LEN(Q16)),4))</f>
        <v>roll</v>
      </c>
      <c r="P16" s="1" t="str">
        <f aca="false">LEFT(RIGHT(C16,5),1)</f>
        <v>y</v>
      </c>
      <c r="Q16" s="1" t="str">
        <f aca="false">IF(LEFT(RIGHT(C16,10),1)="i","pitch",(LEFT(RIGHT(C16,10),4)))</f>
        <v>pitch</v>
      </c>
    </row>
    <row r="17" customFormat="false" ht="13.8" hidden="false" customHeight="false" outlineLevel="0" collapsed="false">
      <c r="A17" s="0" t="s">
        <v>13</v>
      </c>
      <c r="B17" s="0" t="s">
        <v>36</v>
      </c>
      <c r="C17" s="0" t="s">
        <v>39</v>
      </c>
      <c r="D17" s="0" t="s">
        <v>23</v>
      </c>
      <c r="E17" s="4" t="s">
        <v>24</v>
      </c>
      <c r="F17" s="4" t="s">
        <v>24</v>
      </c>
      <c r="G17" s="4" t="s">
        <v>24</v>
      </c>
      <c r="H17" s="0" t="s">
        <v>18</v>
      </c>
      <c r="I17" s="1" t="n">
        <f aca="false">IF((IF(ISNUMBER(SEARCH(1,D17)),1,0)+IF(ISNUMBER(SEARCH(1,E17)),1,0)+IF(ISNUMBER(SEARCH(1,F17)),1,0)+IF(ISNUMBER(SEARCH(1,G17)),1,0)+IF(ISNUMBER(SEARCH(1,H17)),1,0))&gt;2,1,0)</f>
        <v>0</v>
      </c>
      <c r="J17" s="1" t="n">
        <f aca="false">LEN(C17)-LEN(SUBSTITUTE(C17,"4",""))</f>
        <v>3</v>
      </c>
      <c r="K17" s="1" t="n">
        <f aca="false">ISNUMBER(SEARCH("pris",C17))</f>
        <v>0</v>
      </c>
      <c r="L17" s="1" t="str">
        <f aca="false">IF(LEN(C17)-LEN(SUBSTITUTE(C17,"h",""))&gt;2,"TRUE","FALSE")</f>
        <v>TRUE</v>
      </c>
      <c r="M17" s="1" t="str">
        <f aca="false">IF(LEN(C17)-LEN(SUBSTITUTE(C17,"o",""))&gt;3,"TRUE","FALSE")</f>
        <v>FALSE</v>
      </c>
      <c r="N17" s="1" t="str">
        <f aca="false">LEFT(RIGHT(C17,11+LEN(Q17)),1)</f>
        <v>z</v>
      </c>
      <c r="O17" s="1" t="str">
        <f aca="false">IF(LEFT(RIGHT(C17,16+LEN(Q17)),1)="i","pitch",LEFT(RIGHT(C17,16+LEN(Q17)),4))</f>
        <v>roll</v>
      </c>
      <c r="P17" s="1" t="str">
        <f aca="false">LEFT(RIGHT(C17,5),1)</f>
        <v>y</v>
      </c>
      <c r="Q17" s="1" t="str">
        <f aca="false">IF(LEFT(RIGHT(C17,10),1)="i","pitch",(LEFT(RIGHT(C17,10),4)))</f>
        <v>pitch</v>
      </c>
    </row>
    <row r="18" customFormat="false" ht="13.8" hidden="false" customHeight="false" outlineLevel="0" collapsed="false">
      <c r="A18" s="0" t="s">
        <v>13</v>
      </c>
      <c r="B18" s="0" t="s">
        <v>36</v>
      </c>
      <c r="C18" s="0" t="s">
        <v>40</v>
      </c>
      <c r="D18" s="0" t="s">
        <v>16</v>
      </c>
      <c r="E18" s="4" t="s">
        <v>17</v>
      </c>
      <c r="F18" s="4" t="s">
        <v>17</v>
      </c>
      <c r="G18" s="4" t="s">
        <v>17</v>
      </c>
      <c r="H18" s="0" t="s">
        <v>20</v>
      </c>
      <c r="I18" s="1" t="n">
        <f aca="false">IF((IF(ISNUMBER(SEARCH(1,D18)),1,0)+IF(ISNUMBER(SEARCH(1,E18)),1,0)+IF(ISNUMBER(SEARCH(1,F18)),1,0)+IF(ISNUMBER(SEARCH(1,G18)),1,0)+IF(ISNUMBER(SEARCH(1,H18)),1,0))&gt;2,1,0)</f>
        <v>0</v>
      </c>
      <c r="J18" s="1" t="n">
        <f aca="false">LEN(C18)-LEN(SUBSTITUTE(C18,"4",""))</f>
        <v>3</v>
      </c>
      <c r="K18" s="1" t="n">
        <f aca="false">ISNUMBER(SEARCH("pris",C18))</f>
        <v>0</v>
      </c>
      <c r="L18" s="1" t="str">
        <f aca="false">IF(LEN(C18)-LEN(SUBSTITUTE(C18,"h",""))&gt;2,"TRUE","FALSE")</f>
        <v>TRUE</v>
      </c>
      <c r="M18" s="1" t="str">
        <f aca="false">IF(LEN(C18)-LEN(SUBSTITUTE(C18,"o",""))&gt;3,"TRUE","FALSE")</f>
        <v>FALSE</v>
      </c>
      <c r="N18" s="1" t="str">
        <f aca="false">LEFT(RIGHT(C18,11+LEN(Q18)),1)</f>
        <v>z</v>
      </c>
      <c r="O18" s="1" t="str">
        <f aca="false">IF(LEFT(RIGHT(C18,16+LEN(Q18)),1)="i","pitch",LEFT(RIGHT(C18,16+LEN(Q18)),4))</f>
        <v>roll</v>
      </c>
      <c r="P18" s="1" t="str">
        <f aca="false">LEFT(RIGHT(C18,5),1)</f>
        <v>y</v>
      </c>
      <c r="Q18" s="1" t="str">
        <f aca="false">IF(LEFT(RIGHT(C18,10),1)="i","pitch",(LEFT(RIGHT(C18,10),4)))</f>
        <v>pitch</v>
      </c>
    </row>
    <row r="19" customFormat="false" ht="13.8" hidden="false" customHeight="false" outlineLevel="0" collapsed="false">
      <c r="A19" s="0" t="s">
        <v>13</v>
      </c>
      <c r="B19" s="0" t="s">
        <v>36</v>
      </c>
      <c r="C19" s="0" t="s">
        <v>41</v>
      </c>
      <c r="D19" s="0" t="s">
        <v>16</v>
      </c>
      <c r="E19" s="4" t="s">
        <v>17</v>
      </c>
      <c r="F19" s="4" t="s">
        <v>17</v>
      </c>
      <c r="G19" s="4" t="s">
        <v>17</v>
      </c>
      <c r="H19" s="0" t="s">
        <v>20</v>
      </c>
      <c r="I19" s="1" t="n">
        <f aca="false">IF((IF(ISNUMBER(SEARCH(1,D19)),1,0)+IF(ISNUMBER(SEARCH(1,E19)),1,0)+IF(ISNUMBER(SEARCH(1,F19)),1,0)+IF(ISNUMBER(SEARCH(1,G19)),1,0)+IF(ISNUMBER(SEARCH(1,H19)),1,0))&gt;2,1,0)</f>
        <v>0</v>
      </c>
      <c r="J19" s="1" t="n">
        <f aca="false">LEN(C19)-LEN(SUBSTITUTE(C19,"4",""))</f>
        <v>4</v>
      </c>
      <c r="K19" s="1" t="n">
        <f aca="false">ISNUMBER(SEARCH("pris",C19))</f>
        <v>0</v>
      </c>
      <c r="L19" s="1" t="str">
        <f aca="false">IF(LEN(C19)-LEN(SUBSTITUTE(C19,"h",""))&gt;2,"TRUE","FALSE")</f>
        <v>TRUE</v>
      </c>
      <c r="M19" s="1" t="str">
        <f aca="false">IF(LEN(C19)-LEN(SUBSTITUTE(C19,"o",""))&gt;3,"TRUE","FALSE")</f>
        <v>FALSE</v>
      </c>
      <c r="N19" s="1" t="str">
        <f aca="false">LEFT(RIGHT(C19,11+LEN(Q19)),1)</f>
        <v>z</v>
      </c>
      <c r="O19" s="1" t="str">
        <f aca="false">IF(LEFT(RIGHT(C19,16+LEN(Q19)),1)="i","pitch",LEFT(RIGHT(C19,16+LEN(Q19)),4))</f>
        <v>roll</v>
      </c>
      <c r="P19" s="1" t="str">
        <f aca="false">LEFT(RIGHT(C19,5),1)</f>
        <v>y</v>
      </c>
      <c r="Q19" s="1" t="str">
        <f aca="false">IF(LEFT(RIGHT(C19,10),1)="i","pitch",(LEFT(RIGHT(C19,10),4)))</f>
        <v>pitch</v>
      </c>
    </row>
    <row r="20" customFormat="false" ht="13.8" hidden="false" customHeight="false" outlineLevel="0" collapsed="false">
      <c r="A20" s="0" t="s">
        <v>13</v>
      </c>
      <c r="B20" s="0" t="s">
        <v>42</v>
      </c>
      <c r="C20" s="0" t="s">
        <v>43</v>
      </c>
      <c r="D20" s="0" t="s">
        <v>16</v>
      </c>
      <c r="E20" s="4" t="s">
        <v>17</v>
      </c>
      <c r="F20" s="4" t="s">
        <v>17</v>
      </c>
      <c r="G20" s="4" t="s">
        <v>17</v>
      </c>
      <c r="H20" s="0" t="s">
        <v>20</v>
      </c>
      <c r="I20" s="1" t="n">
        <f aca="false">IF((IF(ISNUMBER(SEARCH(1,D20)),1,0)+IF(ISNUMBER(SEARCH(1,E20)),1,0)+IF(ISNUMBER(SEARCH(1,F20)),1,0)+IF(ISNUMBER(SEARCH(1,G20)),1,0)+IF(ISNUMBER(SEARCH(1,H20)),1,0))&gt;2,1,0)</f>
        <v>0</v>
      </c>
      <c r="J20" s="1" t="n">
        <f aca="false">LEN(C20)-LEN(SUBSTITUTE(C20,"4",""))</f>
        <v>2</v>
      </c>
      <c r="K20" s="1" t="n">
        <f aca="false">ISNUMBER(SEARCH("pris",C20))</f>
        <v>0</v>
      </c>
      <c r="L20" s="1" t="str">
        <f aca="false">IF(LEN(C20)-LEN(SUBSTITUTE(C20,"h",""))&gt;2,"TRUE","FALSE")</f>
        <v>TRUE</v>
      </c>
      <c r="M20" s="1" t="str">
        <f aca="false">IF(LEN(C20)-LEN(SUBSTITUTE(C20,"o",""))&gt;3,"TRUE","FALSE")</f>
        <v>FALSE</v>
      </c>
      <c r="N20" s="1" t="str">
        <f aca="false">LEFT(RIGHT(C20,11+LEN(Q20)),1)</f>
        <v>z</v>
      </c>
      <c r="O20" s="1" t="str">
        <f aca="false">IF(LEFT(RIGHT(C20,16+LEN(Q20)),1)="i","pitch",LEFT(RIGHT(C20,16+LEN(Q20)),4))</f>
        <v>roll</v>
      </c>
      <c r="P20" s="1" t="str">
        <f aca="false">LEFT(RIGHT(C20,5),1)</f>
        <v>y</v>
      </c>
      <c r="Q20" s="1" t="str">
        <f aca="false">IF(LEFT(RIGHT(C20,10),1)="i","pitch",(LEFT(RIGHT(C20,10),4)))</f>
        <v>pitch</v>
      </c>
    </row>
    <row r="21" customFormat="false" ht="13.8" hidden="false" customHeight="false" outlineLevel="0" collapsed="false">
      <c r="A21" s="0" t="s">
        <v>13</v>
      </c>
      <c r="B21" s="0" t="s">
        <v>42</v>
      </c>
      <c r="C21" s="0" t="s">
        <v>44</v>
      </c>
      <c r="D21" s="0" t="s">
        <v>16</v>
      </c>
      <c r="E21" s="4" t="s">
        <v>17</v>
      </c>
      <c r="F21" s="4" t="s">
        <v>17</v>
      </c>
      <c r="G21" s="4" t="s">
        <v>17</v>
      </c>
      <c r="H21" s="0" t="s">
        <v>20</v>
      </c>
      <c r="I21" s="1" t="n">
        <f aca="false">IF((IF(ISNUMBER(SEARCH(1,D21)),1,0)+IF(ISNUMBER(SEARCH(1,E21)),1,0)+IF(ISNUMBER(SEARCH(1,F21)),1,0)+IF(ISNUMBER(SEARCH(1,G21)),1,0)+IF(ISNUMBER(SEARCH(1,H21)),1,0))&gt;2,1,0)</f>
        <v>0</v>
      </c>
      <c r="J21" s="1" t="n">
        <f aca="false">LEN(C21)-LEN(SUBSTITUTE(C21,"4",""))</f>
        <v>3</v>
      </c>
      <c r="K21" s="1" t="n">
        <f aca="false">ISNUMBER(SEARCH("pris",C21))</f>
        <v>0</v>
      </c>
      <c r="L21" s="1" t="str">
        <f aca="false">IF(LEN(C21)-LEN(SUBSTITUTE(C21,"h",""))&gt;2,"TRUE","FALSE")</f>
        <v>TRUE</v>
      </c>
      <c r="M21" s="1" t="str">
        <f aca="false">IF(LEN(C21)-LEN(SUBSTITUTE(C21,"o",""))&gt;3,"TRUE","FALSE")</f>
        <v>FALSE</v>
      </c>
      <c r="N21" s="1" t="str">
        <f aca="false">LEFT(RIGHT(C21,11+LEN(Q21)),1)</f>
        <v>z</v>
      </c>
      <c r="O21" s="1" t="str">
        <f aca="false">IF(LEFT(RIGHT(C21,16+LEN(Q21)),1)="i","pitch",LEFT(RIGHT(C21,16+LEN(Q21)),4))</f>
        <v>roll</v>
      </c>
      <c r="P21" s="1" t="str">
        <f aca="false">LEFT(RIGHT(C21,5),1)</f>
        <v>y</v>
      </c>
      <c r="Q21" s="1" t="str">
        <f aca="false">IF(LEFT(RIGHT(C21,10),1)="i","pitch",(LEFT(RIGHT(C21,10),4)))</f>
        <v>pitch</v>
      </c>
    </row>
    <row r="22" customFormat="false" ht="13.8" hidden="false" customHeight="false" outlineLevel="0" collapsed="false">
      <c r="A22" s="0" t="s">
        <v>13</v>
      </c>
      <c r="B22" s="0" t="s">
        <v>42</v>
      </c>
      <c r="C22" s="0" t="s">
        <v>45</v>
      </c>
      <c r="D22" s="0" t="s">
        <v>16</v>
      </c>
      <c r="E22" s="4" t="s">
        <v>17</v>
      </c>
      <c r="F22" s="4" t="s">
        <v>17</v>
      </c>
      <c r="G22" s="4" t="s">
        <v>17</v>
      </c>
      <c r="H22" s="0" t="s">
        <v>20</v>
      </c>
      <c r="I22" s="1" t="n">
        <f aca="false">IF((IF(ISNUMBER(SEARCH(1,D22)),1,0)+IF(ISNUMBER(SEARCH(1,E22)),1,0)+IF(ISNUMBER(SEARCH(1,F22)),1,0)+IF(ISNUMBER(SEARCH(1,G22)),1,0)+IF(ISNUMBER(SEARCH(1,H22)),1,0))&gt;2,1,0)</f>
        <v>0</v>
      </c>
      <c r="J22" s="1" t="n">
        <f aca="false">LEN(C22)-LEN(SUBSTITUTE(C22,"4",""))</f>
        <v>3</v>
      </c>
      <c r="K22" s="1" t="n">
        <f aca="false">ISNUMBER(SEARCH("pris",C22))</f>
        <v>0</v>
      </c>
      <c r="L22" s="1" t="str">
        <f aca="false">IF(LEN(C22)-LEN(SUBSTITUTE(C22,"h",""))&gt;2,"TRUE","FALSE")</f>
        <v>TRUE</v>
      </c>
      <c r="M22" s="1" t="str">
        <f aca="false">IF(LEN(C22)-LEN(SUBSTITUTE(C22,"o",""))&gt;3,"TRUE","FALSE")</f>
        <v>FALSE</v>
      </c>
      <c r="N22" s="1" t="str">
        <f aca="false">LEFT(RIGHT(C22,11+LEN(Q22)),1)</f>
        <v>z</v>
      </c>
      <c r="O22" s="1" t="str">
        <f aca="false">IF(LEFT(RIGHT(C22,16+LEN(Q22)),1)="i","pitch",LEFT(RIGHT(C22,16+LEN(Q22)),4))</f>
        <v>roll</v>
      </c>
      <c r="P22" s="1" t="str">
        <f aca="false">LEFT(RIGHT(C22,5),1)</f>
        <v>y</v>
      </c>
      <c r="Q22" s="1" t="str">
        <f aca="false">IF(LEFT(RIGHT(C22,10),1)="i","pitch",(LEFT(RIGHT(C22,10),4)))</f>
        <v>pitch</v>
      </c>
    </row>
    <row r="23" customFormat="false" ht="13.8" hidden="false" customHeight="false" outlineLevel="0" collapsed="false">
      <c r="A23" s="0" t="s">
        <v>13</v>
      </c>
      <c r="B23" s="0" t="s">
        <v>42</v>
      </c>
      <c r="C23" s="0" t="s">
        <v>46</v>
      </c>
      <c r="D23" s="0" t="s">
        <v>16</v>
      </c>
      <c r="E23" s="4" t="s">
        <v>17</v>
      </c>
      <c r="F23" s="4" t="s">
        <v>17</v>
      </c>
      <c r="G23" s="4" t="s">
        <v>17</v>
      </c>
      <c r="H23" s="0" t="s">
        <v>20</v>
      </c>
      <c r="I23" s="1" t="n">
        <f aca="false">IF((IF(ISNUMBER(SEARCH(1,D23)),1,0)+IF(ISNUMBER(SEARCH(1,E23)),1,0)+IF(ISNUMBER(SEARCH(1,F23)),1,0)+IF(ISNUMBER(SEARCH(1,G23)),1,0)+IF(ISNUMBER(SEARCH(1,H23)),1,0))&gt;2,1,0)</f>
        <v>0</v>
      </c>
      <c r="J23" s="1" t="n">
        <f aca="false">LEN(C23)-LEN(SUBSTITUTE(C23,"4",""))</f>
        <v>4</v>
      </c>
      <c r="K23" s="1" t="n">
        <f aca="false">ISNUMBER(SEARCH("pris",C23))</f>
        <v>0</v>
      </c>
      <c r="L23" s="1" t="str">
        <f aca="false">IF(LEN(C23)-LEN(SUBSTITUTE(C23,"h",""))&gt;2,"TRUE","FALSE")</f>
        <v>TRUE</v>
      </c>
      <c r="M23" s="1" t="str">
        <f aca="false">IF(LEN(C23)-LEN(SUBSTITUTE(C23,"o",""))&gt;3,"TRUE","FALSE")</f>
        <v>FALSE</v>
      </c>
      <c r="N23" s="1" t="str">
        <f aca="false">LEFT(RIGHT(C23,11+LEN(Q23)),1)</f>
        <v>z</v>
      </c>
      <c r="O23" s="1" t="str">
        <f aca="false">IF(LEFT(RIGHT(C23,16+LEN(Q23)),1)="i","pitch",LEFT(RIGHT(C23,16+LEN(Q23)),4))</f>
        <v>roll</v>
      </c>
      <c r="P23" s="1" t="str">
        <f aca="false">LEFT(RIGHT(C23,5),1)</f>
        <v>y</v>
      </c>
      <c r="Q23" s="1" t="str">
        <f aca="false">IF(LEFT(RIGHT(C23,10),1)="i","pitch",(LEFT(RIGHT(C23,10),4)))</f>
        <v>pitch</v>
      </c>
    </row>
    <row r="24" customFormat="false" ht="13.8" hidden="false" customHeight="false" outlineLevel="0" collapsed="false">
      <c r="A24" s="0" t="s">
        <v>13</v>
      </c>
      <c r="B24" s="0" t="s">
        <v>42</v>
      </c>
      <c r="C24" s="0" t="s">
        <v>47</v>
      </c>
      <c r="D24" s="0" t="s">
        <v>16</v>
      </c>
      <c r="E24" s="4" t="s">
        <v>17</v>
      </c>
      <c r="F24" s="4" t="s">
        <v>17</v>
      </c>
      <c r="G24" s="4" t="s">
        <v>17</v>
      </c>
      <c r="H24" s="0" t="s">
        <v>20</v>
      </c>
      <c r="I24" s="1" t="n">
        <f aca="false">IF((IF(ISNUMBER(SEARCH(1,D24)),1,0)+IF(ISNUMBER(SEARCH(1,E24)),1,0)+IF(ISNUMBER(SEARCH(1,F24)),1,0)+IF(ISNUMBER(SEARCH(1,G24)),1,0)+IF(ISNUMBER(SEARCH(1,H24)),1,0))&gt;2,1,0)</f>
        <v>0</v>
      </c>
      <c r="J24" s="1" t="n">
        <f aca="false">LEN(C24)-LEN(SUBSTITUTE(C24,"4",""))</f>
        <v>3</v>
      </c>
      <c r="K24" s="1" t="n">
        <f aca="false">ISNUMBER(SEARCH("pris",C24))</f>
        <v>0</v>
      </c>
      <c r="L24" s="1" t="str">
        <f aca="false">IF(LEN(C24)-LEN(SUBSTITUTE(C24,"h",""))&gt;2,"TRUE","FALSE")</f>
        <v>TRUE</v>
      </c>
      <c r="M24" s="1" t="str">
        <f aca="false">IF(LEN(C24)-LEN(SUBSTITUTE(C24,"o",""))&gt;3,"TRUE","FALSE")</f>
        <v>FALSE</v>
      </c>
      <c r="N24" s="1" t="str">
        <f aca="false">LEFT(RIGHT(C24,11+LEN(Q24)),1)</f>
        <v>z</v>
      </c>
      <c r="O24" s="1" t="str">
        <f aca="false">IF(LEFT(RIGHT(C24,16+LEN(Q24)),1)="i","pitch",LEFT(RIGHT(C24,16+LEN(Q24)),4))</f>
        <v>roll</v>
      </c>
      <c r="P24" s="1" t="str">
        <f aca="false">LEFT(RIGHT(C24,5),1)</f>
        <v>y</v>
      </c>
      <c r="Q24" s="1" t="str">
        <f aca="false">IF(LEFT(RIGHT(C24,10),1)="i","pitch",(LEFT(RIGHT(C24,10),4)))</f>
        <v>pitch</v>
      </c>
    </row>
    <row r="25" customFormat="false" ht="13.8" hidden="false" customHeight="false" outlineLevel="0" collapsed="false">
      <c r="A25" s="0" t="s">
        <v>13</v>
      </c>
      <c r="B25" s="0" t="s">
        <v>48</v>
      </c>
      <c r="C25" s="0" t="s">
        <v>49</v>
      </c>
      <c r="D25" s="0" t="s">
        <v>16</v>
      </c>
      <c r="E25" s="4" t="s">
        <v>17</v>
      </c>
      <c r="F25" s="4" t="s">
        <v>17</v>
      </c>
      <c r="G25" s="4" t="s">
        <v>17</v>
      </c>
      <c r="H25" s="0" t="s">
        <v>20</v>
      </c>
      <c r="I25" s="1" t="n">
        <f aca="false">IF((IF(ISNUMBER(SEARCH(1,D25)),1,0)+IF(ISNUMBER(SEARCH(1,E25)),1,0)+IF(ISNUMBER(SEARCH(1,F25)),1,0)+IF(ISNUMBER(SEARCH(1,G25)),1,0)+IF(ISNUMBER(SEARCH(1,H25)),1,0))&gt;2,1,0)</f>
        <v>0</v>
      </c>
      <c r="J25" s="1" t="n">
        <f aca="false">LEN(C25)-LEN(SUBSTITUTE(C25,"4",""))</f>
        <v>4</v>
      </c>
      <c r="K25" s="1" t="n">
        <f aca="false">ISNUMBER(SEARCH("pris",C25))</f>
        <v>0</v>
      </c>
      <c r="L25" s="1" t="str">
        <f aca="false">IF(LEN(C25)-LEN(SUBSTITUTE(C25,"h",""))&gt;2,"TRUE","FALSE")</f>
        <v>TRUE</v>
      </c>
      <c r="M25" s="1" t="str">
        <f aca="false">IF(LEN(C25)-LEN(SUBSTITUTE(C25,"o",""))&gt;3,"TRUE","FALSE")</f>
        <v>FALSE</v>
      </c>
      <c r="N25" s="1" t="str">
        <f aca="false">LEFT(RIGHT(C25,11+LEN(Q25)),1)</f>
        <v>z</v>
      </c>
      <c r="O25" s="1" t="str">
        <f aca="false">IF(LEFT(RIGHT(C25,16+LEN(Q25)),1)="i","pitch",LEFT(RIGHT(C25,16+LEN(Q25)),4))</f>
        <v>roll</v>
      </c>
      <c r="P25" s="1" t="str">
        <f aca="false">LEFT(RIGHT(C25,5),1)</f>
        <v>y</v>
      </c>
      <c r="Q25" s="1" t="str">
        <f aca="false">IF(LEFT(RIGHT(C25,10),1)="i","pitch",(LEFT(RIGHT(C25,10),4)))</f>
        <v>pitch</v>
      </c>
    </row>
    <row r="26" customFormat="false" ht="13.8" hidden="false" customHeight="false" outlineLevel="0" collapsed="false">
      <c r="A26" s="0" t="s">
        <v>13</v>
      </c>
      <c r="B26" s="0" t="s">
        <v>48</v>
      </c>
      <c r="C26" s="0" t="s">
        <v>50</v>
      </c>
      <c r="D26" s="0" t="s">
        <v>16</v>
      </c>
      <c r="E26" s="4" t="s">
        <v>17</v>
      </c>
      <c r="F26" s="4" t="s">
        <v>17</v>
      </c>
      <c r="G26" s="4" t="s">
        <v>17</v>
      </c>
      <c r="H26" s="0" t="s">
        <v>20</v>
      </c>
      <c r="I26" s="1" t="n">
        <f aca="false">IF((IF(ISNUMBER(SEARCH(1,D26)),1,0)+IF(ISNUMBER(SEARCH(1,E26)),1,0)+IF(ISNUMBER(SEARCH(1,F26)),1,0)+IF(ISNUMBER(SEARCH(1,G26)),1,0)+IF(ISNUMBER(SEARCH(1,H26)),1,0))&gt;2,1,0)</f>
        <v>0</v>
      </c>
      <c r="J26" s="1" t="n">
        <f aca="false">LEN(C26)-LEN(SUBSTITUTE(C26,"4",""))</f>
        <v>4</v>
      </c>
      <c r="K26" s="1" t="n">
        <f aca="false">ISNUMBER(SEARCH("pris",C26))</f>
        <v>0</v>
      </c>
      <c r="L26" s="1" t="str">
        <f aca="false">IF(LEN(C26)-LEN(SUBSTITUTE(C26,"h",""))&gt;2,"TRUE","FALSE")</f>
        <v>TRUE</v>
      </c>
      <c r="M26" s="1" t="str">
        <f aca="false">IF(LEN(C26)-LEN(SUBSTITUTE(C26,"o",""))&gt;3,"TRUE","FALSE")</f>
        <v>FALSE</v>
      </c>
      <c r="N26" s="1" t="str">
        <f aca="false">LEFT(RIGHT(C26,11+LEN(Q26)),1)</f>
        <v>z</v>
      </c>
      <c r="O26" s="1" t="str">
        <f aca="false">IF(LEFT(RIGHT(C26,16+LEN(Q26)),1)="i","pitch",LEFT(RIGHT(C26,16+LEN(Q26)),4))</f>
        <v>roll</v>
      </c>
      <c r="P26" s="1" t="str">
        <f aca="false">LEFT(RIGHT(C26,5),1)</f>
        <v>y</v>
      </c>
      <c r="Q26" s="1" t="str">
        <f aca="false">IF(LEFT(RIGHT(C26,10),1)="i","pitch",(LEFT(RIGHT(C26,10),4)))</f>
        <v>pitch</v>
      </c>
    </row>
    <row r="27" customFormat="false" ht="13.8" hidden="false" customHeight="false" outlineLevel="0" collapsed="false">
      <c r="A27" s="0" t="s">
        <v>13</v>
      </c>
      <c r="B27" s="0" t="s">
        <v>48</v>
      </c>
      <c r="C27" s="0" t="s">
        <v>51</v>
      </c>
      <c r="D27" s="0" t="s">
        <v>16</v>
      </c>
      <c r="E27" s="4" t="s">
        <v>17</v>
      </c>
      <c r="F27" s="4" t="s">
        <v>17</v>
      </c>
      <c r="G27" s="4" t="s">
        <v>17</v>
      </c>
      <c r="H27" s="0" t="s">
        <v>20</v>
      </c>
      <c r="I27" s="1" t="n">
        <f aca="false">IF((IF(ISNUMBER(SEARCH(1,D27)),1,0)+IF(ISNUMBER(SEARCH(1,E27)),1,0)+IF(ISNUMBER(SEARCH(1,F27)),1,0)+IF(ISNUMBER(SEARCH(1,G27)),1,0)+IF(ISNUMBER(SEARCH(1,H27)),1,0))&gt;2,1,0)</f>
        <v>0</v>
      </c>
      <c r="J27" s="1" t="n">
        <f aca="false">LEN(C27)-LEN(SUBSTITUTE(C27,"4",""))</f>
        <v>5</v>
      </c>
      <c r="K27" s="1" t="n">
        <f aca="false">ISNUMBER(SEARCH("pris",C27))</f>
        <v>0</v>
      </c>
      <c r="L27" s="1" t="str">
        <f aca="false">IF(LEN(C27)-LEN(SUBSTITUTE(C27,"h",""))&gt;2,"TRUE","FALSE")</f>
        <v>TRUE</v>
      </c>
      <c r="M27" s="1" t="str">
        <f aca="false">IF(LEN(C27)-LEN(SUBSTITUTE(C27,"o",""))&gt;3,"TRUE","FALSE")</f>
        <v>FALSE</v>
      </c>
      <c r="N27" s="1" t="str">
        <f aca="false">LEFT(RIGHT(C27,11+LEN(Q27)),1)</f>
        <v>z</v>
      </c>
      <c r="O27" s="1" t="str">
        <f aca="false">IF(LEFT(RIGHT(C27,16+LEN(Q27)),1)="i","pitch",LEFT(RIGHT(C27,16+LEN(Q27)),4))</f>
        <v>roll</v>
      </c>
      <c r="P27" s="1" t="str">
        <f aca="false">LEFT(RIGHT(C27,5),1)</f>
        <v>y</v>
      </c>
      <c r="Q27" s="1" t="str">
        <f aca="false">IF(LEFT(RIGHT(C27,10),1)="i","pitch",(LEFT(RIGHT(C27,10),4)))</f>
        <v>pitch</v>
      </c>
    </row>
    <row r="28" customFormat="false" ht="13.8" hidden="false" customHeight="false" outlineLevel="0" collapsed="false">
      <c r="A28" s="0" t="s">
        <v>13</v>
      </c>
      <c r="B28" s="0" t="s">
        <v>48</v>
      </c>
      <c r="C28" s="0" t="s">
        <v>52</v>
      </c>
      <c r="D28" s="0" t="s">
        <v>16</v>
      </c>
      <c r="E28" s="4" t="s">
        <v>17</v>
      </c>
      <c r="F28" s="4" t="s">
        <v>17</v>
      </c>
      <c r="G28" s="4" t="s">
        <v>17</v>
      </c>
      <c r="H28" s="0" t="s">
        <v>20</v>
      </c>
      <c r="I28" s="1" t="n">
        <f aca="false">IF((IF(ISNUMBER(SEARCH(1,D28)),1,0)+IF(ISNUMBER(SEARCH(1,E28)),1,0)+IF(ISNUMBER(SEARCH(1,F28)),1,0)+IF(ISNUMBER(SEARCH(1,G28)),1,0)+IF(ISNUMBER(SEARCH(1,H28)),1,0))&gt;2,1,0)</f>
        <v>0</v>
      </c>
      <c r="J28" s="1" t="n">
        <f aca="false">LEN(C28)-LEN(SUBSTITUTE(C28,"4",""))</f>
        <v>2</v>
      </c>
      <c r="K28" s="1" t="n">
        <f aca="false">ISNUMBER(SEARCH("pris",C28))</f>
        <v>0</v>
      </c>
      <c r="L28" s="1" t="str">
        <f aca="false">IF(LEN(C28)-LEN(SUBSTITUTE(C28,"h",""))&gt;2,"TRUE","FALSE")</f>
        <v>FALSE</v>
      </c>
      <c r="M28" s="1" t="str">
        <f aca="false">IF(LEN(C28)-LEN(SUBSTITUTE(C28,"o",""))&gt;3,"TRUE","FALSE")</f>
        <v>TRUE</v>
      </c>
      <c r="N28" s="1" t="str">
        <f aca="false">LEFT(RIGHT(C28,11+LEN(Q28)),1)</f>
        <v>z</v>
      </c>
      <c r="O28" s="1" t="str">
        <f aca="false">IF(LEFT(RIGHT(C28,16+LEN(Q28)),1)="i","pitch",LEFT(RIGHT(C28,16+LEN(Q28)),4))</f>
        <v>roll</v>
      </c>
      <c r="P28" s="1" t="str">
        <f aca="false">LEFT(RIGHT(C28,5),1)</f>
        <v>y</v>
      </c>
      <c r="Q28" s="1" t="str">
        <f aca="false">IF(LEFT(RIGHT(C28,10),1)="i","pitch",(LEFT(RIGHT(C28,10),4)))</f>
        <v>roll</v>
      </c>
    </row>
    <row r="29" customFormat="false" ht="13.8" hidden="false" customHeight="false" outlineLevel="0" collapsed="false">
      <c r="A29" s="0" t="s">
        <v>13</v>
      </c>
      <c r="B29" s="0" t="s">
        <v>53</v>
      </c>
      <c r="C29" s="0" t="s">
        <v>54</v>
      </c>
      <c r="D29" s="0" t="s">
        <v>16</v>
      </c>
      <c r="E29" s="4" t="s">
        <v>17</v>
      </c>
      <c r="F29" s="4" t="s">
        <v>17</v>
      </c>
      <c r="G29" s="4" t="s">
        <v>17</v>
      </c>
      <c r="H29" s="0" t="s">
        <v>20</v>
      </c>
      <c r="I29" s="1" t="n">
        <f aca="false">IF((IF(ISNUMBER(SEARCH(1,D29)),1,0)+IF(ISNUMBER(SEARCH(1,E29)),1,0)+IF(ISNUMBER(SEARCH(1,F29)),1,0)+IF(ISNUMBER(SEARCH(1,G29)),1,0)+IF(ISNUMBER(SEARCH(1,H29)),1,0))&gt;2,1,0)</f>
        <v>0</v>
      </c>
      <c r="J29" s="1" t="n">
        <f aca="false">LEN(C29)-LEN(SUBSTITUTE(C29,"4",""))</f>
        <v>2</v>
      </c>
      <c r="K29" s="1" t="n">
        <f aca="false">ISNUMBER(SEARCH("pris",C29))</f>
        <v>0</v>
      </c>
      <c r="L29" s="1" t="str">
        <f aca="false">IF(LEN(C29)-LEN(SUBSTITUTE(C29,"h",""))&gt;2,"TRUE","FALSE")</f>
        <v>FALSE</v>
      </c>
      <c r="M29" s="1" t="str">
        <f aca="false">IF(LEN(C29)-LEN(SUBSTITUTE(C29,"o",""))&gt;3,"TRUE","FALSE")</f>
        <v>TRUE</v>
      </c>
      <c r="N29" s="1" t="str">
        <f aca="false">LEFT(RIGHT(C29,11+LEN(Q29)),1)</f>
        <v>z</v>
      </c>
      <c r="O29" s="1" t="str">
        <f aca="false">IF(LEFT(RIGHT(C29,16+LEN(Q29)),1)="i","pitch",LEFT(RIGHT(C29,16+LEN(Q29)),4))</f>
        <v>roll</v>
      </c>
      <c r="P29" s="1" t="str">
        <f aca="false">LEFT(RIGHT(C29,5),1)</f>
        <v>y</v>
      </c>
      <c r="Q29" s="1" t="str">
        <f aca="false">IF(LEFT(RIGHT(C29,10),1)="i","pitch",(LEFT(RIGHT(C29,10),4)))</f>
        <v>roll</v>
      </c>
    </row>
    <row r="30" customFormat="false" ht="13.8" hidden="false" customHeight="false" outlineLevel="0" collapsed="false">
      <c r="A30" s="0" t="s">
        <v>13</v>
      </c>
      <c r="B30" s="0" t="s">
        <v>53</v>
      </c>
      <c r="C30" s="0" t="s">
        <v>55</v>
      </c>
      <c r="D30" s="0" t="s">
        <v>16</v>
      </c>
      <c r="E30" s="4" t="s">
        <v>17</v>
      </c>
      <c r="F30" s="4" t="s">
        <v>24</v>
      </c>
      <c r="G30" s="4" t="s">
        <v>24</v>
      </c>
      <c r="H30" s="0" t="s">
        <v>18</v>
      </c>
      <c r="I30" s="1" t="n">
        <f aca="false">IF((IF(ISNUMBER(SEARCH(1,D30)),1,0)+IF(ISNUMBER(SEARCH(1,E30)),1,0)+IF(ISNUMBER(SEARCH(1,F30)),1,0)+IF(ISNUMBER(SEARCH(1,G30)),1,0)+IF(ISNUMBER(SEARCH(1,H30)),1,0))&gt;2,1,0)</f>
        <v>0</v>
      </c>
      <c r="J30" s="1" t="n">
        <f aca="false">LEN(C30)-LEN(SUBSTITUTE(C30,"4",""))</f>
        <v>2</v>
      </c>
      <c r="K30" s="1" t="n">
        <f aca="false">ISNUMBER(SEARCH("pris",C30))</f>
        <v>0</v>
      </c>
      <c r="L30" s="1" t="str">
        <f aca="false">IF(LEN(C30)-LEN(SUBSTITUTE(C30,"h",""))&gt;2,"TRUE","FALSE")</f>
        <v>FALSE</v>
      </c>
      <c r="M30" s="1" t="str">
        <f aca="false">IF(LEN(C30)-LEN(SUBSTITUTE(C30,"o",""))&gt;3,"TRUE","FALSE")</f>
        <v>TRUE</v>
      </c>
      <c r="N30" s="1" t="str">
        <f aca="false">LEFT(RIGHT(C30,11+LEN(Q30)),1)</f>
        <v>z</v>
      </c>
      <c r="O30" s="1" t="str">
        <f aca="false">IF(LEFT(RIGHT(C30,16+LEN(Q30)),1)="i","pitch",LEFT(RIGHT(C30,16+LEN(Q30)),4))</f>
        <v>roll</v>
      </c>
      <c r="P30" s="1" t="str">
        <f aca="false">LEFT(RIGHT(C30,5),1)</f>
        <v>y</v>
      </c>
      <c r="Q30" s="1" t="str">
        <f aca="false">IF(LEFT(RIGHT(C30,10),1)="i","pitch",(LEFT(RIGHT(C30,10),4)))</f>
        <v>roll</v>
      </c>
    </row>
    <row r="31" customFormat="false" ht="13.8" hidden="false" customHeight="false" outlineLevel="0" collapsed="false">
      <c r="A31" s="0" t="s">
        <v>13</v>
      </c>
      <c r="B31" s="0" t="s">
        <v>53</v>
      </c>
      <c r="C31" s="0" t="s">
        <v>56</v>
      </c>
      <c r="D31" s="0" t="s">
        <v>16</v>
      </c>
      <c r="E31" s="4" t="s">
        <v>17</v>
      </c>
      <c r="F31" s="4" t="s">
        <v>17</v>
      </c>
      <c r="G31" s="4" t="s">
        <v>17</v>
      </c>
      <c r="H31" s="0" t="s">
        <v>20</v>
      </c>
      <c r="I31" s="1" t="n">
        <f aca="false">IF((IF(ISNUMBER(SEARCH(1,D31)),1,0)+IF(ISNUMBER(SEARCH(1,E31)),1,0)+IF(ISNUMBER(SEARCH(1,F31)),1,0)+IF(ISNUMBER(SEARCH(1,G31)),1,0)+IF(ISNUMBER(SEARCH(1,H31)),1,0))&gt;2,1,0)</f>
        <v>0</v>
      </c>
      <c r="J31" s="1" t="n">
        <f aca="false">LEN(C31)-LEN(SUBSTITUTE(C31,"4",""))</f>
        <v>3</v>
      </c>
      <c r="K31" s="1" t="n">
        <f aca="false">ISNUMBER(SEARCH("pris",C31))</f>
        <v>0</v>
      </c>
      <c r="L31" s="1" t="str">
        <f aca="false">IF(LEN(C31)-LEN(SUBSTITUTE(C31,"h",""))&gt;2,"TRUE","FALSE")</f>
        <v>FALSE</v>
      </c>
      <c r="M31" s="1" t="str">
        <f aca="false">IF(LEN(C31)-LEN(SUBSTITUTE(C31,"o",""))&gt;3,"TRUE","FALSE")</f>
        <v>TRUE</v>
      </c>
      <c r="N31" s="1" t="str">
        <f aca="false">LEFT(RIGHT(C31,11+LEN(Q31)),1)</f>
        <v>z</v>
      </c>
      <c r="O31" s="1" t="str">
        <f aca="false">IF(LEFT(RIGHT(C31,16+LEN(Q31)),1)="i","pitch",LEFT(RIGHT(C31,16+LEN(Q31)),4))</f>
        <v>roll</v>
      </c>
      <c r="P31" s="1" t="str">
        <f aca="false">LEFT(RIGHT(C31,5),1)</f>
        <v>y</v>
      </c>
      <c r="Q31" s="1" t="str">
        <f aca="false">IF(LEFT(RIGHT(C31,10),1)="i","pitch",(LEFT(RIGHT(C31,10),4)))</f>
        <v>roll</v>
      </c>
    </row>
    <row r="32" customFormat="false" ht="13.8" hidden="false" customHeight="false" outlineLevel="0" collapsed="false">
      <c r="A32" s="0" t="s">
        <v>13</v>
      </c>
      <c r="B32" s="0" t="s">
        <v>53</v>
      </c>
      <c r="C32" s="0" t="s">
        <v>57</v>
      </c>
      <c r="D32" s="0" t="s">
        <v>16</v>
      </c>
      <c r="E32" s="4" t="s">
        <v>17</v>
      </c>
      <c r="F32" s="4" t="s">
        <v>17</v>
      </c>
      <c r="G32" s="4" t="s">
        <v>17</v>
      </c>
      <c r="H32" s="0" t="s">
        <v>20</v>
      </c>
      <c r="I32" s="1" t="n">
        <f aca="false">IF((IF(ISNUMBER(SEARCH(1,D32)),1,0)+IF(ISNUMBER(SEARCH(1,E32)),1,0)+IF(ISNUMBER(SEARCH(1,F32)),1,0)+IF(ISNUMBER(SEARCH(1,G32)),1,0)+IF(ISNUMBER(SEARCH(1,H32)),1,0))&gt;2,1,0)</f>
        <v>0</v>
      </c>
      <c r="J32" s="1" t="n">
        <f aca="false">LEN(C32)-LEN(SUBSTITUTE(C32,"4",""))</f>
        <v>2</v>
      </c>
      <c r="K32" s="1" t="n">
        <f aca="false">ISNUMBER(SEARCH("pris",C32))</f>
        <v>0</v>
      </c>
      <c r="L32" s="1" t="str">
        <f aca="false">IF(LEN(C32)-LEN(SUBSTITUTE(C32,"h",""))&gt;2,"TRUE","FALSE")</f>
        <v>FALSE</v>
      </c>
      <c r="M32" s="1" t="str">
        <f aca="false">IF(LEN(C32)-LEN(SUBSTITUTE(C32,"o",""))&gt;3,"TRUE","FALSE")</f>
        <v>TRUE</v>
      </c>
      <c r="N32" s="1" t="str">
        <f aca="false">LEFT(RIGHT(C32,11+LEN(Q32)),1)</f>
        <v>z</v>
      </c>
      <c r="O32" s="1" t="str">
        <f aca="false">IF(LEFT(RIGHT(C32,16+LEN(Q32)),1)="i","pitch",LEFT(RIGHT(C32,16+LEN(Q32)),4))</f>
        <v>roll</v>
      </c>
      <c r="P32" s="1" t="str">
        <f aca="false">LEFT(RIGHT(C32,5),1)</f>
        <v>y</v>
      </c>
      <c r="Q32" s="1" t="str">
        <f aca="false">IF(LEFT(RIGHT(C32,10),1)="i","pitch",(LEFT(RIGHT(C32,10),4)))</f>
        <v>roll</v>
      </c>
    </row>
    <row r="33" customFormat="false" ht="13.8" hidden="false" customHeight="false" outlineLevel="0" collapsed="false">
      <c r="A33" s="0" t="s">
        <v>13</v>
      </c>
      <c r="B33" s="0" t="s">
        <v>53</v>
      </c>
      <c r="C33" s="0" t="s">
        <v>58</v>
      </c>
      <c r="D33" s="0" t="s">
        <v>16</v>
      </c>
      <c r="E33" s="4" t="s">
        <v>17</v>
      </c>
      <c r="F33" s="4" t="s">
        <v>17</v>
      </c>
      <c r="G33" s="4" t="s">
        <v>17</v>
      </c>
      <c r="H33" s="0" t="s">
        <v>20</v>
      </c>
      <c r="I33" s="1" t="n">
        <f aca="false">IF((IF(ISNUMBER(SEARCH(1,D33)),1,0)+IF(ISNUMBER(SEARCH(1,E33)),1,0)+IF(ISNUMBER(SEARCH(1,F33)),1,0)+IF(ISNUMBER(SEARCH(1,G33)),1,0)+IF(ISNUMBER(SEARCH(1,H33)),1,0))&gt;2,1,0)</f>
        <v>0</v>
      </c>
      <c r="J33" s="1" t="n">
        <f aca="false">LEN(C33)-LEN(SUBSTITUTE(C33,"4",""))</f>
        <v>2</v>
      </c>
      <c r="K33" s="1" t="n">
        <f aca="false">ISNUMBER(SEARCH("pris",C33))</f>
        <v>0</v>
      </c>
      <c r="L33" s="1" t="str">
        <f aca="false">IF(LEN(C33)-LEN(SUBSTITUTE(C33,"h",""))&gt;2,"TRUE","FALSE")</f>
        <v>FALSE</v>
      </c>
      <c r="M33" s="1" t="str">
        <f aca="false">IF(LEN(C33)-LEN(SUBSTITUTE(C33,"o",""))&gt;3,"TRUE","FALSE")</f>
        <v>TRUE</v>
      </c>
      <c r="N33" s="1" t="str">
        <f aca="false">LEFT(RIGHT(C33,11+LEN(Q33)),1)</f>
        <v>z</v>
      </c>
      <c r="O33" s="1" t="str">
        <f aca="false">IF(LEFT(RIGHT(C33,16+LEN(Q33)),1)="i","pitch",LEFT(RIGHT(C33,16+LEN(Q33)),4))</f>
        <v>roll</v>
      </c>
      <c r="P33" s="1" t="str">
        <f aca="false">LEFT(RIGHT(C33,5),1)</f>
        <v>y</v>
      </c>
      <c r="Q33" s="1" t="str">
        <f aca="false">IF(LEFT(RIGHT(C33,10),1)="i","pitch",(LEFT(RIGHT(C33,10),4)))</f>
        <v>roll</v>
      </c>
    </row>
    <row r="34" customFormat="false" ht="13.8" hidden="false" customHeight="false" outlineLevel="0" collapsed="false">
      <c r="A34" s="0" t="s">
        <v>13</v>
      </c>
      <c r="B34" s="0" t="s">
        <v>59</v>
      </c>
      <c r="C34" s="0" t="s">
        <v>60</v>
      </c>
      <c r="D34" s="0" t="s">
        <v>16</v>
      </c>
      <c r="E34" s="4" t="s">
        <v>17</v>
      </c>
      <c r="F34" s="4" t="s">
        <v>17</v>
      </c>
      <c r="G34" s="4" t="s">
        <v>17</v>
      </c>
      <c r="H34" s="0" t="s">
        <v>20</v>
      </c>
      <c r="I34" s="1" t="n">
        <f aca="false">IF((IF(ISNUMBER(SEARCH(1,D34)),1,0)+IF(ISNUMBER(SEARCH(1,E34)),1,0)+IF(ISNUMBER(SEARCH(1,F34)),1,0)+IF(ISNUMBER(SEARCH(1,G34)),1,0)+IF(ISNUMBER(SEARCH(1,H34)),1,0))&gt;2,1,0)</f>
        <v>0</v>
      </c>
      <c r="J34" s="1" t="n">
        <f aca="false">LEN(C34)-LEN(SUBSTITUTE(C34,"4",""))</f>
        <v>3</v>
      </c>
      <c r="K34" s="1" t="n">
        <f aca="false">ISNUMBER(SEARCH("pris",C34))</f>
        <v>0</v>
      </c>
      <c r="L34" s="1" t="str">
        <f aca="false">IF(LEN(C34)-LEN(SUBSTITUTE(C34,"h",""))&gt;2,"TRUE","FALSE")</f>
        <v>FALSE</v>
      </c>
      <c r="M34" s="1" t="str">
        <f aca="false">IF(LEN(C34)-LEN(SUBSTITUTE(C34,"o",""))&gt;3,"TRUE","FALSE")</f>
        <v>TRUE</v>
      </c>
      <c r="N34" s="1" t="str">
        <f aca="false">LEFT(RIGHT(C34,11+LEN(Q34)),1)</f>
        <v>z</v>
      </c>
      <c r="O34" s="1" t="str">
        <f aca="false">IF(LEFT(RIGHT(C34,16+LEN(Q34)),1)="i","pitch",LEFT(RIGHT(C34,16+LEN(Q34)),4))</f>
        <v>roll</v>
      </c>
      <c r="P34" s="1" t="str">
        <f aca="false">LEFT(RIGHT(C34,5),1)</f>
        <v>y</v>
      </c>
      <c r="Q34" s="1" t="str">
        <f aca="false">IF(LEFT(RIGHT(C34,10),1)="i","pitch",(LEFT(RIGHT(C34,10),4)))</f>
        <v>roll</v>
      </c>
    </row>
    <row r="35" customFormat="false" ht="13.8" hidden="false" customHeight="false" outlineLevel="0" collapsed="false">
      <c r="A35" s="0" t="s">
        <v>13</v>
      </c>
      <c r="B35" s="0" t="s">
        <v>59</v>
      </c>
      <c r="C35" s="0" t="s">
        <v>61</v>
      </c>
      <c r="D35" s="0" t="s">
        <v>16</v>
      </c>
      <c r="E35" s="4" t="s">
        <v>17</v>
      </c>
      <c r="F35" s="4" t="s">
        <v>17</v>
      </c>
      <c r="G35" s="4" t="s">
        <v>24</v>
      </c>
      <c r="H35" s="0" t="s">
        <v>18</v>
      </c>
      <c r="I35" s="1" t="n">
        <f aca="false">IF((IF(ISNUMBER(SEARCH(1,D35)),1,0)+IF(ISNUMBER(SEARCH(1,E35)),1,0)+IF(ISNUMBER(SEARCH(1,F35)),1,0)+IF(ISNUMBER(SEARCH(1,G35)),1,0)+IF(ISNUMBER(SEARCH(1,H35)),1,0))&gt;2,1,0)</f>
        <v>0</v>
      </c>
      <c r="J35" s="1" t="n">
        <f aca="false">LEN(C35)-LEN(SUBSTITUTE(C35,"4",""))</f>
        <v>2</v>
      </c>
      <c r="K35" s="1" t="n">
        <f aca="false">ISNUMBER(SEARCH("pris",C35))</f>
        <v>0</v>
      </c>
      <c r="L35" s="1" t="str">
        <f aca="false">IF(LEN(C35)-LEN(SUBSTITUTE(C35,"h",""))&gt;2,"TRUE","FALSE")</f>
        <v>FALSE</v>
      </c>
      <c r="M35" s="1" t="str">
        <f aca="false">IF(LEN(C35)-LEN(SUBSTITUTE(C35,"o",""))&gt;3,"TRUE","FALSE")</f>
        <v>TRUE</v>
      </c>
      <c r="N35" s="1" t="str">
        <f aca="false">LEFT(RIGHT(C35,11+LEN(Q35)),1)</f>
        <v>z</v>
      </c>
      <c r="O35" s="1" t="str">
        <f aca="false">IF(LEFT(RIGHT(C35,16+LEN(Q35)),1)="i","pitch",LEFT(RIGHT(C35,16+LEN(Q35)),4))</f>
        <v>roll</v>
      </c>
      <c r="P35" s="1" t="str">
        <f aca="false">LEFT(RIGHT(C35,5),1)</f>
        <v>y</v>
      </c>
      <c r="Q35" s="1" t="str">
        <f aca="false">IF(LEFT(RIGHT(C35,10),1)="i","pitch",(LEFT(RIGHT(C35,10),4)))</f>
        <v>roll</v>
      </c>
    </row>
    <row r="36" customFormat="false" ht="13.8" hidden="false" customHeight="false" outlineLevel="0" collapsed="false">
      <c r="A36" s="0" t="s">
        <v>13</v>
      </c>
      <c r="B36" s="0" t="s">
        <v>59</v>
      </c>
      <c r="C36" s="0" t="s">
        <v>62</v>
      </c>
      <c r="D36" s="0" t="s">
        <v>16</v>
      </c>
      <c r="E36" s="4" t="s">
        <v>17</v>
      </c>
      <c r="F36" s="4" t="s">
        <v>17</v>
      </c>
      <c r="G36" s="4" t="s">
        <v>17</v>
      </c>
      <c r="H36" s="0" t="s">
        <v>20</v>
      </c>
      <c r="I36" s="1" t="n">
        <f aca="false">IF((IF(ISNUMBER(SEARCH(1,D36)),1,0)+IF(ISNUMBER(SEARCH(1,E36)),1,0)+IF(ISNUMBER(SEARCH(1,F36)),1,0)+IF(ISNUMBER(SEARCH(1,G36)),1,0)+IF(ISNUMBER(SEARCH(1,H36)),1,0))&gt;2,1,0)</f>
        <v>0</v>
      </c>
      <c r="J36" s="1" t="n">
        <f aca="false">LEN(C36)-LEN(SUBSTITUTE(C36,"4",""))</f>
        <v>3</v>
      </c>
      <c r="K36" s="1" t="n">
        <f aca="false">ISNUMBER(SEARCH("pris",C36))</f>
        <v>0</v>
      </c>
      <c r="L36" s="1" t="str">
        <f aca="false">IF(LEN(C36)-LEN(SUBSTITUTE(C36,"h",""))&gt;2,"TRUE","FALSE")</f>
        <v>FALSE</v>
      </c>
      <c r="M36" s="1" t="str">
        <f aca="false">IF(LEN(C36)-LEN(SUBSTITUTE(C36,"o",""))&gt;3,"TRUE","FALSE")</f>
        <v>TRUE</v>
      </c>
      <c r="N36" s="1" t="str">
        <f aca="false">LEFT(RIGHT(C36,11+LEN(Q36)),1)</f>
        <v>z</v>
      </c>
      <c r="O36" s="1" t="str">
        <f aca="false">IF(LEFT(RIGHT(C36,16+LEN(Q36)),1)="i","pitch",LEFT(RIGHT(C36,16+LEN(Q36)),4))</f>
        <v>roll</v>
      </c>
      <c r="P36" s="1" t="str">
        <f aca="false">LEFT(RIGHT(C36,5),1)</f>
        <v>y</v>
      </c>
      <c r="Q36" s="1" t="str">
        <f aca="false">IF(LEFT(RIGHT(C36,10),1)="i","pitch",(LEFT(RIGHT(C36,10),4)))</f>
        <v>roll</v>
      </c>
    </row>
    <row r="37" customFormat="false" ht="13.8" hidden="false" customHeight="false" outlineLevel="0" collapsed="false">
      <c r="A37" s="0" t="s">
        <v>13</v>
      </c>
      <c r="B37" s="0" t="s">
        <v>59</v>
      </c>
      <c r="C37" s="0" t="s">
        <v>63</v>
      </c>
      <c r="D37" s="0" t="s">
        <v>16</v>
      </c>
      <c r="E37" s="4" t="s">
        <v>17</v>
      </c>
      <c r="F37" s="4" t="s">
        <v>17</v>
      </c>
      <c r="G37" s="4" t="s">
        <v>17</v>
      </c>
      <c r="H37" s="0" t="s">
        <v>20</v>
      </c>
      <c r="I37" s="1" t="n">
        <f aca="false">IF((IF(ISNUMBER(SEARCH(1,D37)),1,0)+IF(ISNUMBER(SEARCH(1,E37)),1,0)+IF(ISNUMBER(SEARCH(1,F37)),1,0)+IF(ISNUMBER(SEARCH(1,G37)),1,0)+IF(ISNUMBER(SEARCH(1,H37)),1,0))&gt;2,1,0)</f>
        <v>0</v>
      </c>
      <c r="J37" s="1" t="n">
        <f aca="false">LEN(C37)-LEN(SUBSTITUTE(C37,"4",""))</f>
        <v>3</v>
      </c>
      <c r="K37" s="1" t="n">
        <f aca="false">ISNUMBER(SEARCH("pris",C37))</f>
        <v>0</v>
      </c>
      <c r="L37" s="1" t="str">
        <f aca="false">IF(LEN(C37)-LEN(SUBSTITUTE(C37,"h",""))&gt;2,"TRUE","FALSE")</f>
        <v>FALSE</v>
      </c>
      <c r="M37" s="1" t="str">
        <f aca="false">IF(LEN(C37)-LEN(SUBSTITUTE(C37,"o",""))&gt;3,"TRUE","FALSE")</f>
        <v>TRUE</v>
      </c>
      <c r="N37" s="1" t="str">
        <f aca="false">LEFT(RIGHT(C37,11+LEN(Q37)),1)</f>
        <v>z</v>
      </c>
      <c r="O37" s="1" t="str">
        <f aca="false">IF(LEFT(RIGHT(C37,16+LEN(Q37)),1)="i","pitch",LEFT(RIGHT(C37,16+LEN(Q37)),4))</f>
        <v>roll</v>
      </c>
      <c r="P37" s="1" t="str">
        <f aca="false">LEFT(RIGHT(C37,5),1)</f>
        <v>y</v>
      </c>
      <c r="Q37" s="1" t="str">
        <f aca="false">IF(LEFT(RIGHT(C37,10),1)="i","pitch",(LEFT(RIGHT(C37,10),4)))</f>
        <v>roll</v>
      </c>
    </row>
    <row r="38" customFormat="false" ht="13.8" hidden="false" customHeight="false" outlineLevel="0" collapsed="false">
      <c r="A38" s="0" t="s">
        <v>13</v>
      </c>
      <c r="B38" s="0" t="s">
        <v>59</v>
      </c>
      <c r="C38" s="0" t="s">
        <v>64</v>
      </c>
      <c r="D38" s="0" t="s">
        <v>16</v>
      </c>
      <c r="E38" s="4" t="s">
        <v>17</v>
      </c>
      <c r="F38" s="4" t="s">
        <v>17</v>
      </c>
      <c r="G38" s="4" t="s">
        <v>17</v>
      </c>
      <c r="H38" s="0" t="s">
        <v>20</v>
      </c>
      <c r="I38" s="1" t="n">
        <f aca="false">IF((IF(ISNUMBER(SEARCH(1,D38)),1,0)+IF(ISNUMBER(SEARCH(1,E38)),1,0)+IF(ISNUMBER(SEARCH(1,F38)),1,0)+IF(ISNUMBER(SEARCH(1,G38)),1,0)+IF(ISNUMBER(SEARCH(1,H38)),1,0))&gt;2,1,0)</f>
        <v>0</v>
      </c>
      <c r="J38" s="1" t="n">
        <f aca="false">LEN(C38)-LEN(SUBSTITUTE(C38,"4",""))</f>
        <v>4</v>
      </c>
      <c r="K38" s="1" t="n">
        <f aca="false">ISNUMBER(SEARCH("pris",C38))</f>
        <v>0</v>
      </c>
      <c r="L38" s="1" t="str">
        <f aca="false">IF(LEN(C38)-LEN(SUBSTITUTE(C38,"h",""))&gt;2,"TRUE","FALSE")</f>
        <v>FALSE</v>
      </c>
      <c r="M38" s="1" t="str">
        <f aca="false">IF(LEN(C38)-LEN(SUBSTITUTE(C38,"o",""))&gt;3,"TRUE","FALSE")</f>
        <v>TRUE</v>
      </c>
      <c r="N38" s="1" t="str">
        <f aca="false">LEFT(RIGHT(C38,11+LEN(Q38)),1)</f>
        <v>z</v>
      </c>
      <c r="O38" s="1" t="str">
        <f aca="false">IF(LEFT(RIGHT(C38,16+LEN(Q38)),1)="i","pitch",LEFT(RIGHT(C38,16+LEN(Q38)),4))</f>
        <v>roll</v>
      </c>
      <c r="P38" s="1" t="str">
        <f aca="false">LEFT(RIGHT(C38,5),1)</f>
        <v>y</v>
      </c>
      <c r="Q38" s="1" t="str">
        <f aca="false">IF(LEFT(RIGHT(C38,10),1)="i","pitch",(LEFT(RIGHT(C38,10),4)))</f>
        <v>roll</v>
      </c>
    </row>
    <row r="39" customFormat="false" ht="13.8" hidden="false" customHeight="false" outlineLevel="0" collapsed="false">
      <c r="A39" s="0" t="s">
        <v>13</v>
      </c>
      <c r="B39" s="0" t="s">
        <v>65</v>
      </c>
      <c r="C39" s="0" t="s">
        <v>66</v>
      </c>
      <c r="D39" s="0" t="s">
        <v>16</v>
      </c>
      <c r="E39" s="4" t="s">
        <v>17</v>
      </c>
      <c r="F39" s="4" t="s">
        <v>17</v>
      </c>
      <c r="G39" s="4" t="s">
        <v>17</v>
      </c>
      <c r="H39" s="0" t="s">
        <v>20</v>
      </c>
      <c r="I39" s="1" t="n">
        <f aca="false">IF((IF(ISNUMBER(SEARCH(1,D39)),1,0)+IF(ISNUMBER(SEARCH(1,E39)),1,0)+IF(ISNUMBER(SEARCH(1,F39)),1,0)+IF(ISNUMBER(SEARCH(1,G39)),1,0)+IF(ISNUMBER(SEARCH(1,H39)),1,0))&gt;2,1,0)</f>
        <v>0</v>
      </c>
      <c r="J39" s="1" t="n">
        <f aca="false">LEN(C39)-LEN(SUBSTITUTE(C39,"4",""))</f>
        <v>2</v>
      </c>
      <c r="K39" s="1" t="n">
        <f aca="false">ISNUMBER(SEARCH("pris",C39))</f>
        <v>0</v>
      </c>
      <c r="L39" s="1" t="str">
        <f aca="false">IF(LEN(C39)-LEN(SUBSTITUTE(C39,"h",""))&gt;2,"TRUE","FALSE")</f>
        <v>FALSE</v>
      </c>
      <c r="M39" s="1" t="str">
        <f aca="false">IF(LEN(C39)-LEN(SUBSTITUTE(C39,"o",""))&gt;3,"TRUE","FALSE")</f>
        <v>TRUE</v>
      </c>
      <c r="N39" s="1" t="str">
        <f aca="false">LEFT(RIGHT(C39,11+LEN(Q39)),1)</f>
        <v>z</v>
      </c>
      <c r="O39" s="1" t="str">
        <f aca="false">IF(LEFT(RIGHT(C39,16+LEN(Q39)),1)="i","pitch",LEFT(RIGHT(C39,16+LEN(Q39)),4))</f>
        <v>roll</v>
      </c>
      <c r="P39" s="1" t="str">
        <f aca="false">LEFT(RIGHT(C39,5),1)</f>
        <v>y</v>
      </c>
      <c r="Q39" s="1" t="str">
        <f aca="false">IF(LEFT(RIGHT(C39,10),1)="i","pitch",(LEFT(RIGHT(C39,10),4)))</f>
        <v>roll</v>
      </c>
    </row>
    <row r="40" customFormat="false" ht="13.8" hidden="false" customHeight="false" outlineLevel="0" collapsed="false">
      <c r="A40" s="0" t="s">
        <v>13</v>
      </c>
      <c r="B40" s="0" t="s">
        <v>65</v>
      </c>
      <c r="C40" s="0" t="s">
        <v>67</v>
      </c>
      <c r="D40" s="0" t="s">
        <v>16</v>
      </c>
      <c r="E40" s="4" t="s">
        <v>17</v>
      </c>
      <c r="F40" s="4" t="s">
        <v>17</v>
      </c>
      <c r="G40" s="4" t="s">
        <v>17</v>
      </c>
      <c r="H40" s="0" t="s">
        <v>20</v>
      </c>
      <c r="I40" s="1" t="n">
        <f aca="false">IF((IF(ISNUMBER(SEARCH(1,D40)),1,0)+IF(ISNUMBER(SEARCH(1,E40)),1,0)+IF(ISNUMBER(SEARCH(1,F40)),1,0)+IF(ISNUMBER(SEARCH(1,G40)),1,0)+IF(ISNUMBER(SEARCH(1,H40)),1,0))&gt;2,1,0)</f>
        <v>0</v>
      </c>
      <c r="J40" s="1" t="n">
        <f aca="false">LEN(C40)-LEN(SUBSTITUTE(C40,"4",""))</f>
        <v>2</v>
      </c>
      <c r="K40" s="1" t="n">
        <f aca="false">ISNUMBER(SEARCH("pris",C40))</f>
        <v>0</v>
      </c>
      <c r="L40" s="1" t="str">
        <f aca="false">IF(LEN(C40)-LEN(SUBSTITUTE(C40,"h",""))&gt;2,"TRUE","FALSE")</f>
        <v>FALSE</v>
      </c>
      <c r="M40" s="1" t="str">
        <f aca="false">IF(LEN(C40)-LEN(SUBSTITUTE(C40,"o",""))&gt;3,"TRUE","FALSE")</f>
        <v>TRUE</v>
      </c>
      <c r="N40" s="1" t="str">
        <f aca="false">LEFT(RIGHT(C40,11+LEN(Q40)),1)</f>
        <v>z</v>
      </c>
      <c r="O40" s="1" t="str">
        <f aca="false">IF(LEFT(RIGHT(C40,16+LEN(Q40)),1)="i","pitch",LEFT(RIGHT(C40,16+LEN(Q40)),4))</f>
        <v>roll</v>
      </c>
      <c r="P40" s="1" t="str">
        <f aca="false">LEFT(RIGHT(C40,5),1)</f>
        <v>y</v>
      </c>
      <c r="Q40" s="1" t="str">
        <f aca="false">IF(LEFT(RIGHT(C40,10),1)="i","pitch",(LEFT(RIGHT(C40,10),4)))</f>
        <v>roll</v>
      </c>
    </row>
    <row r="41" customFormat="false" ht="13.8" hidden="false" customHeight="false" outlineLevel="0" collapsed="false">
      <c r="A41" s="0" t="s">
        <v>13</v>
      </c>
      <c r="B41" s="0" t="s">
        <v>65</v>
      </c>
      <c r="C41" s="0" t="s">
        <v>68</v>
      </c>
      <c r="D41" s="0" t="s">
        <v>16</v>
      </c>
      <c r="E41" s="4" t="s">
        <v>17</v>
      </c>
      <c r="F41" s="4" t="s">
        <v>17</v>
      </c>
      <c r="G41" s="4" t="s">
        <v>17</v>
      </c>
      <c r="H41" s="0" t="s">
        <v>20</v>
      </c>
      <c r="I41" s="1" t="n">
        <f aca="false">IF((IF(ISNUMBER(SEARCH(1,D41)),1,0)+IF(ISNUMBER(SEARCH(1,E41)),1,0)+IF(ISNUMBER(SEARCH(1,F41)),1,0)+IF(ISNUMBER(SEARCH(1,G41)),1,0)+IF(ISNUMBER(SEARCH(1,H41)),1,0))&gt;2,1,0)</f>
        <v>0</v>
      </c>
      <c r="J41" s="1" t="n">
        <f aca="false">LEN(C41)-LEN(SUBSTITUTE(C41,"4",""))</f>
        <v>3</v>
      </c>
      <c r="K41" s="1" t="n">
        <f aca="false">ISNUMBER(SEARCH("pris",C41))</f>
        <v>0</v>
      </c>
      <c r="L41" s="1" t="str">
        <f aca="false">IF(LEN(C41)-LEN(SUBSTITUTE(C41,"h",""))&gt;2,"TRUE","FALSE")</f>
        <v>FALSE</v>
      </c>
      <c r="M41" s="1" t="str">
        <f aca="false">IF(LEN(C41)-LEN(SUBSTITUTE(C41,"o",""))&gt;3,"TRUE","FALSE")</f>
        <v>TRUE</v>
      </c>
      <c r="N41" s="1" t="str">
        <f aca="false">LEFT(RIGHT(C41,11+LEN(Q41)),1)</f>
        <v>z</v>
      </c>
      <c r="O41" s="1" t="str">
        <f aca="false">IF(LEFT(RIGHT(C41,16+LEN(Q41)),1)="i","pitch",LEFT(RIGHT(C41,16+LEN(Q41)),4))</f>
        <v>roll</v>
      </c>
      <c r="P41" s="1" t="str">
        <f aca="false">LEFT(RIGHT(C41,5),1)</f>
        <v>y</v>
      </c>
      <c r="Q41" s="1" t="str">
        <f aca="false">IF(LEFT(RIGHT(C41,10),1)="i","pitch",(LEFT(RIGHT(C41,10),4)))</f>
        <v>roll</v>
      </c>
    </row>
    <row r="42" customFormat="false" ht="13.8" hidden="false" customHeight="false" outlineLevel="0" collapsed="false">
      <c r="A42" s="0" t="s">
        <v>13</v>
      </c>
      <c r="B42" s="0" t="s">
        <v>69</v>
      </c>
      <c r="C42" s="0" t="s">
        <v>70</v>
      </c>
      <c r="D42" s="0" t="s">
        <v>16</v>
      </c>
      <c r="E42" s="4" t="s">
        <v>17</v>
      </c>
      <c r="F42" s="4" t="s">
        <v>17</v>
      </c>
      <c r="G42" s="4" t="s">
        <v>24</v>
      </c>
      <c r="H42" s="0" t="s">
        <v>18</v>
      </c>
      <c r="I42" s="1" t="n">
        <f aca="false">IF((IF(ISNUMBER(SEARCH(1,D42)),1,0)+IF(ISNUMBER(SEARCH(1,E42)),1,0)+IF(ISNUMBER(SEARCH(1,F42)),1,0)+IF(ISNUMBER(SEARCH(1,G42)),1,0)+IF(ISNUMBER(SEARCH(1,H42)),1,0))&gt;2,1,0)</f>
        <v>0</v>
      </c>
      <c r="J42" s="1" t="n">
        <f aca="false">LEN(C42)-LEN(SUBSTITUTE(C42,"4",""))</f>
        <v>2</v>
      </c>
      <c r="K42" s="1" t="n">
        <f aca="false">ISNUMBER(SEARCH("pris",C42))</f>
        <v>0</v>
      </c>
      <c r="L42" s="1" t="str">
        <f aca="false">IF(LEN(C42)-LEN(SUBSTITUTE(C42,"h",""))&gt;2,"TRUE","FALSE")</f>
        <v>FALSE</v>
      </c>
      <c r="M42" s="1" t="str">
        <f aca="false">IF(LEN(C42)-LEN(SUBSTITUTE(C42,"o",""))&gt;3,"TRUE","FALSE")</f>
        <v>TRUE</v>
      </c>
      <c r="N42" s="1" t="str">
        <f aca="false">LEFT(RIGHT(C42,11+LEN(Q42)),1)</f>
        <v>z</v>
      </c>
      <c r="O42" s="1" t="str">
        <f aca="false">IF(LEFT(RIGHT(C42,16+LEN(Q42)),1)="i","pitch",LEFT(RIGHT(C42,16+LEN(Q42)),4))</f>
        <v>roll</v>
      </c>
      <c r="P42" s="1" t="str">
        <f aca="false">LEFT(RIGHT(C42,5),1)</f>
        <v>y</v>
      </c>
      <c r="Q42" s="1" t="str">
        <f aca="false">IF(LEFT(RIGHT(C42,10),1)="i","pitch",(LEFT(RIGHT(C42,10),4)))</f>
        <v>roll</v>
      </c>
    </row>
    <row r="43" customFormat="false" ht="13.8" hidden="false" customHeight="false" outlineLevel="0" collapsed="false">
      <c r="A43" s="0" t="s">
        <v>13</v>
      </c>
      <c r="B43" s="0" t="s">
        <v>69</v>
      </c>
      <c r="C43" s="0" t="s">
        <v>71</v>
      </c>
      <c r="D43" s="0" t="s">
        <v>16</v>
      </c>
      <c r="E43" s="4" t="s">
        <v>17</v>
      </c>
      <c r="F43" s="4" t="s">
        <v>17</v>
      </c>
      <c r="G43" s="4" t="s">
        <v>24</v>
      </c>
      <c r="H43" s="0" t="s">
        <v>20</v>
      </c>
      <c r="I43" s="1" t="n">
        <f aca="false">IF((IF(ISNUMBER(SEARCH(1,D43)),1,0)+IF(ISNUMBER(SEARCH(1,E43)),1,0)+IF(ISNUMBER(SEARCH(1,F43)),1,0)+IF(ISNUMBER(SEARCH(1,G43)),1,0)+IF(ISNUMBER(SEARCH(1,H43)),1,0))&gt;2,1,0)</f>
        <v>0</v>
      </c>
      <c r="J43" s="1" t="n">
        <f aca="false">LEN(C43)-LEN(SUBSTITUTE(C43,"4",""))</f>
        <v>3</v>
      </c>
      <c r="K43" s="1" t="n">
        <f aca="false">ISNUMBER(SEARCH("pris",C43))</f>
        <v>0</v>
      </c>
      <c r="L43" s="1" t="str">
        <f aca="false">IF(LEN(C43)-LEN(SUBSTITUTE(C43,"h",""))&gt;2,"TRUE","FALSE")</f>
        <v>FALSE</v>
      </c>
      <c r="M43" s="1" t="str">
        <f aca="false">IF(LEN(C43)-LEN(SUBSTITUTE(C43,"o",""))&gt;3,"TRUE","FALSE")</f>
        <v>TRUE</v>
      </c>
      <c r="N43" s="1" t="str">
        <f aca="false">LEFT(RIGHT(C43,11+LEN(Q43)),1)</f>
        <v>z</v>
      </c>
      <c r="O43" s="1" t="str">
        <f aca="false">IF(LEFT(RIGHT(C43,16+LEN(Q43)),1)="i","pitch",LEFT(RIGHT(C43,16+LEN(Q43)),4))</f>
        <v>roll</v>
      </c>
      <c r="P43" s="1" t="str">
        <f aca="false">LEFT(RIGHT(C43,5),1)</f>
        <v>y</v>
      </c>
      <c r="Q43" s="1" t="str">
        <f aca="false">IF(LEFT(RIGHT(C43,10),1)="i","pitch",(LEFT(RIGHT(C43,10),4)))</f>
        <v>roll</v>
      </c>
    </row>
    <row r="44" customFormat="false" ht="13.8" hidden="false" customHeight="false" outlineLevel="0" collapsed="false">
      <c r="A44" s="0" t="s">
        <v>13</v>
      </c>
      <c r="B44" s="0" t="s">
        <v>69</v>
      </c>
      <c r="C44" s="0" t="s">
        <v>72</v>
      </c>
      <c r="D44" s="0" t="s">
        <v>16</v>
      </c>
      <c r="E44" s="4" t="s">
        <v>17</v>
      </c>
      <c r="F44" s="4" t="s">
        <v>17</v>
      </c>
      <c r="G44" s="4" t="s">
        <v>17</v>
      </c>
      <c r="H44" s="0" t="s">
        <v>20</v>
      </c>
      <c r="I44" s="1" t="n">
        <f aca="false">IF((IF(ISNUMBER(SEARCH(1,D44)),1,0)+IF(ISNUMBER(SEARCH(1,E44)),1,0)+IF(ISNUMBER(SEARCH(1,F44)),1,0)+IF(ISNUMBER(SEARCH(1,G44)),1,0)+IF(ISNUMBER(SEARCH(1,H44)),1,0))&gt;2,1,0)</f>
        <v>0</v>
      </c>
      <c r="J44" s="1" t="n">
        <f aca="false">LEN(C44)-LEN(SUBSTITUTE(C44,"4",""))</f>
        <v>3</v>
      </c>
      <c r="K44" s="1" t="n">
        <f aca="false">ISNUMBER(SEARCH("pris",C44))</f>
        <v>0</v>
      </c>
      <c r="L44" s="1" t="str">
        <f aca="false">IF(LEN(C44)-LEN(SUBSTITUTE(C44,"h",""))&gt;2,"TRUE","FALSE")</f>
        <v>FALSE</v>
      </c>
      <c r="M44" s="1" t="str">
        <f aca="false">IF(LEN(C44)-LEN(SUBSTITUTE(C44,"o",""))&gt;3,"TRUE","FALSE")</f>
        <v>TRUE</v>
      </c>
      <c r="N44" s="1" t="str">
        <f aca="false">LEFT(RIGHT(C44,11+LEN(Q44)),1)</f>
        <v>z</v>
      </c>
      <c r="O44" s="1" t="str">
        <f aca="false">IF(LEFT(RIGHT(C44,16+LEN(Q44)),1)="i","pitch",LEFT(RIGHT(C44,16+LEN(Q44)),4))</f>
        <v>roll</v>
      </c>
      <c r="P44" s="1" t="str">
        <f aca="false">LEFT(RIGHT(C44,5),1)</f>
        <v>y</v>
      </c>
      <c r="Q44" s="1" t="str">
        <f aca="false">IF(LEFT(RIGHT(C44,10),1)="i","pitch",(LEFT(RIGHT(C44,10),4)))</f>
        <v>roll</v>
      </c>
    </row>
    <row r="45" customFormat="false" ht="13.8" hidden="false" customHeight="false" outlineLevel="0" collapsed="false">
      <c r="A45" s="0" t="s">
        <v>13</v>
      </c>
      <c r="B45" s="0" t="s">
        <v>69</v>
      </c>
      <c r="C45" s="0" t="s">
        <v>73</v>
      </c>
      <c r="D45" s="0" t="s">
        <v>16</v>
      </c>
      <c r="E45" s="4" t="s">
        <v>17</v>
      </c>
      <c r="F45" s="4" t="s">
        <v>17</v>
      </c>
      <c r="G45" s="4" t="s">
        <v>17</v>
      </c>
      <c r="H45" s="0" t="s">
        <v>20</v>
      </c>
      <c r="I45" s="1" t="n">
        <f aca="false">IF((IF(ISNUMBER(SEARCH(1,D45)),1,0)+IF(ISNUMBER(SEARCH(1,E45)),1,0)+IF(ISNUMBER(SEARCH(1,F45)),1,0)+IF(ISNUMBER(SEARCH(1,G45)),1,0)+IF(ISNUMBER(SEARCH(1,H45)),1,0))&gt;2,1,0)</f>
        <v>0</v>
      </c>
      <c r="J45" s="1" t="n">
        <f aca="false">LEN(C45)-LEN(SUBSTITUTE(C45,"4",""))</f>
        <v>4</v>
      </c>
      <c r="K45" s="1" t="n">
        <f aca="false">ISNUMBER(SEARCH("pris",C45))</f>
        <v>0</v>
      </c>
      <c r="L45" s="1" t="str">
        <f aca="false">IF(LEN(C45)-LEN(SUBSTITUTE(C45,"h",""))&gt;2,"TRUE","FALSE")</f>
        <v>FALSE</v>
      </c>
      <c r="M45" s="1" t="str">
        <f aca="false">IF(LEN(C45)-LEN(SUBSTITUTE(C45,"o",""))&gt;3,"TRUE","FALSE")</f>
        <v>TRUE</v>
      </c>
      <c r="N45" s="1" t="str">
        <f aca="false">LEFT(RIGHT(C45,11+LEN(Q45)),1)</f>
        <v>z</v>
      </c>
      <c r="O45" s="1" t="str">
        <f aca="false">IF(LEFT(RIGHT(C45,16+LEN(Q45)),1)="i","pitch",LEFT(RIGHT(C45,16+LEN(Q45)),4))</f>
        <v>roll</v>
      </c>
      <c r="P45" s="1" t="str">
        <f aca="false">LEFT(RIGHT(C45,5),1)</f>
        <v>y</v>
      </c>
      <c r="Q45" s="1" t="str">
        <f aca="false">IF(LEFT(RIGHT(C45,10),1)="i","pitch",(LEFT(RIGHT(C45,10),4)))</f>
        <v>roll</v>
      </c>
    </row>
    <row r="46" customFormat="false" ht="13.8" hidden="false" customHeight="false" outlineLevel="0" collapsed="false">
      <c r="A46" s="0" t="s">
        <v>13</v>
      </c>
      <c r="B46" s="0" t="s">
        <v>69</v>
      </c>
      <c r="C46" s="0" t="s">
        <v>74</v>
      </c>
      <c r="D46" s="0" t="s">
        <v>16</v>
      </c>
      <c r="E46" s="4" t="s">
        <v>17</v>
      </c>
      <c r="F46" s="4" t="s">
        <v>17</v>
      </c>
      <c r="G46" s="4" t="s">
        <v>17</v>
      </c>
      <c r="H46" s="0" t="s">
        <v>20</v>
      </c>
      <c r="I46" s="1" t="n">
        <f aca="false">IF((IF(ISNUMBER(SEARCH(1,D46)),1,0)+IF(ISNUMBER(SEARCH(1,E46)),1,0)+IF(ISNUMBER(SEARCH(1,F46)),1,0)+IF(ISNUMBER(SEARCH(1,G46)),1,0)+IF(ISNUMBER(SEARCH(1,H46)),1,0))&gt;2,1,0)</f>
        <v>0</v>
      </c>
      <c r="J46" s="1" t="n">
        <f aca="false">LEN(C46)-LEN(SUBSTITUTE(C46,"4",""))</f>
        <v>2</v>
      </c>
      <c r="K46" s="1" t="n">
        <f aca="false">ISNUMBER(SEARCH("pris",C46))</f>
        <v>0</v>
      </c>
      <c r="L46" s="1" t="str">
        <f aca="false">IF(LEN(C46)-LEN(SUBSTITUTE(C46,"h",""))&gt;2,"TRUE","FALSE")</f>
        <v>FALSE</v>
      </c>
      <c r="M46" s="1" t="str">
        <f aca="false">IF(LEN(C46)-LEN(SUBSTITUTE(C46,"o",""))&gt;3,"TRUE","FALSE")</f>
        <v>TRUE</v>
      </c>
      <c r="N46" s="1" t="str">
        <f aca="false">LEFT(RIGHT(C46,11+LEN(Q46)),1)</f>
        <v>z</v>
      </c>
      <c r="O46" s="1" t="str">
        <f aca="false">IF(LEFT(RIGHT(C46,16+LEN(Q46)),1)="i","pitch",LEFT(RIGHT(C46,16+LEN(Q46)),4))</f>
        <v>roll</v>
      </c>
      <c r="P46" s="1" t="str">
        <f aca="false">LEFT(RIGHT(C46,5),1)</f>
        <v>y</v>
      </c>
      <c r="Q46" s="1" t="str">
        <f aca="false">IF(LEFT(RIGHT(C46,10),1)="i","pitch",(LEFT(RIGHT(C46,10),4)))</f>
        <v>roll</v>
      </c>
    </row>
    <row r="47" customFormat="false" ht="13.8" hidden="false" customHeight="false" outlineLevel="0" collapsed="false">
      <c r="A47" s="0" t="s">
        <v>13</v>
      </c>
      <c r="B47" s="0" t="s">
        <v>75</v>
      </c>
      <c r="C47" s="0" t="s">
        <v>76</v>
      </c>
      <c r="D47" s="0" t="s">
        <v>16</v>
      </c>
      <c r="E47" s="4" t="s">
        <v>17</v>
      </c>
      <c r="F47" s="4" t="s">
        <v>17</v>
      </c>
      <c r="G47" s="4" t="s">
        <v>17</v>
      </c>
      <c r="H47" s="0" t="s">
        <v>20</v>
      </c>
      <c r="I47" s="1" t="n">
        <f aca="false">IF((IF(ISNUMBER(SEARCH(1,D47)),1,0)+IF(ISNUMBER(SEARCH(1,E47)),1,0)+IF(ISNUMBER(SEARCH(1,F47)),1,0)+IF(ISNUMBER(SEARCH(1,G47)),1,0)+IF(ISNUMBER(SEARCH(1,H47)),1,0))&gt;2,1,0)</f>
        <v>0</v>
      </c>
      <c r="J47" s="1" t="n">
        <f aca="false">LEN(C47)-LEN(SUBSTITUTE(C47,"4",""))</f>
        <v>3</v>
      </c>
      <c r="K47" s="1" t="n">
        <f aca="false">ISNUMBER(SEARCH("pris",C47))</f>
        <v>0</v>
      </c>
      <c r="L47" s="1" t="str">
        <f aca="false">IF(LEN(C47)-LEN(SUBSTITUTE(C47,"h",""))&gt;2,"TRUE","FALSE")</f>
        <v>FALSE</v>
      </c>
      <c r="M47" s="1" t="str">
        <f aca="false">IF(LEN(C47)-LEN(SUBSTITUTE(C47,"o",""))&gt;3,"TRUE","FALSE")</f>
        <v>TRUE</v>
      </c>
      <c r="N47" s="1" t="str">
        <f aca="false">LEFT(RIGHT(C47,11+LEN(Q47)),1)</f>
        <v>z</v>
      </c>
      <c r="O47" s="1" t="str">
        <f aca="false">IF(LEFT(RIGHT(C47,16+LEN(Q47)),1)="i","pitch",LEFT(RIGHT(C47,16+LEN(Q47)),4))</f>
        <v>roll</v>
      </c>
      <c r="P47" s="1" t="str">
        <f aca="false">LEFT(RIGHT(C47,5),1)</f>
        <v>y</v>
      </c>
      <c r="Q47" s="1" t="str">
        <f aca="false">IF(LEFT(RIGHT(C47,10),1)="i","pitch",(LEFT(RIGHT(C47,10),4)))</f>
        <v>roll</v>
      </c>
    </row>
    <row r="48" customFormat="false" ht="13.8" hidden="false" customHeight="false" outlineLevel="0" collapsed="false">
      <c r="A48" s="0" t="s">
        <v>13</v>
      </c>
      <c r="B48" s="0" t="s">
        <v>75</v>
      </c>
      <c r="C48" s="0" t="s">
        <v>77</v>
      </c>
      <c r="D48" s="0" t="s">
        <v>16</v>
      </c>
      <c r="E48" s="4" t="s">
        <v>17</v>
      </c>
      <c r="F48" s="4" t="s">
        <v>17</v>
      </c>
      <c r="G48" s="4" t="s">
        <v>17</v>
      </c>
      <c r="H48" s="0" t="s">
        <v>20</v>
      </c>
      <c r="I48" s="1" t="n">
        <f aca="false">IF((IF(ISNUMBER(SEARCH(1,D48)),1,0)+IF(ISNUMBER(SEARCH(1,E48)),1,0)+IF(ISNUMBER(SEARCH(1,F48)),1,0)+IF(ISNUMBER(SEARCH(1,G48)),1,0)+IF(ISNUMBER(SEARCH(1,H48)),1,0))&gt;2,1,0)</f>
        <v>0</v>
      </c>
      <c r="J48" s="1" t="n">
        <f aca="false">LEN(C48)-LEN(SUBSTITUTE(C48,"4",""))</f>
        <v>3</v>
      </c>
      <c r="K48" s="1" t="n">
        <f aca="false">ISNUMBER(SEARCH("pris",C48))</f>
        <v>0</v>
      </c>
      <c r="L48" s="1" t="str">
        <f aca="false">IF(LEN(C48)-LEN(SUBSTITUTE(C48,"h",""))&gt;2,"TRUE","FALSE")</f>
        <v>FALSE</v>
      </c>
      <c r="M48" s="1" t="str">
        <f aca="false">IF(LEN(C48)-LEN(SUBSTITUTE(C48,"o",""))&gt;3,"TRUE","FALSE")</f>
        <v>TRUE</v>
      </c>
      <c r="N48" s="1" t="str">
        <f aca="false">LEFT(RIGHT(C48,11+LEN(Q48)),1)</f>
        <v>z</v>
      </c>
      <c r="O48" s="1" t="str">
        <f aca="false">IF(LEFT(RIGHT(C48,16+LEN(Q48)),1)="i","pitch",LEFT(RIGHT(C48,16+LEN(Q48)),4))</f>
        <v>roll</v>
      </c>
      <c r="P48" s="1" t="str">
        <f aca="false">LEFT(RIGHT(C48,5),1)</f>
        <v>y</v>
      </c>
      <c r="Q48" s="1" t="str">
        <f aca="false">IF(LEFT(RIGHT(C48,10),1)="i","pitch",(LEFT(RIGHT(C48,10),4)))</f>
        <v>roll</v>
      </c>
    </row>
    <row r="49" customFormat="false" ht="13.8" hidden="false" customHeight="false" outlineLevel="0" collapsed="false">
      <c r="A49" s="0" t="s">
        <v>13</v>
      </c>
      <c r="B49" s="0" t="s">
        <v>75</v>
      </c>
      <c r="C49" s="0" t="s">
        <v>78</v>
      </c>
      <c r="D49" s="0" t="s">
        <v>16</v>
      </c>
      <c r="E49" s="4" t="s">
        <v>17</v>
      </c>
      <c r="F49" s="4" t="s">
        <v>17</v>
      </c>
      <c r="G49" s="4" t="s">
        <v>17</v>
      </c>
      <c r="H49" s="0" t="s">
        <v>20</v>
      </c>
      <c r="I49" s="1" t="n">
        <f aca="false">IF((IF(ISNUMBER(SEARCH(1,D49)),1,0)+IF(ISNUMBER(SEARCH(1,E49)),1,0)+IF(ISNUMBER(SEARCH(1,F49)),1,0)+IF(ISNUMBER(SEARCH(1,G49)),1,0)+IF(ISNUMBER(SEARCH(1,H49)),1,0))&gt;2,1,0)</f>
        <v>0</v>
      </c>
      <c r="J49" s="1" t="n">
        <f aca="false">LEN(C49)-LEN(SUBSTITUTE(C49,"4",""))</f>
        <v>4</v>
      </c>
      <c r="K49" s="1" t="n">
        <f aca="false">ISNUMBER(SEARCH("pris",C49))</f>
        <v>0</v>
      </c>
      <c r="L49" s="1" t="str">
        <f aca="false">IF(LEN(C49)-LEN(SUBSTITUTE(C49,"h",""))&gt;2,"TRUE","FALSE")</f>
        <v>FALSE</v>
      </c>
      <c r="M49" s="1" t="str">
        <f aca="false">IF(LEN(C49)-LEN(SUBSTITUTE(C49,"o",""))&gt;3,"TRUE","FALSE")</f>
        <v>TRUE</v>
      </c>
      <c r="N49" s="1" t="str">
        <f aca="false">LEFT(RIGHT(C49,11+LEN(Q49)),1)</f>
        <v>z</v>
      </c>
      <c r="O49" s="1" t="str">
        <f aca="false">IF(LEFT(RIGHT(C49,16+LEN(Q49)),1)="i","pitch",LEFT(RIGHT(C49,16+LEN(Q49)),4))</f>
        <v>roll</v>
      </c>
      <c r="P49" s="1" t="str">
        <f aca="false">LEFT(RIGHT(C49,5),1)</f>
        <v>y</v>
      </c>
      <c r="Q49" s="1" t="str">
        <f aca="false">IF(LEFT(RIGHT(C49,10),1)="i","pitch",(LEFT(RIGHT(C49,10),4)))</f>
        <v>roll</v>
      </c>
    </row>
    <row r="50" customFormat="false" ht="13.8" hidden="false" customHeight="false" outlineLevel="0" collapsed="false">
      <c r="A50" s="0" t="s">
        <v>13</v>
      </c>
      <c r="B50" s="0" t="s">
        <v>75</v>
      </c>
      <c r="C50" s="0" t="s">
        <v>79</v>
      </c>
      <c r="D50" s="0" t="s">
        <v>16</v>
      </c>
      <c r="E50" s="4" t="s">
        <v>17</v>
      </c>
      <c r="F50" s="4" t="s">
        <v>17</v>
      </c>
      <c r="G50" s="4" t="s">
        <v>17</v>
      </c>
      <c r="H50" s="0" t="s">
        <v>20</v>
      </c>
      <c r="I50" s="1" t="n">
        <f aca="false">IF((IF(ISNUMBER(SEARCH(1,D50)),1,0)+IF(ISNUMBER(SEARCH(1,E50)),1,0)+IF(ISNUMBER(SEARCH(1,F50)),1,0)+IF(ISNUMBER(SEARCH(1,G50)),1,0)+IF(ISNUMBER(SEARCH(1,H50)),1,0))&gt;2,1,0)</f>
        <v>0</v>
      </c>
      <c r="J50" s="1" t="n">
        <f aca="false">LEN(C50)-LEN(SUBSTITUTE(C50,"4",""))</f>
        <v>3</v>
      </c>
      <c r="K50" s="1" t="n">
        <f aca="false">ISNUMBER(SEARCH("pris",C50))</f>
        <v>0</v>
      </c>
      <c r="L50" s="1" t="str">
        <f aca="false">IF(LEN(C50)-LEN(SUBSTITUTE(C50,"h",""))&gt;2,"TRUE","FALSE")</f>
        <v>FALSE</v>
      </c>
      <c r="M50" s="1" t="str">
        <f aca="false">IF(LEN(C50)-LEN(SUBSTITUTE(C50,"o",""))&gt;3,"TRUE","FALSE")</f>
        <v>TRUE</v>
      </c>
      <c r="N50" s="1" t="str">
        <f aca="false">LEFT(RIGHT(C50,11+LEN(Q50)),1)</f>
        <v>z</v>
      </c>
      <c r="O50" s="1" t="str">
        <f aca="false">IF(LEFT(RIGHT(C50,16+LEN(Q50)),1)="i","pitch",LEFT(RIGHT(C50,16+LEN(Q50)),4))</f>
        <v>roll</v>
      </c>
      <c r="P50" s="1" t="str">
        <f aca="false">LEFT(RIGHT(C50,5),1)</f>
        <v>y</v>
      </c>
      <c r="Q50" s="1" t="str">
        <f aca="false">IF(LEFT(RIGHT(C50,10),1)="i","pitch",(LEFT(RIGHT(C50,10),4)))</f>
        <v>roll</v>
      </c>
    </row>
    <row r="51" customFormat="false" ht="13.8" hidden="false" customHeight="false" outlineLevel="0" collapsed="false">
      <c r="A51" s="0" t="s">
        <v>13</v>
      </c>
      <c r="B51" s="0" t="s">
        <v>75</v>
      </c>
      <c r="C51" s="0" t="s">
        <v>80</v>
      </c>
      <c r="D51" s="0" t="s">
        <v>16</v>
      </c>
      <c r="E51" s="4" t="s">
        <v>17</v>
      </c>
      <c r="F51" s="4" t="s">
        <v>17</v>
      </c>
      <c r="G51" s="4" t="s">
        <v>24</v>
      </c>
      <c r="H51" s="0" t="s">
        <v>18</v>
      </c>
      <c r="I51" s="1" t="n">
        <f aca="false">IF((IF(ISNUMBER(SEARCH(1,D51)),1,0)+IF(ISNUMBER(SEARCH(1,E51)),1,0)+IF(ISNUMBER(SEARCH(1,F51)),1,0)+IF(ISNUMBER(SEARCH(1,G51)),1,0)+IF(ISNUMBER(SEARCH(1,H51)),1,0))&gt;2,1,0)</f>
        <v>0</v>
      </c>
      <c r="J51" s="1" t="n">
        <f aca="false">LEN(C51)-LEN(SUBSTITUTE(C51,"4",""))</f>
        <v>4</v>
      </c>
      <c r="K51" s="1" t="n">
        <f aca="false">ISNUMBER(SEARCH("pris",C51))</f>
        <v>0</v>
      </c>
      <c r="L51" s="1" t="str">
        <f aca="false">IF(LEN(C51)-LEN(SUBSTITUTE(C51,"h",""))&gt;2,"TRUE","FALSE")</f>
        <v>FALSE</v>
      </c>
      <c r="M51" s="1" t="str">
        <f aca="false">IF(LEN(C51)-LEN(SUBSTITUTE(C51,"o",""))&gt;3,"TRUE","FALSE")</f>
        <v>TRUE</v>
      </c>
      <c r="N51" s="1" t="str">
        <f aca="false">LEFT(RIGHT(C51,11+LEN(Q51)),1)</f>
        <v>z</v>
      </c>
      <c r="O51" s="1" t="str">
        <f aca="false">IF(LEFT(RIGHT(C51,16+LEN(Q51)),1)="i","pitch",LEFT(RIGHT(C51,16+LEN(Q51)),4))</f>
        <v>roll</v>
      </c>
      <c r="P51" s="1" t="str">
        <f aca="false">LEFT(RIGHT(C51,5),1)</f>
        <v>y</v>
      </c>
      <c r="Q51" s="1" t="str">
        <f aca="false">IF(LEFT(RIGHT(C51,10),1)="i","pitch",(LEFT(RIGHT(C51,10),4)))</f>
        <v>roll</v>
      </c>
    </row>
    <row r="52" customFormat="false" ht="13.8" hidden="false" customHeight="false" outlineLevel="0" collapsed="false">
      <c r="A52" s="0" t="s">
        <v>13</v>
      </c>
      <c r="B52" s="0" t="s">
        <v>81</v>
      </c>
      <c r="C52" s="0" t="s">
        <v>82</v>
      </c>
      <c r="D52" s="0" t="s">
        <v>16</v>
      </c>
      <c r="E52" s="4" t="s">
        <v>17</v>
      </c>
      <c r="F52" s="4" t="s">
        <v>17</v>
      </c>
      <c r="G52" s="4" t="s">
        <v>17</v>
      </c>
      <c r="H52" s="0" t="s">
        <v>20</v>
      </c>
      <c r="I52" s="1" t="n">
        <f aca="false">IF((IF(ISNUMBER(SEARCH(1,D52)),1,0)+IF(ISNUMBER(SEARCH(1,E52)),1,0)+IF(ISNUMBER(SEARCH(1,F52)),1,0)+IF(ISNUMBER(SEARCH(1,G52)),1,0)+IF(ISNUMBER(SEARCH(1,H52)),1,0))&gt;2,1,0)</f>
        <v>0</v>
      </c>
      <c r="J52" s="1" t="n">
        <f aca="false">LEN(C52)-LEN(SUBSTITUTE(C52,"4",""))</f>
        <v>4</v>
      </c>
      <c r="K52" s="1" t="n">
        <f aca="false">ISNUMBER(SEARCH("pris",C52))</f>
        <v>0</v>
      </c>
      <c r="L52" s="1" t="str">
        <f aca="false">IF(LEN(C52)-LEN(SUBSTITUTE(C52,"h",""))&gt;2,"TRUE","FALSE")</f>
        <v>FALSE</v>
      </c>
      <c r="M52" s="1" t="str">
        <f aca="false">IF(LEN(C52)-LEN(SUBSTITUTE(C52,"o",""))&gt;3,"TRUE","FALSE")</f>
        <v>TRUE</v>
      </c>
      <c r="N52" s="1" t="str">
        <f aca="false">LEFT(RIGHT(C52,11+LEN(Q52)),1)</f>
        <v>z</v>
      </c>
      <c r="O52" s="1" t="str">
        <f aca="false">IF(LEFT(RIGHT(C52,16+LEN(Q52)),1)="i","pitch",LEFT(RIGHT(C52,16+LEN(Q52)),4))</f>
        <v>roll</v>
      </c>
      <c r="P52" s="1" t="str">
        <f aca="false">LEFT(RIGHT(C52,5),1)</f>
        <v>y</v>
      </c>
      <c r="Q52" s="1" t="str">
        <f aca="false">IF(LEFT(RIGHT(C52,10),1)="i","pitch",(LEFT(RIGHT(C52,10),4)))</f>
        <v>roll</v>
      </c>
    </row>
    <row r="53" customFormat="false" ht="13.8" hidden="false" customHeight="false" outlineLevel="0" collapsed="false">
      <c r="A53" s="0" t="s">
        <v>13</v>
      </c>
      <c r="B53" s="0" t="s">
        <v>81</v>
      </c>
      <c r="C53" s="0" t="s">
        <v>83</v>
      </c>
      <c r="D53" s="0" t="s">
        <v>16</v>
      </c>
      <c r="E53" s="4" t="s">
        <v>17</v>
      </c>
      <c r="F53" s="4" t="s">
        <v>17</v>
      </c>
      <c r="G53" s="4" t="s">
        <v>17</v>
      </c>
      <c r="H53" s="0" t="s">
        <v>20</v>
      </c>
      <c r="I53" s="1" t="n">
        <f aca="false">IF((IF(ISNUMBER(SEARCH(1,D53)),1,0)+IF(ISNUMBER(SEARCH(1,E53)),1,0)+IF(ISNUMBER(SEARCH(1,F53)),1,0)+IF(ISNUMBER(SEARCH(1,G53)),1,0)+IF(ISNUMBER(SEARCH(1,H53)),1,0))&gt;2,1,0)</f>
        <v>0</v>
      </c>
      <c r="J53" s="1" t="n">
        <f aca="false">LEN(C53)-LEN(SUBSTITUTE(C53,"4",""))</f>
        <v>5</v>
      </c>
      <c r="K53" s="1" t="n">
        <f aca="false">ISNUMBER(SEARCH("pris",C53))</f>
        <v>0</v>
      </c>
      <c r="L53" s="1" t="str">
        <f aca="false">IF(LEN(C53)-LEN(SUBSTITUTE(C53,"h",""))&gt;2,"TRUE","FALSE")</f>
        <v>FALSE</v>
      </c>
      <c r="M53" s="1" t="str">
        <f aca="false">IF(LEN(C53)-LEN(SUBSTITUTE(C53,"o",""))&gt;3,"TRUE","FALSE")</f>
        <v>TRUE</v>
      </c>
      <c r="N53" s="1" t="str">
        <f aca="false">LEFT(RIGHT(C53,11+LEN(Q53)),1)</f>
        <v>z</v>
      </c>
      <c r="O53" s="1" t="str">
        <f aca="false">IF(LEFT(RIGHT(C53,16+LEN(Q53)),1)="i","pitch",LEFT(RIGHT(C53,16+LEN(Q53)),4))</f>
        <v>roll</v>
      </c>
      <c r="P53" s="1" t="str">
        <f aca="false">LEFT(RIGHT(C53,5),1)</f>
        <v>y</v>
      </c>
      <c r="Q53" s="1" t="str">
        <f aca="false">IF(LEFT(RIGHT(C53,10),1)="i","pitch",(LEFT(RIGHT(C53,10),4)))</f>
        <v>roll</v>
      </c>
    </row>
    <row r="54" customFormat="false" ht="13.8" hidden="false" customHeight="false" outlineLevel="0" collapsed="false">
      <c r="A54" s="0" t="s">
        <v>13</v>
      </c>
      <c r="B54" s="0" t="s">
        <v>81</v>
      </c>
      <c r="C54" s="0" t="s">
        <v>84</v>
      </c>
      <c r="D54" s="0" t="s">
        <v>23</v>
      </c>
      <c r="E54" s="4" t="s">
        <v>24</v>
      </c>
      <c r="F54" s="4" t="s">
        <v>24</v>
      </c>
      <c r="G54" s="4" t="s">
        <v>24</v>
      </c>
      <c r="H54" s="0" t="s">
        <v>18</v>
      </c>
      <c r="I54" s="1" t="n">
        <f aca="false">IF((IF(ISNUMBER(SEARCH(1,D54)),1,0)+IF(ISNUMBER(SEARCH(1,E54)),1,0)+IF(ISNUMBER(SEARCH(1,F54)),1,0)+IF(ISNUMBER(SEARCH(1,G54)),1,0)+IF(ISNUMBER(SEARCH(1,H54)),1,0))&gt;2,1,0)</f>
        <v>0</v>
      </c>
      <c r="J54" s="1" t="n">
        <f aca="false">LEN(C54)-LEN(SUBSTITUTE(C54,"4",""))</f>
        <v>2</v>
      </c>
      <c r="K54" s="1" t="n">
        <f aca="false">ISNUMBER(SEARCH("pris",C54))</f>
        <v>1</v>
      </c>
      <c r="L54" s="1" t="str">
        <f aca="false">IF(LEN(C54)-LEN(SUBSTITUTE(C54,"h",""))&gt;2,"TRUE","FALSE")</f>
        <v>FALSE</v>
      </c>
      <c r="M54" s="1" t="str">
        <f aca="false">IF(LEN(C54)-LEN(SUBSTITUTE(C54,"o",""))&gt;3,"TRUE","FALSE")</f>
        <v>FALSE</v>
      </c>
      <c r="N54" s="1" t="str">
        <f aca="false">LEFT(RIGHT(C54,11+LEN(Q54)),1)</f>
        <v>z</v>
      </c>
      <c r="O54" s="1" t="str">
        <f aca="false">IF(LEFT(RIGHT(C54,16+LEN(Q54)),1)="i","pitch",LEFT(RIGHT(C54,16+LEN(Q54)),4))</f>
        <v>roll</v>
      </c>
      <c r="P54" s="1" t="str">
        <f aca="false">LEFT(RIGHT(C54,5),1)</f>
        <v>y</v>
      </c>
      <c r="Q54" s="1" t="str">
        <f aca="false">IF(LEFT(RIGHT(C54,10),1)="i","pitch",(LEFT(RIGHT(C54,10),4)))</f>
        <v>pris</v>
      </c>
    </row>
    <row r="55" customFormat="false" ht="13.8" hidden="false" customHeight="false" outlineLevel="0" collapsed="false">
      <c r="A55" s="0" t="s">
        <v>13</v>
      </c>
      <c r="B55" s="0" t="s">
        <v>81</v>
      </c>
      <c r="C55" s="0" t="s">
        <v>85</v>
      </c>
      <c r="D55" s="0" t="s">
        <v>23</v>
      </c>
      <c r="E55" s="4" t="s">
        <v>24</v>
      </c>
      <c r="F55" s="4" t="s">
        <v>24</v>
      </c>
      <c r="G55" s="4" t="s">
        <v>24</v>
      </c>
      <c r="H55" s="0" t="s">
        <v>18</v>
      </c>
      <c r="I55" s="1" t="n">
        <f aca="false">IF((IF(ISNUMBER(SEARCH(1,D55)),1,0)+IF(ISNUMBER(SEARCH(1,E55)),1,0)+IF(ISNUMBER(SEARCH(1,F55)),1,0)+IF(ISNUMBER(SEARCH(1,G55)),1,0)+IF(ISNUMBER(SEARCH(1,H55)),1,0))&gt;2,1,0)</f>
        <v>0</v>
      </c>
      <c r="J55" s="1" t="n">
        <f aca="false">LEN(C55)-LEN(SUBSTITUTE(C55,"4",""))</f>
        <v>2</v>
      </c>
      <c r="K55" s="1" t="n">
        <f aca="false">ISNUMBER(SEARCH("pris",C55))</f>
        <v>1</v>
      </c>
      <c r="L55" s="1" t="str">
        <f aca="false">IF(LEN(C55)-LEN(SUBSTITUTE(C55,"h",""))&gt;2,"TRUE","FALSE")</f>
        <v>FALSE</v>
      </c>
      <c r="M55" s="1" t="str">
        <f aca="false">IF(LEN(C55)-LEN(SUBSTITUTE(C55,"o",""))&gt;3,"TRUE","FALSE")</f>
        <v>FALSE</v>
      </c>
      <c r="N55" s="1" t="str">
        <f aca="false">LEFT(RIGHT(C55,11+LEN(Q55)),1)</f>
        <v>z</v>
      </c>
      <c r="O55" s="1" t="str">
        <f aca="false">IF(LEFT(RIGHT(C55,16+LEN(Q55)),1)="i","pitch",LEFT(RIGHT(C55,16+LEN(Q55)),4))</f>
        <v>roll</v>
      </c>
      <c r="P55" s="1" t="str">
        <f aca="false">LEFT(RIGHT(C55,5),1)</f>
        <v>y</v>
      </c>
      <c r="Q55" s="1" t="str">
        <f aca="false">IF(LEFT(RIGHT(C55,10),1)="i","pitch",(LEFT(RIGHT(C55,10),4)))</f>
        <v>pris</v>
      </c>
    </row>
    <row r="56" customFormat="false" ht="13.8" hidden="false" customHeight="false" outlineLevel="0" collapsed="false">
      <c r="A56" s="0" t="s">
        <v>13</v>
      </c>
      <c r="B56" s="0" t="s">
        <v>81</v>
      </c>
      <c r="C56" s="0" t="s">
        <v>86</v>
      </c>
      <c r="D56" s="0" t="s">
        <v>23</v>
      </c>
      <c r="E56" s="4" t="s">
        <v>24</v>
      </c>
      <c r="F56" s="4" t="s">
        <v>24</v>
      </c>
      <c r="G56" s="4" t="s">
        <v>24</v>
      </c>
      <c r="H56" s="0" t="s">
        <v>18</v>
      </c>
      <c r="I56" s="1" t="n">
        <f aca="false">IF((IF(ISNUMBER(SEARCH(1,D56)),1,0)+IF(ISNUMBER(SEARCH(1,E56)),1,0)+IF(ISNUMBER(SEARCH(1,F56)),1,0)+IF(ISNUMBER(SEARCH(1,G56)),1,0)+IF(ISNUMBER(SEARCH(1,H56)),1,0))&gt;2,1,0)</f>
        <v>0</v>
      </c>
      <c r="J56" s="1" t="n">
        <f aca="false">LEN(C56)-LEN(SUBSTITUTE(C56,"4",""))</f>
        <v>2</v>
      </c>
      <c r="K56" s="1" t="n">
        <f aca="false">ISNUMBER(SEARCH("pris",C56))</f>
        <v>1</v>
      </c>
      <c r="L56" s="1" t="str">
        <f aca="false">IF(LEN(C56)-LEN(SUBSTITUTE(C56,"h",""))&gt;2,"TRUE","FALSE")</f>
        <v>FALSE</v>
      </c>
      <c r="M56" s="1" t="str">
        <f aca="false">IF(LEN(C56)-LEN(SUBSTITUTE(C56,"o",""))&gt;3,"TRUE","FALSE")</f>
        <v>FALSE</v>
      </c>
      <c r="N56" s="1" t="str">
        <f aca="false">LEFT(RIGHT(C56,11+LEN(Q56)),1)</f>
        <v>z</v>
      </c>
      <c r="O56" s="1" t="str">
        <f aca="false">IF(LEFT(RIGHT(C56,16+LEN(Q56)),1)="i","pitch",LEFT(RIGHT(C56,16+LEN(Q56)),4))</f>
        <v>roll</v>
      </c>
      <c r="P56" s="1" t="str">
        <f aca="false">LEFT(RIGHT(C56,5),1)</f>
        <v>y</v>
      </c>
      <c r="Q56" s="1" t="str">
        <f aca="false">IF(LEFT(RIGHT(C56,10),1)="i","pitch",(LEFT(RIGHT(C56,10),4)))</f>
        <v>pris</v>
      </c>
    </row>
    <row r="57" customFormat="false" ht="13.8" hidden="false" customHeight="false" outlineLevel="0" collapsed="false">
      <c r="A57" s="0" t="s">
        <v>13</v>
      </c>
      <c r="B57" s="0" t="s">
        <v>81</v>
      </c>
      <c r="C57" s="0" t="s">
        <v>87</v>
      </c>
      <c r="D57" s="0" t="s">
        <v>23</v>
      </c>
      <c r="E57" s="4" t="s">
        <v>24</v>
      </c>
      <c r="F57" s="4" t="s">
        <v>24</v>
      </c>
      <c r="G57" s="4" t="s">
        <v>24</v>
      </c>
      <c r="H57" s="0" t="s">
        <v>18</v>
      </c>
      <c r="I57" s="1" t="n">
        <f aca="false">IF((IF(ISNUMBER(SEARCH(1,D57)),1,0)+IF(ISNUMBER(SEARCH(1,E57)),1,0)+IF(ISNUMBER(SEARCH(1,F57)),1,0)+IF(ISNUMBER(SEARCH(1,G57)),1,0)+IF(ISNUMBER(SEARCH(1,H57)),1,0))&gt;2,1,0)</f>
        <v>0</v>
      </c>
      <c r="J57" s="1" t="n">
        <f aca="false">LEN(C57)-LEN(SUBSTITUTE(C57,"4",""))</f>
        <v>3</v>
      </c>
      <c r="K57" s="1" t="n">
        <f aca="false">ISNUMBER(SEARCH("pris",C57))</f>
        <v>1</v>
      </c>
      <c r="L57" s="1" t="str">
        <f aca="false">IF(LEN(C57)-LEN(SUBSTITUTE(C57,"h",""))&gt;2,"TRUE","FALSE")</f>
        <v>FALSE</v>
      </c>
      <c r="M57" s="1" t="str">
        <f aca="false">IF(LEN(C57)-LEN(SUBSTITUTE(C57,"o",""))&gt;3,"TRUE","FALSE")</f>
        <v>FALSE</v>
      </c>
      <c r="N57" s="1" t="str">
        <f aca="false">LEFT(RIGHT(C57,11+LEN(Q57)),1)</f>
        <v>z</v>
      </c>
      <c r="O57" s="1" t="str">
        <f aca="false">IF(LEFT(RIGHT(C57,16+LEN(Q57)),1)="i","pitch",LEFT(RIGHT(C57,16+LEN(Q57)),4))</f>
        <v>roll</v>
      </c>
      <c r="P57" s="1" t="str">
        <f aca="false">LEFT(RIGHT(C57,5),1)</f>
        <v>y</v>
      </c>
      <c r="Q57" s="1" t="str">
        <f aca="false">IF(LEFT(RIGHT(C57,10),1)="i","pitch",(LEFT(RIGHT(C57,10),4)))</f>
        <v>pris</v>
      </c>
    </row>
    <row r="58" customFormat="false" ht="13.8" hidden="false" customHeight="false" outlineLevel="0" collapsed="false">
      <c r="A58" s="0" t="s">
        <v>13</v>
      </c>
      <c r="B58" s="0" t="s">
        <v>81</v>
      </c>
      <c r="C58" s="0" t="s">
        <v>88</v>
      </c>
      <c r="D58" s="0" t="s">
        <v>23</v>
      </c>
      <c r="E58" s="4" t="s">
        <v>24</v>
      </c>
      <c r="F58" s="4" t="s">
        <v>24</v>
      </c>
      <c r="G58" s="4" t="s">
        <v>24</v>
      </c>
      <c r="H58" s="0" t="s">
        <v>18</v>
      </c>
      <c r="I58" s="1" t="n">
        <f aca="false">IF((IF(ISNUMBER(SEARCH(1,D58)),1,0)+IF(ISNUMBER(SEARCH(1,E58)),1,0)+IF(ISNUMBER(SEARCH(1,F58)),1,0)+IF(ISNUMBER(SEARCH(1,G58)),1,0)+IF(ISNUMBER(SEARCH(1,H58)),1,0))&gt;2,1,0)</f>
        <v>0</v>
      </c>
      <c r="J58" s="1" t="n">
        <f aca="false">LEN(C58)-LEN(SUBSTITUTE(C58,"4",""))</f>
        <v>2</v>
      </c>
      <c r="K58" s="1" t="n">
        <f aca="false">ISNUMBER(SEARCH("pris",C58))</f>
        <v>1</v>
      </c>
      <c r="L58" s="1" t="str">
        <f aca="false">IF(LEN(C58)-LEN(SUBSTITUTE(C58,"h",""))&gt;2,"TRUE","FALSE")</f>
        <v>FALSE</v>
      </c>
      <c r="M58" s="1" t="str">
        <f aca="false">IF(LEN(C58)-LEN(SUBSTITUTE(C58,"o",""))&gt;3,"TRUE","FALSE")</f>
        <v>FALSE</v>
      </c>
      <c r="N58" s="1" t="str">
        <f aca="false">LEFT(RIGHT(C58,11+LEN(Q58)),1)</f>
        <v>z</v>
      </c>
      <c r="O58" s="1" t="str">
        <f aca="false">IF(LEFT(RIGHT(C58,16+LEN(Q58)),1)="i","pitch",LEFT(RIGHT(C58,16+LEN(Q58)),4))</f>
        <v>roll</v>
      </c>
      <c r="P58" s="1" t="str">
        <f aca="false">LEFT(RIGHT(C58,5),1)</f>
        <v>y</v>
      </c>
      <c r="Q58" s="1" t="str">
        <f aca="false">IF(LEFT(RIGHT(C58,10),1)="i","pitch",(LEFT(RIGHT(C58,10),4)))</f>
        <v>pris</v>
      </c>
    </row>
    <row r="59" customFormat="false" ht="13.8" hidden="false" customHeight="false" outlineLevel="0" collapsed="false">
      <c r="A59" s="0" t="s">
        <v>13</v>
      </c>
      <c r="B59" s="0" t="s">
        <v>89</v>
      </c>
      <c r="C59" s="0" t="s">
        <v>90</v>
      </c>
      <c r="D59" s="0" t="s">
        <v>23</v>
      </c>
      <c r="E59" s="4" t="s">
        <v>24</v>
      </c>
      <c r="F59" s="4" t="s">
        <v>24</v>
      </c>
      <c r="G59" s="4" t="s">
        <v>24</v>
      </c>
      <c r="H59" s="0" t="s">
        <v>18</v>
      </c>
      <c r="I59" s="1" t="n">
        <f aca="false">IF((IF(ISNUMBER(SEARCH(1,D59)),1,0)+IF(ISNUMBER(SEARCH(1,E59)),1,0)+IF(ISNUMBER(SEARCH(1,F59)),1,0)+IF(ISNUMBER(SEARCH(1,G59)),1,0)+IF(ISNUMBER(SEARCH(1,H59)),1,0))&gt;2,1,0)</f>
        <v>0</v>
      </c>
      <c r="J59" s="1" t="n">
        <f aca="false">LEN(C59)-LEN(SUBSTITUTE(C59,"4",""))</f>
        <v>2</v>
      </c>
      <c r="K59" s="1" t="n">
        <f aca="false">ISNUMBER(SEARCH("pris",C59))</f>
        <v>1</v>
      </c>
      <c r="L59" s="1" t="str">
        <f aca="false">IF(LEN(C59)-LEN(SUBSTITUTE(C59,"h",""))&gt;2,"TRUE","FALSE")</f>
        <v>FALSE</v>
      </c>
      <c r="M59" s="1" t="str">
        <f aca="false">IF(LEN(C59)-LEN(SUBSTITUTE(C59,"o",""))&gt;3,"TRUE","FALSE")</f>
        <v>FALSE</v>
      </c>
      <c r="N59" s="1" t="str">
        <f aca="false">LEFT(RIGHT(C59,11+LEN(Q59)),1)</f>
        <v>z</v>
      </c>
      <c r="O59" s="1" t="str">
        <f aca="false">IF(LEFT(RIGHT(C59,16+LEN(Q59)),1)="i","pitch",LEFT(RIGHT(C59,16+LEN(Q59)),4))</f>
        <v>roll</v>
      </c>
      <c r="P59" s="1" t="str">
        <f aca="false">LEFT(RIGHT(C59,5),1)</f>
        <v>y</v>
      </c>
      <c r="Q59" s="1" t="str">
        <f aca="false">IF(LEFT(RIGHT(C59,10),1)="i","pitch",(LEFT(RIGHT(C59,10),4)))</f>
        <v>pris</v>
      </c>
    </row>
    <row r="60" customFormat="false" ht="13.8" hidden="false" customHeight="false" outlineLevel="0" collapsed="false">
      <c r="A60" s="0" t="s">
        <v>13</v>
      </c>
      <c r="B60" s="0" t="s">
        <v>89</v>
      </c>
      <c r="C60" s="0" t="s">
        <v>91</v>
      </c>
      <c r="D60" s="0" t="s">
        <v>23</v>
      </c>
      <c r="E60" s="4" t="s">
        <v>24</v>
      </c>
      <c r="F60" s="4" t="s">
        <v>24</v>
      </c>
      <c r="G60" s="4" t="s">
        <v>24</v>
      </c>
      <c r="H60" s="0" t="s">
        <v>18</v>
      </c>
      <c r="I60" s="1" t="n">
        <f aca="false">IF((IF(ISNUMBER(SEARCH(1,D60)),1,0)+IF(ISNUMBER(SEARCH(1,E60)),1,0)+IF(ISNUMBER(SEARCH(1,F60)),1,0)+IF(ISNUMBER(SEARCH(1,G60)),1,0)+IF(ISNUMBER(SEARCH(1,H60)),1,0))&gt;2,1,0)</f>
        <v>0</v>
      </c>
      <c r="J60" s="1" t="n">
        <f aca="false">LEN(C60)-LEN(SUBSTITUTE(C60,"4",""))</f>
        <v>3</v>
      </c>
      <c r="K60" s="1" t="n">
        <f aca="false">ISNUMBER(SEARCH("pris",C60))</f>
        <v>1</v>
      </c>
      <c r="L60" s="1" t="str">
        <f aca="false">IF(LEN(C60)-LEN(SUBSTITUTE(C60,"h",""))&gt;2,"TRUE","FALSE")</f>
        <v>FALSE</v>
      </c>
      <c r="M60" s="1" t="str">
        <f aca="false">IF(LEN(C60)-LEN(SUBSTITUTE(C60,"o",""))&gt;3,"TRUE","FALSE")</f>
        <v>FALSE</v>
      </c>
      <c r="N60" s="1" t="str">
        <f aca="false">LEFT(RIGHT(C60,11+LEN(Q60)),1)</f>
        <v>z</v>
      </c>
      <c r="O60" s="1" t="str">
        <f aca="false">IF(LEFT(RIGHT(C60,16+LEN(Q60)),1)="i","pitch",LEFT(RIGHT(C60,16+LEN(Q60)),4))</f>
        <v>roll</v>
      </c>
      <c r="P60" s="1" t="str">
        <f aca="false">LEFT(RIGHT(C60,5),1)</f>
        <v>y</v>
      </c>
      <c r="Q60" s="1" t="str">
        <f aca="false">IF(LEFT(RIGHT(C60,10),1)="i","pitch",(LEFT(RIGHT(C60,10),4)))</f>
        <v>pris</v>
      </c>
    </row>
    <row r="61" customFormat="false" ht="13.8" hidden="false" customHeight="false" outlineLevel="0" collapsed="false">
      <c r="A61" s="0" t="s">
        <v>13</v>
      </c>
      <c r="B61" s="0" t="s">
        <v>89</v>
      </c>
      <c r="C61" s="0" t="s">
        <v>92</v>
      </c>
      <c r="D61" s="0" t="s">
        <v>23</v>
      </c>
      <c r="E61" s="4" t="s">
        <v>24</v>
      </c>
      <c r="F61" s="4" t="s">
        <v>24</v>
      </c>
      <c r="G61" s="4" t="s">
        <v>24</v>
      </c>
      <c r="H61" s="0" t="s">
        <v>18</v>
      </c>
      <c r="I61" s="1" t="n">
        <f aca="false">IF((IF(ISNUMBER(SEARCH(1,D61)),1,0)+IF(ISNUMBER(SEARCH(1,E61)),1,0)+IF(ISNUMBER(SEARCH(1,F61)),1,0)+IF(ISNUMBER(SEARCH(1,G61)),1,0)+IF(ISNUMBER(SEARCH(1,H61)),1,0))&gt;2,1,0)</f>
        <v>0</v>
      </c>
      <c r="J61" s="1" t="n">
        <f aca="false">LEN(C61)-LEN(SUBSTITUTE(C61,"4",""))</f>
        <v>2</v>
      </c>
      <c r="K61" s="1" t="n">
        <f aca="false">ISNUMBER(SEARCH("pris",C61))</f>
        <v>1</v>
      </c>
      <c r="L61" s="1" t="str">
        <f aca="false">IF(LEN(C61)-LEN(SUBSTITUTE(C61,"h",""))&gt;2,"TRUE","FALSE")</f>
        <v>FALSE</v>
      </c>
      <c r="M61" s="1" t="str">
        <f aca="false">IF(LEN(C61)-LEN(SUBSTITUTE(C61,"o",""))&gt;3,"TRUE","FALSE")</f>
        <v>FALSE</v>
      </c>
      <c r="N61" s="1" t="str">
        <f aca="false">LEFT(RIGHT(C61,11+LEN(Q61)),1)</f>
        <v>z</v>
      </c>
      <c r="O61" s="1" t="str">
        <f aca="false">IF(LEFT(RIGHT(C61,16+LEN(Q61)),1)="i","pitch",LEFT(RIGHT(C61,16+LEN(Q61)),4))</f>
        <v>roll</v>
      </c>
      <c r="P61" s="1" t="str">
        <f aca="false">LEFT(RIGHT(C61,5),1)</f>
        <v>y</v>
      </c>
      <c r="Q61" s="1" t="str">
        <f aca="false">IF(LEFT(RIGHT(C61,10),1)="i","pitch",(LEFT(RIGHT(C61,10),4)))</f>
        <v>pris</v>
      </c>
    </row>
    <row r="62" customFormat="false" ht="13.8" hidden="false" customHeight="false" outlineLevel="0" collapsed="false">
      <c r="A62" s="0" t="s">
        <v>13</v>
      </c>
      <c r="B62" s="0" t="s">
        <v>89</v>
      </c>
      <c r="C62" s="0" t="s">
        <v>93</v>
      </c>
      <c r="D62" s="0" t="s">
        <v>23</v>
      </c>
      <c r="E62" s="4" t="s">
        <v>24</v>
      </c>
      <c r="F62" s="4" t="s">
        <v>24</v>
      </c>
      <c r="G62" s="4" t="s">
        <v>24</v>
      </c>
      <c r="H62" s="0" t="s">
        <v>18</v>
      </c>
      <c r="I62" s="1" t="n">
        <f aca="false">IF((IF(ISNUMBER(SEARCH(1,D62)),1,0)+IF(ISNUMBER(SEARCH(1,E62)),1,0)+IF(ISNUMBER(SEARCH(1,F62)),1,0)+IF(ISNUMBER(SEARCH(1,G62)),1,0)+IF(ISNUMBER(SEARCH(1,H62)),1,0))&gt;2,1,0)</f>
        <v>0</v>
      </c>
      <c r="J62" s="1" t="n">
        <f aca="false">LEN(C62)-LEN(SUBSTITUTE(C62,"4",""))</f>
        <v>3</v>
      </c>
      <c r="K62" s="1" t="n">
        <f aca="false">ISNUMBER(SEARCH("pris",C62))</f>
        <v>1</v>
      </c>
      <c r="L62" s="1" t="str">
        <f aca="false">IF(LEN(C62)-LEN(SUBSTITUTE(C62,"h",""))&gt;2,"TRUE","FALSE")</f>
        <v>FALSE</v>
      </c>
      <c r="M62" s="1" t="str">
        <f aca="false">IF(LEN(C62)-LEN(SUBSTITUTE(C62,"o",""))&gt;3,"TRUE","FALSE")</f>
        <v>FALSE</v>
      </c>
      <c r="N62" s="1" t="str">
        <f aca="false">LEFT(RIGHT(C62,11+LEN(Q62)),1)</f>
        <v>z</v>
      </c>
      <c r="O62" s="1" t="str">
        <f aca="false">IF(LEFT(RIGHT(C62,16+LEN(Q62)),1)="i","pitch",LEFT(RIGHT(C62,16+LEN(Q62)),4))</f>
        <v>roll</v>
      </c>
      <c r="P62" s="1" t="str">
        <f aca="false">LEFT(RIGHT(C62,5),1)</f>
        <v>y</v>
      </c>
      <c r="Q62" s="1" t="str">
        <f aca="false">IF(LEFT(RIGHT(C62,10),1)="i","pitch",(LEFT(RIGHT(C62,10),4)))</f>
        <v>pris</v>
      </c>
    </row>
    <row r="63" customFormat="false" ht="13.8" hidden="false" customHeight="false" outlineLevel="0" collapsed="false">
      <c r="A63" s="0" t="s">
        <v>13</v>
      </c>
      <c r="B63" s="0" t="s">
        <v>89</v>
      </c>
      <c r="C63" s="0" t="s">
        <v>94</v>
      </c>
      <c r="D63" s="0" t="s">
        <v>23</v>
      </c>
      <c r="E63" s="4" t="s">
        <v>24</v>
      </c>
      <c r="F63" s="4" t="s">
        <v>24</v>
      </c>
      <c r="G63" s="4" t="s">
        <v>24</v>
      </c>
      <c r="H63" s="0" t="s">
        <v>18</v>
      </c>
      <c r="I63" s="1" t="n">
        <f aca="false">IF((IF(ISNUMBER(SEARCH(1,D63)),1,0)+IF(ISNUMBER(SEARCH(1,E63)),1,0)+IF(ISNUMBER(SEARCH(1,F63)),1,0)+IF(ISNUMBER(SEARCH(1,G63)),1,0)+IF(ISNUMBER(SEARCH(1,H63)),1,0))&gt;2,1,0)</f>
        <v>0</v>
      </c>
      <c r="J63" s="1" t="n">
        <f aca="false">LEN(C63)-LEN(SUBSTITUTE(C63,"4",""))</f>
        <v>3</v>
      </c>
      <c r="K63" s="1" t="n">
        <f aca="false">ISNUMBER(SEARCH("pris",C63))</f>
        <v>1</v>
      </c>
      <c r="L63" s="1" t="str">
        <f aca="false">IF(LEN(C63)-LEN(SUBSTITUTE(C63,"h",""))&gt;2,"TRUE","FALSE")</f>
        <v>FALSE</v>
      </c>
      <c r="M63" s="1" t="str">
        <f aca="false">IF(LEN(C63)-LEN(SUBSTITUTE(C63,"o",""))&gt;3,"TRUE","FALSE")</f>
        <v>FALSE</v>
      </c>
      <c r="N63" s="1" t="str">
        <f aca="false">LEFT(RIGHT(C63,11+LEN(Q63)),1)</f>
        <v>z</v>
      </c>
      <c r="O63" s="1" t="str">
        <f aca="false">IF(LEFT(RIGHT(C63,16+LEN(Q63)),1)="i","pitch",LEFT(RIGHT(C63,16+LEN(Q63)),4))</f>
        <v>roll</v>
      </c>
      <c r="P63" s="1" t="str">
        <f aca="false">LEFT(RIGHT(C63,5),1)</f>
        <v>y</v>
      </c>
      <c r="Q63" s="1" t="str">
        <f aca="false">IF(LEFT(RIGHT(C63,10),1)="i","pitch",(LEFT(RIGHT(C63,10),4)))</f>
        <v>pris</v>
      </c>
    </row>
    <row r="64" customFormat="false" ht="13.8" hidden="false" customHeight="false" outlineLevel="0" collapsed="false">
      <c r="A64" s="0" t="s">
        <v>13</v>
      </c>
      <c r="B64" s="0" t="s">
        <v>89</v>
      </c>
      <c r="C64" s="0" t="s">
        <v>95</v>
      </c>
      <c r="D64" s="0" t="s">
        <v>23</v>
      </c>
      <c r="E64" s="4" t="s">
        <v>24</v>
      </c>
      <c r="F64" s="4" t="s">
        <v>24</v>
      </c>
      <c r="G64" s="4" t="s">
        <v>24</v>
      </c>
      <c r="H64" s="0" t="s">
        <v>18</v>
      </c>
      <c r="I64" s="1" t="n">
        <f aca="false">IF((IF(ISNUMBER(SEARCH(1,D64)),1,0)+IF(ISNUMBER(SEARCH(1,E64)),1,0)+IF(ISNUMBER(SEARCH(1,F64)),1,0)+IF(ISNUMBER(SEARCH(1,G64)),1,0)+IF(ISNUMBER(SEARCH(1,H64)),1,0))&gt;2,1,0)</f>
        <v>0</v>
      </c>
      <c r="J64" s="1" t="n">
        <f aca="false">LEN(C64)-LEN(SUBSTITUTE(C64,"4",""))</f>
        <v>4</v>
      </c>
      <c r="K64" s="1" t="n">
        <f aca="false">ISNUMBER(SEARCH("pris",C64))</f>
        <v>1</v>
      </c>
      <c r="L64" s="1" t="str">
        <f aca="false">IF(LEN(C64)-LEN(SUBSTITUTE(C64,"h",""))&gt;2,"TRUE","FALSE")</f>
        <v>FALSE</v>
      </c>
      <c r="M64" s="1" t="str">
        <f aca="false">IF(LEN(C64)-LEN(SUBSTITUTE(C64,"o",""))&gt;3,"TRUE","FALSE")</f>
        <v>FALSE</v>
      </c>
      <c r="N64" s="1" t="str">
        <f aca="false">LEFT(RIGHT(C64,11+LEN(Q64)),1)</f>
        <v>z</v>
      </c>
      <c r="O64" s="1" t="str">
        <f aca="false">IF(LEFT(RIGHT(C64,16+LEN(Q64)),1)="i","pitch",LEFT(RIGHT(C64,16+LEN(Q64)),4))</f>
        <v>roll</v>
      </c>
      <c r="P64" s="1" t="str">
        <f aca="false">LEFT(RIGHT(C64,5),1)</f>
        <v>y</v>
      </c>
      <c r="Q64" s="1" t="str">
        <f aca="false">IF(LEFT(RIGHT(C64,10),1)="i","pitch",(LEFT(RIGHT(C64,10),4)))</f>
        <v>pris</v>
      </c>
    </row>
    <row r="65" customFormat="false" ht="13.8" hidden="false" customHeight="false" outlineLevel="0" collapsed="false">
      <c r="A65" s="0" t="s">
        <v>13</v>
      </c>
      <c r="B65" s="0" t="s">
        <v>89</v>
      </c>
      <c r="C65" s="0" t="s">
        <v>96</v>
      </c>
      <c r="D65" s="0" t="s">
        <v>23</v>
      </c>
      <c r="E65" s="4" t="s">
        <v>24</v>
      </c>
      <c r="F65" s="4" t="s">
        <v>24</v>
      </c>
      <c r="G65" s="4" t="s">
        <v>24</v>
      </c>
      <c r="H65" s="0" t="s">
        <v>18</v>
      </c>
      <c r="I65" s="1" t="n">
        <f aca="false">IF((IF(ISNUMBER(SEARCH(1,D65)),1,0)+IF(ISNUMBER(SEARCH(1,E65)),1,0)+IF(ISNUMBER(SEARCH(1,F65)),1,0)+IF(ISNUMBER(SEARCH(1,G65)),1,0)+IF(ISNUMBER(SEARCH(1,H65)),1,0))&gt;2,1,0)</f>
        <v>0</v>
      </c>
      <c r="J65" s="1" t="n">
        <f aca="false">LEN(C65)-LEN(SUBSTITUTE(C65,"4",""))</f>
        <v>2</v>
      </c>
      <c r="K65" s="1" t="n">
        <f aca="false">ISNUMBER(SEARCH("pris",C65))</f>
        <v>1</v>
      </c>
      <c r="L65" s="1" t="str">
        <f aca="false">IF(LEN(C65)-LEN(SUBSTITUTE(C65,"h",""))&gt;2,"TRUE","FALSE")</f>
        <v>FALSE</v>
      </c>
      <c r="M65" s="1" t="str">
        <f aca="false">IF(LEN(C65)-LEN(SUBSTITUTE(C65,"o",""))&gt;3,"TRUE","FALSE")</f>
        <v>FALSE</v>
      </c>
      <c r="N65" s="1" t="str">
        <f aca="false">LEFT(RIGHT(C65,11+LEN(Q65)),1)</f>
        <v>z</v>
      </c>
      <c r="O65" s="1" t="str">
        <f aca="false">IF(LEFT(RIGHT(C65,16+LEN(Q65)),1)="i","pitch",LEFT(RIGHT(C65,16+LEN(Q65)),4))</f>
        <v>roll</v>
      </c>
      <c r="P65" s="1" t="str">
        <f aca="false">LEFT(RIGHT(C65,5),1)</f>
        <v>y</v>
      </c>
      <c r="Q65" s="1" t="str">
        <f aca="false">IF(LEFT(RIGHT(C65,10),1)="i","pitch",(LEFT(RIGHT(C65,10),4)))</f>
        <v>pris</v>
      </c>
    </row>
    <row r="66" customFormat="false" ht="13.8" hidden="false" customHeight="false" outlineLevel="0" collapsed="false">
      <c r="A66" s="0" t="s">
        <v>13</v>
      </c>
      <c r="B66" s="0" t="s">
        <v>89</v>
      </c>
      <c r="C66" s="0" t="s">
        <v>97</v>
      </c>
      <c r="D66" s="0" t="s">
        <v>23</v>
      </c>
      <c r="E66" s="4" t="s">
        <v>24</v>
      </c>
      <c r="F66" s="4" t="s">
        <v>24</v>
      </c>
      <c r="G66" s="4" t="s">
        <v>24</v>
      </c>
      <c r="H66" s="0" t="s">
        <v>18</v>
      </c>
      <c r="I66" s="1" t="n">
        <f aca="false">IF((IF(ISNUMBER(SEARCH(1,D66)),1,0)+IF(ISNUMBER(SEARCH(1,E66)),1,0)+IF(ISNUMBER(SEARCH(1,F66)),1,0)+IF(ISNUMBER(SEARCH(1,G66)),1,0)+IF(ISNUMBER(SEARCH(1,H66)),1,0))&gt;2,1,0)</f>
        <v>0</v>
      </c>
      <c r="J66" s="1" t="n">
        <f aca="false">LEN(C66)-LEN(SUBSTITUTE(C66,"4",""))</f>
        <v>2</v>
      </c>
      <c r="K66" s="1" t="n">
        <f aca="false">ISNUMBER(SEARCH("pris",C66))</f>
        <v>1</v>
      </c>
      <c r="L66" s="1" t="str">
        <f aca="false">IF(LEN(C66)-LEN(SUBSTITUTE(C66,"h",""))&gt;2,"TRUE","FALSE")</f>
        <v>FALSE</v>
      </c>
      <c r="M66" s="1" t="str">
        <f aca="false">IF(LEN(C66)-LEN(SUBSTITUTE(C66,"o",""))&gt;3,"TRUE","FALSE")</f>
        <v>FALSE</v>
      </c>
      <c r="N66" s="1" t="str">
        <f aca="false">LEFT(RIGHT(C66,11+LEN(Q66)),1)</f>
        <v>z</v>
      </c>
      <c r="O66" s="1" t="str">
        <f aca="false">IF(LEFT(RIGHT(C66,16+LEN(Q66)),1)="i","pitch",LEFT(RIGHT(C66,16+LEN(Q66)),4))</f>
        <v>roll</v>
      </c>
      <c r="P66" s="1" t="str">
        <f aca="false">LEFT(RIGHT(C66,5),1)</f>
        <v>y</v>
      </c>
      <c r="Q66" s="1" t="str">
        <f aca="false">IF(LEFT(RIGHT(C66,10),1)="i","pitch",(LEFT(RIGHT(C66,10),4)))</f>
        <v>pris</v>
      </c>
    </row>
    <row r="67" customFormat="false" ht="13.8" hidden="false" customHeight="false" outlineLevel="0" collapsed="false">
      <c r="A67" s="0" t="s">
        <v>13</v>
      </c>
      <c r="B67" s="0" t="s">
        <v>89</v>
      </c>
      <c r="C67" s="0" t="s">
        <v>98</v>
      </c>
      <c r="D67" s="0" t="s">
        <v>23</v>
      </c>
      <c r="E67" s="4" t="s">
        <v>24</v>
      </c>
      <c r="F67" s="4" t="s">
        <v>24</v>
      </c>
      <c r="G67" s="4" t="s">
        <v>24</v>
      </c>
      <c r="H67" s="0" t="s">
        <v>18</v>
      </c>
      <c r="I67" s="1" t="n">
        <f aca="false">IF((IF(ISNUMBER(SEARCH(1,D67)),1,0)+IF(ISNUMBER(SEARCH(1,E67)),1,0)+IF(ISNUMBER(SEARCH(1,F67)),1,0)+IF(ISNUMBER(SEARCH(1,G67)),1,0)+IF(ISNUMBER(SEARCH(1,H67)),1,0))&gt;2,1,0)</f>
        <v>0</v>
      </c>
      <c r="J67" s="1" t="n">
        <f aca="false">LEN(C67)-LEN(SUBSTITUTE(C67,"4",""))</f>
        <v>3</v>
      </c>
      <c r="K67" s="1" t="n">
        <f aca="false">ISNUMBER(SEARCH("pris",C67))</f>
        <v>1</v>
      </c>
      <c r="L67" s="1" t="str">
        <f aca="false">IF(LEN(C67)-LEN(SUBSTITUTE(C67,"h",""))&gt;2,"TRUE","FALSE")</f>
        <v>FALSE</v>
      </c>
      <c r="M67" s="1" t="str">
        <f aca="false">IF(LEN(C67)-LEN(SUBSTITUTE(C67,"o",""))&gt;3,"TRUE","FALSE")</f>
        <v>FALSE</v>
      </c>
      <c r="N67" s="1" t="str">
        <f aca="false">LEFT(RIGHT(C67,11+LEN(Q67)),1)</f>
        <v>z</v>
      </c>
      <c r="O67" s="1" t="str">
        <f aca="false">IF(LEFT(RIGHT(C67,16+LEN(Q67)),1)="i","pitch",LEFT(RIGHT(C67,16+LEN(Q67)),4))</f>
        <v>roll</v>
      </c>
      <c r="P67" s="1" t="str">
        <f aca="false">LEFT(RIGHT(C67,5),1)</f>
        <v>y</v>
      </c>
      <c r="Q67" s="1" t="str">
        <f aca="false">IF(LEFT(RIGHT(C67,10),1)="i","pitch",(LEFT(RIGHT(C67,10),4)))</f>
        <v>pris</v>
      </c>
    </row>
    <row r="68" customFormat="false" ht="13.8" hidden="false" customHeight="false" outlineLevel="0" collapsed="false">
      <c r="A68" s="0" t="s">
        <v>13</v>
      </c>
      <c r="B68" s="0" t="s">
        <v>89</v>
      </c>
      <c r="C68" s="0" t="s">
        <v>99</v>
      </c>
      <c r="D68" s="0" t="s">
        <v>23</v>
      </c>
      <c r="E68" s="4" t="s">
        <v>24</v>
      </c>
      <c r="F68" s="4" t="s">
        <v>24</v>
      </c>
      <c r="G68" s="4" t="s">
        <v>24</v>
      </c>
      <c r="H68" s="0" t="s">
        <v>18</v>
      </c>
      <c r="I68" s="1" t="n">
        <f aca="false">IF((IF(ISNUMBER(SEARCH(1,D68)),1,0)+IF(ISNUMBER(SEARCH(1,E68)),1,0)+IF(ISNUMBER(SEARCH(1,F68)),1,0)+IF(ISNUMBER(SEARCH(1,G68)),1,0)+IF(ISNUMBER(SEARCH(1,H68)),1,0))&gt;2,1,0)</f>
        <v>0</v>
      </c>
      <c r="J68" s="1" t="n">
        <f aca="false">LEN(C68)-LEN(SUBSTITUTE(C68,"4",""))</f>
        <v>2</v>
      </c>
      <c r="K68" s="1" t="n">
        <f aca="false">ISNUMBER(SEARCH("pris",C68))</f>
        <v>1</v>
      </c>
      <c r="L68" s="1" t="str">
        <f aca="false">IF(LEN(C68)-LEN(SUBSTITUTE(C68,"h",""))&gt;2,"TRUE","FALSE")</f>
        <v>FALSE</v>
      </c>
      <c r="M68" s="1" t="str">
        <f aca="false">IF(LEN(C68)-LEN(SUBSTITUTE(C68,"o",""))&gt;3,"TRUE","FALSE")</f>
        <v>FALSE</v>
      </c>
      <c r="N68" s="1" t="str">
        <f aca="false">LEFT(RIGHT(C68,11+LEN(Q68)),1)</f>
        <v>z</v>
      </c>
      <c r="O68" s="1" t="str">
        <f aca="false">IF(LEFT(RIGHT(C68,16+LEN(Q68)),1)="i","pitch",LEFT(RIGHT(C68,16+LEN(Q68)),4))</f>
        <v>roll</v>
      </c>
      <c r="P68" s="1" t="str">
        <f aca="false">LEFT(RIGHT(C68,5),1)</f>
        <v>y</v>
      </c>
      <c r="Q68" s="1" t="str">
        <f aca="false">IF(LEFT(RIGHT(C68,10),1)="i","pitch",(LEFT(RIGHT(C68,10),4)))</f>
        <v>pris</v>
      </c>
    </row>
    <row r="69" customFormat="false" ht="13.8" hidden="false" customHeight="false" outlineLevel="0" collapsed="false">
      <c r="A69" s="0" t="s">
        <v>13</v>
      </c>
      <c r="B69" s="0" t="s">
        <v>100</v>
      </c>
      <c r="C69" s="0" t="s">
        <v>101</v>
      </c>
      <c r="D69" s="0" t="s">
        <v>23</v>
      </c>
      <c r="E69" s="4" t="s">
        <v>24</v>
      </c>
      <c r="F69" s="4" t="s">
        <v>24</v>
      </c>
      <c r="G69" s="4" t="s">
        <v>24</v>
      </c>
      <c r="H69" s="0" t="s">
        <v>18</v>
      </c>
      <c r="I69" s="1" t="n">
        <f aca="false">IF((IF(ISNUMBER(SEARCH(1,D69)),1,0)+IF(ISNUMBER(SEARCH(1,E69)),1,0)+IF(ISNUMBER(SEARCH(1,F69)),1,0)+IF(ISNUMBER(SEARCH(1,G69)),1,0)+IF(ISNUMBER(SEARCH(1,H69)),1,0))&gt;2,1,0)</f>
        <v>0</v>
      </c>
      <c r="J69" s="1" t="n">
        <f aca="false">LEN(C69)-LEN(SUBSTITUTE(C69,"4",""))</f>
        <v>3</v>
      </c>
      <c r="K69" s="1" t="n">
        <f aca="false">ISNUMBER(SEARCH("pris",C69))</f>
        <v>1</v>
      </c>
      <c r="L69" s="1" t="str">
        <f aca="false">IF(LEN(C69)-LEN(SUBSTITUTE(C69,"h",""))&gt;2,"TRUE","FALSE")</f>
        <v>FALSE</v>
      </c>
      <c r="M69" s="1" t="str">
        <f aca="false">IF(LEN(C69)-LEN(SUBSTITUTE(C69,"o",""))&gt;3,"TRUE","FALSE")</f>
        <v>FALSE</v>
      </c>
      <c r="N69" s="1" t="str">
        <f aca="false">LEFT(RIGHT(C69,11+LEN(Q69)),1)</f>
        <v>z</v>
      </c>
      <c r="O69" s="1" t="str">
        <f aca="false">IF(LEFT(RIGHT(C69,16+LEN(Q69)),1)="i","pitch",LEFT(RIGHT(C69,16+LEN(Q69)),4))</f>
        <v>roll</v>
      </c>
      <c r="P69" s="1" t="str">
        <f aca="false">LEFT(RIGHT(C69,5),1)</f>
        <v>y</v>
      </c>
      <c r="Q69" s="1" t="str">
        <f aca="false">IF(LEFT(RIGHT(C69,10),1)="i","pitch",(LEFT(RIGHT(C69,10),4)))</f>
        <v>pris</v>
      </c>
    </row>
    <row r="70" customFormat="false" ht="13.8" hidden="false" customHeight="false" outlineLevel="0" collapsed="false">
      <c r="A70" s="0" t="s">
        <v>13</v>
      </c>
      <c r="B70" s="0" t="s">
        <v>100</v>
      </c>
      <c r="C70" s="0" t="s">
        <v>102</v>
      </c>
      <c r="D70" s="0" t="s">
        <v>23</v>
      </c>
      <c r="E70" s="4" t="s">
        <v>24</v>
      </c>
      <c r="F70" s="4" t="s">
        <v>24</v>
      </c>
      <c r="G70" s="4" t="s">
        <v>24</v>
      </c>
      <c r="H70" s="0" t="s">
        <v>18</v>
      </c>
      <c r="I70" s="1" t="n">
        <f aca="false">IF((IF(ISNUMBER(SEARCH(1,D70)),1,0)+IF(ISNUMBER(SEARCH(1,E70)),1,0)+IF(ISNUMBER(SEARCH(1,F70)),1,0)+IF(ISNUMBER(SEARCH(1,G70)),1,0)+IF(ISNUMBER(SEARCH(1,H70)),1,0))&gt;2,1,0)</f>
        <v>0</v>
      </c>
      <c r="J70" s="1" t="n">
        <f aca="false">LEN(C70)-LEN(SUBSTITUTE(C70,"4",""))</f>
        <v>3</v>
      </c>
      <c r="K70" s="1" t="n">
        <f aca="false">ISNUMBER(SEARCH("pris",C70))</f>
        <v>1</v>
      </c>
      <c r="L70" s="1" t="str">
        <f aca="false">IF(LEN(C70)-LEN(SUBSTITUTE(C70,"h",""))&gt;2,"TRUE","FALSE")</f>
        <v>FALSE</v>
      </c>
      <c r="M70" s="1" t="str">
        <f aca="false">IF(LEN(C70)-LEN(SUBSTITUTE(C70,"o",""))&gt;3,"TRUE","FALSE")</f>
        <v>FALSE</v>
      </c>
      <c r="N70" s="1" t="str">
        <f aca="false">LEFT(RIGHT(C70,11+LEN(Q70)),1)</f>
        <v>z</v>
      </c>
      <c r="O70" s="1" t="str">
        <f aca="false">IF(LEFT(RIGHT(C70,16+LEN(Q70)),1)="i","pitch",LEFT(RIGHT(C70,16+LEN(Q70)),4))</f>
        <v>roll</v>
      </c>
      <c r="P70" s="1" t="str">
        <f aca="false">LEFT(RIGHT(C70,5),1)</f>
        <v>y</v>
      </c>
      <c r="Q70" s="1" t="str">
        <f aca="false">IF(LEFT(RIGHT(C70,10),1)="i","pitch",(LEFT(RIGHT(C70,10),4)))</f>
        <v>pris</v>
      </c>
    </row>
    <row r="71" customFormat="false" ht="13.8" hidden="false" customHeight="false" outlineLevel="0" collapsed="false">
      <c r="A71" s="0" t="s">
        <v>13</v>
      </c>
      <c r="B71" s="0" t="s">
        <v>100</v>
      </c>
      <c r="C71" s="0" t="s">
        <v>103</v>
      </c>
      <c r="D71" s="0" t="s">
        <v>23</v>
      </c>
      <c r="E71" s="4" t="s">
        <v>24</v>
      </c>
      <c r="F71" s="4" t="s">
        <v>24</v>
      </c>
      <c r="G71" s="4" t="s">
        <v>24</v>
      </c>
      <c r="H71" s="0" t="s">
        <v>18</v>
      </c>
      <c r="I71" s="1" t="n">
        <f aca="false">IF((IF(ISNUMBER(SEARCH(1,D71)),1,0)+IF(ISNUMBER(SEARCH(1,E71)),1,0)+IF(ISNUMBER(SEARCH(1,F71)),1,0)+IF(ISNUMBER(SEARCH(1,G71)),1,0)+IF(ISNUMBER(SEARCH(1,H71)),1,0))&gt;2,1,0)</f>
        <v>0</v>
      </c>
      <c r="J71" s="1" t="n">
        <f aca="false">LEN(C71)-LEN(SUBSTITUTE(C71,"4",""))</f>
        <v>4</v>
      </c>
      <c r="K71" s="1" t="n">
        <f aca="false">ISNUMBER(SEARCH("pris",C71))</f>
        <v>1</v>
      </c>
      <c r="L71" s="1" t="str">
        <f aca="false">IF(LEN(C71)-LEN(SUBSTITUTE(C71,"h",""))&gt;2,"TRUE","FALSE")</f>
        <v>FALSE</v>
      </c>
      <c r="M71" s="1" t="str">
        <f aca="false">IF(LEN(C71)-LEN(SUBSTITUTE(C71,"o",""))&gt;3,"TRUE","FALSE")</f>
        <v>FALSE</v>
      </c>
      <c r="N71" s="1" t="str">
        <f aca="false">LEFT(RIGHT(C71,11+LEN(Q71)),1)</f>
        <v>z</v>
      </c>
      <c r="O71" s="1" t="str">
        <f aca="false">IF(LEFT(RIGHT(C71,16+LEN(Q71)),1)="i","pitch",LEFT(RIGHT(C71,16+LEN(Q71)),4))</f>
        <v>roll</v>
      </c>
      <c r="P71" s="1" t="str">
        <f aca="false">LEFT(RIGHT(C71,5),1)</f>
        <v>y</v>
      </c>
      <c r="Q71" s="1" t="str">
        <f aca="false">IF(LEFT(RIGHT(C71,10),1)="i","pitch",(LEFT(RIGHT(C71,10),4)))</f>
        <v>pris</v>
      </c>
    </row>
    <row r="72" customFormat="false" ht="13.8" hidden="false" customHeight="false" outlineLevel="0" collapsed="false">
      <c r="A72" s="0" t="s">
        <v>13</v>
      </c>
      <c r="B72" s="0" t="s">
        <v>100</v>
      </c>
      <c r="C72" s="0" t="s">
        <v>104</v>
      </c>
      <c r="D72" s="0" t="s">
        <v>23</v>
      </c>
      <c r="E72" s="4" t="s">
        <v>24</v>
      </c>
      <c r="F72" s="4" t="s">
        <v>24</v>
      </c>
      <c r="G72" s="4" t="s">
        <v>24</v>
      </c>
      <c r="H72" s="0" t="s">
        <v>18</v>
      </c>
      <c r="I72" s="1" t="n">
        <f aca="false">IF((IF(ISNUMBER(SEARCH(1,D72)),1,0)+IF(ISNUMBER(SEARCH(1,E72)),1,0)+IF(ISNUMBER(SEARCH(1,F72)),1,0)+IF(ISNUMBER(SEARCH(1,G72)),1,0)+IF(ISNUMBER(SEARCH(1,H72)),1,0))&gt;2,1,0)</f>
        <v>0</v>
      </c>
      <c r="J72" s="1" t="n">
        <f aca="false">LEN(C72)-LEN(SUBSTITUTE(C72,"4",""))</f>
        <v>2</v>
      </c>
      <c r="K72" s="1" t="n">
        <f aca="false">ISNUMBER(SEARCH("pris",C72))</f>
        <v>1</v>
      </c>
      <c r="L72" s="1" t="str">
        <f aca="false">IF(LEN(C72)-LEN(SUBSTITUTE(C72,"h",""))&gt;2,"TRUE","FALSE")</f>
        <v>FALSE</v>
      </c>
      <c r="M72" s="1" t="str">
        <f aca="false">IF(LEN(C72)-LEN(SUBSTITUTE(C72,"o",""))&gt;3,"TRUE","FALSE")</f>
        <v>FALSE</v>
      </c>
      <c r="N72" s="1" t="str">
        <f aca="false">LEFT(RIGHT(C72,11+LEN(Q72)),1)</f>
        <v>z</v>
      </c>
      <c r="O72" s="1" t="str">
        <f aca="false">IF(LEFT(RIGHT(C72,16+LEN(Q72)),1)="i","pitch",LEFT(RIGHT(C72,16+LEN(Q72)),4))</f>
        <v>roll</v>
      </c>
      <c r="P72" s="1" t="str">
        <f aca="false">LEFT(RIGHT(C72,5),1)</f>
        <v>y</v>
      </c>
      <c r="Q72" s="1" t="str">
        <f aca="false">IF(LEFT(RIGHT(C72,10),1)="i","pitch",(LEFT(RIGHT(C72,10),4)))</f>
        <v>pris</v>
      </c>
    </row>
    <row r="73" customFormat="false" ht="13.8" hidden="false" customHeight="false" outlineLevel="0" collapsed="false">
      <c r="A73" s="0" t="s">
        <v>13</v>
      </c>
      <c r="B73" s="0" t="s">
        <v>100</v>
      </c>
      <c r="C73" s="0" t="s">
        <v>105</v>
      </c>
      <c r="D73" s="0" t="s">
        <v>23</v>
      </c>
      <c r="E73" s="4" t="s">
        <v>24</v>
      </c>
      <c r="F73" s="4" t="s">
        <v>24</v>
      </c>
      <c r="G73" s="4" t="s">
        <v>24</v>
      </c>
      <c r="H73" s="0" t="s">
        <v>18</v>
      </c>
      <c r="I73" s="1" t="n">
        <f aca="false">IF((IF(ISNUMBER(SEARCH(1,D73)),1,0)+IF(ISNUMBER(SEARCH(1,E73)),1,0)+IF(ISNUMBER(SEARCH(1,F73)),1,0)+IF(ISNUMBER(SEARCH(1,G73)),1,0)+IF(ISNUMBER(SEARCH(1,H73)),1,0))&gt;2,1,0)</f>
        <v>0</v>
      </c>
      <c r="J73" s="1" t="n">
        <f aca="false">LEN(C73)-LEN(SUBSTITUTE(C73,"4",""))</f>
        <v>3</v>
      </c>
      <c r="K73" s="1" t="n">
        <f aca="false">ISNUMBER(SEARCH("pris",C73))</f>
        <v>1</v>
      </c>
      <c r="L73" s="1" t="str">
        <f aca="false">IF(LEN(C73)-LEN(SUBSTITUTE(C73,"h",""))&gt;2,"TRUE","FALSE")</f>
        <v>FALSE</v>
      </c>
      <c r="M73" s="1" t="str">
        <f aca="false">IF(LEN(C73)-LEN(SUBSTITUTE(C73,"o",""))&gt;3,"TRUE","FALSE")</f>
        <v>FALSE</v>
      </c>
      <c r="N73" s="1" t="str">
        <f aca="false">LEFT(RIGHT(C73,11+LEN(Q73)),1)</f>
        <v>z</v>
      </c>
      <c r="O73" s="1" t="str">
        <f aca="false">IF(LEFT(RIGHT(C73,16+LEN(Q73)),1)="i","pitch",LEFT(RIGHT(C73,16+LEN(Q73)),4))</f>
        <v>roll</v>
      </c>
      <c r="P73" s="1" t="str">
        <f aca="false">LEFT(RIGHT(C73,5),1)</f>
        <v>y</v>
      </c>
      <c r="Q73" s="1" t="str">
        <f aca="false">IF(LEFT(RIGHT(C73,10),1)="i","pitch",(LEFT(RIGHT(C73,10),4)))</f>
        <v>pris</v>
      </c>
    </row>
    <row r="74" customFormat="false" ht="13.8" hidden="false" customHeight="false" outlineLevel="0" collapsed="false">
      <c r="A74" s="0" t="s">
        <v>13</v>
      </c>
      <c r="B74" s="0" t="s">
        <v>100</v>
      </c>
      <c r="C74" s="0" t="s">
        <v>106</v>
      </c>
      <c r="D74" s="0" t="s">
        <v>23</v>
      </c>
      <c r="E74" s="4" t="s">
        <v>24</v>
      </c>
      <c r="F74" s="4" t="s">
        <v>24</v>
      </c>
      <c r="G74" s="4" t="s">
        <v>24</v>
      </c>
      <c r="H74" s="0" t="s">
        <v>18</v>
      </c>
      <c r="I74" s="1" t="n">
        <f aca="false">IF((IF(ISNUMBER(SEARCH(1,D74)),1,0)+IF(ISNUMBER(SEARCH(1,E74)),1,0)+IF(ISNUMBER(SEARCH(1,F74)),1,0)+IF(ISNUMBER(SEARCH(1,G74)),1,0)+IF(ISNUMBER(SEARCH(1,H74)),1,0))&gt;2,1,0)</f>
        <v>0</v>
      </c>
      <c r="J74" s="1" t="n">
        <f aca="false">LEN(C74)-LEN(SUBSTITUTE(C74,"4",""))</f>
        <v>3</v>
      </c>
      <c r="K74" s="1" t="n">
        <f aca="false">ISNUMBER(SEARCH("pris",C74))</f>
        <v>1</v>
      </c>
      <c r="L74" s="1" t="str">
        <f aca="false">IF(LEN(C74)-LEN(SUBSTITUTE(C74,"h",""))&gt;2,"TRUE","FALSE")</f>
        <v>FALSE</v>
      </c>
      <c r="M74" s="1" t="str">
        <f aca="false">IF(LEN(C74)-LEN(SUBSTITUTE(C74,"o",""))&gt;3,"TRUE","FALSE")</f>
        <v>FALSE</v>
      </c>
      <c r="N74" s="1" t="str">
        <f aca="false">LEFT(RIGHT(C74,11+LEN(Q74)),1)</f>
        <v>z</v>
      </c>
      <c r="O74" s="1" t="str">
        <f aca="false">IF(LEFT(RIGHT(C74,16+LEN(Q74)),1)="i","pitch",LEFT(RIGHT(C74,16+LEN(Q74)),4))</f>
        <v>roll</v>
      </c>
      <c r="P74" s="1" t="str">
        <f aca="false">LEFT(RIGHT(C74,5),1)</f>
        <v>y</v>
      </c>
      <c r="Q74" s="1" t="str">
        <f aca="false">IF(LEFT(RIGHT(C74,10),1)="i","pitch",(LEFT(RIGHT(C74,10),4)))</f>
        <v>pris</v>
      </c>
    </row>
    <row r="75" customFormat="false" ht="13.8" hidden="false" customHeight="false" outlineLevel="0" collapsed="false">
      <c r="A75" s="0" t="s">
        <v>13</v>
      </c>
      <c r="B75" s="0" t="s">
        <v>100</v>
      </c>
      <c r="C75" s="0" t="s">
        <v>107</v>
      </c>
      <c r="D75" s="0" t="s">
        <v>23</v>
      </c>
      <c r="E75" s="4" t="s">
        <v>24</v>
      </c>
      <c r="F75" s="4" t="s">
        <v>24</v>
      </c>
      <c r="G75" s="4" t="s">
        <v>24</v>
      </c>
      <c r="H75" s="0" t="s">
        <v>18</v>
      </c>
      <c r="I75" s="1" t="n">
        <f aca="false">IF((IF(ISNUMBER(SEARCH(1,D75)),1,0)+IF(ISNUMBER(SEARCH(1,E75)),1,0)+IF(ISNUMBER(SEARCH(1,F75)),1,0)+IF(ISNUMBER(SEARCH(1,G75)),1,0)+IF(ISNUMBER(SEARCH(1,H75)),1,0))&gt;2,1,0)</f>
        <v>0</v>
      </c>
      <c r="J75" s="1" t="n">
        <f aca="false">LEN(C75)-LEN(SUBSTITUTE(C75,"4",""))</f>
        <v>4</v>
      </c>
      <c r="K75" s="1" t="n">
        <f aca="false">ISNUMBER(SEARCH("pris",C75))</f>
        <v>1</v>
      </c>
      <c r="L75" s="1" t="str">
        <f aca="false">IF(LEN(C75)-LEN(SUBSTITUTE(C75,"h",""))&gt;2,"TRUE","FALSE")</f>
        <v>FALSE</v>
      </c>
      <c r="M75" s="1" t="str">
        <f aca="false">IF(LEN(C75)-LEN(SUBSTITUTE(C75,"o",""))&gt;3,"TRUE","FALSE")</f>
        <v>FALSE</v>
      </c>
      <c r="N75" s="1" t="str">
        <f aca="false">LEFT(RIGHT(C75,11+LEN(Q75)),1)</f>
        <v>z</v>
      </c>
      <c r="O75" s="1" t="str">
        <f aca="false">IF(LEFT(RIGHT(C75,16+LEN(Q75)),1)="i","pitch",LEFT(RIGHT(C75,16+LEN(Q75)),4))</f>
        <v>roll</v>
      </c>
      <c r="P75" s="1" t="str">
        <f aca="false">LEFT(RIGHT(C75,5),1)</f>
        <v>y</v>
      </c>
      <c r="Q75" s="1" t="str">
        <f aca="false">IF(LEFT(RIGHT(C75,10),1)="i","pitch",(LEFT(RIGHT(C75,10),4)))</f>
        <v>pris</v>
      </c>
    </row>
    <row r="76" customFormat="false" ht="13.8" hidden="false" customHeight="false" outlineLevel="0" collapsed="false">
      <c r="A76" s="0" t="s">
        <v>13</v>
      </c>
      <c r="B76" s="0" t="s">
        <v>100</v>
      </c>
      <c r="C76" s="0" t="s">
        <v>108</v>
      </c>
      <c r="D76" s="0" t="s">
        <v>23</v>
      </c>
      <c r="E76" s="4" t="s">
        <v>24</v>
      </c>
      <c r="F76" s="4" t="s">
        <v>24</v>
      </c>
      <c r="G76" s="4" t="s">
        <v>24</v>
      </c>
      <c r="H76" s="0" t="s">
        <v>18</v>
      </c>
      <c r="I76" s="1" t="n">
        <f aca="false">IF((IF(ISNUMBER(SEARCH(1,D76)),1,0)+IF(ISNUMBER(SEARCH(1,E76)),1,0)+IF(ISNUMBER(SEARCH(1,F76)),1,0)+IF(ISNUMBER(SEARCH(1,G76)),1,0)+IF(ISNUMBER(SEARCH(1,H76)),1,0))&gt;2,1,0)</f>
        <v>0</v>
      </c>
      <c r="J76" s="1" t="n">
        <f aca="false">LEN(C76)-LEN(SUBSTITUTE(C76,"4",""))</f>
        <v>3</v>
      </c>
      <c r="K76" s="1" t="n">
        <f aca="false">ISNUMBER(SEARCH("pris",C76))</f>
        <v>1</v>
      </c>
      <c r="L76" s="1" t="str">
        <f aca="false">IF(LEN(C76)-LEN(SUBSTITUTE(C76,"h",""))&gt;2,"TRUE","FALSE")</f>
        <v>FALSE</v>
      </c>
      <c r="M76" s="1" t="str">
        <f aca="false">IF(LEN(C76)-LEN(SUBSTITUTE(C76,"o",""))&gt;3,"TRUE","FALSE")</f>
        <v>FALSE</v>
      </c>
      <c r="N76" s="1" t="str">
        <f aca="false">LEFT(RIGHT(C76,11+LEN(Q76)),1)</f>
        <v>z</v>
      </c>
      <c r="O76" s="1" t="str">
        <f aca="false">IF(LEFT(RIGHT(C76,16+LEN(Q76)),1)="i","pitch",LEFT(RIGHT(C76,16+LEN(Q76)),4))</f>
        <v>roll</v>
      </c>
      <c r="P76" s="1" t="str">
        <f aca="false">LEFT(RIGHT(C76,5),1)</f>
        <v>y</v>
      </c>
      <c r="Q76" s="1" t="str">
        <f aca="false">IF(LEFT(RIGHT(C76,10),1)="i","pitch",(LEFT(RIGHT(C76,10),4)))</f>
        <v>pris</v>
      </c>
    </row>
    <row r="77" customFormat="false" ht="13.8" hidden="false" customHeight="false" outlineLevel="0" collapsed="false">
      <c r="A77" s="0" t="s">
        <v>13</v>
      </c>
      <c r="B77" s="0" t="s">
        <v>100</v>
      </c>
      <c r="C77" s="0" t="s">
        <v>109</v>
      </c>
      <c r="D77" s="0" t="s">
        <v>23</v>
      </c>
      <c r="E77" s="4" t="s">
        <v>24</v>
      </c>
      <c r="F77" s="4" t="s">
        <v>24</v>
      </c>
      <c r="G77" s="4" t="s">
        <v>24</v>
      </c>
      <c r="H77" s="0" t="s">
        <v>18</v>
      </c>
      <c r="I77" s="1" t="n">
        <f aca="false">IF((IF(ISNUMBER(SEARCH(1,D77)),1,0)+IF(ISNUMBER(SEARCH(1,E77)),1,0)+IF(ISNUMBER(SEARCH(1,F77)),1,0)+IF(ISNUMBER(SEARCH(1,G77)),1,0)+IF(ISNUMBER(SEARCH(1,H77)),1,0))&gt;2,1,0)</f>
        <v>0</v>
      </c>
      <c r="J77" s="1" t="n">
        <f aca="false">LEN(C77)-LEN(SUBSTITUTE(C77,"4",""))</f>
        <v>4</v>
      </c>
      <c r="K77" s="1" t="n">
        <f aca="false">ISNUMBER(SEARCH("pris",C77))</f>
        <v>1</v>
      </c>
      <c r="L77" s="1" t="str">
        <f aca="false">IF(LEN(C77)-LEN(SUBSTITUTE(C77,"h",""))&gt;2,"TRUE","FALSE")</f>
        <v>FALSE</v>
      </c>
      <c r="M77" s="1" t="str">
        <f aca="false">IF(LEN(C77)-LEN(SUBSTITUTE(C77,"o",""))&gt;3,"TRUE","FALSE")</f>
        <v>FALSE</v>
      </c>
      <c r="N77" s="1" t="str">
        <f aca="false">LEFT(RIGHT(C77,11+LEN(Q77)),1)</f>
        <v>z</v>
      </c>
      <c r="O77" s="1" t="str">
        <f aca="false">IF(LEFT(RIGHT(C77,16+LEN(Q77)),1)="i","pitch",LEFT(RIGHT(C77,16+LEN(Q77)),4))</f>
        <v>roll</v>
      </c>
      <c r="P77" s="1" t="str">
        <f aca="false">LEFT(RIGHT(C77,5),1)</f>
        <v>y</v>
      </c>
      <c r="Q77" s="1" t="str">
        <f aca="false">IF(LEFT(RIGHT(C77,10),1)="i","pitch",(LEFT(RIGHT(C77,10),4)))</f>
        <v>pris</v>
      </c>
    </row>
    <row r="78" customFormat="false" ht="13.8" hidden="false" customHeight="false" outlineLevel="0" collapsed="false">
      <c r="A78" s="0" t="s">
        <v>13</v>
      </c>
      <c r="B78" s="0" t="s">
        <v>100</v>
      </c>
      <c r="C78" s="0" t="s">
        <v>110</v>
      </c>
      <c r="D78" s="0" t="s">
        <v>23</v>
      </c>
      <c r="E78" s="4" t="s">
        <v>24</v>
      </c>
      <c r="F78" s="4" t="s">
        <v>24</v>
      </c>
      <c r="G78" s="4" t="s">
        <v>24</v>
      </c>
      <c r="H78" s="0" t="s">
        <v>18</v>
      </c>
      <c r="I78" s="1" t="n">
        <f aca="false">IF((IF(ISNUMBER(SEARCH(1,D78)),1,0)+IF(ISNUMBER(SEARCH(1,E78)),1,0)+IF(ISNUMBER(SEARCH(1,F78)),1,0)+IF(ISNUMBER(SEARCH(1,G78)),1,0)+IF(ISNUMBER(SEARCH(1,H78)),1,0))&gt;2,1,0)</f>
        <v>0</v>
      </c>
      <c r="J78" s="1" t="n">
        <f aca="false">LEN(C78)-LEN(SUBSTITUTE(C78,"4",""))</f>
        <v>4</v>
      </c>
      <c r="K78" s="1" t="n">
        <f aca="false">ISNUMBER(SEARCH("pris",C78))</f>
        <v>1</v>
      </c>
      <c r="L78" s="1" t="str">
        <f aca="false">IF(LEN(C78)-LEN(SUBSTITUTE(C78,"h",""))&gt;2,"TRUE","FALSE")</f>
        <v>FALSE</v>
      </c>
      <c r="M78" s="1" t="str">
        <f aca="false">IF(LEN(C78)-LEN(SUBSTITUTE(C78,"o",""))&gt;3,"TRUE","FALSE")</f>
        <v>FALSE</v>
      </c>
      <c r="N78" s="1" t="str">
        <f aca="false">LEFT(RIGHT(C78,11+LEN(Q78)),1)</f>
        <v>z</v>
      </c>
      <c r="O78" s="1" t="str">
        <f aca="false">IF(LEFT(RIGHT(C78,16+LEN(Q78)),1)="i","pitch",LEFT(RIGHT(C78,16+LEN(Q78)),4))</f>
        <v>roll</v>
      </c>
      <c r="P78" s="1" t="str">
        <f aca="false">LEFT(RIGHT(C78,5),1)</f>
        <v>y</v>
      </c>
      <c r="Q78" s="1" t="str">
        <f aca="false">IF(LEFT(RIGHT(C78,10),1)="i","pitch",(LEFT(RIGHT(C78,10),4)))</f>
        <v>pris</v>
      </c>
    </row>
    <row r="79" customFormat="false" ht="13.8" hidden="false" customHeight="false" outlineLevel="0" collapsed="false">
      <c r="A79" s="0" t="s">
        <v>13</v>
      </c>
      <c r="B79" s="0" t="s">
        <v>111</v>
      </c>
      <c r="C79" s="0" t="s">
        <v>112</v>
      </c>
      <c r="D79" s="0" t="s">
        <v>23</v>
      </c>
      <c r="E79" s="4" t="s">
        <v>24</v>
      </c>
      <c r="F79" s="4" t="s">
        <v>24</v>
      </c>
      <c r="G79" s="4" t="s">
        <v>24</v>
      </c>
      <c r="H79" s="0" t="s">
        <v>18</v>
      </c>
      <c r="I79" s="1" t="n">
        <f aca="false">IF((IF(ISNUMBER(SEARCH(1,D79)),1,0)+IF(ISNUMBER(SEARCH(1,E79)),1,0)+IF(ISNUMBER(SEARCH(1,F79)),1,0)+IF(ISNUMBER(SEARCH(1,G79)),1,0)+IF(ISNUMBER(SEARCH(1,H79)),1,0))&gt;2,1,0)</f>
        <v>0</v>
      </c>
      <c r="J79" s="1" t="n">
        <f aca="false">LEN(C79)-LEN(SUBSTITUTE(C79,"4",""))</f>
        <v>5</v>
      </c>
      <c r="K79" s="1" t="n">
        <f aca="false">ISNUMBER(SEARCH("pris",C79))</f>
        <v>1</v>
      </c>
      <c r="L79" s="1" t="str">
        <f aca="false">IF(LEN(C79)-LEN(SUBSTITUTE(C79,"h",""))&gt;2,"TRUE","FALSE")</f>
        <v>FALSE</v>
      </c>
      <c r="M79" s="1" t="str">
        <f aca="false">IF(LEN(C79)-LEN(SUBSTITUTE(C79,"o",""))&gt;3,"TRUE","FALSE")</f>
        <v>FALSE</v>
      </c>
      <c r="N79" s="1" t="str">
        <f aca="false">LEFT(RIGHT(C79,11+LEN(Q79)),1)</f>
        <v>z</v>
      </c>
      <c r="O79" s="1" t="str">
        <f aca="false">IF(LEFT(RIGHT(C79,16+LEN(Q79)),1)="i","pitch",LEFT(RIGHT(C79,16+LEN(Q79)),4))</f>
        <v>roll</v>
      </c>
      <c r="P79" s="1" t="str">
        <f aca="false">LEFT(RIGHT(C79,5),1)</f>
        <v>y</v>
      </c>
      <c r="Q79" s="1" t="str">
        <f aca="false">IF(LEFT(RIGHT(C79,10),1)="i","pitch",(LEFT(RIGHT(C79,10),4)))</f>
        <v>pris</v>
      </c>
    </row>
    <row r="80" customFormat="false" ht="13.8" hidden="false" customHeight="false" outlineLevel="0" collapsed="false">
      <c r="A80" s="0" t="s">
        <v>13</v>
      </c>
      <c r="B80" s="0" t="s">
        <v>111</v>
      </c>
      <c r="C80" s="0" t="s">
        <v>113</v>
      </c>
      <c r="D80" s="0" t="s">
        <v>23</v>
      </c>
      <c r="E80" s="4" t="s">
        <v>24</v>
      </c>
      <c r="F80" s="4" t="s">
        <v>24</v>
      </c>
      <c r="G80" s="4" t="s">
        <v>24</v>
      </c>
      <c r="H80" s="0" t="s">
        <v>18</v>
      </c>
      <c r="I80" s="1" t="n">
        <f aca="false">IF((IF(ISNUMBER(SEARCH(1,D80)),1,0)+IF(ISNUMBER(SEARCH(1,E80)),1,0)+IF(ISNUMBER(SEARCH(1,F80)),1,0)+IF(ISNUMBER(SEARCH(1,G80)),1,0)+IF(ISNUMBER(SEARCH(1,H80)),1,0))&gt;2,1,0)</f>
        <v>0</v>
      </c>
      <c r="J80" s="1" t="n">
        <f aca="false">LEN(C80)-LEN(SUBSTITUTE(C80,"4",""))</f>
        <v>2</v>
      </c>
      <c r="K80" s="1" t="n">
        <f aca="false">ISNUMBER(SEARCH("pris",C80))</f>
        <v>1</v>
      </c>
      <c r="L80" s="1" t="str">
        <f aca="false">IF(LEN(C80)-LEN(SUBSTITUTE(C80,"h",""))&gt;2,"TRUE","FALSE")</f>
        <v>FALSE</v>
      </c>
      <c r="M80" s="1" t="str">
        <f aca="false">IF(LEN(C80)-LEN(SUBSTITUTE(C80,"o",""))&gt;3,"TRUE","FALSE")</f>
        <v>FALSE</v>
      </c>
      <c r="N80" s="1" t="str">
        <f aca="false">LEFT(RIGHT(C80,11+LEN(Q80)),1)</f>
        <v>z</v>
      </c>
      <c r="O80" s="1" t="str">
        <f aca="false">IF(LEFT(RIGHT(C80,16+LEN(Q80)),1)="i","pitch",LEFT(RIGHT(C80,16+LEN(Q80)),4))</f>
        <v>roll</v>
      </c>
      <c r="P80" s="1" t="str">
        <f aca="false">LEFT(RIGHT(C80,5),1)</f>
        <v>z</v>
      </c>
      <c r="Q80" s="1" t="str">
        <f aca="false">IF(LEFT(RIGHT(C80,10),1)="i","pitch",(LEFT(RIGHT(C80,10),4)))</f>
        <v>pris</v>
      </c>
    </row>
    <row r="81" customFormat="false" ht="13.8" hidden="false" customHeight="false" outlineLevel="0" collapsed="false">
      <c r="A81" s="0" t="s">
        <v>13</v>
      </c>
      <c r="B81" s="0" t="s">
        <v>111</v>
      </c>
      <c r="C81" s="0" t="s">
        <v>114</v>
      </c>
      <c r="D81" s="0" t="s">
        <v>23</v>
      </c>
      <c r="E81" s="4" t="s">
        <v>24</v>
      </c>
      <c r="F81" s="4" t="s">
        <v>24</v>
      </c>
      <c r="G81" s="4" t="s">
        <v>24</v>
      </c>
      <c r="H81" s="0" t="s">
        <v>18</v>
      </c>
      <c r="I81" s="1" t="n">
        <f aca="false">IF((IF(ISNUMBER(SEARCH(1,D81)),1,0)+IF(ISNUMBER(SEARCH(1,E81)),1,0)+IF(ISNUMBER(SEARCH(1,F81)),1,0)+IF(ISNUMBER(SEARCH(1,G81)),1,0)+IF(ISNUMBER(SEARCH(1,H81)),1,0))&gt;2,1,0)</f>
        <v>0</v>
      </c>
      <c r="J81" s="1" t="n">
        <f aca="false">LEN(C81)-LEN(SUBSTITUTE(C81,"4",""))</f>
        <v>2</v>
      </c>
      <c r="K81" s="1" t="n">
        <f aca="false">ISNUMBER(SEARCH("pris",C81))</f>
        <v>1</v>
      </c>
      <c r="L81" s="1" t="str">
        <f aca="false">IF(LEN(C81)-LEN(SUBSTITUTE(C81,"h",""))&gt;2,"TRUE","FALSE")</f>
        <v>FALSE</v>
      </c>
      <c r="M81" s="1" t="str">
        <f aca="false">IF(LEN(C81)-LEN(SUBSTITUTE(C81,"o",""))&gt;3,"TRUE","FALSE")</f>
        <v>FALSE</v>
      </c>
      <c r="N81" s="1" t="str">
        <f aca="false">LEFT(RIGHT(C81,11+LEN(Q81)),1)</f>
        <v>z</v>
      </c>
      <c r="O81" s="1" t="str">
        <f aca="false">IF(LEFT(RIGHT(C81,16+LEN(Q81)),1)="i","pitch",LEFT(RIGHT(C81,16+LEN(Q81)),4))</f>
        <v>roll</v>
      </c>
      <c r="P81" s="1" t="str">
        <f aca="false">LEFT(RIGHT(C81,5),1)</f>
        <v>z</v>
      </c>
      <c r="Q81" s="1" t="str">
        <f aca="false">IF(LEFT(RIGHT(C81,10),1)="i","pitch",(LEFT(RIGHT(C81,10),4)))</f>
        <v>pris</v>
      </c>
    </row>
    <row r="82" customFormat="false" ht="13.8" hidden="false" customHeight="false" outlineLevel="0" collapsed="false">
      <c r="A82" s="0" t="s">
        <v>13</v>
      </c>
      <c r="B82" s="0" t="s">
        <v>111</v>
      </c>
      <c r="C82" s="0" t="s">
        <v>115</v>
      </c>
      <c r="D82" s="0" t="s">
        <v>23</v>
      </c>
      <c r="E82" s="4" t="s">
        <v>24</v>
      </c>
      <c r="F82" s="4" t="s">
        <v>24</v>
      </c>
      <c r="G82" s="4" t="s">
        <v>24</v>
      </c>
      <c r="H82" s="0" t="s">
        <v>18</v>
      </c>
      <c r="I82" s="1" t="n">
        <f aca="false">IF((IF(ISNUMBER(SEARCH(1,D82)),1,0)+IF(ISNUMBER(SEARCH(1,E82)),1,0)+IF(ISNUMBER(SEARCH(1,F82)),1,0)+IF(ISNUMBER(SEARCH(1,G82)),1,0)+IF(ISNUMBER(SEARCH(1,H82)),1,0))&gt;2,1,0)</f>
        <v>0</v>
      </c>
      <c r="J82" s="1" t="n">
        <f aca="false">LEN(C82)-LEN(SUBSTITUTE(C82,"4",""))</f>
        <v>2</v>
      </c>
      <c r="K82" s="1" t="n">
        <f aca="false">ISNUMBER(SEARCH("pris",C82))</f>
        <v>1</v>
      </c>
      <c r="L82" s="1" t="str">
        <f aca="false">IF(LEN(C82)-LEN(SUBSTITUTE(C82,"h",""))&gt;2,"TRUE","FALSE")</f>
        <v>FALSE</v>
      </c>
      <c r="M82" s="1" t="str">
        <f aca="false">IF(LEN(C82)-LEN(SUBSTITUTE(C82,"o",""))&gt;3,"TRUE","FALSE")</f>
        <v>FALSE</v>
      </c>
      <c r="N82" s="1" t="str">
        <f aca="false">LEFT(RIGHT(C82,11+LEN(Q82)),1)</f>
        <v>z</v>
      </c>
      <c r="O82" s="1" t="str">
        <f aca="false">IF(LEFT(RIGHT(C82,16+LEN(Q82)),1)="i","pitch",LEFT(RIGHT(C82,16+LEN(Q82)),4))</f>
        <v>roll</v>
      </c>
      <c r="P82" s="1" t="str">
        <f aca="false">LEFT(RIGHT(C82,5),1)</f>
        <v>z</v>
      </c>
      <c r="Q82" s="1" t="str">
        <f aca="false">IF(LEFT(RIGHT(C82,10),1)="i","pitch",(LEFT(RIGHT(C82,10),4)))</f>
        <v>pris</v>
      </c>
    </row>
    <row r="83" customFormat="false" ht="13.8" hidden="false" customHeight="false" outlineLevel="0" collapsed="false">
      <c r="A83" s="0" t="s">
        <v>13</v>
      </c>
      <c r="B83" s="0" t="s">
        <v>111</v>
      </c>
      <c r="C83" s="0" t="s">
        <v>116</v>
      </c>
      <c r="D83" s="0" t="s">
        <v>23</v>
      </c>
      <c r="E83" s="4" t="s">
        <v>24</v>
      </c>
      <c r="F83" s="4" t="s">
        <v>24</v>
      </c>
      <c r="G83" s="4" t="s">
        <v>24</v>
      </c>
      <c r="H83" s="0" t="s">
        <v>18</v>
      </c>
      <c r="I83" s="1" t="n">
        <f aca="false">IF((IF(ISNUMBER(SEARCH(1,D83)),1,0)+IF(ISNUMBER(SEARCH(1,E83)),1,0)+IF(ISNUMBER(SEARCH(1,F83)),1,0)+IF(ISNUMBER(SEARCH(1,G83)),1,0)+IF(ISNUMBER(SEARCH(1,H83)),1,0))&gt;2,1,0)</f>
        <v>0</v>
      </c>
      <c r="J83" s="1" t="n">
        <f aca="false">LEN(C83)-LEN(SUBSTITUTE(C83,"4",""))</f>
        <v>3</v>
      </c>
      <c r="K83" s="1" t="n">
        <f aca="false">ISNUMBER(SEARCH("pris",C83))</f>
        <v>1</v>
      </c>
      <c r="L83" s="1" t="str">
        <f aca="false">IF(LEN(C83)-LEN(SUBSTITUTE(C83,"h",""))&gt;2,"TRUE","FALSE")</f>
        <v>FALSE</v>
      </c>
      <c r="M83" s="1" t="str">
        <f aca="false">IF(LEN(C83)-LEN(SUBSTITUTE(C83,"o",""))&gt;3,"TRUE","FALSE")</f>
        <v>FALSE</v>
      </c>
      <c r="N83" s="1" t="str">
        <f aca="false">LEFT(RIGHT(C83,11+LEN(Q83)),1)</f>
        <v>z</v>
      </c>
      <c r="O83" s="1" t="str">
        <f aca="false">IF(LEFT(RIGHT(C83,16+LEN(Q83)),1)="i","pitch",LEFT(RIGHT(C83,16+LEN(Q83)),4))</f>
        <v>roll</v>
      </c>
      <c r="P83" s="1" t="str">
        <f aca="false">LEFT(RIGHT(C83,5),1)</f>
        <v>z</v>
      </c>
      <c r="Q83" s="1" t="str">
        <f aca="false">IF(LEFT(RIGHT(C83,10),1)="i","pitch",(LEFT(RIGHT(C83,10),4)))</f>
        <v>pris</v>
      </c>
    </row>
    <row r="84" customFormat="false" ht="13.8" hidden="false" customHeight="false" outlineLevel="0" collapsed="false">
      <c r="A84" s="0" t="s">
        <v>13</v>
      </c>
      <c r="B84" s="0" t="s">
        <v>111</v>
      </c>
      <c r="C84" s="0" t="s">
        <v>117</v>
      </c>
      <c r="D84" s="0" t="s">
        <v>23</v>
      </c>
      <c r="E84" s="4" t="s">
        <v>24</v>
      </c>
      <c r="F84" s="4" t="s">
        <v>24</v>
      </c>
      <c r="G84" s="4" t="s">
        <v>24</v>
      </c>
      <c r="H84" s="0" t="s">
        <v>20</v>
      </c>
      <c r="I84" s="1" t="n">
        <f aca="false">IF((IF(ISNUMBER(SEARCH(1,D84)),1,0)+IF(ISNUMBER(SEARCH(1,E84)),1,0)+IF(ISNUMBER(SEARCH(1,F84)),1,0)+IF(ISNUMBER(SEARCH(1,G84)),1,0)+IF(ISNUMBER(SEARCH(1,H84)),1,0))&gt;2,1,0)</f>
        <v>0</v>
      </c>
      <c r="J84" s="1" t="n">
        <f aca="false">LEN(C84)-LEN(SUBSTITUTE(C84,"4",""))</f>
        <v>2</v>
      </c>
      <c r="K84" s="1" t="n">
        <f aca="false">ISNUMBER(SEARCH("pris",C84))</f>
        <v>1</v>
      </c>
      <c r="L84" s="1" t="str">
        <f aca="false">IF(LEN(C84)-LEN(SUBSTITUTE(C84,"h",""))&gt;2,"TRUE","FALSE")</f>
        <v>FALSE</v>
      </c>
      <c r="M84" s="1" t="str">
        <f aca="false">IF(LEN(C84)-LEN(SUBSTITUTE(C84,"o",""))&gt;3,"TRUE","FALSE")</f>
        <v>FALSE</v>
      </c>
      <c r="N84" s="1" t="str">
        <f aca="false">LEFT(RIGHT(C84,11+LEN(Q84)),1)</f>
        <v>z</v>
      </c>
      <c r="O84" s="1" t="str">
        <f aca="false">IF(LEFT(RIGHT(C84,16+LEN(Q84)),1)="i","pitch",LEFT(RIGHT(C84,16+LEN(Q84)),4))</f>
        <v>roll</v>
      </c>
      <c r="P84" s="1" t="str">
        <f aca="false">LEFT(RIGHT(C84,5),1)</f>
        <v>z</v>
      </c>
      <c r="Q84" s="1" t="str">
        <f aca="false">IF(LEFT(RIGHT(C84,10),1)="i","pitch",(LEFT(RIGHT(C84,10),4)))</f>
        <v>pris</v>
      </c>
    </row>
    <row r="85" customFormat="false" ht="13.8" hidden="false" customHeight="false" outlineLevel="0" collapsed="false">
      <c r="A85" s="0" t="s">
        <v>13</v>
      </c>
      <c r="B85" s="0" t="s">
        <v>111</v>
      </c>
      <c r="C85" s="0" t="s">
        <v>118</v>
      </c>
      <c r="D85" s="0" t="s">
        <v>23</v>
      </c>
      <c r="E85" s="4" t="s">
        <v>24</v>
      </c>
      <c r="F85" s="4" t="s">
        <v>24</v>
      </c>
      <c r="G85" s="4" t="s">
        <v>24</v>
      </c>
      <c r="H85" s="0" t="s">
        <v>18</v>
      </c>
      <c r="I85" s="1" t="n">
        <f aca="false">IF((IF(ISNUMBER(SEARCH(1,D85)),1,0)+IF(ISNUMBER(SEARCH(1,E85)),1,0)+IF(ISNUMBER(SEARCH(1,F85)),1,0)+IF(ISNUMBER(SEARCH(1,G85)),1,0)+IF(ISNUMBER(SEARCH(1,H85)),1,0))&gt;2,1,0)</f>
        <v>0</v>
      </c>
      <c r="J85" s="1" t="n">
        <f aca="false">LEN(C85)-LEN(SUBSTITUTE(C85,"4",""))</f>
        <v>2</v>
      </c>
      <c r="K85" s="1" t="n">
        <f aca="false">ISNUMBER(SEARCH("pris",C85))</f>
        <v>1</v>
      </c>
      <c r="L85" s="1" t="str">
        <f aca="false">IF(LEN(C85)-LEN(SUBSTITUTE(C85,"h",""))&gt;2,"TRUE","FALSE")</f>
        <v>FALSE</v>
      </c>
      <c r="M85" s="1" t="str">
        <f aca="false">IF(LEN(C85)-LEN(SUBSTITUTE(C85,"o",""))&gt;3,"TRUE","FALSE")</f>
        <v>FALSE</v>
      </c>
      <c r="N85" s="1" t="str">
        <f aca="false">LEFT(RIGHT(C85,11+LEN(Q85)),1)</f>
        <v>z</v>
      </c>
      <c r="O85" s="1" t="str">
        <f aca="false">IF(LEFT(RIGHT(C85,16+LEN(Q85)),1)="i","pitch",LEFT(RIGHT(C85,16+LEN(Q85)),4))</f>
        <v>roll</v>
      </c>
      <c r="P85" s="1" t="str">
        <f aca="false">LEFT(RIGHT(C85,5),1)</f>
        <v>z</v>
      </c>
      <c r="Q85" s="1" t="str">
        <f aca="false">IF(LEFT(RIGHT(C85,10),1)="i","pitch",(LEFT(RIGHT(C85,10),4)))</f>
        <v>pris</v>
      </c>
    </row>
    <row r="86" customFormat="false" ht="13.8" hidden="false" customHeight="false" outlineLevel="0" collapsed="false">
      <c r="A86" s="0" t="s">
        <v>13</v>
      </c>
      <c r="B86" s="0" t="s">
        <v>111</v>
      </c>
      <c r="C86" s="0" t="s">
        <v>119</v>
      </c>
      <c r="D86" s="0" t="s">
        <v>23</v>
      </c>
      <c r="E86" s="4" t="s">
        <v>24</v>
      </c>
      <c r="F86" s="4" t="s">
        <v>24</v>
      </c>
      <c r="G86" s="4" t="s">
        <v>24</v>
      </c>
      <c r="H86" s="0" t="s">
        <v>18</v>
      </c>
      <c r="I86" s="1" t="n">
        <f aca="false">IF((IF(ISNUMBER(SEARCH(1,D86)),1,0)+IF(ISNUMBER(SEARCH(1,E86)),1,0)+IF(ISNUMBER(SEARCH(1,F86)),1,0)+IF(ISNUMBER(SEARCH(1,G86)),1,0)+IF(ISNUMBER(SEARCH(1,H86)),1,0))&gt;2,1,0)</f>
        <v>0</v>
      </c>
      <c r="J86" s="1" t="n">
        <f aca="false">LEN(C86)-LEN(SUBSTITUTE(C86,"4",""))</f>
        <v>3</v>
      </c>
      <c r="K86" s="1" t="n">
        <f aca="false">ISNUMBER(SEARCH("pris",C86))</f>
        <v>1</v>
      </c>
      <c r="L86" s="1" t="str">
        <f aca="false">IF(LEN(C86)-LEN(SUBSTITUTE(C86,"h",""))&gt;2,"TRUE","FALSE")</f>
        <v>FALSE</v>
      </c>
      <c r="M86" s="1" t="str">
        <f aca="false">IF(LEN(C86)-LEN(SUBSTITUTE(C86,"o",""))&gt;3,"TRUE","FALSE")</f>
        <v>FALSE</v>
      </c>
      <c r="N86" s="1" t="str">
        <f aca="false">LEFT(RIGHT(C86,11+LEN(Q86)),1)</f>
        <v>z</v>
      </c>
      <c r="O86" s="1" t="str">
        <f aca="false">IF(LEFT(RIGHT(C86,16+LEN(Q86)),1)="i","pitch",LEFT(RIGHT(C86,16+LEN(Q86)),4))</f>
        <v>roll</v>
      </c>
      <c r="P86" s="1" t="str">
        <f aca="false">LEFT(RIGHT(C86,5),1)</f>
        <v>z</v>
      </c>
      <c r="Q86" s="1" t="str">
        <f aca="false">IF(LEFT(RIGHT(C86,10),1)="i","pitch",(LEFT(RIGHT(C86,10),4)))</f>
        <v>pris</v>
      </c>
    </row>
    <row r="87" customFormat="false" ht="13.8" hidden="false" customHeight="false" outlineLevel="0" collapsed="false">
      <c r="A87" s="0" t="s">
        <v>13</v>
      </c>
      <c r="B87" s="0" t="s">
        <v>120</v>
      </c>
      <c r="C87" s="0" t="s">
        <v>121</v>
      </c>
      <c r="D87" s="0" t="s">
        <v>23</v>
      </c>
      <c r="E87" s="4" t="s">
        <v>24</v>
      </c>
      <c r="F87" s="4" t="s">
        <v>24</v>
      </c>
      <c r="G87" s="4" t="s">
        <v>24</v>
      </c>
      <c r="H87" s="0" t="s">
        <v>18</v>
      </c>
      <c r="I87" s="1" t="n">
        <f aca="false">IF((IF(ISNUMBER(SEARCH(1,D87)),1,0)+IF(ISNUMBER(SEARCH(1,E87)),1,0)+IF(ISNUMBER(SEARCH(1,F87)),1,0)+IF(ISNUMBER(SEARCH(1,G87)),1,0)+IF(ISNUMBER(SEARCH(1,H87)),1,0))&gt;2,1,0)</f>
        <v>0</v>
      </c>
      <c r="J87" s="1" t="n">
        <f aca="false">LEN(C87)-LEN(SUBSTITUTE(C87,"4",""))</f>
        <v>2</v>
      </c>
      <c r="K87" s="1" t="n">
        <f aca="false">ISNUMBER(SEARCH("pris",C87))</f>
        <v>1</v>
      </c>
      <c r="L87" s="1" t="str">
        <f aca="false">IF(LEN(C87)-LEN(SUBSTITUTE(C87,"h",""))&gt;2,"TRUE","FALSE")</f>
        <v>FALSE</v>
      </c>
      <c r="M87" s="1" t="str">
        <f aca="false">IF(LEN(C87)-LEN(SUBSTITUTE(C87,"o",""))&gt;3,"TRUE","FALSE")</f>
        <v>FALSE</v>
      </c>
      <c r="N87" s="1" t="str">
        <f aca="false">LEFT(RIGHT(C87,11+LEN(Q87)),1)</f>
        <v>z</v>
      </c>
      <c r="O87" s="1" t="str">
        <f aca="false">IF(LEFT(RIGHT(C87,16+LEN(Q87)),1)="i","pitch",LEFT(RIGHT(C87,16+LEN(Q87)),4))</f>
        <v>roll</v>
      </c>
      <c r="P87" s="1" t="str">
        <f aca="false">LEFT(RIGHT(C87,5),1)</f>
        <v>z</v>
      </c>
      <c r="Q87" s="1" t="str">
        <f aca="false">IF(LEFT(RIGHT(C87,10),1)="i","pitch",(LEFT(RIGHT(C87,10),4)))</f>
        <v>pris</v>
      </c>
    </row>
    <row r="88" customFormat="false" ht="13.8" hidden="false" customHeight="false" outlineLevel="0" collapsed="false">
      <c r="A88" s="0" t="s">
        <v>13</v>
      </c>
      <c r="B88" s="0" t="s">
        <v>120</v>
      </c>
      <c r="C88" s="0" t="s">
        <v>122</v>
      </c>
      <c r="D88" s="0" t="s">
        <v>23</v>
      </c>
      <c r="E88" s="4" t="s">
        <v>24</v>
      </c>
      <c r="F88" s="4" t="s">
        <v>24</v>
      </c>
      <c r="G88" s="4" t="s">
        <v>24</v>
      </c>
      <c r="H88" s="0" t="s">
        <v>18</v>
      </c>
      <c r="I88" s="1" t="n">
        <f aca="false">IF((IF(ISNUMBER(SEARCH(1,D88)),1,0)+IF(ISNUMBER(SEARCH(1,E88)),1,0)+IF(ISNUMBER(SEARCH(1,F88)),1,0)+IF(ISNUMBER(SEARCH(1,G88)),1,0)+IF(ISNUMBER(SEARCH(1,H88)),1,0))&gt;2,1,0)</f>
        <v>0</v>
      </c>
      <c r="J88" s="1" t="n">
        <f aca="false">LEN(C88)-LEN(SUBSTITUTE(C88,"4",""))</f>
        <v>3</v>
      </c>
      <c r="K88" s="1" t="n">
        <f aca="false">ISNUMBER(SEARCH("pris",C88))</f>
        <v>1</v>
      </c>
      <c r="L88" s="1" t="str">
        <f aca="false">IF(LEN(C88)-LEN(SUBSTITUTE(C88,"h",""))&gt;2,"TRUE","FALSE")</f>
        <v>FALSE</v>
      </c>
      <c r="M88" s="1" t="str">
        <f aca="false">IF(LEN(C88)-LEN(SUBSTITUTE(C88,"o",""))&gt;3,"TRUE","FALSE")</f>
        <v>FALSE</v>
      </c>
      <c r="N88" s="1" t="str">
        <f aca="false">LEFT(RIGHT(C88,11+LEN(Q88)),1)</f>
        <v>z</v>
      </c>
      <c r="O88" s="1" t="str">
        <f aca="false">IF(LEFT(RIGHT(C88,16+LEN(Q88)),1)="i","pitch",LEFT(RIGHT(C88,16+LEN(Q88)),4))</f>
        <v>roll</v>
      </c>
      <c r="P88" s="1" t="str">
        <f aca="false">LEFT(RIGHT(C88,5),1)</f>
        <v>z</v>
      </c>
      <c r="Q88" s="1" t="str">
        <f aca="false">IF(LEFT(RIGHT(C88,10),1)="i","pitch",(LEFT(RIGHT(C88,10),4)))</f>
        <v>pris</v>
      </c>
    </row>
    <row r="89" customFormat="false" ht="13.8" hidden="false" customHeight="false" outlineLevel="0" collapsed="false">
      <c r="A89" s="0" t="s">
        <v>13</v>
      </c>
      <c r="B89" s="0" t="s">
        <v>120</v>
      </c>
      <c r="C89" s="0" t="s">
        <v>123</v>
      </c>
      <c r="D89" s="0" t="s">
        <v>23</v>
      </c>
      <c r="E89" s="4" t="s">
        <v>24</v>
      </c>
      <c r="F89" s="4" t="s">
        <v>24</v>
      </c>
      <c r="G89" s="4" t="s">
        <v>24</v>
      </c>
      <c r="H89" s="0" t="s">
        <v>18</v>
      </c>
      <c r="I89" s="1" t="n">
        <f aca="false">IF((IF(ISNUMBER(SEARCH(1,D89)),1,0)+IF(ISNUMBER(SEARCH(1,E89)),1,0)+IF(ISNUMBER(SEARCH(1,F89)),1,0)+IF(ISNUMBER(SEARCH(1,G89)),1,0)+IF(ISNUMBER(SEARCH(1,H89)),1,0))&gt;2,1,0)</f>
        <v>0</v>
      </c>
      <c r="J89" s="1" t="n">
        <f aca="false">LEN(C89)-LEN(SUBSTITUTE(C89,"4",""))</f>
        <v>3</v>
      </c>
      <c r="K89" s="1" t="n">
        <f aca="false">ISNUMBER(SEARCH("pris",C89))</f>
        <v>1</v>
      </c>
      <c r="L89" s="1" t="str">
        <f aca="false">IF(LEN(C89)-LEN(SUBSTITUTE(C89,"h",""))&gt;2,"TRUE","FALSE")</f>
        <v>FALSE</v>
      </c>
      <c r="M89" s="1" t="str">
        <f aca="false">IF(LEN(C89)-LEN(SUBSTITUTE(C89,"o",""))&gt;3,"TRUE","FALSE")</f>
        <v>FALSE</v>
      </c>
      <c r="N89" s="1" t="str">
        <f aca="false">LEFT(RIGHT(C89,11+LEN(Q89)),1)</f>
        <v>z</v>
      </c>
      <c r="O89" s="1" t="str">
        <f aca="false">IF(LEFT(RIGHT(C89,16+LEN(Q89)),1)="i","pitch",LEFT(RIGHT(C89,16+LEN(Q89)),4))</f>
        <v>roll</v>
      </c>
      <c r="P89" s="1" t="str">
        <f aca="false">LEFT(RIGHT(C89,5),1)</f>
        <v>z</v>
      </c>
      <c r="Q89" s="1" t="str">
        <f aca="false">IF(LEFT(RIGHT(C89,10),1)="i","pitch",(LEFT(RIGHT(C89,10),4)))</f>
        <v>pris</v>
      </c>
    </row>
    <row r="90" customFormat="false" ht="13.8" hidden="false" customHeight="false" outlineLevel="0" collapsed="false">
      <c r="A90" s="0" t="s">
        <v>13</v>
      </c>
      <c r="B90" s="0" t="s">
        <v>120</v>
      </c>
      <c r="C90" s="0" t="s">
        <v>124</v>
      </c>
      <c r="D90" s="0" t="s">
        <v>23</v>
      </c>
      <c r="E90" s="4" t="s">
        <v>24</v>
      </c>
      <c r="F90" s="4" t="s">
        <v>24</v>
      </c>
      <c r="G90" s="4" t="s">
        <v>24</v>
      </c>
      <c r="H90" s="0" t="s">
        <v>18</v>
      </c>
      <c r="I90" s="1" t="n">
        <f aca="false">IF((IF(ISNUMBER(SEARCH(1,D90)),1,0)+IF(ISNUMBER(SEARCH(1,E90)),1,0)+IF(ISNUMBER(SEARCH(1,F90)),1,0)+IF(ISNUMBER(SEARCH(1,G90)),1,0)+IF(ISNUMBER(SEARCH(1,H90)),1,0))&gt;2,1,0)</f>
        <v>0</v>
      </c>
      <c r="J90" s="1" t="n">
        <f aca="false">LEN(C90)-LEN(SUBSTITUTE(C90,"4",""))</f>
        <v>4</v>
      </c>
      <c r="K90" s="1" t="n">
        <f aca="false">ISNUMBER(SEARCH("pris",C90))</f>
        <v>1</v>
      </c>
      <c r="L90" s="1" t="str">
        <f aca="false">IF(LEN(C90)-LEN(SUBSTITUTE(C90,"h",""))&gt;2,"TRUE","FALSE")</f>
        <v>FALSE</v>
      </c>
      <c r="M90" s="1" t="str">
        <f aca="false">IF(LEN(C90)-LEN(SUBSTITUTE(C90,"o",""))&gt;3,"TRUE","FALSE")</f>
        <v>FALSE</v>
      </c>
      <c r="N90" s="1" t="str">
        <f aca="false">LEFT(RIGHT(C90,11+LEN(Q90)),1)</f>
        <v>z</v>
      </c>
      <c r="O90" s="1" t="str">
        <f aca="false">IF(LEFT(RIGHT(C90,16+LEN(Q90)),1)="i","pitch",LEFT(RIGHT(C90,16+LEN(Q90)),4))</f>
        <v>roll</v>
      </c>
      <c r="P90" s="1" t="str">
        <f aca="false">LEFT(RIGHT(C90,5),1)</f>
        <v>z</v>
      </c>
      <c r="Q90" s="1" t="str">
        <f aca="false">IF(LEFT(RIGHT(C90,10),1)="i","pitch",(LEFT(RIGHT(C90,10),4)))</f>
        <v>pris</v>
      </c>
    </row>
    <row r="91" customFormat="false" ht="13.8" hidden="false" customHeight="false" outlineLevel="0" collapsed="false">
      <c r="A91" s="0" t="s">
        <v>13</v>
      </c>
      <c r="B91" s="0" t="s">
        <v>120</v>
      </c>
      <c r="C91" s="0" t="s">
        <v>125</v>
      </c>
      <c r="D91" s="0" t="s">
        <v>23</v>
      </c>
      <c r="E91" s="4" t="s">
        <v>24</v>
      </c>
      <c r="F91" s="4" t="s">
        <v>24</v>
      </c>
      <c r="G91" s="4" t="s">
        <v>24</v>
      </c>
      <c r="H91" s="0" t="s">
        <v>18</v>
      </c>
      <c r="I91" s="1" t="n">
        <f aca="false">IF((IF(ISNUMBER(SEARCH(1,D91)),1,0)+IF(ISNUMBER(SEARCH(1,E91)),1,0)+IF(ISNUMBER(SEARCH(1,F91)),1,0)+IF(ISNUMBER(SEARCH(1,G91)),1,0)+IF(ISNUMBER(SEARCH(1,H91)),1,0))&gt;2,1,0)</f>
        <v>0</v>
      </c>
      <c r="J91" s="1" t="n">
        <f aca="false">LEN(C91)-LEN(SUBSTITUTE(C91,"4",""))</f>
        <v>2</v>
      </c>
      <c r="K91" s="1" t="n">
        <f aca="false">ISNUMBER(SEARCH("pris",C91))</f>
        <v>1</v>
      </c>
      <c r="L91" s="1" t="str">
        <f aca="false">IF(LEN(C91)-LEN(SUBSTITUTE(C91,"h",""))&gt;2,"TRUE","FALSE")</f>
        <v>FALSE</v>
      </c>
      <c r="M91" s="1" t="str">
        <f aca="false">IF(LEN(C91)-LEN(SUBSTITUTE(C91,"o",""))&gt;3,"TRUE","FALSE")</f>
        <v>FALSE</v>
      </c>
      <c r="N91" s="1" t="str">
        <f aca="false">LEFT(RIGHT(C91,11+LEN(Q91)),1)</f>
        <v>z</v>
      </c>
      <c r="O91" s="1" t="str">
        <f aca="false">IF(LEFT(RIGHT(C91,16+LEN(Q91)),1)="i","pitch",LEFT(RIGHT(C91,16+LEN(Q91)),4))</f>
        <v>roll</v>
      </c>
      <c r="P91" s="1" t="str">
        <f aca="false">LEFT(RIGHT(C91,5),1)</f>
        <v>z</v>
      </c>
      <c r="Q91" s="1" t="str">
        <f aca="false">IF(LEFT(RIGHT(C91,10),1)="i","pitch",(LEFT(RIGHT(C91,10),4)))</f>
        <v>pris</v>
      </c>
    </row>
    <row r="92" customFormat="false" ht="13.8" hidden="false" customHeight="false" outlineLevel="0" collapsed="false">
      <c r="A92" s="0" t="s">
        <v>13</v>
      </c>
      <c r="B92" s="0" t="s">
        <v>120</v>
      </c>
      <c r="C92" s="0" t="s">
        <v>126</v>
      </c>
      <c r="D92" s="0" t="s">
        <v>23</v>
      </c>
      <c r="E92" s="4" t="s">
        <v>24</v>
      </c>
      <c r="F92" s="4" t="s">
        <v>24</v>
      </c>
      <c r="G92" s="4" t="s">
        <v>24</v>
      </c>
      <c r="H92" s="0" t="s">
        <v>18</v>
      </c>
      <c r="I92" s="1" t="n">
        <f aca="false">IF((IF(ISNUMBER(SEARCH(1,D92)),1,0)+IF(ISNUMBER(SEARCH(1,E92)),1,0)+IF(ISNUMBER(SEARCH(1,F92)),1,0)+IF(ISNUMBER(SEARCH(1,G92)),1,0)+IF(ISNUMBER(SEARCH(1,H92)),1,0))&gt;2,1,0)</f>
        <v>0</v>
      </c>
      <c r="J92" s="1" t="n">
        <f aca="false">LEN(C92)-LEN(SUBSTITUTE(C92,"4",""))</f>
        <v>2</v>
      </c>
      <c r="K92" s="1" t="n">
        <f aca="false">ISNUMBER(SEARCH("pris",C92))</f>
        <v>1</v>
      </c>
      <c r="L92" s="1" t="str">
        <f aca="false">IF(LEN(C92)-LEN(SUBSTITUTE(C92,"h",""))&gt;2,"TRUE","FALSE")</f>
        <v>FALSE</v>
      </c>
      <c r="M92" s="1" t="str">
        <f aca="false">IF(LEN(C92)-LEN(SUBSTITUTE(C92,"o",""))&gt;3,"TRUE","FALSE")</f>
        <v>FALSE</v>
      </c>
      <c r="N92" s="1" t="str">
        <f aca="false">LEFT(RIGHT(C92,11+LEN(Q92)),1)</f>
        <v>z</v>
      </c>
      <c r="O92" s="1" t="str">
        <f aca="false">IF(LEFT(RIGHT(C92,16+LEN(Q92)),1)="i","pitch",LEFT(RIGHT(C92,16+LEN(Q92)),4))</f>
        <v>roll</v>
      </c>
      <c r="P92" s="1" t="str">
        <f aca="false">LEFT(RIGHT(C92,5),1)</f>
        <v>z</v>
      </c>
      <c r="Q92" s="1" t="str">
        <f aca="false">IF(LEFT(RIGHT(C92,10),1)="i","pitch",(LEFT(RIGHT(C92,10),4)))</f>
        <v>pris</v>
      </c>
    </row>
    <row r="93" customFormat="false" ht="13.8" hidden="false" customHeight="false" outlineLevel="0" collapsed="false">
      <c r="A93" s="0" t="s">
        <v>13</v>
      </c>
      <c r="B93" s="0" t="s">
        <v>120</v>
      </c>
      <c r="C93" s="0" t="s">
        <v>127</v>
      </c>
      <c r="D93" s="0" t="s">
        <v>23</v>
      </c>
      <c r="E93" s="4" t="s">
        <v>24</v>
      </c>
      <c r="F93" s="4" t="s">
        <v>24</v>
      </c>
      <c r="G93" s="4" t="s">
        <v>24</v>
      </c>
      <c r="H93" s="0" t="s">
        <v>18</v>
      </c>
      <c r="I93" s="1" t="n">
        <f aca="false">IF((IF(ISNUMBER(SEARCH(1,D93)),1,0)+IF(ISNUMBER(SEARCH(1,E93)),1,0)+IF(ISNUMBER(SEARCH(1,F93)),1,0)+IF(ISNUMBER(SEARCH(1,G93)),1,0)+IF(ISNUMBER(SEARCH(1,H93)),1,0))&gt;2,1,0)</f>
        <v>0</v>
      </c>
      <c r="J93" s="1" t="n">
        <f aca="false">LEN(C93)-LEN(SUBSTITUTE(C93,"4",""))</f>
        <v>3</v>
      </c>
      <c r="K93" s="1" t="n">
        <f aca="false">ISNUMBER(SEARCH("pris",C93))</f>
        <v>1</v>
      </c>
      <c r="L93" s="1" t="str">
        <f aca="false">IF(LEN(C93)-LEN(SUBSTITUTE(C93,"h",""))&gt;2,"TRUE","FALSE")</f>
        <v>FALSE</v>
      </c>
      <c r="M93" s="1" t="str">
        <f aca="false">IF(LEN(C93)-LEN(SUBSTITUTE(C93,"o",""))&gt;3,"TRUE","FALSE")</f>
        <v>FALSE</v>
      </c>
      <c r="N93" s="1" t="str">
        <f aca="false">LEFT(RIGHT(C93,11+LEN(Q93)),1)</f>
        <v>z</v>
      </c>
      <c r="O93" s="1" t="str">
        <f aca="false">IF(LEFT(RIGHT(C93,16+LEN(Q93)),1)="i","pitch",LEFT(RIGHT(C93,16+LEN(Q93)),4))</f>
        <v>roll</v>
      </c>
      <c r="P93" s="1" t="str">
        <f aca="false">LEFT(RIGHT(C93,5),1)</f>
        <v>z</v>
      </c>
      <c r="Q93" s="1" t="str">
        <f aca="false">IF(LEFT(RIGHT(C93,10),1)="i","pitch",(LEFT(RIGHT(C93,10),4)))</f>
        <v>pris</v>
      </c>
    </row>
    <row r="94" customFormat="false" ht="13.8" hidden="false" customHeight="false" outlineLevel="0" collapsed="false">
      <c r="A94" s="0" t="s">
        <v>13</v>
      </c>
      <c r="B94" s="0" t="s">
        <v>120</v>
      </c>
      <c r="C94" s="0" t="s">
        <v>128</v>
      </c>
      <c r="D94" s="0" t="s">
        <v>23</v>
      </c>
      <c r="E94" s="4" t="s">
        <v>24</v>
      </c>
      <c r="F94" s="4" t="s">
        <v>24</v>
      </c>
      <c r="G94" s="4" t="s">
        <v>24</v>
      </c>
      <c r="H94" s="0" t="s">
        <v>18</v>
      </c>
      <c r="I94" s="1" t="n">
        <f aca="false">IF((IF(ISNUMBER(SEARCH(1,D94)),1,0)+IF(ISNUMBER(SEARCH(1,E94)),1,0)+IF(ISNUMBER(SEARCH(1,F94)),1,0)+IF(ISNUMBER(SEARCH(1,G94)),1,0)+IF(ISNUMBER(SEARCH(1,H94)),1,0))&gt;2,1,0)</f>
        <v>0</v>
      </c>
      <c r="J94" s="1" t="n">
        <f aca="false">LEN(C94)-LEN(SUBSTITUTE(C94,"4",""))</f>
        <v>2</v>
      </c>
      <c r="K94" s="1" t="n">
        <f aca="false">ISNUMBER(SEARCH("pris",C94))</f>
        <v>1</v>
      </c>
      <c r="L94" s="1" t="str">
        <f aca="false">IF(LEN(C94)-LEN(SUBSTITUTE(C94,"h",""))&gt;2,"TRUE","FALSE")</f>
        <v>FALSE</v>
      </c>
      <c r="M94" s="1" t="str">
        <f aca="false">IF(LEN(C94)-LEN(SUBSTITUTE(C94,"o",""))&gt;3,"TRUE","FALSE")</f>
        <v>FALSE</v>
      </c>
      <c r="N94" s="1" t="str">
        <f aca="false">LEFT(RIGHT(C94,11+LEN(Q94)),1)</f>
        <v>z</v>
      </c>
      <c r="O94" s="1" t="str">
        <f aca="false">IF(LEFT(RIGHT(C94,16+LEN(Q94)),1)="i","pitch",LEFT(RIGHT(C94,16+LEN(Q94)),4))</f>
        <v>roll</v>
      </c>
      <c r="P94" s="1" t="str">
        <f aca="false">LEFT(RIGHT(C94,5),1)</f>
        <v>z</v>
      </c>
      <c r="Q94" s="1" t="str">
        <f aca="false">IF(LEFT(RIGHT(C94,10),1)="i","pitch",(LEFT(RIGHT(C94,10),4)))</f>
        <v>pris</v>
      </c>
    </row>
    <row r="95" customFormat="false" ht="13.8" hidden="false" customHeight="false" outlineLevel="0" collapsed="false">
      <c r="A95" s="0" t="s">
        <v>13</v>
      </c>
      <c r="B95" s="0" t="s">
        <v>120</v>
      </c>
      <c r="C95" s="0" t="s">
        <v>129</v>
      </c>
      <c r="D95" s="0" t="s">
        <v>23</v>
      </c>
      <c r="E95" s="4" t="s">
        <v>24</v>
      </c>
      <c r="F95" s="4" t="s">
        <v>24</v>
      </c>
      <c r="G95" s="4" t="s">
        <v>24</v>
      </c>
      <c r="H95" s="0" t="s">
        <v>18</v>
      </c>
      <c r="I95" s="1" t="n">
        <f aca="false">IF((IF(ISNUMBER(SEARCH(1,D95)),1,0)+IF(ISNUMBER(SEARCH(1,E95)),1,0)+IF(ISNUMBER(SEARCH(1,F95)),1,0)+IF(ISNUMBER(SEARCH(1,G95)),1,0)+IF(ISNUMBER(SEARCH(1,H95)),1,0))&gt;2,1,0)</f>
        <v>0</v>
      </c>
      <c r="J95" s="1" t="n">
        <f aca="false">LEN(C95)-LEN(SUBSTITUTE(C95,"4",""))</f>
        <v>3</v>
      </c>
      <c r="K95" s="1" t="n">
        <f aca="false">ISNUMBER(SEARCH("pris",C95))</f>
        <v>1</v>
      </c>
      <c r="L95" s="1" t="str">
        <f aca="false">IF(LEN(C95)-LEN(SUBSTITUTE(C95,"h",""))&gt;2,"TRUE","FALSE")</f>
        <v>FALSE</v>
      </c>
      <c r="M95" s="1" t="str">
        <f aca="false">IF(LEN(C95)-LEN(SUBSTITUTE(C95,"o",""))&gt;3,"TRUE","FALSE")</f>
        <v>FALSE</v>
      </c>
      <c r="N95" s="1" t="str">
        <f aca="false">LEFT(RIGHT(C95,11+LEN(Q95)),1)</f>
        <v>z</v>
      </c>
      <c r="O95" s="1" t="str">
        <f aca="false">IF(LEFT(RIGHT(C95,16+LEN(Q95)),1)="i","pitch",LEFT(RIGHT(C95,16+LEN(Q95)),4))</f>
        <v>roll</v>
      </c>
      <c r="P95" s="1" t="str">
        <f aca="false">LEFT(RIGHT(C95,5),1)</f>
        <v>z</v>
      </c>
      <c r="Q95" s="1" t="str">
        <f aca="false">IF(LEFT(RIGHT(C95,10),1)="i","pitch",(LEFT(RIGHT(C95,10),4)))</f>
        <v>pris</v>
      </c>
    </row>
    <row r="96" customFormat="false" ht="13.8" hidden="false" customHeight="false" outlineLevel="0" collapsed="false">
      <c r="A96" s="0" t="s">
        <v>13</v>
      </c>
      <c r="B96" s="0" t="s">
        <v>130</v>
      </c>
      <c r="C96" s="0" t="s">
        <v>131</v>
      </c>
      <c r="D96" s="0" t="s">
        <v>23</v>
      </c>
      <c r="E96" s="4" t="s">
        <v>24</v>
      </c>
      <c r="F96" s="4" t="s">
        <v>24</v>
      </c>
      <c r="G96" s="4" t="s">
        <v>24</v>
      </c>
      <c r="H96" s="0" t="s">
        <v>18</v>
      </c>
      <c r="I96" s="1" t="n">
        <f aca="false">IF((IF(ISNUMBER(SEARCH(1,D96)),1,0)+IF(ISNUMBER(SEARCH(1,E96)),1,0)+IF(ISNUMBER(SEARCH(1,F96)),1,0)+IF(ISNUMBER(SEARCH(1,G96)),1,0)+IF(ISNUMBER(SEARCH(1,H96)),1,0))&gt;2,1,0)</f>
        <v>0</v>
      </c>
      <c r="J96" s="1" t="n">
        <f aca="false">LEN(C96)-LEN(SUBSTITUTE(C96,"4",""))</f>
        <v>3</v>
      </c>
      <c r="K96" s="1" t="n">
        <f aca="false">ISNUMBER(SEARCH("pris",C96))</f>
        <v>1</v>
      </c>
      <c r="L96" s="1" t="str">
        <f aca="false">IF(LEN(C96)-LEN(SUBSTITUTE(C96,"h",""))&gt;2,"TRUE","FALSE")</f>
        <v>FALSE</v>
      </c>
      <c r="M96" s="1" t="str">
        <f aca="false">IF(LEN(C96)-LEN(SUBSTITUTE(C96,"o",""))&gt;3,"TRUE","FALSE")</f>
        <v>FALSE</v>
      </c>
      <c r="N96" s="1" t="str">
        <f aca="false">LEFT(RIGHT(C96,11+LEN(Q96)),1)</f>
        <v>z</v>
      </c>
      <c r="O96" s="1" t="str">
        <f aca="false">IF(LEFT(RIGHT(C96,16+LEN(Q96)),1)="i","pitch",LEFT(RIGHT(C96,16+LEN(Q96)),4))</f>
        <v>roll</v>
      </c>
      <c r="P96" s="1" t="str">
        <f aca="false">LEFT(RIGHT(C96,5),1)</f>
        <v>z</v>
      </c>
      <c r="Q96" s="1" t="str">
        <f aca="false">IF(LEFT(RIGHT(C96,10),1)="i","pitch",(LEFT(RIGHT(C96,10),4)))</f>
        <v>pris</v>
      </c>
    </row>
    <row r="97" customFormat="false" ht="13.8" hidden="false" customHeight="false" outlineLevel="0" collapsed="false">
      <c r="A97" s="0" t="s">
        <v>13</v>
      </c>
      <c r="B97" s="0" t="s">
        <v>130</v>
      </c>
      <c r="C97" s="0" t="s">
        <v>132</v>
      </c>
      <c r="D97" s="0" t="s">
        <v>23</v>
      </c>
      <c r="E97" s="4" t="s">
        <v>24</v>
      </c>
      <c r="F97" s="4" t="s">
        <v>24</v>
      </c>
      <c r="G97" s="4" t="s">
        <v>24</v>
      </c>
      <c r="H97" s="0" t="s">
        <v>18</v>
      </c>
      <c r="I97" s="1" t="n">
        <f aca="false">IF((IF(ISNUMBER(SEARCH(1,D97)),1,0)+IF(ISNUMBER(SEARCH(1,E97)),1,0)+IF(ISNUMBER(SEARCH(1,F97)),1,0)+IF(ISNUMBER(SEARCH(1,G97)),1,0)+IF(ISNUMBER(SEARCH(1,H97)),1,0))&gt;2,1,0)</f>
        <v>0</v>
      </c>
      <c r="J97" s="1" t="n">
        <f aca="false">LEN(C97)-LEN(SUBSTITUTE(C97,"4",""))</f>
        <v>4</v>
      </c>
      <c r="K97" s="1" t="n">
        <f aca="false">ISNUMBER(SEARCH("pris",C97))</f>
        <v>1</v>
      </c>
      <c r="L97" s="1" t="str">
        <f aca="false">IF(LEN(C97)-LEN(SUBSTITUTE(C97,"h",""))&gt;2,"TRUE","FALSE")</f>
        <v>FALSE</v>
      </c>
      <c r="M97" s="1" t="str">
        <f aca="false">IF(LEN(C97)-LEN(SUBSTITUTE(C97,"o",""))&gt;3,"TRUE","FALSE")</f>
        <v>FALSE</v>
      </c>
      <c r="N97" s="1" t="str">
        <f aca="false">LEFT(RIGHT(C97,11+LEN(Q97)),1)</f>
        <v>z</v>
      </c>
      <c r="O97" s="1" t="str">
        <f aca="false">IF(LEFT(RIGHT(C97,16+LEN(Q97)),1)="i","pitch",LEFT(RIGHT(C97,16+LEN(Q97)),4))</f>
        <v>roll</v>
      </c>
      <c r="P97" s="1" t="str">
        <f aca="false">LEFT(RIGHT(C97,5),1)</f>
        <v>z</v>
      </c>
      <c r="Q97" s="1" t="str">
        <f aca="false">IF(LEFT(RIGHT(C97,10),1)="i","pitch",(LEFT(RIGHT(C97,10),4)))</f>
        <v>pris</v>
      </c>
    </row>
    <row r="98" customFormat="false" ht="13.8" hidden="false" customHeight="false" outlineLevel="0" collapsed="false">
      <c r="A98" s="0" t="s">
        <v>13</v>
      </c>
      <c r="B98" s="0" t="s">
        <v>130</v>
      </c>
      <c r="C98" s="0" t="s">
        <v>133</v>
      </c>
      <c r="D98" s="0" t="s">
        <v>23</v>
      </c>
      <c r="E98" s="4" t="s">
        <v>24</v>
      </c>
      <c r="F98" s="4" t="s">
        <v>24</v>
      </c>
      <c r="G98" s="4" t="s">
        <v>24</v>
      </c>
      <c r="H98" s="0" t="s">
        <v>18</v>
      </c>
      <c r="I98" s="1" t="n">
        <f aca="false">IF((IF(ISNUMBER(SEARCH(1,D98)),1,0)+IF(ISNUMBER(SEARCH(1,E98)),1,0)+IF(ISNUMBER(SEARCH(1,F98)),1,0)+IF(ISNUMBER(SEARCH(1,G98)),1,0)+IF(ISNUMBER(SEARCH(1,H98)),1,0))&gt;2,1,0)</f>
        <v>0</v>
      </c>
      <c r="J98" s="1" t="n">
        <f aca="false">LEN(C98)-LEN(SUBSTITUTE(C98,"4",""))</f>
        <v>2</v>
      </c>
      <c r="K98" s="1" t="n">
        <f aca="false">ISNUMBER(SEARCH("pris",C98))</f>
        <v>1</v>
      </c>
      <c r="L98" s="1" t="str">
        <f aca="false">IF(LEN(C98)-LEN(SUBSTITUTE(C98,"h",""))&gt;2,"TRUE","FALSE")</f>
        <v>FALSE</v>
      </c>
      <c r="M98" s="1" t="str">
        <f aca="false">IF(LEN(C98)-LEN(SUBSTITUTE(C98,"o",""))&gt;3,"TRUE","FALSE")</f>
        <v>FALSE</v>
      </c>
      <c r="N98" s="1" t="str">
        <f aca="false">LEFT(RIGHT(C98,11+LEN(Q98)),1)</f>
        <v>z</v>
      </c>
      <c r="O98" s="1" t="str">
        <f aca="false">IF(LEFT(RIGHT(C98,16+LEN(Q98)),1)="i","pitch",LEFT(RIGHT(C98,16+LEN(Q98)),4))</f>
        <v>roll</v>
      </c>
      <c r="P98" s="1" t="str">
        <f aca="false">LEFT(RIGHT(C98,5),1)</f>
        <v>z</v>
      </c>
      <c r="Q98" s="1" t="str">
        <f aca="false">IF(LEFT(RIGHT(C98,10),1)="i","pitch",(LEFT(RIGHT(C98,10),4)))</f>
        <v>pris</v>
      </c>
    </row>
    <row r="99" customFormat="false" ht="13.8" hidden="false" customHeight="false" outlineLevel="0" collapsed="false">
      <c r="A99" s="0" t="s">
        <v>13</v>
      </c>
      <c r="B99" s="0" t="s">
        <v>130</v>
      </c>
      <c r="C99" s="0" t="s">
        <v>134</v>
      </c>
      <c r="D99" s="0" t="s">
        <v>16</v>
      </c>
      <c r="E99" s="4" t="s">
        <v>24</v>
      </c>
      <c r="F99" s="4" t="s">
        <v>24</v>
      </c>
      <c r="G99" s="4" t="s">
        <v>24</v>
      </c>
      <c r="H99" s="0" t="s">
        <v>18</v>
      </c>
      <c r="I99" s="1" t="n">
        <f aca="false">IF((IF(ISNUMBER(SEARCH(1,D99)),1,0)+IF(ISNUMBER(SEARCH(1,E99)),1,0)+IF(ISNUMBER(SEARCH(1,F99)),1,0)+IF(ISNUMBER(SEARCH(1,G99)),1,0)+IF(ISNUMBER(SEARCH(1,H99)),1,0))&gt;2,1,0)</f>
        <v>0</v>
      </c>
      <c r="J99" s="1" t="n">
        <f aca="false">LEN(C99)-LEN(SUBSTITUTE(C99,"4",""))</f>
        <v>3</v>
      </c>
      <c r="K99" s="1" t="n">
        <f aca="false">ISNUMBER(SEARCH("pris",C99))</f>
        <v>1</v>
      </c>
      <c r="L99" s="1" t="str">
        <f aca="false">IF(LEN(C99)-LEN(SUBSTITUTE(C99,"h",""))&gt;2,"TRUE","FALSE")</f>
        <v>FALSE</v>
      </c>
      <c r="M99" s="1" t="str">
        <f aca="false">IF(LEN(C99)-LEN(SUBSTITUTE(C99,"o",""))&gt;3,"TRUE","FALSE")</f>
        <v>FALSE</v>
      </c>
      <c r="N99" s="1" t="str">
        <f aca="false">LEFT(RIGHT(C99,11+LEN(Q99)),1)</f>
        <v>z</v>
      </c>
      <c r="O99" s="1" t="str">
        <f aca="false">IF(LEFT(RIGHT(C99,16+LEN(Q99)),1)="i","pitch",LEFT(RIGHT(C99,16+LEN(Q99)),4))</f>
        <v>roll</v>
      </c>
      <c r="P99" s="1" t="str">
        <f aca="false">LEFT(RIGHT(C99,5),1)</f>
        <v>z</v>
      </c>
      <c r="Q99" s="1" t="str">
        <f aca="false">IF(LEFT(RIGHT(C99,10),1)="i","pitch",(LEFT(RIGHT(C99,10),4)))</f>
        <v>pris</v>
      </c>
    </row>
    <row r="100" customFormat="false" ht="13.8" hidden="false" customHeight="false" outlineLevel="0" collapsed="false">
      <c r="A100" s="0" t="s">
        <v>13</v>
      </c>
      <c r="B100" s="0" t="s">
        <v>130</v>
      </c>
      <c r="C100" s="0" t="s">
        <v>135</v>
      </c>
      <c r="D100" s="0" t="s">
        <v>23</v>
      </c>
      <c r="E100" s="4" t="s">
        <v>24</v>
      </c>
      <c r="F100" s="4" t="s">
        <v>24</v>
      </c>
      <c r="G100" s="4" t="s">
        <v>24</v>
      </c>
      <c r="H100" s="0" t="s">
        <v>18</v>
      </c>
      <c r="I100" s="1" t="n">
        <f aca="false">IF((IF(ISNUMBER(SEARCH(1,D100)),1,0)+IF(ISNUMBER(SEARCH(1,E100)),1,0)+IF(ISNUMBER(SEARCH(1,F100)),1,0)+IF(ISNUMBER(SEARCH(1,G100)),1,0)+IF(ISNUMBER(SEARCH(1,H100)),1,0))&gt;2,1,0)</f>
        <v>0</v>
      </c>
      <c r="J100" s="1" t="n">
        <f aca="false">LEN(C100)-LEN(SUBSTITUTE(C100,"4",""))</f>
        <v>3</v>
      </c>
      <c r="K100" s="1" t="n">
        <f aca="false">ISNUMBER(SEARCH("pris",C100))</f>
        <v>1</v>
      </c>
      <c r="L100" s="1" t="str">
        <f aca="false">IF(LEN(C100)-LEN(SUBSTITUTE(C100,"h",""))&gt;2,"TRUE","FALSE")</f>
        <v>FALSE</v>
      </c>
      <c r="M100" s="1" t="str">
        <f aca="false">IF(LEN(C100)-LEN(SUBSTITUTE(C100,"o",""))&gt;3,"TRUE","FALSE")</f>
        <v>FALSE</v>
      </c>
      <c r="N100" s="1" t="str">
        <f aca="false">LEFT(RIGHT(C100,11+LEN(Q100)),1)</f>
        <v>z</v>
      </c>
      <c r="O100" s="1" t="str">
        <f aca="false">IF(LEFT(RIGHT(C100,16+LEN(Q100)),1)="i","pitch",LEFT(RIGHT(C100,16+LEN(Q100)),4))</f>
        <v>roll</v>
      </c>
      <c r="P100" s="1" t="str">
        <f aca="false">LEFT(RIGHT(C100,5),1)</f>
        <v>z</v>
      </c>
      <c r="Q100" s="1" t="str">
        <f aca="false">IF(LEFT(RIGHT(C100,10),1)="i","pitch",(LEFT(RIGHT(C100,10),4)))</f>
        <v>pris</v>
      </c>
    </row>
    <row r="101" customFormat="false" ht="13.8" hidden="false" customHeight="false" outlineLevel="0" collapsed="false">
      <c r="A101" s="0" t="s">
        <v>13</v>
      </c>
      <c r="B101" s="0" t="s">
        <v>130</v>
      </c>
      <c r="C101" s="0" t="s">
        <v>136</v>
      </c>
      <c r="D101" s="0" t="s">
        <v>23</v>
      </c>
      <c r="E101" s="4" t="s">
        <v>24</v>
      </c>
      <c r="F101" s="4" t="s">
        <v>24</v>
      </c>
      <c r="G101" s="4" t="s">
        <v>24</v>
      </c>
      <c r="H101" s="0" t="s">
        <v>18</v>
      </c>
      <c r="I101" s="1" t="n">
        <f aca="false">IF((IF(ISNUMBER(SEARCH(1,D101)),1,0)+IF(ISNUMBER(SEARCH(1,E101)),1,0)+IF(ISNUMBER(SEARCH(1,F101)),1,0)+IF(ISNUMBER(SEARCH(1,G101)),1,0)+IF(ISNUMBER(SEARCH(1,H101)),1,0))&gt;2,1,0)</f>
        <v>0</v>
      </c>
      <c r="J101" s="1" t="n">
        <f aca="false">LEN(C101)-LEN(SUBSTITUTE(C101,"4",""))</f>
        <v>4</v>
      </c>
      <c r="K101" s="1" t="n">
        <f aca="false">ISNUMBER(SEARCH("pris",C101))</f>
        <v>1</v>
      </c>
      <c r="L101" s="1" t="str">
        <f aca="false">IF(LEN(C101)-LEN(SUBSTITUTE(C101,"h",""))&gt;2,"TRUE","FALSE")</f>
        <v>FALSE</v>
      </c>
      <c r="M101" s="1" t="str">
        <f aca="false">IF(LEN(C101)-LEN(SUBSTITUTE(C101,"o",""))&gt;3,"TRUE","FALSE")</f>
        <v>FALSE</v>
      </c>
      <c r="N101" s="1" t="str">
        <f aca="false">LEFT(RIGHT(C101,11+LEN(Q101)),1)</f>
        <v>z</v>
      </c>
      <c r="O101" s="1" t="str">
        <f aca="false">IF(LEFT(RIGHT(C101,16+LEN(Q101)),1)="i","pitch",LEFT(RIGHT(C101,16+LEN(Q101)),4))</f>
        <v>roll</v>
      </c>
      <c r="P101" s="1" t="str">
        <f aca="false">LEFT(RIGHT(C101,5),1)</f>
        <v>z</v>
      </c>
      <c r="Q101" s="1" t="str">
        <f aca="false">IF(LEFT(RIGHT(C101,10),1)="i","pitch",(LEFT(RIGHT(C101,10),4)))</f>
        <v>pris</v>
      </c>
    </row>
    <row r="102" customFormat="false" ht="13.8" hidden="false" customHeight="false" outlineLevel="0" collapsed="false">
      <c r="A102" s="0" t="s">
        <v>13</v>
      </c>
      <c r="B102" s="0" t="s">
        <v>130</v>
      </c>
      <c r="C102" s="0" t="s">
        <v>137</v>
      </c>
      <c r="D102" s="0" t="s">
        <v>23</v>
      </c>
      <c r="E102" s="4" t="s">
        <v>24</v>
      </c>
      <c r="F102" s="4" t="s">
        <v>24</v>
      </c>
      <c r="G102" s="4" t="s">
        <v>24</v>
      </c>
      <c r="H102" s="0" t="s">
        <v>18</v>
      </c>
      <c r="I102" s="1" t="n">
        <f aca="false">IF((IF(ISNUMBER(SEARCH(1,D102)),1,0)+IF(ISNUMBER(SEARCH(1,E102)),1,0)+IF(ISNUMBER(SEARCH(1,F102)),1,0)+IF(ISNUMBER(SEARCH(1,G102)),1,0)+IF(ISNUMBER(SEARCH(1,H102)),1,0))&gt;2,1,0)</f>
        <v>0</v>
      </c>
      <c r="J102" s="1" t="n">
        <f aca="false">LEN(C102)-LEN(SUBSTITUTE(C102,"4",""))</f>
        <v>3</v>
      </c>
      <c r="K102" s="1" t="n">
        <f aca="false">ISNUMBER(SEARCH("pris",C102))</f>
        <v>1</v>
      </c>
      <c r="L102" s="1" t="str">
        <f aca="false">IF(LEN(C102)-LEN(SUBSTITUTE(C102,"h",""))&gt;2,"TRUE","FALSE")</f>
        <v>FALSE</v>
      </c>
      <c r="M102" s="1" t="str">
        <f aca="false">IF(LEN(C102)-LEN(SUBSTITUTE(C102,"o",""))&gt;3,"TRUE","FALSE")</f>
        <v>FALSE</v>
      </c>
      <c r="N102" s="1" t="str">
        <f aca="false">LEFT(RIGHT(C102,11+LEN(Q102)),1)</f>
        <v>z</v>
      </c>
      <c r="O102" s="1" t="str">
        <f aca="false">IF(LEFT(RIGHT(C102,16+LEN(Q102)),1)="i","pitch",LEFT(RIGHT(C102,16+LEN(Q102)),4))</f>
        <v>roll</v>
      </c>
      <c r="P102" s="1" t="str">
        <f aca="false">LEFT(RIGHT(C102,5),1)</f>
        <v>z</v>
      </c>
      <c r="Q102" s="1" t="str">
        <f aca="false">IF(LEFT(RIGHT(C102,10),1)="i","pitch",(LEFT(RIGHT(C102,10),4)))</f>
        <v>pris</v>
      </c>
    </row>
    <row r="103" customFormat="false" ht="13.8" hidden="false" customHeight="false" outlineLevel="0" collapsed="false">
      <c r="A103" s="0" t="s">
        <v>13</v>
      </c>
      <c r="B103" s="0" t="s">
        <v>130</v>
      </c>
      <c r="C103" s="0" t="s">
        <v>138</v>
      </c>
      <c r="D103" s="0" t="s">
        <v>23</v>
      </c>
      <c r="E103" s="4" t="s">
        <v>24</v>
      </c>
      <c r="F103" s="4" t="s">
        <v>24</v>
      </c>
      <c r="G103" s="4" t="s">
        <v>24</v>
      </c>
      <c r="H103" s="0" t="s">
        <v>18</v>
      </c>
      <c r="I103" s="1" t="n">
        <f aca="false">IF((IF(ISNUMBER(SEARCH(1,D103)),1,0)+IF(ISNUMBER(SEARCH(1,E103)),1,0)+IF(ISNUMBER(SEARCH(1,F103)),1,0)+IF(ISNUMBER(SEARCH(1,G103)),1,0)+IF(ISNUMBER(SEARCH(1,H103)),1,0))&gt;2,1,0)</f>
        <v>0</v>
      </c>
      <c r="J103" s="1" t="n">
        <f aca="false">LEN(C103)-LEN(SUBSTITUTE(C103,"4",""))</f>
        <v>4</v>
      </c>
      <c r="K103" s="1" t="n">
        <f aca="false">ISNUMBER(SEARCH("pris",C103))</f>
        <v>1</v>
      </c>
      <c r="L103" s="1" t="str">
        <f aca="false">IF(LEN(C103)-LEN(SUBSTITUTE(C103,"h",""))&gt;2,"TRUE","FALSE")</f>
        <v>FALSE</v>
      </c>
      <c r="M103" s="1" t="str">
        <f aca="false">IF(LEN(C103)-LEN(SUBSTITUTE(C103,"o",""))&gt;3,"TRUE","FALSE")</f>
        <v>FALSE</v>
      </c>
      <c r="N103" s="1" t="str">
        <f aca="false">LEFT(RIGHT(C103,11+LEN(Q103)),1)</f>
        <v>z</v>
      </c>
      <c r="O103" s="1" t="str">
        <f aca="false">IF(LEFT(RIGHT(C103,16+LEN(Q103)),1)="i","pitch",LEFT(RIGHT(C103,16+LEN(Q103)),4))</f>
        <v>roll</v>
      </c>
      <c r="P103" s="1" t="str">
        <f aca="false">LEFT(RIGHT(C103,5),1)</f>
        <v>z</v>
      </c>
      <c r="Q103" s="1" t="str">
        <f aca="false">IF(LEFT(RIGHT(C103,10),1)="i","pitch",(LEFT(RIGHT(C103,10),4)))</f>
        <v>pris</v>
      </c>
    </row>
    <row r="104" customFormat="false" ht="13.8" hidden="false" customHeight="false" outlineLevel="0" collapsed="false">
      <c r="A104" s="0" t="s">
        <v>13</v>
      </c>
      <c r="B104" s="0" t="s">
        <v>130</v>
      </c>
      <c r="C104" s="0" t="s">
        <v>139</v>
      </c>
      <c r="D104" s="0" t="s">
        <v>23</v>
      </c>
      <c r="E104" s="4" t="s">
        <v>24</v>
      </c>
      <c r="F104" s="4" t="s">
        <v>24</v>
      </c>
      <c r="G104" s="4" t="s">
        <v>24</v>
      </c>
      <c r="H104" s="0" t="s">
        <v>18</v>
      </c>
      <c r="I104" s="1" t="n">
        <f aca="false">IF((IF(ISNUMBER(SEARCH(1,D104)),1,0)+IF(ISNUMBER(SEARCH(1,E104)),1,0)+IF(ISNUMBER(SEARCH(1,F104)),1,0)+IF(ISNUMBER(SEARCH(1,G104)),1,0)+IF(ISNUMBER(SEARCH(1,H104)),1,0))&gt;2,1,0)</f>
        <v>0</v>
      </c>
      <c r="J104" s="1" t="n">
        <f aca="false">LEN(C104)-LEN(SUBSTITUTE(C104,"4",""))</f>
        <v>4</v>
      </c>
      <c r="K104" s="1" t="n">
        <f aca="false">ISNUMBER(SEARCH("pris",C104))</f>
        <v>1</v>
      </c>
      <c r="L104" s="1" t="str">
        <f aca="false">IF(LEN(C104)-LEN(SUBSTITUTE(C104,"h",""))&gt;2,"TRUE","FALSE")</f>
        <v>FALSE</v>
      </c>
      <c r="M104" s="1" t="str">
        <f aca="false">IF(LEN(C104)-LEN(SUBSTITUTE(C104,"o",""))&gt;3,"TRUE","FALSE")</f>
        <v>FALSE</v>
      </c>
      <c r="N104" s="1" t="str">
        <f aca="false">LEFT(RIGHT(C104,11+LEN(Q104)),1)</f>
        <v>z</v>
      </c>
      <c r="O104" s="1" t="str">
        <f aca="false">IF(LEFT(RIGHT(C104,16+LEN(Q104)),1)="i","pitch",LEFT(RIGHT(C104,16+LEN(Q104)),4))</f>
        <v>roll</v>
      </c>
      <c r="P104" s="1" t="str">
        <f aca="false">LEFT(RIGHT(C104,5),1)</f>
        <v>z</v>
      </c>
      <c r="Q104" s="1" t="str">
        <f aca="false">IF(LEFT(RIGHT(C104,10),1)="i","pitch",(LEFT(RIGHT(C104,10),4)))</f>
        <v>pris</v>
      </c>
    </row>
    <row r="105" customFormat="false" ht="13.8" hidden="false" customHeight="false" outlineLevel="0" collapsed="false">
      <c r="A105" s="0" t="s">
        <v>13</v>
      </c>
      <c r="B105" s="0" t="s">
        <v>130</v>
      </c>
      <c r="C105" s="0" t="s">
        <v>140</v>
      </c>
      <c r="D105" s="0" t="s">
        <v>23</v>
      </c>
      <c r="E105" s="4" t="s">
        <v>24</v>
      </c>
      <c r="F105" s="4" t="s">
        <v>24</v>
      </c>
      <c r="G105" s="4" t="s">
        <v>24</v>
      </c>
      <c r="H105" s="0" t="s">
        <v>18</v>
      </c>
      <c r="I105" s="1" t="n">
        <f aca="false">IF((IF(ISNUMBER(SEARCH(1,D105)),1,0)+IF(ISNUMBER(SEARCH(1,E105)),1,0)+IF(ISNUMBER(SEARCH(1,F105)),1,0)+IF(ISNUMBER(SEARCH(1,G105)),1,0)+IF(ISNUMBER(SEARCH(1,H105)),1,0))&gt;2,1,0)</f>
        <v>0</v>
      </c>
      <c r="J105" s="1" t="n">
        <f aca="false">LEN(C105)-LEN(SUBSTITUTE(C105,"4",""))</f>
        <v>5</v>
      </c>
      <c r="K105" s="1" t="n">
        <f aca="false">ISNUMBER(SEARCH("pris",C105))</f>
        <v>1</v>
      </c>
      <c r="L105" s="1" t="str">
        <f aca="false">IF(LEN(C105)-LEN(SUBSTITUTE(C105,"h",""))&gt;2,"TRUE","FALSE")</f>
        <v>FALSE</v>
      </c>
      <c r="M105" s="1" t="str">
        <f aca="false">IF(LEN(C105)-LEN(SUBSTITUTE(C105,"o",""))&gt;3,"TRUE","FALSE")</f>
        <v>FALSE</v>
      </c>
      <c r="N105" s="1" t="str">
        <f aca="false">LEFT(RIGHT(C105,11+LEN(Q105)),1)</f>
        <v>z</v>
      </c>
      <c r="O105" s="1" t="str">
        <f aca="false">IF(LEFT(RIGHT(C105,16+LEN(Q105)),1)="i","pitch",LEFT(RIGHT(C105,16+LEN(Q105)),4))</f>
        <v>roll</v>
      </c>
      <c r="P105" s="1" t="str">
        <f aca="false">LEFT(RIGHT(C105,5),1)</f>
        <v>z</v>
      </c>
      <c r="Q105" s="1" t="str">
        <f aca="false">IF(LEFT(RIGHT(C105,10),1)="i","pitch",(LEFT(RIGHT(C105,10),4)))</f>
        <v>pris</v>
      </c>
    </row>
    <row r="106" customFormat="false" ht="13.8" hidden="false" customHeight="false" outlineLevel="0" collapsed="false">
      <c r="A106" s="0" t="s">
        <v>13</v>
      </c>
      <c r="B106" s="0" t="s">
        <v>130</v>
      </c>
      <c r="C106" s="0" t="s">
        <v>141</v>
      </c>
      <c r="D106" s="0" t="s">
        <v>23</v>
      </c>
      <c r="E106" s="4" t="s">
        <v>24</v>
      </c>
      <c r="F106" s="4" t="s">
        <v>24</v>
      </c>
      <c r="G106" s="4" t="s">
        <v>24</v>
      </c>
      <c r="H106" s="0" t="s">
        <v>18</v>
      </c>
      <c r="I106" s="1" t="n">
        <f aca="false">IF((IF(ISNUMBER(SEARCH(1,D106)),1,0)+IF(ISNUMBER(SEARCH(1,E106)),1,0)+IF(ISNUMBER(SEARCH(1,F106)),1,0)+IF(ISNUMBER(SEARCH(1,G106)),1,0)+IF(ISNUMBER(SEARCH(1,H106)),1,0))&gt;2,1,0)</f>
        <v>0</v>
      </c>
      <c r="J106" s="1" t="n">
        <f aca="false">LEN(C106)-LEN(SUBSTITUTE(C106,"4",""))</f>
        <v>2</v>
      </c>
      <c r="K106" s="1" t="n">
        <f aca="false">ISNUMBER(SEARCH("pris",C106))</f>
        <v>0</v>
      </c>
      <c r="L106" s="1" t="str">
        <f aca="false">IF(LEN(C106)-LEN(SUBSTITUTE(C106,"h",""))&gt;2,"TRUE","FALSE")</f>
        <v>FALSE</v>
      </c>
      <c r="M106" s="1" t="str">
        <f aca="false">IF(LEN(C106)-LEN(SUBSTITUTE(C106,"o",""))&gt;3,"TRUE","FALSE")</f>
        <v>TRUE</v>
      </c>
      <c r="N106" s="1" t="str">
        <f aca="false">LEFT(RIGHT(C106,11+LEN(Q106)),1)</f>
        <v>y</v>
      </c>
      <c r="O106" s="1" t="str">
        <f aca="false">IF(LEFT(RIGHT(C106,16+LEN(Q106)),1)="i","pitch",LEFT(RIGHT(C106,16+LEN(Q106)),4))</f>
        <v>roll</v>
      </c>
      <c r="P106" s="1" t="str">
        <f aca="false">LEFT(RIGHT(C106,5),1)</f>
        <v>y</v>
      </c>
      <c r="Q106" s="1" t="str">
        <f aca="false">IF(LEFT(RIGHT(C106,10),1)="i","pitch",(LEFT(RIGHT(C106,10),4)))</f>
        <v>roll</v>
      </c>
    </row>
    <row r="107" customFormat="false" ht="13.8" hidden="false" customHeight="false" outlineLevel="0" collapsed="false">
      <c r="A107" s="0" t="s">
        <v>13</v>
      </c>
      <c r="B107" s="0" t="s">
        <v>142</v>
      </c>
      <c r="C107" s="0" t="s">
        <v>143</v>
      </c>
      <c r="D107" s="0" t="s">
        <v>16</v>
      </c>
      <c r="E107" s="4" t="s">
        <v>17</v>
      </c>
      <c r="F107" s="4" t="s">
        <v>17</v>
      </c>
      <c r="G107" s="4" t="s">
        <v>17</v>
      </c>
      <c r="H107" s="0" t="s">
        <v>20</v>
      </c>
      <c r="I107" s="1" t="n">
        <f aca="false">IF((IF(ISNUMBER(SEARCH(1,D107)),1,0)+IF(ISNUMBER(SEARCH(1,E107)),1,0)+IF(ISNUMBER(SEARCH(1,F107)),1,0)+IF(ISNUMBER(SEARCH(1,G107)),1,0)+IF(ISNUMBER(SEARCH(1,H107)),1,0))&gt;2,1,0)</f>
        <v>0</v>
      </c>
      <c r="J107" s="1" t="n">
        <f aca="false">LEN(C107)-LEN(SUBSTITUTE(C107,"4",""))</f>
        <v>2</v>
      </c>
      <c r="K107" s="1" t="n">
        <f aca="false">ISNUMBER(SEARCH("pris",C107))</f>
        <v>0</v>
      </c>
      <c r="L107" s="1" t="str">
        <f aca="false">IF(LEN(C107)-LEN(SUBSTITUTE(C107,"h",""))&gt;2,"TRUE","FALSE")</f>
        <v>FALSE</v>
      </c>
      <c r="M107" s="1" t="str">
        <f aca="false">IF(LEN(C107)-LEN(SUBSTITUTE(C107,"o",""))&gt;3,"TRUE","FALSE")</f>
        <v>TRUE</v>
      </c>
      <c r="N107" s="1" t="str">
        <f aca="false">LEFT(RIGHT(C107,11+LEN(Q107)),1)</f>
        <v>y</v>
      </c>
      <c r="O107" s="1" t="str">
        <f aca="false">IF(LEFT(RIGHT(C107,16+LEN(Q107)),1)="i","pitch",LEFT(RIGHT(C107,16+LEN(Q107)),4))</f>
        <v>roll</v>
      </c>
      <c r="P107" s="1" t="str">
        <f aca="false">LEFT(RIGHT(C107,5),1)</f>
        <v>y</v>
      </c>
      <c r="Q107" s="1" t="str">
        <f aca="false">IF(LEFT(RIGHT(C107,10),1)="i","pitch",(LEFT(RIGHT(C107,10),4)))</f>
        <v>roll</v>
      </c>
    </row>
    <row r="108" customFormat="false" ht="13.8" hidden="false" customHeight="false" outlineLevel="0" collapsed="false">
      <c r="A108" s="0" t="s">
        <v>13</v>
      </c>
      <c r="B108" s="0" t="s">
        <v>142</v>
      </c>
      <c r="C108" s="0" t="s">
        <v>144</v>
      </c>
      <c r="D108" s="0" t="s">
        <v>16</v>
      </c>
      <c r="E108" s="4" t="s">
        <v>17</v>
      </c>
      <c r="F108" s="4" t="s">
        <v>17</v>
      </c>
      <c r="G108" s="4" t="s">
        <v>17</v>
      </c>
      <c r="H108" s="0" t="s">
        <v>20</v>
      </c>
      <c r="I108" s="1" t="n">
        <f aca="false">IF((IF(ISNUMBER(SEARCH(1,D108)),1,0)+IF(ISNUMBER(SEARCH(1,E108)),1,0)+IF(ISNUMBER(SEARCH(1,F108)),1,0)+IF(ISNUMBER(SEARCH(1,G108)),1,0)+IF(ISNUMBER(SEARCH(1,H108)),1,0))&gt;2,1,0)</f>
        <v>0</v>
      </c>
      <c r="J108" s="1" t="n">
        <f aca="false">LEN(C108)-LEN(SUBSTITUTE(C108,"4",""))</f>
        <v>2</v>
      </c>
      <c r="K108" s="1" t="n">
        <f aca="false">ISNUMBER(SEARCH("pris",C108))</f>
        <v>0</v>
      </c>
      <c r="L108" s="1" t="str">
        <f aca="false">IF(LEN(C108)-LEN(SUBSTITUTE(C108,"h",""))&gt;2,"TRUE","FALSE")</f>
        <v>FALSE</v>
      </c>
      <c r="M108" s="1" t="str">
        <f aca="false">IF(LEN(C108)-LEN(SUBSTITUTE(C108,"o",""))&gt;3,"TRUE","FALSE")</f>
        <v>TRUE</v>
      </c>
      <c r="N108" s="1" t="str">
        <f aca="false">LEFT(RIGHT(C108,11+LEN(Q108)),1)</f>
        <v>y</v>
      </c>
      <c r="O108" s="1" t="str">
        <f aca="false">IF(LEFT(RIGHT(C108,16+LEN(Q108)),1)="i","pitch",LEFT(RIGHT(C108,16+LEN(Q108)),4))</f>
        <v>roll</v>
      </c>
      <c r="P108" s="1" t="str">
        <f aca="false">LEFT(RIGHT(C108,5),1)</f>
        <v>y</v>
      </c>
      <c r="Q108" s="1" t="str">
        <f aca="false">IF(LEFT(RIGHT(C108,10),1)="i","pitch",(LEFT(RIGHT(C108,10),4)))</f>
        <v>roll</v>
      </c>
    </row>
    <row r="109" customFormat="false" ht="13.8" hidden="false" customHeight="false" outlineLevel="0" collapsed="false">
      <c r="A109" s="0" t="s">
        <v>13</v>
      </c>
      <c r="B109" s="0" t="s">
        <v>142</v>
      </c>
      <c r="C109" s="0" t="s">
        <v>145</v>
      </c>
      <c r="D109" s="0" t="s">
        <v>16</v>
      </c>
      <c r="E109" s="4" t="s">
        <v>17</v>
      </c>
      <c r="F109" s="4" t="s">
        <v>17</v>
      </c>
      <c r="G109" s="4" t="s">
        <v>17</v>
      </c>
      <c r="H109" s="0" t="s">
        <v>20</v>
      </c>
      <c r="I109" s="1" t="n">
        <f aca="false">IF((IF(ISNUMBER(SEARCH(1,D109)),1,0)+IF(ISNUMBER(SEARCH(1,E109)),1,0)+IF(ISNUMBER(SEARCH(1,F109)),1,0)+IF(ISNUMBER(SEARCH(1,G109)),1,0)+IF(ISNUMBER(SEARCH(1,H109)),1,0))&gt;2,1,0)</f>
        <v>0</v>
      </c>
      <c r="J109" s="1" t="n">
        <f aca="false">LEN(C109)-LEN(SUBSTITUTE(C109,"4",""))</f>
        <v>3</v>
      </c>
      <c r="K109" s="1" t="n">
        <f aca="false">ISNUMBER(SEARCH("pris",C109))</f>
        <v>0</v>
      </c>
      <c r="L109" s="1" t="str">
        <f aca="false">IF(LEN(C109)-LEN(SUBSTITUTE(C109,"h",""))&gt;2,"TRUE","FALSE")</f>
        <v>FALSE</v>
      </c>
      <c r="M109" s="1" t="str">
        <f aca="false">IF(LEN(C109)-LEN(SUBSTITUTE(C109,"o",""))&gt;3,"TRUE","FALSE")</f>
        <v>TRUE</v>
      </c>
      <c r="N109" s="1" t="str">
        <f aca="false">LEFT(RIGHT(C109,11+LEN(Q109)),1)</f>
        <v>y</v>
      </c>
      <c r="O109" s="1" t="str">
        <f aca="false">IF(LEFT(RIGHT(C109,16+LEN(Q109)),1)="i","pitch",LEFT(RIGHT(C109,16+LEN(Q109)),4))</f>
        <v>roll</v>
      </c>
      <c r="P109" s="1" t="str">
        <f aca="false">LEFT(RIGHT(C109,5),1)</f>
        <v>y</v>
      </c>
      <c r="Q109" s="1" t="str">
        <f aca="false">IF(LEFT(RIGHT(C109,10),1)="i","pitch",(LEFT(RIGHT(C109,10),4)))</f>
        <v>roll</v>
      </c>
    </row>
    <row r="110" customFormat="false" ht="13.8" hidden="false" customHeight="false" outlineLevel="0" collapsed="false">
      <c r="A110" s="0" t="s">
        <v>13</v>
      </c>
      <c r="B110" s="0" t="s">
        <v>142</v>
      </c>
      <c r="C110" s="0" t="s">
        <v>146</v>
      </c>
      <c r="D110" s="0" t="s">
        <v>16</v>
      </c>
      <c r="E110" s="4" t="s">
        <v>17</v>
      </c>
      <c r="F110" s="4" t="s">
        <v>17</v>
      </c>
      <c r="G110" s="4" t="s">
        <v>17</v>
      </c>
      <c r="H110" s="0" t="s">
        <v>20</v>
      </c>
      <c r="I110" s="1" t="n">
        <f aca="false">IF((IF(ISNUMBER(SEARCH(1,D110)),1,0)+IF(ISNUMBER(SEARCH(1,E110)),1,0)+IF(ISNUMBER(SEARCH(1,F110)),1,0)+IF(ISNUMBER(SEARCH(1,G110)),1,0)+IF(ISNUMBER(SEARCH(1,H110)),1,0))&gt;2,1,0)</f>
        <v>0</v>
      </c>
      <c r="J110" s="1" t="n">
        <f aca="false">LEN(C110)-LEN(SUBSTITUTE(C110,"4",""))</f>
        <v>2</v>
      </c>
      <c r="K110" s="1" t="n">
        <f aca="false">ISNUMBER(SEARCH("pris",C110))</f>
        <v>0</v>
      </c>
      <c r="L110" s="1" t="str">
        <f aca="false">IF(LEN(C110)-LEN(SUBSTITUTE(C110,"h",""))&gt;2,"TRUE","FALSE")</f>
        <v>FALSE</v>
      </c>
      <c r="M110" s="1" t="str">
        <f aca="false">IF(LEN(C110)-LEN(SUBSTITUTE(C110,"o",""))&gt;3,"TRUE","FALSE")</f>
        <v>TRUE</v>
      </c>
      <c r="N110" s="1" t="str">
        <f aca="false">LEFT(RIGHT(C110,11+LEN(Q110)),1)</f>
        <v>y</v>
      </c>
      <c r="O110" s="1" t="str">
        <f aca="false">IF(LEFT(RIGHT(C110,16+LEN(Q110)),1)="i","pitch",LEFT(RIGHT(C110,16+LEN(Q110)),4))</f>
        <v>roll</v>
      </c>
      <c r="P110" s="1" t="str">
        <f aca="false">LEFT(RIGHT(C110,5),1)</f>
        <v>y</v>
      </c>
      <c r="Q110" s="1" t="str">
        <f aca="false">IF(LEFT(RIGHT(C110,10),1)="i","pitch",(LEFT(RIGHT(C110,10),4)))</f>
        <v>roll</v>
      </c>
    </row>
    <row r="111" customFormat="false" ht="13.8" hidden="false" customHeight="false" outlineLevel="0" collapsed="false">
      <c r="A111" s="0" t="s">
        <v>13</v>
      </c>
      <c r="B111" s="0" t="s">
        <v>147</v>
      </c>
      <c r="C111" s="0" t="s">
        <v>148</v>
      </c>
      <c r="D111" s="0" t="s">
        <v>16</v>
      </c>
      <c r="E111" s="4" t="s">
        <v>17</v>
      </c>
      <c r="F111" s="4" t="s">
        <v>17</v>
      </c>
      <c r="G111" s="4" t="s">
        <v>17</v>
      </c>
      <c r="H111" s="0" t="s">
        <v>20</v>
      </c>
      <c r="I111" s="1" t="n">
        <f aca="false">IF((IF(ISNUMBER(SEARCH(1,D111)),1,0)+IF(ISNUMBER(SEARCH(1,E111)),1,0)+IF(ISNUMBER(SEARCH(1,F111)),1,0)+IF(ISNUMBER(SEARCH(1,G111)),1,0)+IF(ISNUMBER(SEARCH(1,H111)),1,0))&gt;2,1,0)</f>
        <v>0</v>
      </c>
      <c r="J111" s="1" t="n">
        <f aca="false">LEN(C111)-LEN(SUBSTITUTE(C111,"4",""))</f>
        <v>2</v>
      </c>
      <c r="K111" s="1" t="n">
        <f aca="false">ISNUMBER(SEARCH("pris",C111))</f>
        <v>0</v>
      </c>
      <c r="L111" s="1" t="str">
        <f aca="false">IF(LEN(C111)-LEN(SUBSTITUTE(C111,"h",""))&gt;2,"TRUE","FALSE")</f>
        <v>FALSE</v>
      </c>
      <c r="M111" s="1" t="str">
        <f aca="false">IF(LEN(C111)-LEN(SUBSTITUTE(C111,"o",""))&gt;3,"TRUE","FALSE")</f>
        <v>TRUE</v>
      </c>
      <c r="N111" s="1" t="str">
        <f aca="false">LEFT(RIGHT(C111,11+LEN(Q111)),1)</f>
        <v>y</v>
      </c>
      <c r="O111" s="1" t="str">
        <f aca="false">IF(LEFT(RIGHT(C111,16+LEN(Q111)),1)="i","pitch",LEFT(RIGHT(C111,16+LEN(Q111)),4))</f>
        <v>roll</v>
      </c>
      <c r="P111" s="1" t="str">
        <f aca="false">LEFT(RIGHT(C111,5),1)</f>
        <v>y</v>
      </c>
      <c r="Q111" s="1" t="str">
        <f aca="false">IF(LEFT(RIGHT(C111,10),1)="i","pitch",(LEFT(RIGHT(C111,10),4)))</f>
        <v>roll</v>
      </c>
    </row>
    <row r="112" customFormat="false" ht="13.8" hidden="false" customHeight="false" outlineLevel="0" collapsed="false">
      <c r="A112" s="0" t="s">
        <v>13</v>
      </c>
      <c r="B112" s="0" t="s">
        <v>147</v>
      </c>
      <c r="C112" s="0" t="s">
        <v>149</v>
      </c>
      <c r="D112" s="0" t="s">
        <v>16</v>
      </c>
      <c r="E112" s="4" t="s">
        <v>17</v>
      </c>
      <c r="F112" s="4" t="s">
        <v>17</v>
      </c>
      <c r="G112" s="4" t="s">
        <v>17</v>
      </c>
      <c r="H112" s="0" t="s">
        <v>20</v>
      </c>
      <c r="I112" s="1" t="n">
        <f aca="false">IF((IF(ISNUMBER(SEARCH(1,D112)),1,0)+IF(ISNUMBER(SEARCH(1,E112)),1,0)+IF(ISNUMBER(SEARCH(1,F112)),1,0)+IF(ISNUMBER(SEARCH(1,G112)),1,0)+IF(ISNUMBER(SEARCH(1,H112)),1,0))&gt;2,1,0)</f>
        <v>0</v>
      </c>
      <c r="J112" s="1" t="n">
        <f aca="false">LEN(C112)-LEN(SUBSTITUTE(C112,"4",""))</f>
        <v>3</v>
      </c>
      <c r="K112" s="1" t="n">
        <f aca="false">ISNUMBER(SEARCH("pris",C112))</f>
        <v>0</v>
      </c>
      <c r="L112" s="1" t="str">
        <f aca="false">IF(LEN(C112)-LEN(SUBSTITUTE(C112,"h",""))&gt;2,"TRUE","FALSE")</f>
        <v>FALSE</v>
      </c>
      <c r="M112" s="1" t="str">
        <f aca="false">IF(LEN(C112)-LEN(SUBSTITUTE(C112,"o",""))&gt;3,"TRUE","FALSE")</f>
        <v>TRUE</v>
      </c>
      <c r="N112" s="1" t="str">
        <f aca="false">LEFT(RIGHT(C112,11+LEN(Q112)),1)</f>
        <v>y</v>
      </c>
      <c r="O112" s="1" t="str">
        <f aca="false">IF(LEFT(RIGHT(C112,16+LEN(Q112)),1)="i","pitch",LEFT(RIGHT(C112,16+LEN(Q112)),4))</f>
        <v>roll</v>
      </c>
      <c r="P112" s="1" t="str">
        <f aca="false">LEFT(RIGHT(C112,5),1)</f>
        <v>y</v>
      </c>
      <c r="Q112" s="1" t="str">
        <f aca="false">IF(LEFT(RIGHT(C112,10),1)="i","pitch",(LEFT(RIGHT(C112,10),4)))</f>
        <v>roll</v>
      </c>
    </row>
    <row r="113" customFormat="false" ht="13.8" hidden="false" customHeight="false" outlineLevel="0" collapsed="false">
      <c r="A113" s="0" t="s">
        <v>13</v>
      </c>
      <c r="B113" s="0" t="s">
        <v>147</v>
      </c>
      <c r="C113" s="0" t="s">
        <v>150</v>
      </c>
      <c r="D113" s="0" t="s">
        <v>16</v>
      </c>
      <c r="E113" s="4" t="s">
        <v>17</v>
      </c>
      <c r="F113" s="4" t="s">
        <v>17</v>
      </c>
      <c r="G113" s="4" t="s">
        <v>17</v>
      </c>
      <c r="H113" s="0" t="s">
        <v>20</v>
      </c>
      <c r="I113" s="1" t="n">
        <f aca="false">IF((IF(ISNUMBER(SEARCH(1,D113)),1,0)+IF(ISNUMBER(SEARCH(1,E113)),1,0)+IF(ISNUMBER(SEARCH(1,F113)),1,0)+IF(ISNUMBER(SEARCH(1,G113)),1,0)+IF(ISNUMBER(SEARCH(1,H113)),1,0))&gt;2,1,0)</f>
        <v>0</v>
      </c>
      <c r="J113" s="1" t="n">
        <f aca="false">LEN(C113)-LEN(SUBSTITUTE(C113,"4",""))</f>
        <v>2</v>
      </c>
      <c r="K113" s="1" t="n">
        <f aca="false">ISNUMBER(SEARCH("pris",C113))</f>
        <v>0</v>
      </c>
      <c r="L113" s="1" t="str">
        <f aca="false">IF(LEN(C113)-LEN(SUBSTITUTE(C113,"h",""))&gt;2,"TRUE","FALSE")</f>
        <v>FALSE</v>
      </c>
      <c r="M113" s="1" t="str">
        <f aca="false">IF(LEN(C113)-LEN(SUBSTITUTE(C113,"o",""))&gt;3,"TRUE","FALSE")</f>
        <v>TRUE</v>
      </c>
      <c r="N113" s="1" t="str">
        <f aca="false">LEFT(RIGHT(C113,11+LEN(Q113)),1)</f>
        <v>y</v>
      </c>
      <c r="O113" s="1" t="str">
        <f aca="false">IF(LEFT(RIGHT(C113,16+LEN(Q113)),1)="i","pitch",LEFT(RIGHT(C113,16+LEN(Q113)),4))</f>
        <v>roll</v>
      </c>
      <c r="P113" s="1" t="str">
        <f aca="false">LEFT(RIGHT(C113,5),1)</f>
        <v>y</v>
      </c>
      <c r="Q113" s="1" t="str">
        <f aca="false">IF(LEFT(RIGHT(C113,10),1)="i","pitch",(LEFT(RIGHT(C113,10),4)))</f>
        <v>roll</v>
      </c>
    </row>
    <row r="114" customFormat="false" ht="13.8" hidden="false" customHeight="false" outlineLevel="0" collapsed="false">
      <c r="A114" s="0" t="s">
        <v>13</v>
      </c>
      <c r="B114" s="0" t="s">
        <v>147</v>
      </c>
      <c r="C114" s="0" t="s">
        <v>151</v>
      </c>
      <c r="D114" s="0" t="s">
        <v>16</v>
      </c>
      <c r="E114" s="4" t="s">
        <v>17</v>
      </c>
      <c r="F114" s="4" t="s">
        <v>17</v>
      </c>
      <c r="G114" s="4" t="s">
        <v>17</v>
      </c>
      <c r="H114" s="0" t="s">
        <v>18</v>
      </c>
      <c r="I114" s="1" t="n">
        <f aca="false">IF((IF(ISNUMBER(SEARCH(1,D114)),1,0)+IF(ISNUMBER(SEARCH(1,E114)),1,0)+IF(ISNUMBER(SEARCH(1,F114)),1,0)+IF(ISNUMBER(SEARCH(1,G114)),1,0)+IF(ISNUMBER(SEARCH(1,H114)),1,0))&gt;2,1,0)</f>
        <v>0</v>
      </c>
      <c r="J114" s="1" t="n">
        <f aca="false">LEN(C114)-LEN(SUBSTITUTE(C114,"4",""))</f>
        <v>3</v>
      </c>
      <c r="K114" s="1" t="n">
        <f aca="false">ISNUMBER(SEARCH("pris",C114))</f>
        <v>0</v>
      </c>
      <c r="L114" s="1" t="str">
        <f aca="false">IF(LEN(C114)-LEN(SUBSTITUTE(C114,"h",""))&gt;2,"TRUE","FALSE")</f>
        <v>FALSE</v>
      </c>
      <c r="M114" s="1" t="str">
        <f aca="false">IF(LEN(C114)-LEN(SUBSTITUTE(C114,"o",""))&gt;3,"TRUE","FALSE")</f>
        <v>TRUE</v>
      </c>
      <c r="N114" s="1" t="str">
        <f aca="false">LEFT(RIGHT(C114,11+LEN(Q114)),1)</f>
        <v>y</v>
      </c>
      <c r="O114" s="1" t="str">
        <f aca="false">IF(LEFT(RIGHT(C114,16+LEN(Q114)),1)="i","pitch",LEFT(RIGHT(C114,16+LEN(Q114)),4))</f>
        <v>roll</v>
      </c>
      <c r="P114" s="1" t="str">
        <f aca="false">LEFT(RIGHT(C114,5),1)</f>
        <v>y</v>
      </c>
      <c r="Q114" s="1" t="str">
        <f aca="false">IF(LEFT(RIGHT(C114,10),1)="i","pitch",(LEFT(RIGHT(C114,10),4)))</f>
        <v>roll</v>
      </c>
    </row>
    <row r="115" customFormat="false" ht="13.8" hidden="false" customHeight="false" outlineLevel="0" collapsed="false">
      <c r="A115" s="0" t="s">
        <v>13</v>
      </c>
      <c r="B115" s="0" t="s">
        <v>147</v>
      </c>
      <c r="C115" s="0" t="s">
        <v>152</v>
      </c>
      <c r="D115" s="0" t="s">
        <v>16</v>
      </c>
      <c r="E115" s="4" t="s">
        <v>17</v>
      </c>
      <c r="F115" s="4" t="s">
        <v>17</v>
      </c>
      <c r="G115" s="4" t="s">
        <v>24</v>
      </c>
      <c r="H115" s="0" t="s">
        <v>18</v>
      </c>
      <c r="I115" s="1" t="n">
        <f aca="false">IF((IF(ISNUMBER(SEARCH(1,D115)),1,0)+IF(ISNUMBER(SEARCH(1,E115)),1,0)+IF(ISNUMBER(SEARCH(1,F115)),1,0)+IF(ISNUMBER(SEARCH(1,G115)),1,0)+IF(ISNUMBER(SEARCH(1,H115)),1,0))&gt;2,1,0)</f>
        <v>0</v>
      </c>
      <c r="J115" s="1" t="n">
        <f aca="false">LEN(C115)-LEN(SUBSTITUTE(C115,"4",""))</f>
        <v>3</v>
      </c>
      <c r="K115" s="1" t="n">
        <f aca="false">ISNUMBER(SEARCH("pris",C115))</f>
        <v>0</v>
      </c>
      <c r="L115" s="1" t="str">
        <f aca="false">IF(LEN(C115)-LEN(SUBSTITUTE(C115,"h",""))&gt;2,"TRUE","FALSE")</f>
        <v>FALSE</v>
      </c>
      <c r="M115" s="1" t="str">
        <f aca="false">IF(LEN(C115)-LEN(SUBSTITUTE(C115,"o",""))&gt;3,"TRUE","FALSE")</f>
        <v>TRUE</v>
      </c>
      <c r="N115" s="1" t="str">
        <f aca="false">LEFT(RIGHT(C115,11+LEN(Q115)),1)</f>
        <v>y</v>
      </c>
      <c r="O115" s="1" t="str">
        <f aca="false">IF(LEFT(RIGHT(C115,16+LEN(Q115)),1)="i","pitch",LEFT(RIGHT(C115,16+LEN(Q115)),4))</f>
        <v>roll</v>
      </c>
      <c r="P115" s="1" t="str">
        <f aca="false">LEFT(RIGHT(C115,5),1)</f>
        <v>y</v>
      </c>
      <c r="Q115" s="1" t="str">
        <f aca="false">IF(LEFT(RIGHT(C115,10),1)="i","pitch",(LEFT(RIGHT(C115,10),4)))</f>
        <v>roll</v>
      </c>
    </row>
    <row r="116" customFormat="false" ht="13.8" hidden="false" customHeight="false" outlineLevel="0" collapsed="false">
      <c r="A116" s="0" t="s">
        <v>13</v>
      </c>
      <c r="B116" s="0" t="s">
        <v>153</v>
      </c>
      <c r="C116" s="0" t="s">
        <v>154</v>
      </c>
      <c r="D116" s="0" t="s">
        <v>16</v>
      </c>
      <c r="E116" s="4" t="s">
        <v>17</v>
      </c>
      <c r="F116" s="4" t="s">
        <v>17</v>
      </c>
      <c r="G116" s="4" t="s">
        <v>17</v>
      </c>
      <c r="H116" s="0" t="s">
        <v>20</v>
      </c>
      <c r="I116" s="1" t="n">
        <f aca="false">IF((IF(ISNUMBER(SEARCH(1,D116)),1,0)+IF(ISNUMBER(SEARCH(1,E116)),1,0)+IF(ISNUMBER(SEARCH(1,F116)),1,0)+IF(ISNUMBER(SEARCH(1,G116)),1,0)+IF(ISNUMBER(SEARCH(1,H116)),1,0))&gt;2,1,0)</f>
        <v>0</v>
      </c>
      <c r="J116" s="1" t="n">
        <f aca="false">LEN(C116)-LEN(SUBSTITUTE(C116,"4",""))</f>
        <v>4</v>
      </c>
      <c r="K116" s="1" t="n">
        <f aca="false">ISNUMBER(SEARCH("pris",C116))</f>
        <v>0</v>
      </c>
      <c r="L116" s="1" t="str">
        <f aca="false">IF(LEN(C116)-LEN(SUBSTITUTE(C116,"h",""))&gt;2,"TRUE","FALSE")</f>
        <v>FALSE</v>
      </c>
      <c r="M116" s="1" t="str">
        <f aca="false">IF(LEN(C116)-LEN(SUBSTITUTE(C116,"o",""))&gt;3,"TRUE","FALSE")</f>
        <v>TRUE</v>
      </c>
      <c r="N116" s="1" t="str">
        <f aca="false">LEFT(RIGHT(C116,11+LEN(Q116)),1)</f>
        <v>y</v>
      </c>
      <c r="O116" s="1" t="str">
        <f aca="false">IF(LEFT(RIGHT(C116,16+LEN(Q116)),1)="i","pitch",LEFT(RIGHT(C116,16+LEN(Q116)),4))</f>
        <v>roll</v>
      </c>
      <c r="P116" s="1" t="str">
        <f aca="false">LEFT(RIGHT(C116,5),1)</f>
        <v>y</v>
      </c>
      <c r="Q116" s="1" t="str">
        <f aca="false">IF(LEFT(RIGHT(C116,10),1)="i","pitch",(LEFT(RIGHT(C116,10),4)))</f>
        <v>roll</v>
      </c>
    </row>
    <row r="117" customFormat="false" ht="13.8" hidden="false" customHeight="false" outlineLevel="0" collapsed="false">
      <c r="A117" s="0" t="s">
        <v>13</v>
      </c>
      <c r="B117" s="0" t="s">
        <v>153</v>
      </c>
      <c r="C117" s="0" t="s">
        <v>155</v>
      </c>
      <c r="D117" s="0" t="s">
        <v>16</v>
      </c>
      <c r="E117" s="4" t="s">
        <v>17</v>
      </c>
      <c r="F117" s="4" t="s">
        <v>17</v>
      </c>
      <c r="G117" s="4" t="s">
        <v>24</v>
      </c>
      <c r="H117" s="0" t="s">
        <v>18</v>
      </c>
      <c r="I117" s="1" t="n">
        <f aca="false">IF((IF(ISNUMBER(SEARCH(1,D117)),1,0)+IF(ISNUMBER(SEARCH(1,E117)),1,0)+IF(ISNUMBER(SEARCH(1,F117)),1,0)+IF(ISNUMBER(SEARCH(1,G117)),1,0)+IF(ISNUMBER(SEARCH(1,H117)),1,0))&gt;2,1,0)</f>
        <v>0</v>
      </c>
      <c r="J117" s="1" t="n">
        <f aca="false">LEN(C117)-LEN(SUBSTITUTE(C117,"4",""))</f>
        <v>2</v>
      </c>
      <c r="K117" s="1" t="n">
        <f aca="false">ISNUMBER(SEARCH("pris",C117))</f>
        <v>0</v>
      </c>
      <c r="L117" s="1" t="str">
        <f aca="false">IF(LEN(C117)-LEN(SUBSTITUTE(C117,"h",""))&gt;2,"TRUE","FALSE")</f>
        <v>FALSE</v>
      </c>
      <c r="M117" s="1" t="str">
        <f aca="false">IF(LEN(C117)-LEN(SUBSTITUTE(C117,"o",""))&gt;3,"TRUE","FALSE")</f>
        <v>TRUE</v>
      </c>
      <c r="N117" s="1" t="str">
        <f aca="false">LEFT(RIGHT(C117,11+LEN(Q117)),1)</f>
        <v>y</v>
      </c>
      <c r="O117" s="1" t="str">
        <f aca="false">IF(LEFT(RIGHT(C117,16+LEN(Q117)),1)="i","pitch",LEFT(RIGHT(C117,16+LEN(Q117)),4))</f>
        <v>roll</v>
      </c>
      <c r="P117" s="1" t="str">
        <f aca="false">LEFT(RIGHT(C117,5),1)</f>
        <v>y</v>
      </c>
      <c r="Q117" s="1" t="str">
        <f aca="false">IF(LEFT(RIGHT(C117,10),1)="i","pitch",(LEFT(RIGHT(C117,10),4)))</f>
        <v>roll</v>
      </c>
    </row>
    <row r="118" customFormat="false" ht="13.8" hidden="false" customHeight="false" outlineLevel="0" collapsed="false">
      <c r="A118" s="0" t="s">
        <v>13</v>
      </c>
      <c r="B118" s="0" t="s">
        <v>153</v>
      </c>
      <c r="C118" s="0" t="s">
        <v>156</v>
      </c>
      <c r="D118" s="0" t="s">
        <v>16</v>
      </c>
      <c r="E118" s="4" t="s">
        <v>17</v>
      </c>
      <c r="F118" s="4" t="s">
        <v>17</v>
      </c>
      <c r="G118" s="4" t="s">
        <v>17</v>
      </c>
      <c r="H118" s="0" t="s">
        <v>20</v>
      </c>
      <c r="I118" s="1" t="n">
        <f aca="false">IF((IF(ISNUMBER(SEARCH(1,D118)),1,0)+IF(ISNUMBER(SEARCH(1,E118)),1,0)+IF(ISNUMBER(SEARCH(1,F118)),1,0)+IF(ISNUMBER(SEARCH(1,G118)),1,0)+IF(ISNUMBER(SEARCH(1,H118)),1,0))&gt;2,1,0)</f>
        <v>0</v>
      </c>
      <c r="J118" s="1" t="n">
        <f aca="false">LEN(C118)-LEN(SUBSTITUTE(C118,"4",""))</f>
        <v>2</v>
      </c>
      <c r="K118" s="1" t="n">
        <f aca="false">ISNUMBER(SEARCH("pris",C118))</f>
        <v>0</v>
      </c>
      <c r="L118" s="1" t="str">
        <f aca="false">IF(LEN(C118)-LEN(SUBSTITUTE(C118,"h",""))&gt;2,"TRUE","FALSE")</f>
        <v>FALSE</v>
      </c>
      <c r="M118" s="1" t="str">
        <f aca="false">IF(LEN(C118)-LEN(SUBSTITUTE(C118,"o",""))&gt;3,"TRUE","FALSE")</f>
        <v>TRUE</v>
      </c>
      <c r="N118" s="1" t="str">
        <f aca="false">LEFT(RIGHT(C118,11+LEN(Q118)),1)</f>
        <v>y</v>
      </c>
      <c r="O118" s="1" t="str">
        <f aca="false">IF(LEFT(RIGHT(C118,16+LEN(Q118)),1)="i","pitch",LEFT(RIGHT(C118,16+LEN(Q118)),4))</f>
        <v>roll</v>
      </c>
      <c r="P118" s="1" t="str">
        <f aca="false">LEFT(RIGHT(C118,5),1)</f>
        <v>y</v>
      </c>
      <c r="Q118" s="1" t="str">
        <f aca="false">IF(LEFT(RIGHT(C118,10),1)="i","pitch",(LEFT(RIGHT(C118,10),4)))</f>
        <v>roll</v>
      </c>
    </row>
    <row r="119" customFormat="false" ht="13.8" hidden="false" customHeight="false" outlineLevel="0" collapsed="false">
      <c r="A119" s="0" t="s">
        <v>13</v>
      </c>
      <c r="B119" s="0" t="s">
        <v>153</v>
      </c>
      <c r="C119" s="0" t="s">
        <v>157</v>
      </c>
      <c r="D119" s="0" t="s">
        <v>16</v>
      </c>
      <c r="E119" s="4" t="s">
        <v>17</v>
      </c>
      <c r="F119" s="4" t="s">
        <v>17</v>
      </c>
      <c r="G119" s="4" t="s">
        <v>17</v>
      </c>
      <c r="H119" s="0" t="s">
        <v>20</v>
      </c>
      <c r="I119" s="1" t="n">
        <f aca="false">IF((IF(ISNUMBER(SEARCH(1,D119)),1,0)+IF(ISNUMBER(SEARCH(1,E119)),1,0)+IF(ISNUMBER(SEARCH(1,F119)),1,0)+IF(ISNUMBER(SEARCH(1,G119)),1,0)+IF(ISNUMBER(SEARCH(1,H119)),1,0))&gt;2,1,0)</f>
        <v>0</v>
      </c>
      <c r="J119" s="1" t="n">
        <f aca="false">LEN(C119)-LEN(SUBSTITUTE(C119,"4",""))</f>
        <v>3</v>
      </c>
      <c r="K119" s="1" t="n">
        <f aca="false">ISNUMBER(SEARCH("pris",C119))</f>
        <v>0</v>
      </c>
      <c r="L119" s="1" t="str">
        <f aca="false">IF(LEN(C119)-LEN(SUBSTITUTE(C119,"h",""))&gt;2,"TRUE","FALSE")</f>
        <v>FALSE</v>
      </c>
      <c r="M119" s="1" t="str">
        <f aca="false">IF(LEN(C119)-LEN(SUBSTITUTE(C119,"o",""))&gt;3,"TRUE","FALSE")</f>
        <v>TRUE</v>
      </c>
      <c r="N119" s="1" t="str">
        <f aca="false">LEFT(RIGHT(C119,11+LEN(Q119)),1)</f>
        <v>y</v>
      </c>
      <c r="O119" s="1" t="str">
        <f aca="false">IF(LEFT(RIGHT(C119,16+LEN(Q119)),1)="i","pitch",LEFT(RIGHT(C119,16+LEN(Q119)),4))</f>
        <v>roll</v>
      </c>
      <c r="P119" s="1" t="str">
        <f aca="false">LEFT(RIGHT(C119,5),1)</f>
        <v>y</v>
      </c>
      <c r="Q119" s="1" t="str">
        <f aca="false">IF(LEFT(RIGHT(C119,10),1)="i","pitch",(LEFT(RIGHT(C119,10),4)))</f>
        <v>roll</v>
      </c>
    </row>
    <row r="120" customFormat="false" ht="13.8" hidden="false" customHeight="false" outlineLevel="0" collapsed="false">
      <c r="A120" s="0" t="s">
        <v>13</v>
      </c>
      <c r="B120" s="0" t="s">
        <v>158</v>
      </c>
      <c r="C120" s="0" t="s">
        <v>159</v>
      </c>
      <c r="D120" s="0" t="s">
        <v>16</v>
      </c>
      <c r="E120" s="4" t="s">
        <v>17</v>
      </c>
      <c r="F120" s="4" t="s">
        <v>17</v>
      </c>
      <c r="G120" s="4" t="s">
        <v>17</v>
      </c>
      <c r="H120" s="0" t="s">
        <v>20</v>
      </c>
      <c r="I120" s="1" t="n">
        <f aca="false">IF((IF(ISNUMBER(SEARCH(1,D120)),1,0)+IF(ISNUMBER(SEARCH(1,E120)),1,0)+IF(ISNUMBER(SEARCH(1,F120)),1,0)+IF(ISNUMBER(SEARCH(1,G120)),1,0)+IF(ISNUMBER(SEARCH(1,H120)),1,0))&gt;2,1,0)</f>
        <v>0</v>
      </c>
      <c r="J120" s="1" t="n">
        <f aca="false">LEN(C120)-LEN(SUBSTITUTE(C120,"4",""))</f>
        <v>2</v>
      </c>
      <c r="K120" s="1" t="n">
        <f aca="false">ISNUMBER(SEARCH("pris",C120))</f>
        <v>0</v>
      </c>
      <c r="L120" s="1" t="str">
        <f aca="false">IF(LEN(C120)-LEN(SUBSTITUTE(C120,"h",""))&gt;2,"TRUE","FALSE")</f>
        <v>FALSE</v>
      </c>
      <c r="M120" s="1" t="str">
        <f aca="false">IF(LEN(C120)-LEN(SUBSTITUTE(C120,"o",""))&gt;3,"TRUE","FALSE")</f>
        <v>TRUE</v>
      </c>
      <c r="N120" s="1" t="str">
        <f aca="false">LEFT(RIGHT(C120,11+LEN(Q120)),1)</f>
        <v>y</v>
      </c>
      <c r="O120" s="1" t="str">
        <f aca="false">IF(LEFT(RIGHT(C120,16+LEN(Q120)),1)="i","pitch",LEFT(RIGHT(C120,16+LEN(Q120)),4))</f>
        <v>roll</v>
      </c>
      <c r="P120" s="1" t="str">
        <f aca="false">LEFT(RIGHT(C120,5),1)</f>
        <v>y</v>
      </c>
      <c r="Q120" s="1" t="str">
        <f aca="false">IF(LEFT(RIGHT(C120,10),1)="i","pitch",(LEFT(RIGHT(C120,10),4)))</f>
        <v>roll</v>
      </c>
    </row>
    <row r="121" customFormat="false" ht="13.8" hidden="false" customHeight="false" outlineLevel="0" collapsed="false">
      <c r="A121" s="0" t="s">
        <v>13</v>
      </c>
      <c r="B121" s="0" t="s">
        <v>158</v>
      </c>
      <c r="C121" s="0" t="s">
        <v>160</v>
      </c>
      <c r="D121" s="0" t="s">
        <v>16</v>
      </c>
      <c r="E121" s="4" t="s">
        <v>17</v>
      </c>
      <c r="F121" s="4" t="s">
        <v>17</v>
      </c>
      <c r="G121" s="4" t="s">
        <v>17</v>
      </c>
      <c r="H121" s="0" t="s">
        <v>20</v>
      </c>
      <c r="I121" s="1" t="n">
        <f aca="false">IF((IF(ISNUMBER(SEARCH(1,D121)),1,0)+IF(ISNUMBER(SEARCH(1,E121)),1,0)+IF(ISNUMBER(SEARCH(1,F121)),1,0)+IF(ISNUMBER(SEARCH(1,G121)),1,0)+IF(ISNUMBER(SEARCH(1,H121)),1,0))&gt;2,1,0)</f>
        <v>0</v>
      </c>
      <c r="J121" s="1" t="n">
        <f aca="false">LEN(C121)-LEN(SUBSTITUTE(C121,"4",""))</f>
        <v>3</v>
      </c>
      <c r="K121" s="1" t="n">
        <f aca="false">ISNUMBER(SEARCH("pris",C121))</f>
        <v>0</v>
      </c>
      <c r="L121" s="1" t="str">
        <f aca="false">IF(LEN(C121)-LEN(SUBSTITUTE(C121,"h",""))&gt;2,"TRUE","FALSE")</f>
        <v>FALSE</v>
      </c>
      <c r="M121" s="1" t="str">
        <f aca="false">IF(LEN(C121)-LEN(SUBSTITUTE(C121,"o",""))&gt;3,"TRUE","FALSE")</f>
        <v>TRUE</v>
      </c>
      <c r="N121" s="1" t="str">
        <f aca="false">LEFT(RIGHT(C121,11+LEN(Q121)),1)</f>
        <v>y</v>
      </c>
      <c r="O121" s="1" t="str">
        <f aca="false">IF(LEFT(RIGHT(C121,16+LEN(Q121)),1)="i","pitch",LEFT(RIGHT(C121,16+LEN(Q121)),4))</f>
        <v>roll</v>
      </c>
      <c r="P121" s="1" t="str">
        <f aca="false">LEFT(RIGHT(C121,5),1)</f>
        <v>y</v>
      </c>
      <c r="Q121" s="1" t="str">
        <f aca="false">IF(LEFT(RIGHT(C121,10),1)="i","pitch",(LEFT(RIGHT(C121,10),4)))</f>
        <v>roll</v>
      </c>
    </row>
    <row r="122" customFormat="false" ht="13.8" hidden="false" customHeight="false" outlineLevel="0" collapsed="false">
      <c r="A122" s="0" t="s">
        <v>13</v>
      </c>
      <c r="B122" s="0" t="s">
        <v>158</v>
      </c>
      <c r="C122" s="0" t="s">
        <v>161</v>
      </c>
      <c r="D122" s="0" t="s">
        <v>16</v>
      </c>
      <c r="E122" s="4" t="s">
        <v>17</v>
      </c>
      <c r="F122" s="4" t="s">
        <v>17</v>
      </c>
      <c r="G122" s="4" t="s">
        <v>17</v>
      </c>
      <c r="H122" s="0" t="s">
        <v>20</v>
      </c>
      <c r="I122" s="1" t="n">
        <f aca="false">IF((IF(ISNUMBER(SEARCH(1,D122)),1,0)+IF(ISNUMBER(SEARCH(1,E122)),1,0)+IF(ISNUMBER(SEARCH(1,F122)),1,0)+IF(ISNUMBER(SEARCH(1,G122)),1,0)+IF(ISNUMBER(SEARCH(1,H122)),1,0))&gt;2,1,0)</f>
        <v>0</v>
      </c>
      <c r="J122" s="1" t="n">
        <f aca="false">LEN(C122)-LEN(SUBSTITUTE(C122,"4",""))</f>
        <v>3</v>
      </c>
      <c r="K122" s="1" t="n">
        <f aca="false">ISNUMBER(SEARCH("pris",C122))</f>
        <v>0</v>
      </c>
      <c r="L122" s="1" t="str">
        <f aca="false">IF(LEN(C122)-LEN(SUBSTITUTE(C122,"h",""))&gt;2,"TRUE","FALSE")</f>
        <v>FALSE</v>
      </c>
      <c r="M122" s="1" t="str">
        <f aca="false">IF(LEN(C122)-LEN(SUBSTITUTE(C122,"o",""))&gt;3,"TRUE","FALSE")</f>
        <v>TRUE</v>
      </c>
      <c r="N122" s="1" t="str">
        <f aca="false">LEFT(RIGHT(C122,11+LEN(Q122)),1)</f>
        <v>y</v>
      </c>
      <c r="O122" s="1" t="str">
        <f aca="false">IF(LEFT(RIGHT(C122,16+LEN(Q122)),1)="i","pitch",LEFT(RIGHT(C122,16+LEN(Q122)),4))</f>
        <v>roll</v>
      </c>
      <c r="P122" s="1" t="str">
        <f aca="false">LEFT(RIGHT(C122,5),1)</f>
        <v>y</v>
      </c>
      <c r="Q122" s="1" t="str">
        <f aca="false">IF(LEFT(RIGHT(C122,10),1)="i","pitch",(LEFT(RIGHT(C122,10),4)))</f>
        <v>roll</v>
      </c>
    </row>
    <row r="123" customFormat="false" ht="13.8" hidden="false" customHeight="false" outlineLevel="0" collapsed="false">
      <c r="A123" s="0" t="s">
        <v>13</v>
      </c>
      <c r="B123" s="0" t="s">
        <v>158</v>
      </c>
      <c r="C123" s="0" t="s">
        <v>162</v>
      </c>
      <c r="D123" s="0" t="s">
        <v>16</v>
      </c>
      <c r="E123" s="4" t="s">
        <v>17</v>
      </c>
      <c r="F123" s="4" t="s">
        <v>17</v>
      </c>
      <c r="G123" s="4" t="s">
        <v>17</v>
      </c>
      <c r="H123" s="0" t="s">
        <v>20</v>
      </c>
      <c r="I123" s="1" t="n">
        <f aca="false">IF((IF(ISNUMBER(SEARCH(1,D123)),1,0)+IF(ISNUMBER(SEARCH(1,E123)),1,0)+IF(ISNUMBER(SEARCH(1,F123)),1,0)+IF(ISNUMBER(SEARCH(1,G123)),1,0)+IF(ISNUMBER(SEARCH(1,H123)),1,0))&gt;2,1,0)</f>
        <v>0</v>
      </c>
      <c r="J123" s="1" t="n">
        <f aca="false">LEN(C123)-LEN(SUBSTITUTE(C123,"4",""))</f>
        <v>4</v>
      </c>
      <c r="K123" s="1" t="n">
        <f aca="false">ISNUMBER(SEARCH("pris",C123))</f>
        <v>0</v>
      </c>
      <c r="L123" s="1" t="str">
        <f aca="false">IF(LEN(C123)-LEN(SUBSTITUTE(C123,"h",""))&gt;2,"TRUE","FALSE")</f>
        <v>FALSE</v>
      </c>
      <c r="M123" s="1" t="str">
        <f aca="false">IF(LEN(C123)-LEN(SUBSTITUTE(C123,"o",""))&gt;3,"TRUE","FALSE")</f>
        <v>TRUE</v>
      </c>
      <c r="N123" s="1" t="str">
        <f aca="false">LEFT(RIGHT(C123,11+LEN(Q123)),1)</f>
        <v>y</v>
      </c>
      <c r="O123" s="1" t="str">
        <f aca="false">IF(LEFT(RIGHT(C123,16+LEN(Q123)),1)="i","pitch",LEFT(RIGHT(C123,16+LEN(Q123)),4))</f>
        <v>roll</v>
      </c>
      <c r="P123" s="1" t="str">
        <f aca="false">LEFT(RIGHT(C123,5),1)</f>
        <v>y</v>
      </c>
      <c r="Q123" s="1" t="str">
        <f aca="false">IF(LEFT(RIGHT(C123,10),1)="i","pitch",(LEFT(RIGHT(C123,10),4)))</f>
        <v>roll</v>
      </c>
    </row>
    <row r="124" customFormat="false" ht="13.8" hidden="false" customHeight="false" outlineLevel="0" collapsed="false">
      <c r="A124" s="0" t="s">
        <v>13</v>
      </c>
      <c r="B124" s="0" t="s">
        <v>163</v>
      </c>
      <c r="C124" s="0" t="s">
        <v>164</v>
      </c>
      <c r="D124" s="0" t="s">
        <v>16</v>
      </c>
      <c r="E124" s="4" t="s">
        <v>17</v>
      </c>
      <c r="F124" s="4" t="s">
        <v>17</v>
      </c>
      <c r="G124" s="4" t="s">
        <v>17</v>
      </c>
      <c r="H124" s="0" t="s">
        <v>20</v>
      </c>
      <c r="I124" s="1" t="n">
        <f aca="false">IF((IF(ISNUMBER(SEARCH(1,D124)),1,0)+IF(ISNUMBER(SEARCH(1,E124)),1,0)+IF(ISNUMBER(SEARCH(1,F124)),1,0)+IF(ISNUMBER(SEARCH(1,G124)),1,0)+IF(ISNUMBER(SEARCH(1,H124)),1,0))&gt;2,1,0)</f>
        <v>0</v>
      </c>
      <c r="J124" s="1" t="n">
        <f aca="false">LEN(C124)-LEN(SUBSTITUTE(C124,"4",""))</f>
        <v>2</v>
      </c>
      <c r="K124" s="1" t="n">
        <f aca="false">ISNUMBER(SEARCH("pris",C124))</f>
        <v>0</v>
      </c>
      <c r="L124" s="1" t="str">
        <f aca="false">IF(LEN(C124)-LEN(SUBSTITUTE(C124,"h",""))&gt;2,"TRUE","FALSE")</f>
        <v>FALSE</v>
      </c>
      <c r="M124" s="1" t="str">
        <f aca="false">IF(LEN(C124)-LEN(SUBSTITUTE(C124,"o",""))&gt;3,"TRUE","FALSE")</f>
        <v>TRUE</v>
      </c>
      <c r="N124" s="1" t="str">
        <f aca="false">LEFT(RIGHT(C124,11+LEN(Q124)),1)</f>
        <v>y</v>
      </c>
      <c r="O124" s="1" t="str">
        <f aca="false">IF(LEFT(RIGHT(C124,16+LEN(Q124)),1)="i","pitch",LEFT(RIGHT(C124,16+LEN(Q124)),4))</f>
        <v>roll</v>
      </c>
      <c r="P124" s="1" t="str">
        <f aca="false">LEFT(RIGHT(C124,5),1)</f>
        <v>y</v>
      </c>
      <c r="Q124" s="1" t="str">
        <f aca="false">IF(LEFT(RIGHT(C124,10),1)="i","pitch",(LEFT(RIGHT(C124,10),4)))</f>
        <v>roll</v>
      </c>
    </row>
    <row r="125" customFormat="false" ht="13.8" hidden="false" customHeight="false" outlineLevel="0" collapsed="false">
      <c r="A125" s="0" t="s">
        <v>13</v>
      </c>
      <c r="B125" s="0" t="s">
        <v>163</v>
      </c>
      <c r="C125" s="0" t="s">
        <v>165</v>
      </c>
      <c r="D125" s="0" t="s">
        <v>16</v>
      </c>
      <c r="E125" s="4" t="s">
        <v>17</v>
      </c>
      <c r="F125" s="4" t="s">
        <v>17</v>
      </c>
      <c r="G125" s="4" t="s">
        <v>17</v>
      </c>
      <c r="H125" s="0" t="s">
        <v>20</v>
      </c>
      <c r="I125" s="1" t="n">
        <f aca="false">IF((IF(ISNUMBER(SEARCH(1,D125)),1,0)+IF(ISNUMBER(SEARCH(1,E125)),1,0)+IF(ISNUMBER(SEARCH(1,F125)),1,0)+IF(ISNUMBER(SEARCH(1,G125)),1,0)+IF(ISNUMBER(SEARCH(1,H125)),1,0))&gt;2,1,0)</f>
        <v>0</v>
      </c>
      <c r="J125" s="1" t="n">
        <f aca="false">LEN(C125)-LEN(SUBSTITUTE(C125,"4",""))</f>
        <v>3</v>
      </c>
      <c r="K125" s="1" t="n">
        <f aca="false">ISNUMBER(SEARCH("pris",C125))</f>
        <v>0</v>
      </c>
      <c r="L125" s="1" t="str">
        <f aca="false">IF(LEN(C125)-LEN(SUBSTITUTE(C125,"h",""))&gt;2,"TRUE","FALSE")</f>
        <v>FALSE</v>
      </c>
      <c r="M125" s="1" t="str">
        <f aca="false">IF(LEN(C125)-LEN(SUBSTITUTE(C125,"o",""))&gt;3,"TRUE","FALSE")</f>
        <v>TRUE</v>
      </c>
      <c r="N125" s="1" t="str">
        <f aca="false">LEFT(RIGHT(C125,11+LEN(Q125)),1)</f>
        <v>y</v>
      </c>
      <c r="O125" s="1" t="str">
        <f aca="false">IF(LEFT(RIGHT(C125,16+LEN(Q125)),1)="i","pitch",LEFT(RIGHT(C125,16+LEN(Q125)),4))</f>
        <v>roll</v>
      </c>
      <c r="P125" s="1" t="str">
        <f aca="false">LEFT(RIGHT(C125,5),1)</f>
        <v>y</v>
      </c>
      <c r="Q125" s="1" t="str">
        <f aca="false">IF(LEFT(RIGHT(C125,10),1)="i","pitch",(LEFT(RIGHT(C125,10),4)))</f>
        <v>roll</v>
      </c>
    </row>
    <row r="126" customFormat="false" ht="13.8" hidden="false" customHeight="false" outlineLevel="0" collapsed="false">
      <c r="A126" s="0" t="s">
        <v>13</v>
      </c>
      <c r="B126" s="0" t="s">
        <v>163</v>
      </c>
      <c r="C126" s="0" t="s">
        <v>166</v>
      </c>
      <c r="D126" s="0" t="s">
        <v>16</v>
      </c>
      <c r="E126" s="4" t="s">
        <v>17</v>
      </c>
      <c r="F126" s="4" t="s">
        <v>17</v>
      </c>
      <c r="G126" s="4" t="s">
        <v>17</v>
      </c>
      <c r="H126" s="0" t="s">
        <v>20</v>
      </c>
      <c r="I126" s="1" t="n">
        <f aca="false">IF((IF(ISNUMBER(SEARCH(1,D126)),1,0)+IF(ISNUMBER(SEARCH(1,E126)),1,0)+IF(ISNUMBER(SEARCH(1,F126)),1,0)+IF(ISNUMBER(SEARCH(1,G126)),1,0)+IF(ISNUMBER(SEARCH(1,H126)),1,0))&gt;2,1,0)</f>
        <v>0</v>
      </c>
      <c r="J126" s="1" t="n">
        <f aca="false">LEN(C126)-LEN(SUBSTITUTE(C126,"4",""))</f>
        <v>3</v>
      </c>
      <c r="K126" s="1" t="n">
        <f aca="false">ISNUMBER(SEARCH("pris",C126))</f>
        <v>0</v>
      </c>
      <c r="L126" s="1" t="str">
        <f aca="false">IF(LEN(C126)-LEN(SUBSTITUTE(C126,"h",""))&gt;2,"TRUE","FALSE")</f>
        <v>FALSE</v>
      </c>
      <c r="M126" s="1" t="str">
        <f aca="false">IF(LEN(C126)-LEN(SUBSTITUTE(C126,"o",""))&gt;3,"TRUE","FALSE")</f>
        <v>TRUE</v>
      </c>
      <c r="N126" s="1" t="str">
        <f aca="false">LEFT(RIGHT(C126,11+LEN(Q126)),1)</f>
        <v>y</v>
      </c>
      <c r="O126" s="1" t="str">
        <f aca="false">IF(LEFT(RIGHT(C126,16+LEN(Q126)),1)="i","pitch",LEFT(RIGHT(C126,16+LEN(Q126)),4))</f>
        <v>roll</v>
      </c>
      <c r="P126" s="1" t="str">
        <f aca="false">LEFT(RIGHT(C126,5),1)</f>
        <v>y</v>
      </c>
      <c r="Q126" s="1" t="str">
        <f aca="false">IF(LEFT(RIGHT(C126,10),1)="i","pitch",(LEFT(RIGHT(C126,10),4)))</f>
        <v>roll</v>
      </c>
    </row>
    <row r="127" customFormat="false" ht="13.8" hidden="false" customHeight="false" outlineLevel="0" collapsed="false">
      <c r="A127" s="0" t="s">
        <v>13</v>
      </c>
      <c r="B127" s="0" t="s">
        <v>163</v>
      </c>
      <c r="C127" s="0" t="s">
        <v>167</v>
      </c>
      <c r="D127" s="0" t="s">
        <v>16</v>
      </c>
      <c r="E127" s="4" t="s">
        <v>17</v>
      </c>
      <c r="F127" s="4" t="s">
        <v>17</v>
      </c>
      <c r="G127" s="4" t="s">
        <v>17</v>
      </c>
      <c r="H127" s="0" t="s">
        <v>20</v>
      </c>
      <c r="I127" s="1" t="n">
        <f aca="false">IF((IF(ISNUMBER(SEARCH(1,D127)),1,0)+IF(ISNUMBER(SEARCH(1,E127)),1,0)+IF(ISNUMBER(SEARCH(1,F127)),1,0)+IF(ISNUMBER(SEARCH(1,G127)),1,0)+IF(ISNUMBER(SEARCH(1,H127)),1,0))&gt;2,1,0)</f>
        <v>0</v>
      </c>
      <c r="J127" s="1" t="n">
        <f aca="false">LEN(C127)-LEN(SUBSTITUTE(C127,"4",""))</f>
        <v>4</v>
      </c>
      <c r="K127" s="1" t="n">
        <f aca="false">ISNUMBER(SEARCH("pris",C127))</f>
        <v>0</v>
      </c>
      <c r="L127" s="1" t="str">
        <f aca="false">IF(LEN(C127)-LEN(SUBSTITUTE(C127,"h",""))&gt;2,"TRUE","FALSE")</f>
        <v>FALSE</v>
      </c>
      <c r="M127" s="1" t="str">
        <f aca="false">IF(LEN(C127)-LEN(SUBSTITUTE(C127,"o",""))&gt;3,"TRUE","FALSE")</f>
        <v>TRUE</v>
      </c>
      <c r="N127" s="1" t="str">
        <f aca="false">LEFT(RIGHT(C127,11+LEN(Q127)),1)</f>
        <v>y</v>
      </c>
      <c r="O127" s="1" t="str">
        <f aca="false">IF(LEFT(RIGHT(C127,16+LEN(Q127)),1)="i","pitch",LEFT(RIGHT(C127,16+LEN(Q127)),4))</f>
        <v>roll</v>
      </c>
      <c r="P127" s="1" t="str">
        <f aca="false">LEFT(RIGHT(C127,5),1)</f>
        <v>y</v>
      </c>
      <c r="Q127" s="1" t="str">
        <f aca="false">IF(LEFT(RIGHT(C127,10),1)="i","pitch",(LEFT(RIGHT(C127,10),4)))</f>
        <v>roll</v>
      </c>
    </row>
    <row r="128" customFormat="false" ht="13.8" hidden="false" customHeight="false" outlineLevel="0" collapsed="false">
      <c r="A128" s="0" t="s">
        <v>13</v>
      </c>
      <c r="B128" s="0" t="s">
        <v>168</v>
      </c>
      <c r="C128" s="0" t="s">
        <v>169</v>
      </c>
      <c r="D128" s="0" t="s">
        <v>16</v>
      </c>
      <c r="E128" s="4" t="s">
        <v>17</v>
      </c>
      <c r="F128" s="4" t="s">
        <v>17</v>
      </c>
      <c r="G128" s="4" t="s">
        <v>17</v>
      </c>
      <c r="H128" s="0" t="s">
        <v>20</v>
      </c>
      <c r="I128" s="1" t="n">
        <f aca="false">IF((IF(ISNUMBER(SEARCH(1,D128)),1,0)+IF(ISNUMBER(SEARCH(1,E128)),1,0)+IF(ISNUMBER(SEARCH(1,F128)),1,0)+IF(ISNUMBER(SEARCH(1,G128)),1,0)+IF(ISNUMBER(SEARCH(1,H128)),1,0))&gt;2,1,0)</f>
        <v>0</v>
      </c>
      <c r="J128" s="1" t="n">
        <f aca="false">LEN(C128)-LEN(SUBSTITUTE(C128,"4",""))</f>
        <v>3</v>
      </c>
      <c r="K128" s="1" t="n">
        <f aca="false">ISNUMBER(SEARCH("pris",C128))</f>
        <v>0</v>
      </c>
      <c r="L128" s="1" t="str">
        <f aca="false">IF(LEN(C128)-LEN(SUBSTITUTE(C128,"h",""))&gt;2,"TRUE","FALSE")</f>
        <v>FALSE</v>
      </c>
      <c r="M128" s="1" t="str">
        <f aca="false">IF(LEN(C128)-LEN(SUBSTITUTE(C128,"o",""))&gt;3,"TRUE","FALSE")</f>
        <v>TRUE</v>
      </c>
      <c r="N128" s="1" t="str">
        <f aca="false">LEFT(RIGHT(C128,11+LEN(Q128)),1)</f>
        <v>y</v>
      </c>
      <c r="O128" s="1" t="str">
        <f aca="false">IF(LEFT(RIGHT(C128,16+LEN(Q128)),1)="i","pitch",LEFT(RIGHT(C128,16+LEN(Q128)),4))</f>
        <v>roll</v>
      </c>
      <c r="P128" s="1" t="str">
        <f aca="false">LEFT(RIGHT(C128,5),1)</f>
        <v>y</v>
      </c>
      <c r="Q128" s="1" t="str">
        <f aca="false">IF(LEFT(RIGHT(C128,10),1)="i","pitch",(LEFT(RIGHT(C128,10),4)))</f>
        <v>roll</v>
      </c>
    </row>
    <row r="129" customFormat="false" ht="13.8" hidden="false" customHeight="false" outlineLevel="0" collapsed="false">
      <c r="A129" s="0" t="s">
        <v>13</v>
      </c>
      <c r="B129" s="0" t="s">
        <v>168</v>
      </c>
      <c r="C129" s="0" t="s">
        <v>170</v>
      </c>
      <c r="D129" s="0" t="s">
        <v>16</v>
      </c>
      <c r="E129" s="4" t="s">
        <v>17</v>
      </c>
      <c r="F129" s="4" t="s">
        <v>17</v>
      </c>
      <c r="G129" s="4" t="s">
        <v>17</v>
      </c>
      <c r="H129" s="0" t="s">
        <v>20</v>
      </c>
      <c r="I129" s="1" t="n">
        <f aca="false">IF((IF(ISNUMBER(SEARCH(1,D129)),1,0)+IF(ISNUMBER(SEARCH(1,E129)),1,0)+IF(ISNUMBER(SEARCH(1,F129)),1,0)+IF(ISNUMBER(SEARCH(1,G129)),1,0)+IF(ISNUMBER(SEARCH(1,H129)),1,0))&gt;2,1,0)</f>
        <v>0</v>
      </c>
      <c r="J129" s="1" t="n">
        <f aca="false">LEN(C129)-LEN(SUBSTITUTE(C129,"4",""))</f>
        <v>4</v>
      </c>
      <c r="K129" s="1" t="n">
        <f aca="false">ISNUMBER(SEARCH("pris",C129))</f>
        <v>0</v>
      </c>
      <c r="L129" s="1" t="str">
        <f aca="false">IF(LEN(C129)-LEN(SUBSTITUTE(C129,"h",""))&gt;2,"TRUE","FALSE")</f>
        <v>FALSE</v>
      </c>
      <c r="M129" s="1" t="str">
        <f aca="false">IF(LEN(C129)-LEN(SUBSTITUTE(C129,"o",""))&gt;3,"TRUE","FALSE")</f>
        <v>TRUE</v>
      </c>
      <c r="N129" s="1" t="str">
        <f aca="false">LEFT(RIGHT(C129,11+LEN(Q129)),1)</f>
        <v>y</v>
      </c>
      <c r="O129" s="1" t="str">
        <f aca="false">IF(LEFT(RIGHT(C129,16+LEN(Q129)),1)="i","pitch",LEFT(RIGHT(C129,16+LEN(Q129)),4))</f>
        <v>roll</v>
      </c>
      <c r="P129" s="1" t="str">
        <f aca="false">LEFT(RIGHT(C129,5),1)</f>
        <v>y</v>
      </c>
      <c r="Q129" s="1" t="str">
        <f aca="false">IF(LEFT(RIGHT(C129,10),1)="i","pitch",(LEFT(RIGHT(C129,10),4)))</f>
        <v>roll</v>
      </c>
    </row>
    <row r="130" customFormat="false" ht="13.8" hidden="false" customHeight="false" outlineLevel="0" collapsed="false">
      <c r="A130" s="0" t="s">
        <v>13</v>
      </c>
      <c r="B130" s="0" t="s">
        <v>168</v>
      </c>
      <c r="C130" s="0" t="s">
        <v>171</v>
      </c>
      <c r="D130" s="0" t="s">
        <v>16</v>
      </c>
      <c r="E130" s="4" t="s">
        <v>17</v>
      </c>
      <c r="F130" s="4" t="s">
        <v>17</v>
      </c>
      <c r="G130" s="4" t="s">
        <v>17</v>
      </c>
      <c r="H130" s="0" t="s">
        <v>20</v>
      </c>
      <c r="I130" s="1" t="n">
        <f aca="false">IF((IF(ISNUMBER(SEARCH(1,D130)),1,0)+IF(ISNUMBER(SEARCH(1,E130)),1,0)+IF(ISNUMBER(SEARCH(1,F130)),1,0)+IF(ISNUMBER(SEARCH(1,G130)),1,0)+IF(ISNUMBER(SEARCH(1,H130)),1,0))&gt;2,1,0)</f>
        <v>0</v>
      </c>
      <c r="J130" s="1" t="n">
        <f aca="false">LEN(C130)-LEN(SUBSTITUTE(C130,"4",""))</f>
        <v>4</v>
      </c>
      <c r="K130" s="1" t="n">
        <f aca="false">ISNUMBER(SEARCH("pris",C130))</f>
        <v>0</v>
      </c>
      <c r="L130" s="1" t="str">
        <f aca="false">IF(LEN(C130)-LEN(SUBSTITUTE(C130,"h",""))&gt;2,"TRUE","FALSE")</f>
        <v>FALSE</v>
      </c>
      <c r="M130" s="1" t="str">
        <f aca="false">IF(LEN(C130)-LEN(SUBSTITUTE(C130,"o",""))&gt;3,"TRUE","FALSE")</f>
        <v>TRUE</v>
      </c>
      <c r="N130" s="1" t="str">
        <f aca="false">LEFT(RIGHT(C130,11+LEN(Q130)),1)</f>
        <v>y</v>
      </c>
      <c r="O130" s="1" t="str">
        <f aca="false">IF(LEFT(RIGHT(C130,16+LEN(Q130)),1)="i","pitch",LEFT(RIGHT(C130,16+LEN(Q130)),4))</f>
        <v>roll</v>
      </c>
      <c r="P130" s="1" t="str">
        <f aca="false">LEFT(RIGHT(C130,5),1)</f>
        <v>y</v>
      </c>
      <c r="Q130" s="1" t="str">
        <f aca="false">IF(LEFT(RIGHT(C130,10),1)="i","pitch",(LEFT(RIGHT(C130,10),4)))</f>
        <v>roll</v>
      </c>
    </row>
    <row r="131" customFormat="false" ht="13.8" hidden="false" customHeight="false" outlineLevel="0" collapsed="false">
      <c r="A131" s="0" t="s">
        <v>13</v>
      </c>
      <c r="B131" s="0" t="s">
        <v>168</v>
      </c>
      <c r="C131" s="0" t="s">
        <v>172</v>
      </c>
      <c r="D131" s="0" t="s">
        <v>16</v>
      </c>
      <c r="E131" s="4" t="s">
        <v>17</v>
      </c>
      <c r="F131" s="4" t="s">
        <v>17</v>
      </c>
      <c r="G131" s="4" t="s">
        <v>17</v>
      </c>
      <c r="H131" s="0" t="s">
        <v>20</v>
      </c>
      <c r="I131" s="1" t="n">
        <f aca="false">IF((IF(ISNUMBER(SEARCH(1,D131)),1,0)+IF(ISNUMBER(SEARCH(1,E131)),1,0)+IF(ISNUMBER(SEARCH(1,F131)),1,0)+IF(ISNUMBER(SEARCH(1,G131)),1,0)+IF(ISNUMBER(SEARCH(1,H131)),1,0))&gt;2,1,0)</f>
        <v>0</v>
      </c>
      <c r="J131" s="1" t="n">
        <f aca="false">LEN(C131)-LEN(SUBSTITUTE(C131,"4",""))</f>
        <v>5</v>
      </c>
      <c r="K131" s="1" t="n">
        <f aca="false">ISNUMBER(SEARCH("pris",C131))</f>
        <v>0</v>
      </c>
      <c r="L131" s="1" t="str">
        <f aca="false">IF(LEN(C131)-LEN(SUBSTITUTE(C131,"h",""))&gt;2,"TRUE","FALSE")</f>
        <v>FALSE</v>
      </c>
      <c r="M131" s="1" t="str">
        <f aca="false">IF(LEN(C131)-LEN(SUBSTITUTE(C131,"o",""))&gt;3,"TRUE","FALSE")</f>
        <v>TRUE</v>
      </c>
      <c r="N131" s="1" t="str">
        <f aca="false">LEFT(RIGHT(C131,11+LEN(Q131)),1)</f>
        <v>y</v>
      </c>
      <c r="O131" s="1" t="str">
        <f aca="false">IF(LEFT(RIGHT(C131,16+LEN(Q131)),1)="i","pitch",LEFT(RIGHT(C131,16+LEN(Q131)),4))</f>
        <v>roll</v>
      </c>
      <c r="P131" s="1" t="str">
        <f aca="false">LEFT(RIGHT(C131,5),1)</f>
        <v>y</v>
      </c>
      <c r="Q131" s="1" t="str">
        <f aca="false">IF(LEFT(RIGHT(C131,10),1)="i","pitch",(LEFT(RIGHT(C131,10),4)))</f>
        <v>roll</v>
      </c>
    </row>
    <row r="132" customFormat="false" ht="13.8" hidden="false" customHeight="false" outlineLevel="0" collapsed="false">
      <c r="A132" s="0" t="s">
        <v>13</v>
      </c>
      <c r="B132" s="0" t="s">
        <v>173</v>
      </c>
      <c r="C132" s="0" t="s">
        <v>174</v>
      </c>
      <c r="D132" s="0" t="s">
        <v>16</v>
      </c>
      <c r="E132" s="4" t="s">
        <v>17</v>
      </c>
      <c r="F132" s="4" t="s">
        <v>17</v>
      </c>
      <c r="G132" s="4" t="s">
        <v>17</v>
      </c>
      <c r="H132" s="0" t="s">
        <v>20</v>
      </c>
      <c r="I132" s="1" t="n">
        <f aca="false">IF((IF(ISNUMBER(SEARCH(1,D132)),1,0)+IF(ISNUMBER(SEARCH(1,E132)),1,0)+IF(ISNUMBER(SEARCH(1,F132)),1,0)+IF(ISNUMBER(SEARCH(1,G132)),1,0)+IF(ISNUMBER(SEARCH(1,H132)),1,0))&gt;2,1,0)</f>
        <v>0</v>
      </c>
      <c r="J132" s="1" t="n">
        <f aca="false">LEN(C132)-LEN(SUBSTITUTE(C132,"4",""))</f>
        <v>2</v>
      </c>
      <c r="K132" s="1" t="n">
        <f aca="false">ISNUMBER(SEARCH("pris",C132))</f>
        <v>0</v>
      </c>
      <c r="L132" s="1" t="str">
        <f aca="false">IF(LEN(C132)-LEN(SUBSTITUTE(C132,"h",""))&gt;2,"TRUE","FALSE")</f>
        <v>TRUE</v>
      </c>
      <c r="M132" s="1" t="str">
        <f aca="false">IF(LEN(C132)-LEN(SUBSTITUTE(C132,"o",""))&gt;3,"TRUE","FALSE")</f>
        <v>FALSE</v>
      </c>
      <c r="N132" s="1" t="str">
        <f aca="false">LEFT(RIGHT(C132,11+LEN(Q132)),1)</f>
        <v>y</v>
      </c>
      <c r="O132" s="1" t="str">
        <f aca="false">IF(LEFT(RIGHT(C132,16+LEN(Q132)),1)="i","pitch",LEFT(RIGHT(C132,16+LEN(Q132)),4))</f>
        <v>roll</v>
      </c>
      <c r="P132" s="1" t="str">
        <f aca="false">LEFT(RIGHT(C132,5),1)</f>
        <v>y</v>
      </c>
      <c r="Q132" s="1" t="str">
        <f aca="false">IF(LEFT(RIGHT(C132,10),1)="i","pitch",(LEFT(RIGHT(C132,10),4)))</f>
        <v>pitch</v>
      </c>
    </row>
    <row r="133" customFormat="false" ht="13.8" hidden="false" customHeight="false" outlineLevel="0" collapsed="false">
      <c r="A133" s="0" t="s">
        <v>13</v>
      </c>
      <c r="B133" s="0" t="s">
        <v>173</v>
      </c>
      <c r="C133" s="0" t="s">
        <v>175</v>
      </c>
      <c r="D133" s="0" t="s">
        <v>16</v>
      </c>
      <c r="E133" s="4" t="s">
        <v>17</v>
      </c>
      <c r="F133" s="4" t="s">
        <v>17</v>
      </c>
      <c r="G133" s="4" t="s">
        <v>17</v>
      </c>
      <c r="H133" s="0" t="s">
        <v>18</v>
      </c>
      <c r="I133" s="1" t="n">
        <f aca="false">IF((IF(ISNUMBER(SEARCH(1,D133)),1,0)+IF(ISNUMBER(SEARCH(1,E133)),1,0)+IF(ISNUMBER(SEARCH(1,F133)),1,0)+IF(ISNUMBER(SEARCH(1,G133)),1,0)+IF(ISNUMBER(SEARCH(1,H133)),1,0))&gt;2,1,0)</f>
        <v>0</v>
      </c>
      <c r="J133" s="1" t="n">
        <f aca="false">LEN(C133)-LEN(SUBSTITUTE(C133,"4",""))</f>
        <v>2</v>
      </c>
      <c r="K133" s="1" t="n">
        <f aca="false">ISNUMBER(SEARCH("pris",C133))</f>
        <v>0</v>
      </c>
      <c r="L133" s="1" t="str">
        <f aca="false">IF(LEN(C133)-LEN(SUBSTITUTE(C133,"h",""))&gt;2,"TRUE","FALSE")</f>
        <v>TRUE</v>
      </c>
      <c r="M133" s="1" t="str">
        <f aca="false">IF(LEN(C133)-LEN(SUBSTITUTE(C133,"o",""))&gt;3,"TRUE","FALSE")</f>
        <v>FALSE</v>
      </c>
      <c r="N133" s="1" t="str">
        <f aca="false">LEFT(RIGHT(C133,11+LEN(Q133)),1)</f>
        <v>y</v>
      </c>
      <c r="O133" s="1" t="str">
        <f aca="false">IF(LEFT(RIGHT(C133,16+LEN(Q133)),1)="i","pitch",LEFT(RIGHT(C133,16+LEN(Q133)),4))</f>
        <v>roll</v>
      </c>
      <c r="P133" s="1" t="str">
        <f aca="false">LEFT(RIGHT(C133,5),1)</f>
        <v>y</v>
      </c>
      <c r="Q133" s="1" t="str">
        <f aca="false">IF(LEFT(RIGHT(C133,10),1)="i","pitch",(LEFT(RIGHT(C133,10),4)))</f>
        <v>pitch</v>
      </c>
    </row>
    <row r="134" customFormat="false" ht="13.8" hidden="false" customHeight="false" outlineLevel="0" collapsed="false">
      <c r="A134" s="0" t="s">
        <v>13</v>
      </c>
      <c r="B134" s="0" t="s">
        <v>173</v>
      </c>
      <c r="C134" s="0" t="s">
        <v>176</v>
      </c>
      <c r="D134" s="0" t="s">
        <v>16</v>
      </c>
      <c r="E134" s="4" t="s">
        <v>17</v>
      </c>
      <c r="F134" s="4" t="s">
        <v>17</v>
      </c>
      <c r="G134" s="4" t="s">
        <v>17</v>
      </c>
      <c r="H134" s="0" t="s">
        <v>20</v>
      </c>
      <c r="I134" s="1" t="n">
        <f aca="false">IF((IF(ISNUMBER(SEARCH(1,D134)),1,0)+IF(ISNUMBER(SEARCH(1,E134)),1,0)+IF(ISNUMBER(SEARCH(1,F134)),1,0)+IF(ISNUMBER(SEARCH(1,G134)),1,0)+IF(ISNUMBER(SEARCH(1,H134)),1,0))&gt;2,1,0)</f>
        <v>0</v>
      </c>
      <c r="J134" s="1" t="n">
        <f aca="false">LEN(C134)-LEN(SUBSTITUTE(C134,"4",""))</f>
        <v>2</v>
      </c>
      <c r="K134" s="1" t="n">
        <f aca="false">ISNUMBER(SEARCH("pris",C134))</f>
        <v>0</v>
      </c>
      <c r="L134" s="1" t="str">
        <f aca="false">IF(LEN(C134)-LEN(SUBSTITUTE(C134,"h",""))&gt;2,"TRUE","FALSE")</f>
        <v>TRUE</v>
      </c>
      <c r="M134" s="1" t="str">
        <f aca="false">IF(LEN(C134)-LEN(SUBSTITUTE(C134,"o",""))&gt;3,"TRUE","FALSE")</f>
        <v>FALSE</v>
      </c>
      <c r="N134" s="1" t="str">
        <f aca="false">LEFT(RIGHT(C134,11+LEN(Q134)),1)</f>
        <v>y</v>
      </c>
      <c r="O134" s="1" t="str">
        <f aca="false">IF(LEFT(RIGHT(C134,16+LEN(Q134)),1)="i","pitch",LEFT(RIGHT(C134,16+LEN(Q134)),4))</f>
        <v>roll</v>
      </c>
      <c r="P134" s="1" t="str">
        <f aca="false">LEFT(RIGHT(C134,5),1)</f>
        <v>y</v>
      </c>
      <c r="Q134" s="1" t="str">
        <f aca="false">IF(LEFT(RIGHT(C134,10),1)="i","pitch",(LEFT(RIGHT(C134,10),4)))</f>
        <v>pitch</v>
      </c>
    </row>
    <row r="135" customFormat="false" ht="13.8" hidden="false" customHeight="false" outlineLevel="0" collapsed="false">
      <c r="A135" s="0" t="s">
        <v>13</v>
      </c>
      <c r="B135" s="0" t="s">
        <v>173</v>
      </c>
      <c r="C135" s="0" t="s">
        <v>177</v>
      </c>
      <c r="D135" s="0" t="s">
        <v>23</v>
      </c>
      <c r="E135" s="4" t="s">
        <v>24</v>
      </c>
      <c r="F135" s="4" t="s">
        <v>24</v>
      </c>
      <c r="G135" s="4" t="s">
        <v>24</v>
      </c>
      <c r="H135" s="0" t="s">
        <v>18</v>
      </c>
      <c r="I135" s="1" t="n">
        <f aca="false">IF((IF(ISNUMBER(SEARCH(1,D135)),1,0)+IF(ISNUMBER(SEARCH(1,E135)),1,0)+IF(ISNUMBER(SEARCH(1,F135)),1,0)+IF(ISNUMBER(SEARCH(1,G135)),1,0)+IF(ISNUMBER(SEARCH(1,H135)),1,0))&gt;2,1,0)</f>
        <v>0</v>
      </c>
      <c r="J135" s="1" t="n">
        <f aca="false">LEN(C135)-LEN(SUBSTITUTE(C135,"4",""))</f>
        <v>3</v>
      </c>
      <c r="K135" s="1" t="n">
        <f aca="false">ISNUMBER(SEARCH("pris",C135))</f>
        <v>0</v>
      </c>
      <c r="L135" s="1" t="str">
        <f aca="false">IF(LEN(C135)-LEN(SUBSTITUTE(C135,"h",""))&gt;2,"TRUE","FALSE")</f>
        <v>TRUE</v>
      </c>
      <c r="M135" s="1" t="str">
        <f aca="false">IF(LEN(C135)-LEN(SUBSTITUTE(C135,"o",""))&gt;3,"TRUE","FALSE")</f>
        <v>FALSE</v>
      </c>
      <c r="N135" s="1" t="str">
        <f aca="false">LEFT(RIGHT(C135,11+LEN(Q135)),1)</f>
        <v>y</v>
      </c>
      <c r="O135" s="1" t="str">
        <f aca="false">IF(LEFT(RIGHT(C135,16+LEN(Q135)),1)="i","pitch",LEFT(RIGHT(C135,16+LEN(Q135)),4))</f>
        <v>roll</v>
      </c>
      <c r="P135" s="1" t="str">
        <f aca="false">LEFT(RIGHT(C135,5),1)</f>
        <v>y</v>
      </c>
      <c r="Q135" s="1" t="str">
        <f aca="false">IF(LEFT(RIGHT(C135,10),1)="i","pitch",(LEFT(RIGHT(C135,10),4)))</f>
        <v>pitch</v>
      </c>
    </row>
    <row r="136" customFormat="false" ht="13.8" hidden="false" customHeight="false" outlineLevel="0" collapsed="false">
      <c r="A136" s="0" t="s">
        <v>13</v>
      </c>
      <c r="B136" s="0" t="s">
        <v>173</v>
      </c>
      <c r="C136" s="0" t="s">
        <v>178</v>
      </c>
      <c r="D136" s="0" t="s">
        <v>16</v>
      </c>
      <c r="E136" s="4" t="s">
        <v>17</v>
      </c>
      <c r="F136" s="4" t="s">
        <v>17</v>
      </c>
      <c r="G136" s="4" t="s">
        <v>24</v>
      </c>
      <c r="H136" s="0" t="s">
        <v>20</v>
      </c>
      <c r="I136" s="1" t="n">
        <f aca="false">IF((IF(ISNUMBER(SEARCH(1,D136)),1,0)+IF(ISNUMBER(SEARCH(1,E136)),1,0)+IF(ISNUMBER(SEARCH(1,F136)),1,0)+IF(ISNUMBER(SEARCH(1,G136)),1,0)+IF(ISNUMBER(SEARCH(1,H136)),1,0))&gt;2,1,0)</f>
        <v>0</v>
      </c>
      <c r="J136" s="1" t="n">
        <f aca="false">LEN(C136)-LEN(SUBSTITUTE(C136,"4",""))</f>
        <v>2</v>
      </c>
      <c r="K136" s="1" t="n">
        <f aca="false">ISNUMBER(SEARCH("pris",C136))</f>
        <v>0</v>
      </c>
      <c r="L136" s="1" t="str">
        <f aca="false">IF(LEN(C136)-LEN(SUBSTITUTE(C136,"h",""))&gt;2,"TRUE","FALSE")</f>
        <v>TRUE</v>
      </c>
      <c r="M136" s="1" t="str">
        <f aca="false">IF(LEN(C136)-LEN(SUBSTITUTE(C136,"o",""))&gt;3,"TRUE","FALSE")</f>
        <v>FALSE</v>
      </c>
      <c r="N136" s="1" t="str">
        <f aca="false">LEFT(RIGHT(C136,11+LEN(Q136)),1)</f>
        <v>y</v>
      </c>
      <c r="O136" s="1" t="str">
        <f aca="false">IF(LEFT(RIGHT(C136,16+LEN(Q136)),1)="i","pitch",LEFT(RIGHT(C136,16+LEN(Q136)),4))</f>
        <v>roll</v>
      </c>
      <c r="P136" s="1" t="str">
        <f aca="false">LEFT(RIGHT(C136,5),1)</f>
        <v>y</v>
      </c>
      <c r="Q136" s="1" t="str">
        <f aca="false">IF(LEFT(RIGHT(C136,10),1)="i","pitch",(LEFT(RIGHT(C136,10),4)))</f>
        <v>pitch</v>
      </c>
    </row>
    <row r="137" customFormat="false" ht="13.8" hidden="false" customHeight="false" outlineLevel="0" collapsed="false">
      <c r="A137" s="0" t="s">
        <v>13</v>
      </c>
      <c r="B137" s="0" t="s">
        <v>179</v>
      </c>
      <c r="C137" s="0" t="s">
        <v>180</v>
      </c>
      <c r="D137" s="0" t="s">
        <v>16</v>
      </c>
      <c r="E137" s="4" t="s">
        <v>17</v>
      </c>
      <c r="F137" s="4" t="s">
        <v>17</v>
      </c>
      <c r="G137" s="4" t="s">
        <v>17</v>
      </c>
      <c r="H137" s="0" t="s">
        <v>20</v>
      </c>
      <c r="I137" s="1" t="n">
        <f aca="false">IF((IF(ISNUMBER(SEARCH(1,D137)),1,0)+IF(ISNUMBER(SEARCH(1,E137)),1,0)+IF(ISNUMBER(SEARCH(1,F137)),1,0)+IF(ISNUMBER(SEARCH(1,G137)),1,0)+IF(ISNUMBER(SEARCH(1,H137)),1,0))&gt;2,1,0)</f>
        <v>0</v>
      </c>
      <c r="J137" s="1" t="n">
        <f aca="false">LEN(C137)-LEN(SUBSTITUTE(C137,"4",""))</f>
        <v>2</v>
      </c>
      <c r="K137" s="1" t="n">
        <f aca="false">ISNUMBER(SEARCH("pris",C137))</f>
        <v>0</v>
      </c>
      <c r="L137" s="1" t="str">
        <f aca="false">IF(LEN(C137)-LEN(SUBSTITUTE(C137,"h",""))&gt;2,"TRUE","FALSE")</f>
        <v>TRUE</v>
      </c>
      <c r="M137" s="1" t="str">
        <f aca="false">IF(LEN(C137)-LEN(SUBSTITUTE(C137,"o",""))&gt;3,"TRUE","FALSE")</f>
        <v>FALSE</v>
      </c>
      <c r="N137" s="1" t="str">
        <f aca="false">LEFT(RIGHT(C137,11+LEN(Q137)),1)</f>
        <v>y</v>
      </c>
      <c r="O137" s="1" t="str">
        <f aca="false">IF(LEFT(RIGHT(C137,16+LEN(Q137)),1)="i","pitch",LEFT(RIGHT(C137,16+LEN(Q137)),4))</f>
        <v>roll</v>
      </c>
      <c r="P137" s="1" t="str">
        <f aca="false">LEFT(RIGHT(C137,5),1)</f>
        <v>y</v>
      </c>
      <c r="Q137" s="1" t="str">
        <f aca="false">IF(LEFT(RIGHT(C137,10),1)="i","pitch",(LEFT(RIGHT(C137,10),4)))</f>
        <v>pitch</v>
      </c>
    </row>
    <row r="138" customFormat="false" ht="13.8" hidden="false" customHeight="false" outlineLevel="0" collapsed="false">
      <c r="A138" s="0" t="s">
        <v>13</v>
      </c>
      <c r="B138" s="0" t="s">
        <v>179</v>
      </c>
      <c r="C138" s="0" t="s">
        <v>181</v>
      </c>
      <c r="D138" s="0" t="s">
        <v>16</v>
      </c>
      <c r="E138" s="4" t="s">
        <v>17</v>
      </c>
      <c r="F138" s="4" t="s">
        <v>17</v>
      </c>
      <c r="G138" s="4" t="s">
        <v>17</v>
      </c>
      <c r="H138" s="0" t="s">
        <v>20</v>
      </c>
      <c r="I138" s="1" t="n">
        <f aca="false">IF((IF(ISNUMBER(SEARCH(1,D138)),1,0)+IF(ISNUMBER(SEARCH(1,E138)),1,0)+IF(ISNUMBER(SEARCH(1,F138)),1,0)+IF(ISNUMBER(SEARCH(1,G138)),1,0)+IF(ISNUMBER(SEARCH(1,H138)),1,0))&gt;2,1,0)</f>
        <v>0</v>
      </c>
      <c r="J138" s="1" t="n">
        <f aca="false">LEN(C138)-LEN(SUBSTITUTE(C138,"4",""))</f>
        <v>3</v>
      </c>
      <c r="K138" s="1" t="n">
        <f aca="false">ISNUMBER(SEARCH("pris",C138))</f>
        <v>0</v>
      </c>
      <c r="L138" s="1" t="str">
        <f aca="false">IF(LEN(C138)-LEN(SUBSTITUTE(C138,"h",""))&gt;2,"TRUE","FALSE")</f>
        <v>TRUE</v>
      </c>
      <c r="M138" s="1" t="str">
        <f aca="false">IF(LEN(C138)-LEN(SUBSTITUTE(C138,"o",""))&gt;3,"TRUE","FALSE")</f>
        <v>FALSE</v>
      </c>
      <c r="N138" s="1" t="str">
        <f aca="false">LEFT(RIGHT(C138,11+LEN(Q138)),1)</f>
        <v>y</v>
      </c>
      <c r="O138" s="1" t="str">
        <f aca="false">IF(LEFT(RIGHT(C138,16+LEN(Q138)),1)="i","pitch",LEFT(RIGHT(C138,16+LEN(Q138)),4))</f>
        <v>roll</v>
      </c>
      <c r="P138" s="1" t="str">
        <f aca="false">LEFT(RIGHT(C138,5),1)</f>
        <v>y</v>
      </c>
      <c r="Q138" s="1" t="str">
        <f aca="false">IF(LEFT(RIGHT(C138,10),1)="i","pitch",(LEFT(RIGHT(C138,10),4)))</f>
        <v>pitch</v>
      </c>
    </row>
    <row r="139" customFormat="false" ht="13.8" hidden="false" customHeight="false" outlineLevel="0" collapsed="false">
      <c r="A139" s="0" t="s">
        <v>13</v>
      </c>
      <c r="B139" s="0" t="s">
        <v>179</v>
      </c>
      <c r="C139" s="0" t="s">
        <v>182</v>
      </c>
      <c r="D139" s="0" t="s">
        <v>16</v>
      </c>
      <c r="E139" s="4" t="s">
        <v>17</v>
      </c>
      <c r="F139" s="4" t="s">
        <v>17</v>
      </c>
      <c r="G139" s="4" t="s">
        <v>17</v>
      </c>
      <c r="H139" s="0" t="s">
        <v>20</v>
      </c>
      <c r="I139" s="1" t="n">
        <f aca="false">IF((IF(ISNUMBER(SEARCH(1,D139)),1,0)+IF(ISNUMBER(SEARCH(1,E139)),1,0)+IF(ISNUMBER(SEARCH(1,F139)),1,0)+IF(ISNUMBER(SEARCH(1,G139)),1,0)+IF(ISNUMBER(SEARCH(1,H139)),1,0))&gt;2,1,0)</f>
        <v>0</v>
      </c>
      <c r="J139" s="1" t="n">
        <f aca="false">LEN(C139)-LEN(SUBSTITUTE(C139,"4",""))</f>
        <v>2</v>
      </c>
      <c r="K139" s="1" t="n">
        <f aca="false">ISNUMBER(SEARCH("pris",C139))</f>
        <v>0</v>
      </c>
      <c r="L139" s="1" t="str">
        <f aca="false">IF(LEN(C139)-LEN(SUBSTITUTE(C139,"h",""))&gt;2,"TRUE","FALSE")</f>
        <v>TRUE</v>
      </c>
      <c r="M139" s="1" t="str">
        <f aca="false">IF(LEN(C139)-LEN(SUBSTITUTE(C139,"o",""))&gt;3,"TRUE","FALSE")</f>
        <v>FALSE</v>
      </c>
      <c r="N139" s="1" t="str">
        <f aca="false">LEFT(RIGHT(C139,11+LEN(Q139)),1)</f>
        <v>y</v>
      </c>
      <c r="O139" s="1" t="str">
        <f aca="false">IF(LEFT(RIGHT(C139,16+LEN(Q139)),1)="i","pitch",LEFT(RIGHT(C139,16+LEN(Q139)),4))</f>
        <v>roll</v>
      </c>
      <c r="P139" s="1" t="str">
        <f aca="false">LEFT(RIGHT(C139,5),1)</f>
        <v>y</v>
      </c>
      <c r="Q139" s="1" t="str">
        <f aca="false">IF(LEFT(RIGHT(C139,10),1)="i","pitch",(LEFT(RIGHT(C139,10),4)))</f>
        <v>pitch</v>
      </c>
    </row>
    <row r="140" customFormat="false" ht="13.8" hidden="false" customHeight="false" outlineLevel="0" collapsed="false">
      <c r="A140" s="0" t="s">
        <v>13</v>
      </c>
      <c r="B140" s="0" t="s">
        <v>179</v>
      </c>
      <c r="C140" s="0" t="s">
        <v>183</v>
      </c>
      <c r="D140" s="0" t="s">
        <v>23</v>
      </c>
      <c r="E140" s="4" t="s">
        <v>24</v>
      </c>
      <c r="F140" s="4" t="s">
        <v>17</v>
      </c>
      <c r="G140" s="4" t="s">
        <v>17</v>
      </c>
      <c r="H140" s="0" t="s">
        <v>20</v>
      </c>
      <c r="I140" s="1" t="n">
        <f aca="false">IF((IF(ISNUMBER(SEARCH(1,D140)),1,0)+IF(ISNUMBER(SEARCH(1,E140)),1,0)+IF(ISNUMBER(SEARCH(1,F140)),1,0)+IF(ISNUMBER(SEARCH(1,G140)),1,0)+IF(ISNUMBER(SEARCH(1,H140)),1,0))&gt;2,1,0)</f>
        <v>0</v>
      </c>
      <c r="J140" s="1" t="n">
        <f aca="false">LEN(C140)-LEN(SUBSTITUTE(C140,"4",""))</f>
        <v>3</v>
      </c>
      <c r="K140" s="1" t="n">
        <f aca="false">ISNUMBER(SEARCH("pris",C140))</f>
        <v>0</v>
      </c>
      <c r="L140" s="1" t="str">
        <f aca="false">IF(LEN(C140)-LEN(SUBSTITUTE(C140,"h",""))&gt;2,"TRUE","FALSE")</f>
        <v>TRUE</v>
      </c>
      <c r="M140" s="1" t="str">
        <f aca="false">IF(LEN(C140)-LEN(SUBSTITUTE(C140,"o",""))&gt;3,"TRUE","FALSE")</f>
        <v>FALSE</v>
      </c>
      <c r="N140" s="1" t="str">
        <f aca="false">LEFT(RIGHT(C140,11+LEN(Q140)),1)</f>
        <v>y</v>
      </c>
      <c r="O140" s="1" t="str">
        <f aca="false">IF(LEFT(RIGHT(C140,16+LEN(Q140)),1)="i","pitch",LEFT(RIGHT(C140,16+LEN(Q140)),4))</f>
        <v>roll</v>
      </c>
      <c r="P140" s="1" t="str">
        <f aca="false">LEFT(RIGHT(C140,5),1)</f>
        <v>y</v>
      </c>
      <c r="Q140" s="1" t="str">
        <f aca="false">IF(LEFT(RIGHT(C140,10),1)="i","pitch",(LEFT(RIGHT(C140,10),4)))</f>
        <v>pitch</v>
      </c>
    </row>
    <row r="141" customFormat="false" ht="13.8" hidden="false" customHeight="false" outlineLevel="0" collapsed="false">
      <c r="A141" s="0" t="s">
        <v>13</v>
      </c>
      <c r="B141" s="0" t="s">
        <v>179</v>
      </c>
      <c r="C141" s="0" t="s">
        <v>184</v>
      </c>
      <c r="D141" s="0" t="s">
        <v>16</v>
      </c>
      <c r="E141" s="4" t="s">
        <v>17</v>
      </c>
      <c r="F141" s="4" t="s">
        <v>17</v>
      </c>
      <c r="G141" s="4" t="s">
        <v>17</v>
      </c>
      <c r="H141" s="0" t="s">
        <v>20</v>
      </c>
      <c r="I141" s="1" t="n">
        <f aca="false">IF((IF(ISNUMBER(SEARCH(1,D141)),1,0)+IF(ISNUMBER(SEARCH(1,E141)),1,0)+IF(ISNUMBER(SEARCH(1,F141)),1,0)+IF(ISNUMBER(SEARCH(1,G141)),1,0)+IF(ISNUMBER(SEARCH(1,H141)),1,0))&gt;2,1,0)</f>
        <v>0</v>
      </c>
      <c r="J141" s="1" t="n">
        <f aca="false">LEN(C141)-LEN(SUBSTITUTE(C141,"4",""))</f>
        <v>3</v>
      </c>
      <c r="K141" s="1" t="n">
        <f aca="false">ISNUMBER(SEARCH("pris",C141))</f>
        <v>0</v>
      </c>
      <c r="L141" s="1" t="str">
        <f aca="false">IF(LEN(C141)-LEN(SUBSTITUTE(C141,"h",""))&gt;2,"TRUE","FALSE")</f>
        <v>TRUE</v>
      </c>
      <c r="M141" s="1" t="str">
        <f aca="false">IF(LEN(C141)-LEN(SUBSTITUTE(C141,"o",""))&gt;3,"TRUE","FALSE")</f>
        <v>FALSE</v>
      </c>
      <c r="N141" s="1" t="str">
        <f aca="false">LEFT(RIGHT(C141,11+LEN(Q141)),1)</f>
        <v>y</v>
      </c>
      <c r="O141" s="1" t="str">
        <f aca="false">IF(LEFT(RIGHT(C141,16+LEN(Q141)),1)="i","pitch",LEFT(RIGHT(C141,16+LEN(Q141)),4))</f>
        <v>roll</v>
      </c>
      <c r="P141" s="1" t="str">
        <f aca="false">LEFT(RIGHT(C141,5),1)</f>
        <v>y</v>
      </c>
      <c r="Q141" s="1" t="str">
        <f aca="false">IF(LEFT(RIGHT(C141,10),1)="i","pitch",(LEFT(RIGHT(C141,10),4)))</f>
        <v>pitch</v>
      </c>
    </row>
    <row r="142" customFormat="false" ht="13.8" hidden="false" customHeight="false" outlineLevel="0" collapsed="false">
      <c r="A142" s="0" t="s">
        <v>13</v>
      </c>
      <c r="B142" s="0" t="s">
        <v>185</v>
      </c>
      <c r="C142" s="0" t="s">
        <v>186</v>
      </c>
      <c r="D142" s="0" t="s">
        <v>16</v>
      </c>
      <c r="E142" s="4" t="s">
        <v>17</v>
      </c>
      <c r="F142" s="4" t="s">
        <v>17</v>
      </c>
      <c r="G142" s="4" t="s">
        <v>17</v>
      </c>
      <c r="H142" s="0" t="s">
        <v>20</v>
      </c>
      <c r="I142" s="1" t="n">
        <f aca="false">IF((IF(ISNUMBER(SEARCH(1,D142)),1,0)+IF(ISNUMBER(SEARCH(1,E142)),1,0)+IF(ISNUMBER(SEARCH(1,F142)),1,0)+IF(ISNUMBER(SEARCH(1,G142)),1,0)+IF(ISNUMBER(SEARCH(1,H142)),1,0))&gt;2,1,0)</f>
        <v>0</v>
      </c>
      <c r="J142" s="1" t="n">
        <f aca="false">LEN(C142)-LEN(SUBSTITUTE(C142,"4",""))</f>
        <v>4</v>
      </c>
      <c r="K142" s="1" t="n">
        <f aca="false">ISNUMBER(SEARCH("pris",C142))</f>
        <v>0</v>
      </c>
      <c r="L142" s="1" t="str">
        <f aca="false">IF(LEN(C142)-LEN(SUBSTITUTE(C142,"h",""))&gt;2,"TRUE","FALSE")</f>
        <v>TRUE</v>
      </c>
      <c r="M142" s="1" t="str">
        <f aca="false">IF(LEN(C142)-LEN(SUBSTITUTE(C142,"o",""))&gt;3,"TRUE","FALSE")</f>
        <v>FALSE</v>
      </c>
      <c r="N142" s="1" t="str">
        <f aca="false">LEFT(RIGHT(C142,11+LEN(Q142)),1)</f>
        <v>y</v>
      </c>
      <c r="O142" s="1" t="str">
        <f aca="false">IF(LEFT(RIGHT(C142,16+LEN(Q142)),1)="i","pitch",LEFT(RIGHT(C142,16+LEN(Q142)),4))</f>
        <v>roll</v>
      </c>
      <c r="P142" s="1" t="str">
        <f aca="false">LEFT(RIGHT(C142,5),1)</f>
        <v>y</v>
      </c>
      <c r="Q142" s="1" t="str">
        <f aca="false">IF(LEFT(RIGHT(C142,10),1)="i","pitch",(LEFT(RIGHT(C142,10),4)))</f>
        <v>pitch</v>
      </c>
    </row>
    <row r="143" customFormat="false" ht="13.8" hidden="false" customHeight="false" outlineLevel="0" collapsed="false">
      <c r="A143" s="0" t="s">
        <v>13</v>
      </c>
      <c r="B143" s="0" t="s">
        <v>185</v>
      </c>
      <c r="C143" s="0" t="s">
        <v>187</v>
      </c>
      <c r="D143" s="0" t="s">
        <v>16</v>
      </c>
      <c r="E143" s="4" t="s">
        <v>17</v>
      </c>
      <c r="F143" s="4" t="s">
        <v>24</v>
      </c>
      <c r="G143" s="4" t="s">
        <v>24</v>
      </c>
      <c r="H143" s="0" t="s">
        <v>20</v>
      </c>
      <c r="I143" s="1" t="n">
        <f aca="false">IF((IF(ISNUMBER(SEARCH(1,D143)),1,0)+IF(ISNUMBER(SEARCH(1,E143)),1,0)+IF(ISNUMBER(SEARCH(1,F143)),1,0)+IF(ISNUMBER(SEARCH(1,G143)),1,0)+IF(ISNUMBER(SEARCH(1,H143)),1,0))&gt;2,1,0)</f>
        <v>0</v>
      </c>
      <c r="J143" s="1" t="n">
        <f aca="false">LEN(C143)-LEN(SUBSTITUTE(C143,"4",""))</f>
        <v>2</v>
      </c>
      <c r="K143" s="1" t="n">
        <f aca="false">ISNUMBER(SEARCH("pris",C143))</f>
        <v>0</v>
      </c>
      <c r="L143" s="1" t="str">
        <f aca="false">IF(LEN(C143)-LEN(SUBSTITUTE(C143,"h",""))&gt;2,"TRUE","FALSE")</f>
        <v>TRUE</v>
      </c>
      <c r="M143" s="1" t="str">
        <f aca="false">IF(LEN(C143)-LEN(SUBSTITUTE(C143,"o",""))&gt;3,"TRUE","FALSE")</f>
        <v>FALSE</v>
      </c>
      <c r="N143" s="1" t="str">
        <f aca="false">LEFT(RIGHT(C143,11+LEN(Q143)),1)</f>
        <v>y</v>
      </c>
      <c r="O143" s="1" t="str">
        <f aca="false">IF(LEFT(RIGHT(C143,16+LEN(Q143)),1)="i","pitch",LEFT(RIGHT(C143,16+LEN(Q143)),4))</f>
        <v>roll</v>
      </c>
      <c r="P143" s="1" t="str">
        <f aca="false">LEFT(RIGHT(C143,5),1)</f>
        <v>y</v>
      </c>
      <c r="Q143" s="1" t="str">
        <f aca="false">IF(LEFT(RIGHT(C143,10),1)="i","pitch",(LEFT(RIGHT(C143,10),4)))</f>
        <v>pitch</v>
      </c>
    </row>
    <row r="144" customFormat="false" ht="13.8" hidden="false" customHeight="false" outlineLevel="0" collapsed="false">
      <c r="A144" s="0" t="s">
        <v>13</v>
      </c>
      <c r="B144" s="0" t="s">
        <v>185</v>
      </c>
      <c r="C144" s="0" t="s">
        <v>188</v>
      </c>
      <c r="D144" s="0" t="s">
        <v>16</v>
      </c>
      <c r="E144" s="4" t="s">
        <v>17</v>
      </c>
      <c r="F144" s="4" t="s">
        <v>17</v>
      </c>
      <c r="G144" s="4" t="s">
        <v>17</v>
      </c>
      <c r="H144" s="0" t="s">
        <v>20</v>
      </c>
      <c r="I144" s="1" t="n">
        <f aca="false">IF((IF(ISNUMBER(SEARCH(1,D144)),1,0)+IF(ISNUMBER(SEARCH(1,E144)),1,0)+IF(ISNUMBER(SEARCH(1,F144)),1,0)+IF(ISNUMBER(SEARCH(1,G144)),1,0)+IF(ISNUMBER(SEARCH(1,H144)),1,0))&gt;2,1,0)</f>
        <v>0</v>
      </c>
      <c r="J144" s="1" t="n">
        <f aca="false">LEN(C144)-LEN(SUBSTITUTE(C144,"4",""))</f>
        <v>2</v>
      </c>
      <c r="K144" s="1" t="n">
        <f aca="false">ISNUMBER(SEARCH("pris",C144))</f>
        <v>0</v>
      </c>
      <c r="L144" s="1" t="str">
        <f aca="false">IF(LEN(C144)-LEN(SUBSTITUTE(C144,"h",""))&gt;2,"TRUE","FALSE")</f>
        <v>TRUE</v>
      </c>
      <c r="M144" s="1" t="str">
        <f aca="false">IF(LEN(C144)-LEN(SUBSTITUTE(C144,"o",""))&gt;3,"TRUE","FALSE")</f>
        <v>FALSE</v>
      </c>
      <c r="N144" s="1" t="str">
        <f aca="false">LEFT(RIGHT(C144,11+LEN(Q144)),1)</f>
        <v>y</v>
      </c>
      <c r="O144" s="1" t="str">
        <f aca="false">IF(LEFT(RIGHT(C144,16+LEN(Q144)),1)="i","pitch",LEFT(RIGHT(C144,16+LEN(Q144)),4))</f>
        <v>roll</v>
      </c>
      <c r="P144" s="1" t="str">
        <f aca="false">LEFT(RIGHT(C144,5),1)</f>
        <v>y</v>
      </c>
      <c r="Q144" s="1" t="str">
        <f aca="false">IF(LEFT(RIGHT(C144,10),1)="i","pitch",(LEFT(RIGHT(C144,10),4)))</f>
        <v>pitch</v>
      </c>
    </row>
    <row r="145" customFormat="false" ht="13.8" hidden="false" customHeight="false" outlineLevel="0" collapsed="false">
      <c r="A145" s="0" t="s">
        <v>13</v>
      </c>
      <c r="B145" s="0" t="s">
        <v>185</v>
      </c>
      <c r="C145" s="0" t="s">
        <v>189</v>
      </c>
      <c r="D145" s="0" t="s">
        <v>16</v>
      </c>
      <c r="E145" s="4" t="s">
        <v>17</v>
      </c>
      <c r="F145" s="4" t="s">
        <v>17</v>
      </c>
      <c r="G145" s="4" t="s">
        <v>17</v>
      </c>
      <c r="H145" s="0" t="s">
        <v>20</v>
      </c>
      <c r="I145" s="1" t="n">
        <f aca="false">IF((IF(ISNUMBER(SEARCH(1,D145)),1,0)+IF(ISNUMBER(SEARCH(1,E145)),1,0)+IF(ISNUMBER(SEARCH(1,F145)),1,0)+IF(ISNUMBER(SEARCH(1,G145)),1,0)+IF(ISNUMBER(SEARCH(1,H145)),1,0))&gt;2,1,0)</f>
        <v>0</v>
      </c>
      <c r="J145" s="1" t="n">
        <f aca="false">LEN(C145)-LEN(SUBSTITUTE(C145,"4",""))</f>
        <v>3</v>
      </c>
      <c r="K145" s="1" t="n">
        <f aca="false">ISNUMBER(SEARCH("pris",C145))</f>
        <v>0</v>
      </c>
      <c r="L145" s="1" t="str">
        <f aca="false">IF(LEN(C145)-LEN(SUBSTITUTE(C145,"h",""))&gt;2,"TRUE","FALSE")</f>
        <v>TRUE</v>
      </c>
      <c r="M145" s="1" t="str">
        <f aca="false">IF(LEN(C145)-LEN(SUBSTITUTE(C145,"o",""))&gt;3,"TRUE","FALSE")</f>
        <v>FALSE</v>
      </c>
      <c r="N145" s="1" t="str">
        <f aca="false">LEFT(RIGHT(C145,11+LEN(Q145)),1)</f>
        <v>y</v>
      </c>
      <c r="O145" s="1" t="str">
        <f aca="false">IF(LEFT(RIGHT(C145,16+LEN(Q145)),1)="i","pitch",LEFT(RIGHT(C145,16+LEN(Q145)),4))</f>
        <v>roll</v>
      </c>
      <c r="P145" s="1" t="str">
        <f aca="false">LEFT(RIGHT(C145,5),1)</f>
        <v>y</v>
      </c>
      <c r="Q145" s="1" t="str">
        <f aca="false">IF(LEFT(RIGHT(C145,10),1)="i","pitch",(LEFT(RIGHT(C145,10),4)))</f>
        <v>pitch</v>
      </c>
    </row>
    <row r="146" customFormat="false" ht="13.8" hidden="false" customHeight="false" outlineLevel="0" collapsed="false">
      <c r="A146" s="0" t="s">
        <v>13</v>
      </c>
      <c r="B146" s="0" t="s">
        <v>190</v>
      </c>
      <c r="C146" s="0" t="s">
        <v>191</v>
      </c>
      <c r="D146" s="0" t="s">
        <v>16</v>
      </c>
      <c r="E146" s="4" t="s">
        <v>17</v>
      </c>
      <c r="F146" s="4" t="s">
        <v>17</v>
      </c>
      <c r="G146" s="4" t="s">
        <v>17</v>
      </c>
      <c r="H146" s="0" t="s">
        <v>20</v>
      </c>
      <c r="I146" s="1" t="n">
        <f aca="false">IF((IF(ISNUMBER(SEARCH(1,D146)),1,0)+IF(ISNUMBER(SEARCH(1,E146)),1,0)+IF(ISNUMBER(SEARCH(1,F146)),1,0)+IF(ISNUMBER(SEARCH(1,G146)),1,0)+IF(ISNUMBER(SEARCH(1,H146)),1,0))&gt;2,1,0)</f>
        <v>0</v>
      </c>
      <c r="J146" s="1" t="n">
        <f aca="false">LEN(C146)-LEN(SUBSTITUTE(C146,"4",""))</f>
        <v>2</v>
      </c>
      <c r="K146" s="1" t="n">
        <f aca="false">ISNUMBER(SEARCH("pris",C146))</f>
        <v>0</v>
      </c>
      <c r="L146" s="1" t="str">
        <f aca="false">IF(LEN(C146)-LEN(SUBSTITUTE(C146,"h",""))&gt;2,"TRUE","FALSE")</f>
        <v>TRUE</v>
      </c>
      <c r="M146" s="1" t="str">
        <f aca="false">IF(LEN(C146)-LEN(SUBSTITUTE(C146,"o",""))&gt;3,"TRUE","FALSE")</f>
        <v>FALSE</v>
      </c>
      <c r="N146" s="1" t="str">
        <f aca="false">LEFT(RIGHT(C146,11+LEN(Q146)),1)</f>
        <v>y</v>
      </c>
      <c r="O146" s="1" t="str">
        <f aca="false">IF(LEFT(RIGHT(C146,16+LEN(Q146)),1)="i","pitch",LEFT(RIGHT(C146,16+LEN(Q146)),4))</f>
        <v>roll</v>
      </c>
      <c r="P146" s="1" t="str">
        <f aca="false">LEFT(RIGHT(C146,5),1)</f>
        <v>y</v>
      </c>
      <c r="Q146" s="1" t="str">
        <f aca="false">IF(LEFT(RIGHT(C146,10),1)="i","pitch",(LEFT(RIGHT(C146,10),4)))</f>
        <v>pitch</v>
      </c>
    </row>
    <row r="147" customFormat="false" ht="13.8" hidden="false" customHeight="false" outlineLevel="0" collapsed="false">
      <c r="A147" s="0" t="s">
        <v>13</v>
      </c>
      <c r="B147" s="0" t="s">
        <v>190</v>
      </c>
      <c r="C147" s="0" t="s">
        <v>192</v>
      </c>
      <c r="D147" s="0" t="s">
        <v>16</v>
      </c>
      <c r="E147" s="4" t="s">
        <v>17</v>
      </c>
      <c r="F147" s="4" t="s">
        <v>24</v>
      </c>
      <c r="G147" s="4" t="s">
        <v>24</v>
      </c>
      <c r="H147" s="0" t="s">
        <v>20</v>
      </c>
      <c r="I147" s="1" t="n">
        <f aca="false">IF((IF(ISNUMBER(SEARCH(1,D147)),1,0)+IF(ISNUMBER(SEARCH(1,E147)),1,0)+IF(ISNUMBER(SEARCH(1,F147)),1,0)+IF(ISNUMBER(SEARCH(1,G147)),1,0)+IF(ISNUMBER(SEARCH(1,H147)),1,0))&gt;2,1,0)</f>
        <v>0</v>
      </c>
      <c r="J147" s="1" t="n">
        <f aca="false">LEN(C147)-LEN(SUBSTITUTE(C147,"4",""))</f>
        <v>3</v>
      </c>
      <c r="K147" s="1" t="n">
        <f aca="false">ISNUMBER(SEARCH("pris",C147))</f>
        <v>0</v>
      </c>
      <c r="L147" s="1" t="str">
        <f aca="false">IF(LEN(C147)-LEN(SUBSTITUTE(C147,"h",""))&gt;2,"TRUE","FALSE")</f>
        <v>TRUE</v>
      </c>
      <c r="M147" s="1" t="str">
        <f aca="false">IF(LEN(C147)-LEN(SUBSTITUTE(C147,"o",""))&gt;3,"TRUE","FALSE")</f>
        <v>FALSE</v>
      </c>
      <c r="N147" s="1" t="str">
        <f aca="false">LEFT(RIGHT(C147,11+LEN(Q147)),1)</f>
        <v>y</v>
      </c>
      <c r="O147" s="1" t="str">
        <f aca="false">IF(LEFT(RIGHT(C147,16+LEN(Q147)),1)="i","pitch",LEFT(RIGHT(C147,16+LEN(Q147)),4))</f>
        <v>roll</v>
      </c>
      <c r="P147" s="1" t="str">
        <f aca="false">LEFT(RIGHT(C147,5),1)</f>
        <v>y</v>
      </c>
      <c r="Q147" s="1" t="str">
        <f aca="false">IF(LEFT(RIGHT(C147,10),1)="i","pitch",(LEFT(RIGHT(C147,10),4)))</f>
        <v>pitch</v>
      </c>
    </row>
    <row r="148" customFormat="false" ht="13.8" hidden="false" customHeight="false" outlineLevel="0" collapsed="false">
      <c r="A148" s="0" t="s">
        <v>13</v>
      </c>
      <c r="B148" s="0" t="s">
        <v>190</v>
      </c>
      <c r="C148" s="0" t="s">
        <v>193</v>
      </c>
      <c r="D148" s="0" t="s">
        <v>16</v>
      </c>
      <c r="E148" s="4" t="s">
        <v>17</v>
      </c>
      <c r="F148" s="4" t="s">
        <v>17</v>
      </c>
      <c r="G148" s="4" t="s">
        <v>17</v>
      </c>
      <c r="H148" s="0" t="s">
        <v>20</v>
      </c>
      <c r="I148" s="1" t="n">
        <f aca="false">IF((IF(ISNUMBER(SEARCH(1,D148)),1,0)+IF(ISNUMBER(SEARCH(1,E148)),1,0)+IF(ISNUMBER(SEARCH(1,F148)),1,0)+IF(ISNUMBER(SEARCH(1,G148)),1,0)+IF(ISNUMBER(SEARCH(1,H148)),1,0))&gt;2,1,0)</f>
        <v>0</v>
      </c>
      <c r="J148" s="1" t="n">
        <f aca="false">LEN(C148)-LEN(SUBSTITUTE(C148,"4",""))</f>
        <v>3</v>
      </c>
      <c r="K148" s="1" t="n">
        <f aca="false">ISNUMBER(SEARCH("pris",C148))</f>
        <v>0</v>
      </c>
      <c r="L148" s="1" t="str">
        <f aca="false">IF(LEN(C148)-LEN(SUBSTITUTE(C148,"h",""))&gt;2,"TRUE","FALSE")</f>
        <v>TRUE</v>
      </c>
      <c r="M148" s="1" t="str">
        <f aca="false">IF(LEN(C148)-LEN(SUBSTITUTE(C148,"o",""))&gt;3,"TRUE","FALSE")</f>
        <v>FALSE</v>
      </c>
      <c r="N148" s="1" t="str">
        <f aca="false">LEFT(RIGHT(C148,11+LEN(Q148)),1)</f>
        <v>y</v>
      </c>
      <c r="O148" s="1" t="str">
        <f aca="false">IF(LEFT(RIGHT(C148,16+LEN(Q148)),1)="i","pitch",LEFT(RIGHT(C148,16+LEN(Q148)),4))</f>
        <v>roll</v>
      </c>
      <c r="P148" s="1" t="str">
        <f aca="false">LEFT(RIGHT(C148,5),1)</f>
        <v>y</v>
      </c>
      <c r="Q148" s="1" t="str">
        <f aca="false">IF(LEFT(RIGHT(C148,10),1)="i","pitch",(LEFT(RIGHT(C148,10),4)))</f>
        <v>pitch</v>
      </c>
    </row>
    <row r="149" customFormat="false" ht="13.8" hidden="false" customHeight="false" outlineLevel="0" collapsed="false">
      <c r="A149" s="0" t="s">
        <v>13</v>
      </c>
      <c r="B149" s="0" t="s">
        <v>190</v>
      </c>
      <c r="C149" s="0" t="s">
        <v>194</v>
      </c>
      <c r="D149" s="0" t="s">
        <v>16</v>
      </c>
      <c r="E149" s="4" t="s">
        <v>17</v>
      </c>
      <c r="F149" s="4" t="s">
        <v>17</v>
      </c>
      <c r="G149" s="4" t="s">
        <v>17</v>
      </c>
      <c r="H149" s="0" t="s">
        <v>18</v>
      </c>
      <c r="I149" s="1" t="n">
        <f aca="false">IF((IF(ISNUMBER(SEARCH(1,D149)),1,0)+IF(ISNUMBER(SEARCH(1,E149)),1,0)+IF(ISNUMBER(SEARCH(1,F149)),1,0)+IF(ISNUMBER(SEARCH(1,G149)),1,0)+IF(ISNUMBER(SEARCH(1,H149)),1,0))&gt;2,1,0)</f>
        <v>0</v>
      </c>
      <c r="J149" s="1" t="n">
        <f aca="false">LEN(C149)-LEN(SUBSTITUTE(C149,"4",""))</f>
        <v>4</v>
      </c>
      <c r="K149" s="1" t="n">
        <f aca="false">ISNUMBER(SEARCH("pris",C149))</f>
        <v>0</v>
      </c>
      <c r="L149" s="1" t="str">
        <f aca="false">IF(LEN(C149)-LEN(SUBSTITUTE(C149,"h",""))&gt;2,"TRUE","FALSE")</f>
        <v>TRUE</v>
      </c>
      <c r="M149" s="1" t="str">
        <f aca="false">IF(LEN(C149)-LEN(SUBSTITUTE(C149,"o",""))&gt;3,"TRUE","FALSE")</f>
        <v>FALSE</v>
      </c>
      <c r="N149" s="1" t="str">
        <f aca="false">LEFT(RIGHT(C149,11+LEN(Q149)),1)</f>
        <v>y</v>
      </c>
      <c r="O149" s="1" t="str">
        <f aca="false">IF(LEFT(RIGHT(C149,16+LEN(Q149)),1)="i","pitch",LEFT(RIGHT(C149,16+LEN(Q149)),4))</f>
        <v>roll</v>
      </c>
      <c r="P149" s="1" t="str">
        <f aca="false">LEFT(RIGHT(C149,5),1)</f>
        <v>y</v>
      </c>
      <c r="Q149" s="1" t="str">
        <f aca="false">IF(LEFT(RIGHT(C149,10),1)="i","pitch",(LEFT(RIGHT(C149,10),4)))</f>
        <v>pitch</v>
      </c>
    </row>
    <row r="150" customFormat="false" ht="13.8" hidden="false" customHeight="false" outlineLevel="0" collapsed="false">
      <c r="A150" s="0" t="s">
        <v>13</v>
      </c>
      <c r="B150" s="0" t="s">
        <v>190</v>
      </c>
      <c r="C150" s="0" t="s">
        <v>195</v>
      </c>
      <c r="D150" s="0" t="s">
        <v>16</v>
      </c>
      <c r="E150" s="4" t="s">
        <v>17</v>
      </c>
      <c r="F150" s="4" t="s">
        <v>17</v>
      </c>
      <c r="G150" s="4" t="s">
        <v>17</v>
      </c>
      <c r="H150" s="0" t="s">
        <v>20</v>
      </c>
      <c r="I150" s="1" t="n">
        <f aca="false">IF((IF(ISNUMBER(SEARCH(1,D150)),1,0)+IF(ISNUMBER(SEARCH(1,E150)),1,0)+IF(ISNUMBER(SEARCH(1,F150)),1,0)+IF(ISNUMBER(SEARCH(1,G150)),1,0)+IF(ISNUMBER(SEARCH(1,H150)),1,0))&gt;2,1,0)</f>
        <v>0</v>
      </c>
      <c r="J150" s="1" t="n">
        <f aca="false">LEN(C150)-LEN(SUBSTITUTE(C150,"4",""))</f>
        <v>2</v>
      </c>
      <c r="K150" s="1" t="n">
        <f aca="false">ISNUMBER(SEARCH("pris",C150))</f>
        <v>0</v>
      </c>
      <c r="L150" s="1" t="str">
        <f aca="false">IF(LEN(C150)-LEN(SUBSTITUTE(C150,"h",""))&gt;2,"TRUE","FALSE")</f>
        <v>TRUE</v>
      </c>
      <c r="M150" s="1" t="str">
        <f aca="false">IF(LEN(C150)-LEN(SUBSTITUTE(C150,"o",""))&gt;3,"TRUE","FALSE")</f>
        <v>FALSE</v>
      </c>
      <c r="N150" s="1" t="str">
        <f aca="false">LEFT(RIGHT(C150,11+LEN(Q150)),1)</f>
        <v>y</v>
      </c>
      <c r="O150" s="1" t="str">
        <f aca="false">IF(LEFT(RIGHT(C150,16+LEN(Q150)),1)="i","pitch",LEFT(RIGHT(C150,16+LEN(Q150)),4))</f>
        <v>roll</v>
      </c>
      <c r="P150" s="1" t="str">
        <f aca="false">LEFT(RIGHT(C150,5),1)</f>
        <v>y</v>
      </c>
      <c r="Q150" s="1" t="str">
        <f aca="false">IF(LEFT(RIGHT(C150,10),1)="i","pitch",(LEFT(RIGHT(C150,10),4)))</f>
        <v>pitch</v>
      </c>
    </row>
    <row r="151" customFormat="false" ht="13.8" hidden="false" customHeight="false" outlineLevel="0" collapsed="false">
      <c r="A151" s="0" t="s">
        <v>13</v>
      </c>
      <c r="B151" s="0" t="s">
        <v>196</v>
      </c>
      <c r="C151" s="0" t="s">
        <v>197</v>
      </c>
      <c r="D151" s="0" t="s">
        <v>16</v>
      </c>
      <c r="E151" s="4" t="s">
        <v>17</v>
      </c>
      <c r="F151" s="4" t="s">
        <v>17</v>
      </c>
      <c r="G151" s="4" t="s">
        <v>17</v>
      </c>
      <c r="H151" s="0" t="s">
        <v>20</v>
      </c>
      <c r="I151" s="1" t="n">
        <f aca="false">IF((IF(ISNUMBER(SEARCH(1,D151)),1,0)+IF(ISNUMBER(SEARCH(1,E151)),1,0)+IF(ISNUMBER(SEARCH(1,F151)),1,0)+IF(ISNUMBER(SEARCH(1,G151)),1,0)+IF(ISNUMBER(SEARCH(1,H151)),1,0))&gt;2,1,0)</f>
        <v>0</v>
      </c>
      <c r="J151" s="1" t="n">
        <f aca="false">LEN(C151)-LEN(SUBSTITUTE(C151,"4",""))</f>
        <v>3</v>
      </c>
      <c r="K151" s="1" t="n">
        <f aca="false">ISNUMBER(SEARCH("pris",C151))</f>
        <v>0</v>
      </c>
      <c r="L151" s="1" t="str">
        <f aca="false">IF(LEN(C151)-LEN(SUBSTITUTE(C151,"h",""))&gt;2,"TRUE","FALSE")</f>
        <v>TRUE</v>
      </c>
      <c r="M151" s="1" t="str">
        <f aca="false">IF(LEN(C151)-LEN(SUBSTITUTE(C151,"o",""))&gt;3,"TRUE","FALSE")</f>
        <v>FALSE</v>
      </c>
      <c r="N151" s="1" t="str">
        <f aca="false">LEFT(RIGHT(C151,11+LEN(Q151)),1)</f>
        <v>y</v>
      </c>
      <c r="O151" s="1" t="str">
        <f aca="false">IF(LEFT(RIGHT(C151,16+LEN(Q151)),1)="i","pitch",LEFT(RIGHT(C151,16+LEN(Q151)),4))</f>
        <v>roll</v>
      </c>
      <c r="P151" s="1" t="str">
        <f aca="false">LEFT(RIGHT(C151,5),1)</f>
        <v>y</v>
      </c>
      <c r="Q151" s="1" t="str">
        <f aca="false">IF(LEFT(RIGHT(C151,10),1)="i","pitch",(LEFT(RIGHT(C151,10),4)))</f>
        <v>pitch</v>
      </c>
    </row>
    <row r="152" customFormat="false" ht="13.8" hidden="false" customHeight="false" outlineLevel="0" collapsed="false">
      <c r="A152" s="0" t="s">
        <v>13</v>
      </c>
      <c r="B152" s="0" t="s">
        <v>196</v>
      </c>
      <c r="C152" s="0" t="s">
        <v>198</v>
      </c>
      <c r="D152" s="0" t="s">
        <v>16</v>
      </c>
      <c r="E152" s="4" t="s">
        <v>17</v>
      </c>
      <c r="F152" s="4" t="s">
        <v>17</v>
      </c>
      <c r="G152" s="4" t="s">
        <v>17</v>
      </c>
      <c r="H152" s="0" t="s">
        <v>20</v>
      </c>
      <c r="I152" s="1" t="n">
        <f aca="false">IF((IF(ISNUMBER(SEARCH(1,D152)),1,0)+IF(ISNUMBER(SEARCH(1,E152)),1,0)+IF(ISNUMBER(SEARCH(1,F152)),1,0)+IF(ISNUMBER(SEARCH(1,G152)),1,0)+IF(ISNUMBER(SEARCH(1,H152)),1,0))&gt;2,1,0)</f>
        <v>0</v>
      </c>
      <c r="J152" s="1" t="n">
        <f aca="false">LEN(C152)-LEN(SUBSTITUTE(C152,"4",""))</f>
        <v>3</v>
      </c>
      <c r="K152" s="1" t="n">
        <f aca="false">ISNUMBER(SEARCH("pris",C152))</f>
        <v>0</v>
      </c>
      <c r="L152" s="1" t="str">
        <f aca="false">IF(LEN(C152)-LEN(SUBSTITUTE(C152,"h",""))&gt;2,"TRUE","FALSE")</f>
        <v>TRUE</v>
      </c>
      <c r="M152" s="1" t="str">
        <f aca="false">IF(LEN(C152)-LEN(SUBSTITUTE(C152,"o",""))&gt;3,"TRUE","FALSE")</f>
        <v>FALSE</v>
      </c>
      <c r="N152" s="1" t="str">
        <f aca="false">LEFT(RIGHT(C152,11+LEN(Q152)),1)</f>
        <v>y</v>
      </c>
      <c r="O152" s="1" t="str">
        <f aca="false">IF(LEFT(RIGHT(C152,16+LEN(Q152)),1)="i","pitch",LEFT(RIGHT(C152,16+LEN(Q152)),4))</f>
        <v>roll</v>
      </c>
      <c r="P152" s="1" t="str">
        <f aca="false">LEFT(RIGHT(C152,5),1)</f>
        <v>y</v>
      </c>
      <c r="Q152" s="1" t="str">
        <f aca="false">IF(LEFT(RIGHT(C152,10),1)="i","pitch",(LEFT(RIGHT(C152,10),4)))</f>
        <v>pitch</v>
      </c>
    </row>
    <row r="153" customFormat="false" ht="13.8" hidden="false" customHeight="false" outlineLevel="0" collapsed="false">
      <c r="A153" s="0" t="s">
        <v>13</v>
      </c>
      <c r="B153" s="0" t="s">
        <v>196</v>
      </c>
      <c r="C153" s="0" t="s">
        <v>199</v>
      </c>
      <c r="D153" s="0" t="s">
        <v>16</v>
      </c>
      <c r="E153" s="4" t="s">
        <v>17</v>
      </c>
      <c r="F153" s="4" t="s">
        <v>17</v>
      </c>
      <c r="G153" s="4" t="s">
        <v>17</v>
      </c>
      <c r="H153" s="0" t="s">
        <v>20</v>
      </c>
      <c r="I153" s="1" t="n">
        <f aca="false">IF((IF(ISNUMBER(SEARCH(1,D153)),1,0)+IF(ISNUMBER(SEARCH(1,E153)),1,0)+IF(ISNUMBER(SEARCH(1,F153)),1,0)+IF(ISNUMBER(SEARCH(1,G153)),1,0)+IF(ISNUMBER(SEARCH(1,H153)),1,0))&gt;2,1,0)</f>
        <v>0</v>
      </c>
      <c r="J153" s="1" t="n">
        <f aca="false">LEN(C153)-LEN(SUBSTITUTE(C153,"4",""))</f>
        <v>4</v>
      </c>
      <c r="K153" s="1" t="n">
        <f aca="false">ISNUMBER(SEARCH("pris",C153))</f>
        <v>0</v>
      </c>
      <c r="L153" s="1" t="str">
        <f aca="false">IF(LEN(C153)-LEN(SUBSTITUTE(C153,"h",""))&gt;2,"TRUE","FALSE")</f>
        <v>TRUE</v>
      </c>
      <c r="M153" s="1" t="str">
        <f aca="false">IF(LEN(C153)-LEN(SUBSTITUTE(C153,"o",""))&gt;3,"TRUE","FALSE")</f>
        <v>FALSE</v>
      </c>
      <c r="N153" s="1" t="str">
        <f aca="false">LEFT(RIGHT(C153,11+LEN(Q153)),1)</f>
        <v>y</v>
      </c>
      <c r="O153" s="1" t="str">
        <f aca="false">IF(LEFT(RIGHT(C153,16+LEN(Q153)),1)="i","pitch",LEFT(RIGHT(C153,16+LEN(Q153)),4))</f>
        <v>roll</v>
      </c>
      <c r="P153" s="1" t="str">
        <f aca="false">LEFT(RIGHT(C153,5),1)</f>
        <v>y</v>
      </c>
      <c r="Q153" s="1" t="str">
        <f aca="false">IF(LEFT(RIGHT(C153,10),1)="i","pitch",(LEFT(RIGHT(C153,10),4)))</f>
        <v>pitch</v>
      </c>
    </row>
    <row r="154" customFormat="false" ht="13.8" hidden="false" customHeight="false" outlineLevel="0" collapsed="false">
      <c r="A154" s="0" t="s">
        <v>13</v>
      </c>
      <c r="B154" s="0" t="s">
        <v>196</v>
      </c>
      <c r="C154" s="0" t="s">
        <v>200</v>
      </c>
      <c r="D154" s="0" t="s">
        <v>16</v>
      </c>
      <c r="E154" s="4" t="s">
        <v>17</v>
      </c>
      <c r="F154" s="4" t="s">
        <v>17</v>
      </c>
      <c r="G154" s="4" t="s">
        <v>17</v>
      </c>
      <c r="H154" s="0" t="s">
        <v>20</v>
      </c>
      <c r="I154" s="1" t="n">
        <f aca="false">IF((IF(ISNUMBER(SEARCH(1,D154)),1,0)+IF(ISNUMBER(SEARCH(1,E154)),1,0)+IF(ISNUMBER(SEARCH(1,F154)),1,0)+IF(ISNUMBER(SEARCH(1,G154)),1,0)+IF(ISNUMBER(SEARCH(1,H154)),1,0))&gt;2,1,0)</f>
        <v>0</v>
      </c>
      <c r="J154" s="1" t="n">
        <f aca="false">LEN(C154)-LEN(SUBSTITUTE(C154,"4",""))</f>
        <v>3</v>
      </c>
      <c r="K154" s="1" t="n">
        <f aca="false">ISNUMBER(SEARCH("pris",C154))</f>
        <v>0</v>
      </c>
      <c r="L154" s="1" t="str">
        <f aca="false">IF(LEN(C154)-LEN(SUBSTITUTE(C154,"h",""))&gt;2,"TRUE","FALSE")</f>
        <v>TRUE</v>
      </c>
      <c r="M154" s="1" t="str">
        <f aca="false">IF(LEN(C154)-LEN(SUBSTITUTE(C154,"o",""))&gt;3,"TRUE","FALSE")</f>
        <v>FALSE</v>
      </c>
      <c r="N154" s="1" t="str">
        <f aca="false">LEFT(RIGHT(C154,11+LEN(Q154)),1)</f>
        <v>y</v>
      </c>
      <c r="O154" s="1" t="str">
        <f aca="false">IF(LEFT(RIGHT(C154,16+LEN(Q154)),1)="i","pitch",LEFT(RIGHT(C154,16+LEN(Q154)),4))</f>
        <v>roll</v>
      </c>
      <c r="P154" s="1" t="str">
        <f aca="false">LEFT(RIGHT(C154,5),1)</f>
        <v>y</v>
      </c>
      <c r="Q154" s="1" t="str">
        <f aca="false">IF(LEFT(RIGHT(C154,10),1)="i","pitch",(LEFT(RIGHT(C154,10),4)))</f>
        <v>pitch</v>
      </c>
    </row>
    <row r="155" customFormat="false" ht="13.8" hidden="false" customHeight="false" outlineLevel="0" collapsed="false">
      <c r="A155" s="0" t="s">
        <v>13</v>
      </c>
      <c r="B155" s="0" t="s">
        <v>196</v>
      </c>
      <c r="C155" s="0" t="s">
        <v>201</v>
      </c>
      <c r="D155" s="0" t="s">
        <v>16</v>
      </c>
      <c r="E155" s="4" t="s">
        <v>17</v>
      </c>
      <c r="F155" s="4" t="s">
        <v>24</v>
      </c>
      <c r="G155" s="4" t="s">
        <v>24</v>
      </c>
      <c r="H155" s="0" t="s">
        <v>18</v>
      </c>
      <c r="I155" s="1" t="n">
        <f aca="false">IF((IF(ISNUMBER(SEARCH(1,D155)),1,0)+IF(ISNUMBER(SEARCH(1,E155)),1,0)+IF(ISNUMBER(SEARCH(1,F155)),1,0)+IF(ISNUMBER(SEARCH(1,G155)),1,0)+IF(ISNUMBER(SEARCH(1,H155)),1,0))&gt;2,1,0)</f>
        <v>0</v>
      </c>
      <c r="J155" s="1" t="n">
        <f aca="false">LEN(C155)-LEN(SUBSTITUTE(C155,"4",""))</f>
        <v>4</v>
      </c>
      <c r="K155" s="1" t="n">
        <f aca="false">ISNUMBER(SEARCH("pris",C155))</f>
        <v>0</v>
      </c>
      <c r="L155" s="1" t="str">
        <f aca="false">IF(LEN(C155)-LEN(SUBSTITUTE(C155,"h",""))&gt;2,"TRUE","FALSE")</f>
        <v>TRUE</v>
      </c>
      <c r="M155" s="1" t="str">
        <f aca="false">IF(LEN(C155)-LEN(SUBSTITUTE(C155,"o",""))&gt;3,"TRUE","FALSE")</f>
        <v>FALSE</v>
      </c>
      <c r="N155" s="1" t="str">
        <f aca="false">LEFT(RIGHT(C155,11+LEN(Q155)),1)</f>
        <v>y</v>
      </c>
      <c r="O155" s="1" t="str">
        <f aca="false">IF(LEFT(RIGHT(C155,16+LEN(Q155)),1)="i","pitch",LEFT(RIGHT(C155,16+LEN(Q155)),4))</f>
        <v>roll</v>
      </c>
      <c r="P155" s="1" t="str">
        <f aca="false">LEFT(RIGHT(C155,5),1)</f>
        <v>y</v>
      </c>
      <c r="Q155" s="1" t="str">
        <f aca="false">IF(LEFT(RIGHT(C155,10),1)="i","pitch",(LEFT(RIGHT(C155,10),4)))</f>
        <v>pitch</v>
      </c>
    </row>
    <row r="156" customFormat="false" ht="13.8" hidden="false" customHeight="false" outlineLevel="0" collapsed="false">
      <c r="A156" s="0" t="s">
        <v>13</v>
      </c>
      <c r="B156" s="0" t="s">
        <v>202</v>
      </c>
      <c r="C156" s="0" t="s">
        <v>203</v>
      </c>
      <c r="D156" s="0" t="s">
        <v>16</v>
      </c>
      <c r="E156" s="4" t="s">
        <v>17</v>
      </c>
      <c r="F156" s="4" t="s">
        <v>17</v>
      </c>
      <c r="G156" s="4" t="s">
        <v>17</v>
      </c>
      <c r="H156" s="0" t="s">
        <v>20</v>
      </c>
      <c r="I156" s="1" t="n">
        <f aca="false">IF((IF(ISNUMBER(SEARCH(1,D156)),1,0)+IF(ISNUMBER(SEARCH(1,E156)),1,0)+IF(ISNUMBER(SEARCH(1,F156)),1,0)+IF(ISNUMBER(SEARCH(1,G156)),1,0)+IF(ISNUMBER(SEARCH(1,H156)),1,0))&gt;2,1,0)</f>
        <v>0</v>
      </c>
      <c r="J156" s="1" t="n">
        <f aca="false">LEN(C156)-LEN(SUBSTITUTE(C156,"4",""))</f>
        <v>4</v>
      </c>
      <c r="K156" s="1" t="n">
        <f aca="false">ISNUMBER(SEARCH("pris",C156))</f>
        <v>0</v>
      </c>
      <c r="L156" s="1" t="str">
        <f aca="false">IF(LEN(C156)-LEN(SUBSTITUTE(C156,"h",""))&gt;2,"TRUE","FALSE")</f>
        <v>TRUE</v>
      </c>
      <c r="M156" s="1" t="str">
        <f aca="false">IF(LEN(C156)-LEN(SUBSTITUTE(C156,"o",""))&gt;3,"TRUE","FALSE")</f>
        <v>FALSE</v>
      </c>
      <c r="N156" s="1" t="str">
        <f aca="false">LEFT(RIGHT(C156,11+LEN(Q156)),1)</f>
        <v>y</v>
      </c>
      <c r="O156" s="1" t="str">
        <f aca="false">IF(LEFT(RIGHT(C156,16+LEN(Q156)),1)="i","pitch",LEFT(RIGHT(C156,16+LEN(Q156)),4))</f>
        <v>roll</v>
      </c>
      <c r="P156" s="1" t="str">
        <f aca="false">LEFT(RIGHT(C156,5),1)</f>
        <v>y</v>
      </c>
      <c r="Q156" s="1" t="str">
        <f aca="false">IF(LEFT(RIGHT(C156,10),1)="i","pitch",(LEFT(RIGHT(C156,10),4)))</f>
        <v>pitch</v>
      </c>
    </row>
    <row r="157" customFormat="false" ht="13.8" hidden="false" customHeight="false" outlineLevel="0" collapsed="false">
      <c r="A157" s="0" t="s">
        <v>13</v>
      </c>
      <c r="B157" s="0" t="s">
        <v>202</v>
      </c>
      <c r="C157" s="0" t="s">
        <v>204</v>
      </c>
      <c r="D157" s="0" t="s">
        <v>16</v>
      </c>
      <c r="E157" s="4" t="s">
        <v>17</v>
      </c>
      <c r="F157" s="4" t="s">
        <v>17</v>
      </c>
      <c r="G157" s="4" t="s">
        <v>17</v>
      </c>
      <c r="H157" s="0" t="s">
        <v>20</v>
      </c>
      <c r="I157" s="1" t="n">
        <f aca="false">IF((IF(ISNUMBER(SEARCH(1,D157)),1,0)+IF(ISNUMBER(SEARCH(1,E157)),1,0)+IF(ISNUMBER(SEARCH(1,F157)),1,0)+IF(ISNUMBER(SEARCH(1,G157)),1,0)+IF(ISNUMBER(SEARCH(1,H157)),1,0))&gt;2,1,0)</f>
        <v>0</v>
      </c>
      <c r="J157" s="1" t="n">
        <f aca="false">LEN(C157)-LEN(SUBSTITUTE(C157,"4",""))</f>
        <v>5</v>
      </c>
      <c r="K157" s="1" t="n">
        <f aca="false">ISNUMBER(SEARCH("pris",C157))</f>
        <v>0</v>
      </c>
      <c r="L157" s="1" t="str">
        <f aca="false">IF(LEN(C157)-LEN(SUBSTITUTE(C157,"h",""))&gt;2,"TRUE","FALSE")</f>
        <v>TRUE</v>
      </c>
      <c r="M157" s="1" t="str">
        <f aca="false">IF(LEN(C157)-LEN(SUBSTITUTE(C157,"o",""))&gt;3,"TRUE","FALSE")</f>
        <v>FALSE</v>
      </c>
      <c r="N157" s="1" t="str">
        <f aca="false">LEFT(RIGHT(C157,11+LEN(Q157)),1)</f>
        <v>y</v>
      </c>
      <c r="O157" s="1" t="str">
        <f aca="false">IF(LEFT(RIGHT(C157,16+LEN(Q157)),1)="i","pitch",LEFT(RIGHT(C157,16+LEN(Q157)),4))</f>
        <v>roll</v>
      </c>
      <c r="P157" s="1" t="str">
        <f aca="false">LEFT(RIGHT(C157,5),1)</f>
        <v>y</v>
      </c>
      <c r="Q157" s="1" t="str">
        <f aca="false">IF(LEFT(RIGHT(C157,10),1)="i","pitch",(LEFT(RIGHT(C157,10),4)))</f>
        <v>pitch</v>
      </c>
    </row>
    <row r="158" customFormat="false" ht="13.8" hidden="false" customHeight="false" outlineLevel="0" collapsed="false">
      <c r="A158" s="0" t="s">
        <v>13</v>
      </c>
      <c r="B158" s="0" t="s">
        <v>202</v>
      </c>
      <c r="C158" s="0" t="s">
        <v>205</v>
      </c>
      <c r="D158" s="0" t="s">
        <v>23</v>
      </c>
      <c r="E158" s="4" t="s">
        <v>24</v>
      </c>
      <c r="F158" s="4" t="s">
        <v>24</v>
      </c>
      <c r="G158" s="4" t="s">
        <v>24</v>
      </c>
      <c r="H158" s="0" t="s">
        <v>18</v>
      </c>
      <c r="I158" s="1" t="n">
        <f aca="false">IF((IF(ISNUMBER(SEARCH(1,D158)),1,0)+IF(ISNUMBER(SEARCH(1,E158)),1,0)+IF(ISNUMBER(SEARCH(1,F158)),1,0)+IF(ISNUMBER(SEARCH(1,G158)),1,0)+IF(ISNUMBER(SEARCH(1,H158)),1,0))&gt;2,1,0)</f>
        <v>0</v>
      </c>
      <c r="J158" s="1" t="n">
        <f aca="false">LEN(C158)-LEN(SUBSTITUTE(C158,"4",""))</f>
        <v>2</v>
      </c>
      <c r="K158" s="1" t="n">
        <f aca="false">ISNUMBER(SEARCH("pris",C158))</f>
        <v>1</v>
      </c>
      <c r="L158" s="1" t="str">
        <f aca="false">IF(LEN(C158)-LEN(SUBSTITUTE(C158,"h",""))&gt;2,"TRUE","FALSE")</f>
        <v>FALSE</v>
      </c>
      <c r="M158" s="1" t="str">
        <f aca="false">IF(LEN(C158)-LEN(SUBSTITUTE(C158,"o",""))&gt;3,"TRUE","FALSE")</f>
        <v>FALSE</v>
      </c>
      <c r="N158" s="1" t="str">
        <f aca="false">LEFT(RIGHT(C158,11+LEN(Q158)),1)</f>
        <v>y</v>
      </c>
      <c r="O158" s="1" t="str">
        <f aca="false">IF(LEFT(RIGHT(C158,16+LEN(Q158)),1)="i","pitch",LEFT(RIGHT(C158,16+LEN(Q158)),4))</f>
        <v>roll</v>
      </c>
      <c r="P158" s="1" t="str">
        <f aca="false">LEFT(RIGHT(C158,5),1)</f>
        <v>y</v>
      </c>
      <c r="Q158" s="1" t="str">
        <f aca="false">IF(LEFT(RIGHT(C158,10),1)="i","pitch",(LEFT(RIGHT(C158,10),4)))</f>
        <v>pris</v>
      </c>
    </row>
    <row r="159" customFormat="false" ht="13.8" hidden="false" customHeight="false" outlineLevel="0" collapsed="false">
      <c r="A159" s="0" t="s">
        <v>13</v>
      </c>
      <c r="B159" s="0" t="s">
        <v>202</v>
      </c>
      <c r="C159" s="0" t="s">
        <v>206</v>
      </c>
      <c r="D159" s="0" t="s">
        <v>23</v>
      </c>
      <c r="E159" s="4" t="s">
        <v>24</v>
      </c>
      <c r="F159" s="4" t="s">
        <v>24</v>
      </c>
      <c r="G159" s="4" t="s">
        <v>24</v>
      </c>
      <c r="H159" s="0" t="s">
        <v>18</v>
      </c>
      <c r="I159" s="1" t="n">
        <f aca="false">IF((IF(ISNUMBER(SEARCH(1,D159)),1,0)+IF(ISNUMBER(SEARCH(1,E159)),1,0)+IF(ISNUMBER(SEARCH(1,F159)),1,0)+IF(ISNUMBER(SEARCH(1,G159)),1,0)+IF(ISNUMBER(SEARCH(1,H159)),1,0))&gt;2,1,0)</f>
        <v>0</v>
      </c>
      <c r="J159" s="1" t="n">
        <f aca="false">LEN(C159)-LEN(SUBSTITUTE(C159,"4",""))</f>
        <v>2</v>
      </c>
      <c r="K159" s="1" t="n">
        <f aca="false">ISNUMBER(SEARCH("pris",C159))</f>
        <v>1</v>
      </c>
      <c r="L159" s="1" t="str">
        <f aca="false">IF(LEN(C159)-LEN(SUBSTITUTE(C159,"h",""))&gt;2,"TRUE","FALSE")</f>
        <v>FALSE</v>
      </c>
      <c r="M159" s="1" t="str">
        <f aca="false">IF(LEN(C159)-LEN(SUBSTITUTE(C159,"o",""))&gt;3,"TRUE","FALSE")</f>
        <v>FALSE</v>
      </c>
      <c r="N159" s="1" t="str">
        <f aca="false">LEFT(RIGHT(C159,11+LEN(Q159)),1)</f>
        <v>y</v>
      </c>
      <c r="O159" s="1" t="str">
        <f aca="false">IF(LEFT(RIGHT(C159,16+LEN(Q159)),1)="i","pitch",LEFT(RIGHT(C159,16+LEN(Q159)),4))</f>
        <v>roll</v>
      </c>
      <c r="P159" s="1" t="str">
        <f aca="false">LEFT(RIGHT(C159,5),1)</f>
        <v>y</v>
      </c>
      <c r="Q159" s="1" t="str">
        <f aca="false">IF(LEFT(RIGHT(C159,10),1)="i","pitch",(LEFT(RIGHT(C159,10),4)))</f>
        <v>pris</v>
      </c>
    </row>
    <row r="160" customFormat="false" ht="13.8" hidden="false" customHeight="false" outlineLevel="0" collapsed="false">
      <c r="A160" s="0" t="s">
        <v>13</v>
      </c>
      <c r="B160" s="0" t="s">
        <v>202</v>
      </c>
      <c r="C160" s="0" t="s">
        <v>207</v>
      </c>
      <c r="D160" s="0" t="s">
        <v>23</v>
      </c>
      <c r="E160" s="4" t="s">
        <v>24</v>
      </c>
      <c r="F160" s="4" t="s">
        <v>24</v>
      </c>
      <c r="G160" s="4" t="s">
        <v>24</v>
      </c>
      <c r="H160" s="0" t="s">
        <v>18</v>
      </c>
      <c r="I160" s="1" t="n">
        <f aca="false">IF((IF(ISNUMBER(SEARCH(1,D160)),1,0)+IF(ISNUMBER(SEARCH(1,E160)),1,0)+IF(ISNUMBER(SEARCH(1,F160)),1,0)+IF(ISNUMBER(SEARCH(1,G160)),1,0)+IF(ISNUMBER(SEARCH(1,H160)),1,0))&gt;2,1,0)</f>
        <v>0</v>
      </c>
      <c r="J160" s="1" t="n">
        <f aca="false">LEN(C160)-LEN(SUBSTITUTE(C160,"4",""))</f>
        <v>2</v>
      </c>
      <c r="K160" s="1" t="n">
        <f aca="false">ISNUMBER(SEARCH("pris",C160))</f>
        <v>1</v>
      </c>
      <c r="L160" s="1" t="str">
        <f aca="false">IF(LEN(C160)-LEN(SUBSTITUTE(C160,"h",""))&gt;2,"TRUE","FALSE")</f>
        <v>FALSE</v>
      </c>
      <c r="M160" s="1" t="str">
        <f aca="false">IF(LEN(C160)-LEN(SUBSTITUTE(C160,"o",""))&gt;3,"TRUE","FALSE")</f>
        <v>FALSE</v>
      </c>
      <c r="N160" s="1" t="str">
        <f aca="false">LEFT(RIGHT(C160,11+LEN(Q160)),1)</f>
        <v>y</v>
      </c>
      <c r="O160" s="1" t="str">
        <f aca="false">IF(LEFT(RIGHT(C160,16+LEN(Q160)),1)="i","pitch",LEFT(RIGHT(C160,16+LEN(Q160)),4))</f>
        <v>roll</v>
      </c>
      <c r="P160" s="1" t="str">
        <f aca="false">LEFT(RIGHT(C160,5),1)</f>
        <v>y</v>
      </c>
      <c r="Q160" s="1" t="str">
        <f aca="false">IF(LEFT(RIGHT(C160,10),1)="i","pitch",(LEFT(RIGHT(C160,10),4)))</f>
        <v>pris</v>
      </c>
    </row>
    <row r="161" customFormat="false" ht="13.8" hidden="false" customHeight="false" outlineLevel="0" collapsed="false">
      <c r="A161" s="0" t="s">
        <v>13</v>
      </c>
      <c r="B161" s="0" t="s">
        <v>202</v>
      </c>
      <c r="C161" s="0" t="s">
        <v>208</v>
      </c>
      <c r="D161" s="0" t="s">
        <v>23</v>
      </c>
      <c r="E161" s="4" t="s">
        <v>24</v>
      </c>
      <c r="F161" s="4" t="s">
        <v>24</v>
      </c>
      <c r="G161" s="4" t="s">
        <v>24</v>
      </c>
      <c r="H161" s="0" t="s">
        <v>18</v>
      </c>
      <c r="I161" s="1" t="n">
        <f aca="false">IF((IF(ISNUMBER(SEARCH(1,D161)),1,0)+IF(ISNUMBER(SEARCH(1,E161)),1,0)+IF(ISNUMBER(SEARCH(1,F161)),1,0)+IF(ISNUMBER(SEARCH(1,G161)),1,0)+IF(ISNUMBER(SEARCH(1,H161)),1,0))&gt;2,1,0)</f>
        <v>0</v>
      </c>
      <c r="J161" s="1" t="n">
        <f aca="false">LEN(C161)-LEN(SUBSTITUTE(C161,"4",""))</f>
        <v>3</v>
      </c>
      <c r="K161" s="1" t="n">
        <f aca="false">ISNUMBER(SEARCH("pris",C161))</f>
        <v>1</v>
      </c>
      <c r="L161" s="1" t="str">
        <f aca="false">IF(LEN(C161)-LEN(SUBSTITUTE(C161,"h",""))&gt;2,"TRUE","FALSE")</f>
        <v>FALSE</v>
      </c>
      <c r="M161" s="1" t="str">
        <f aca="false">IF(LEN(C161)-LEN(SUBSTITUTE(C161,"o",""))&gt;3,"TRUE","FALSE")</f>
        <v>FALSE</v>
      </c>
      <c r="N161" s="1" t="str">
        <f aca="false">LEFT(RIGHT(C161,11+LEN(Q161)),1)</f>
        <v>y</v>
      </c>
      <c r="O161" s="1" t="str">
        <f aca="false">IF(LEFT(RIGHT(C161,16+LEN(Q161)),1)="i","pitch",LEFT(RIGHT(C161,16+LEN(Q161)),4))</f>
        <v>roll</v>
      </c>
      <c r="P161" s="1" t="str">
        <f aca="false">LEFT(RIGHT(C161,5),1)</f>
        <v>y</v>
      </c>
      <c r="Q161" s="1" t="str">
        <f aca="false">IF(LEFT(RIGHT(C161,10),1)="i","pitch",(LEFT(RIGHT(C161,10),4)))</f>
        <v>pris</v>
      </c>
    </row>
    <row r="162" customFormat="false" ht="13.8" hidden="false" customHeight="false" outlineLevel="0" collapsed="false">
      <c r="A162" s="0" t="s">
        <v>13</v>
      </c>
      <c r="B162" s="0" t="s">
        <v>209</v>
      </c>
      <c r="C162" s="0" t="s">
        <v>210</v>
      </c>
      <c r="D162" s="0" t="s">
        <v>23</v>
      </c>
      <c r="E162" s="4" t="s">
        <v>24</v>
      </c>
      <c r="F162" s="4" t="s">
        <v>24</v>
      </c>
      <c r="G162" s="4" t="s">
        <v>24</v>
      </c>
      <c r="H162" s="0" t="s">
        <v>18</v>
      </c>
      <c r="I162" s="1" t="n">
        <f aca="false">IF((IF(ISNUMBER(SEARCH(1,D162)),1,0)+IF(ISNUMBER(SEARCH(1,E162)),1,0)+IF(ISNUMBER(SEARCH(1,F162)),1,0)+IF(ISNUMBER(SEARCH(1,G162)),1,0)+IF(ISNUMBER(SEARCH(1,H162)),1,0))&gt;2,1,0)</f>
        <v>0</v>
      </c>
      <c r="J162" s="1" t="n">
        <f aca="false">LEN(C162)-LEN(SUBSTITUTE(C162,"4",""))</f>
        <v>2</v>
      </c>
      <c r="K162" s="1" t="n">
        <f aca="false">ISNUMBER(SEARCH("pris",C162))</f>
        <v>1</v>
      </c>
      <c r="L162" s="1" t="str">
        <f aca="false">IF(LEN(C162)-LEN(SUBSTITUTE(C162,"h",""))&gt;2,"TRUE","FALSE")</f>
        <v>FALSE</v>
      </c>
      <c r="M162" s="1" t="str">
        <f aca="false">IF(LEN(C162)-LEN(SUBSTITUTE(C162,"o",""))&gt;3,"TRUE","FALSE")</f>
        <v>FALSE</v>
      </c>
      <c r="N162" s="1" t="str">
        <f aca="false">LEFT(RIGHT(C162,11+LEN(Q162)),1)</f>
        <v>y</v>
      </c>
      <c r="O162" s="1" t="str">
        <f aca="false">IF(LEFT(RIGHT(C162,16+LEN(Q162)),1)="i","pitch",LEFT(RIGHT(C162,16+LEN(Q162)),4))</f>
        <v>roll</v>
      </c>
      <c r="P162" s="1" t="str">
        <f aca="false">LEFT(RIGHT(C162,5),1)</f>
        <v>y</v>
      </c>
      <c r="Q162" s="1" t="str">
        <f aca="false">IF(LEFT(RIGHT(C162,10),1)="i","pitch",(LEFT(RIGHT(C162,10),4)))</f>
        <v>pris</v>
      </c>
    </row>
    <row r="163" customFormat="false" ht="13.8" hidden="false" customHeight="false" outlineLevel="0" collapsed="false">
      <c r="A163" s="0" t="s">
        <v>13</v>
      </c>
      <c r="B163" s="0" t="s">
        <v>209</v>
      </c>
      <c r="C163" s="0" t="s">
        <v>211</v>
      </c>
      <c r="D163" s="0" t="s">
        <v>23</v>
      </c>
      <c r="E163" s="4" t="s">
        <v>24</v>
      </c>
      <c r="F163" s="4" t="s">
        <v>24</v>
      </c>
      <c r="G163" s="4" t="s">
        <v>24</v>
      </c>
      <c r="H163" s="0" t="s">
        <v>18</v>
      </c>
      <c r="I163" s="1" t="n">
        <f aca="false">IF((IF(ISNUMBER(SEARCH(1,D163)),1,0)+IF(ISNUMBER(SEARCH(1,E163)),1,0)+IF(ISNUMBER(SEARCH(1,F163)),1,0)+IF(ISNUMBER(SEARCH(1,G163)),1,0)+IF(ISNUMBER(SEARCH(1,H163)),1,0))&gt;2,1,0)</f>
        <v>0</v>
      </c>
      <c r="J163" s="1" t="n">
        <f aca="false">LEN(C163)-LEN(SUBSTITUTE(C163,"4",""))</f>
        <v>2</v>
      </c>
      <c r="K163" s="1" t="n">
        <f aca="false">ISNUMBER(SEARCH("pris",C163))</f>
        <v>1</v>
      </c>
      <c r="L163" s="1" t="str">
        <f aca="false">IF(LEN(C163)-LEN(SUBSTITUTE(C163,"h",""))&gt;2,"TRUE","FALSE")</f>
        <v>FALSE</v>
      </c>
      <c r="M163" s="1" t="str">
        <f aca="false">IF(LEN(C163)-LEN(SUBSTITUTE(C163,"o",""))&gt;3,"TRUE","FALSE")</f>
        <v>FALSE</v>
      </c>
      <c r="N163" s="1" t="str">
        <f aca="false">LEFT(RIGHT(C163,11+LEN(Q163)),1)</f>
        <v>y</v>
      </c>
      <c r="O163" s="1" t="str">
        <f aca="false">IF(LEFT(RIGHT(C163,16+LEN(Q163)),1)="i","pitch",LEFT(RIGHT(C163,16+LEN(Q163)),4))</f>
        <v>roll</v>
      </c>
      <c r="P163" s="1" t="str">
        <f aca="false">LEFT(RIGHT(C163,5),1)</f>
        <v>y</v>
      </c>
      <c r="Q163" s="1" t="str">
        <f aca="false">IF(LEFT(RIGHT(C163,10),1)="i","pitch",(LEFT(RIGHT(C163,10),4)))</f>
        <v>pris</v>
      </c>
    </row>
    <row r="164" customFormat="false" ht="13.8" hidden="false" customHeight="false" outlineLevel="0" collapsed="false">
      <c r="A164" s="0" t="s">
        <v>13</v>
      </c>
      <c r="B164" s="0" t="s">
        <v>209</v>
      </c>
      <c r="C164" s="0" t="s">
        <v>212</v>
      </c>
      <c r="D164" s="0" t="s">
        <v>23</v>
      </c>
      <c r="E164" s="4" t="s">
        <v>24</v>
      </c>
      <c r="F164" s="4" t="s">
        <v>24</v>
      </c>
      <c r="G164" s="4" t="s">
        <v>24</v>
      </c>
      <c r="H164" s="0" t="s">
        <v>18</v>
      </c>
      <c r="I164" s="1" t="n">
        <f aca="false">IF((IF(ISNUMBER(SEARCH(1,D164)),1,0)+IF(ISNUMBER(SEARCH(1,E164)),1,0)+IF(ISNUMBER(SEARCH(1,F164)),1,0)+IF(ISNUMBER(SEARCH(1,G164)),1,0)+IF(ISNUMBER(SEARCH(1,H164)),1,0))&gt;2,1,0)</f>
        <v>0</v>
      </c>
      <c r="J164" s="1" t="n">
        <f aca="false">LEN(C164)-LEN(SUBSTITUTE(C164,"4",""))</f>
        <v>3</v>
      </c>
      <c r="K164" s="1" t="n">
        <f aca="false">ISNUMBER(SEARCH("pris",C164))</f>
        <v>1</v>
      </c>
      <c r="L164" s="1" t="str">
        <f aca="false">IF(LEN(C164)-LEN(SUBSTITUTE(C164,"h",""))&gt;2,"TRUE","FALSE")</f>
        <v>FALSE</v>
      </c>
      <c r="M164" s="1" t="str">
        <f aca="false">IF(LEN(C164)-LEN(SUBSTITUTE(C164,"o",""))&gt;3,"TRUE","FALSE")</f>
        <v>FALSE</v>
      </c>
      <c r="N164" s="1" t="str">
        <f aca="false">LEFT(RIGHT(C164,11+LEN(Q164)),1)</f>
        <v>y</v>
      </c>
      <c r="O164" s="1" t="str">
        <f aca="false">IF(LEFT(RIGHT(C164,16+LEN(Q164)),1)="i","pitch",LEFT(RIGHT(C164,16+LEN(Q164)),4))</f>
        <v>roll</v>
      </c>
      <c r="P164" s="1" t="str">
        <f aca="false">LEFT(RIGHT(C164,5),1)</f>
        <v>y</v>
      </c>
      <c r="Q164" s="1" t="str">
        <f aca="false">IF(LEFT(RIGHT(C164,10),1)="i","pitch",(LEFT(RIGHT(C164,10),4)))</f>
        <v>pris</v>
      </c>
    </row>
    <row r="165" customFormat="false" ht="13.8" hidden="false" customHeight="false" outlineLevel="0" collapsed="false">
      <c r="A165" s="0" t="s">
        <v>13</v>
      </c>
      <c r="B165" s="0" t="s">
        <v>209</v>
      </c>
      <c r="C165" s="0" t="s">
        <v>213</v>
      </c>
      <c r="D165" s="0" t="s">
        <v>23</v>
      </c>
      <c r="E165" s="4" t="s">
        <v>24</v>
      </c>
      <c r="F165" s="4" t="s">
        <v>24</v>
      </c>
      <c r="G165" s="4" t="s">
        <v>24</v>
      </c>
      <c r="H165" s="0" t="s">
        <v>18</v>
      </c>
      <c r="I165" s="1" t="n">
        <f aca="false">IF((IF(ISNUMBER(SEARCH(1,D165)),1,0)+IF(ISNUMBER(SEARCH(1,E165)),1,0)+IF(ISNUMBER(SEARCH(1,F165)),1,0)+IF(ISNUMBER(SEARCH(1,G165)),1,0)+IF(ISNUMBER(SEARCH(1,H165)),1,0))&gt;2,1,0)</f>
        <v>0</v>
      </c>
      <c r="J165" s="1" t="n">
        <f aca="false">LEN(C165)-LEN(SUBSTITUTE(C165,"4",""))</f>
        <v>2</v>
      </c>
      <c r="K165" s="1" t="n">
        <f aca="false">ISNUMBER(SEARCH("pris",C165))</f>
        <v>1</v>
      </c>
      <c r="L165" s="1" t="str">
        <f aca="false">IF(LEN(C165)-LEN(SUBSTITUTE(C165,"h",""))&gt;2,"TRUE","FALSE")</f>
        <v>FALSE</v>
      </c>
      <c r="M165" s="1" t="str">
        <f aca="false">IF(LEN(C165)-LEN(SUBSTITUTE(C165,"o",""))&gt;3,"TRUE","FALSE")</f>
        <v>FALSE</v>
      </c>
      <c r="N165" s="1" t="str">
        <f aca="false">LEFT(RIGHT(C165,11+LEN(Q165)),1)</f>
        <v>y</v>
      </c>
      <c r="O165" s="1" t="str">
        <f aca="false">IF(LEFT(RIGHT(C165,16+LEN(Q165)),1)="i","pitch",LEFT(RIGHT(C165,16+LEN(Q165)),4))</f>
        <v>roll</v>
      </c>
      <c r="P165" s="1" t="str">
        <f aca="false">LEFT(RIGHT(C165,5),1)</f>
        <v>y</v>
      </c>
      <c r="Q165" s="1" t="str">
        <f aca="false">IF(LEFT(RIGHT(C165,10),1)="i","pitch",(LEFT(RIGHT(C165,10),4)))</f>
        <v>pris</v>
      </c>
    </row>
    <row r="166" customFormat="false" ht="13.8" hidden="false" customHeight="false" outlineLevel="0" collapsed="false">
      <c r="A166" s="0" t="s">
        <v>13</v>
      </c>
      <c r="B166" s="0" t="s">
        <v>209</v>
      </c>
      <c r="C166" s="0" t="s">
        <v>214</v>
      </c>
      <c r="D166" s="0" t="s">
        <v>23</v>
      </c>
      <c r="E166" s="4" t="s">
        <v>24</v>
      </c>
      <c r="F166" s="4" t="s">
        <v>24</v>
      </c>
      <c r="G166" s="4" t="s">
        <v>24</v>
      </c>
      <c r="H166" s="0" t="s">
        <v>18</v>
      </c>
      <c r="I166" s="1" t="n">
        <f aca="false">IF((IF(ISNUMBER(SEARCH(1,D166)),1,0)+IF(ISNUMBER(SEARCH(1,E166)),1,0)+IF(ISNUMBER(SEARCH(1,F166)),1,0)+IF(ISNUMBER(SEARCH(1,G166)),1,0)+IF(ISNUMBER(SEARCH(1,H166)),1,0))&gt;2,1,0)</f>
        <v>0</v>
      </c>
      <c r="J166" s="1" t="n">
        <f aca="false">LEN(C166)-LEN(SUBSTITUTE(C166,"4",""))</f>
        <v>3</v>
      </c>
      <c r="K166" s="1" t="n">
        <f aca="false">ISNUMBER(SEARCH("pris",C166))</f>
        <v>1</v>
      </c>
      <c r="L166" s="1" t="str">
        <f aca="false">IF(LEN(C166)-LEN(SUBSTITUTE(C166,"h",""))&gt;2,"TRUE","FALSE")</f>
        <v>FALSE</v>
      </c>
      <c r="M166" s="1" t="str">
        <f aca="false">IF(LEN(C166)-LEN(SUBSTITUTE(C166,"o",""))&gt;3,"TRUE","FALSE")</f>
        <v>FALSE</v>
      </c>
      <c r="N166" s="1" t="str">
        <f aca="false">LEFT(RIGHT(C166,11+LEN(Q166)),1)</f>
        <v>y</v>
      </c>
      <c r="O166" s="1" t="str">
        <f aca="false">IF(LEFT(RIGHT(C166,16+LEN(Q166)),1)="i","pitch",LEFT(RIGHT(C166,16+LEN(Q166)),4))</f>
        <v>roll</v>
      </c>
      <c r="P166" s="1" t="str">
        <f aca="false">LEFT(RIGHT(C166,5),1)</f>
        <v>y</v>
      </c>
      <c r="Q166" s="1" t="str">
        <f aca="false">IF(LEFT(RIGHT(C166,10),1)="i","pitch",(LEFT(RIGHT(C166,10),4)))</f>
        <v>pris</v>
      </c>
    </row>
    <row r="167" customFormat="false" ht="13.8" hidden="false" customHeight="false" outlineLevel="0" collapsed="false">
      <c r="A167" s="0" t="s">
        <v>13</v>
      </c>
      <c r="B167" s="0" t="s">
        <v>209</v>
      </c>
      <c r="C167" s="0" t="s">
        <v>215</v>
      </c>
      <c r="D167" s="0" t="s">
        <v>23</v>
      </c>
      <c r="E167" s="4" t="s">
        <v>24</v>
      </c>
      <c r="F167" s="4" t="s">
        <v>24</v>
      </c>
      <c r="G167" s="4" t="s">
        <v>24</v>
      </c>
      <c r="H167" s="0" t="s">
        <v>18</v>
      </c>
      <c r="I167" s="1" t="n">
        <f aca="false">IF((IF(ISNUMBER(SEARCH(1,D167)),1,0)+IF(ISNUMBER(SEARCH(1,E167)),1,0)+IF(ISNUMBER(SEARCH(1,F167)),1,0)+IF(ISNUMBER(SEARCH(1,G167)),1,0)+IF(ISNUMBER(SEARCH(1,H167)),1,0))&gt;2,1,0)</f>
        <v>0</v>
      </c>
      <c r="J167" s="1" t="n">
        <f aca="false">LEN(C167)-LEN(SUBSTITUTE(C167,"4",""))</f>
        <v>3</v>
      </c>
      <c r="K167" s="1" t="n">
        <f aca="false">ISNUMBER(SEARCH("pris",C167))</f>
        <v>1</v>
      </c>
      <c r="L167" s="1" t="str">
        <f aca="false">IF(LEN(C167)-LEN(SUBSTITUTE(C167,"h",""))&gt;2,"TRUE","FALSE")</f>
        <v>FALSE</v>
      </c>
      <c r="M167" s="1" t="str">
        <f aca="false">IF(LEN(C167)-LEN(SUBSTITUTE(C167,"o",""))&gt;3,"TRUE","FALSE")</f>
        <v>FALSE</v>
      </c>
      <c r="N167" s="1" t="str">
        <f aca="false">LEFT(RIGHT(C167,11+LEN(Q167)),1)</f>
        <v>y</v>
      </c>
      <c r="O167" s="1" t="str">
        <f aca="false">IF(LEFT(RIGHT(C167,16+LEN(Q167)),1)="i","pitch",LEFT(RIGHT(C167,16+LEN(Q167)),4))</f>
        <v>roll</v>
      </c>
      <c r="P167" s="1" t="str">
        <f aca="false">LEFT(RIGHT(C167,5),1)</f>
        <v>y</v>
      </c>
      <c r="Q167" s="1" t="str">
        <f aca="false">IF(LEFT(RIGHT(C167,10),1)="i","pitch",(LEFT(RIGHT(C167,10),4)))</f>
        <v>pris</v>
      </c>
    </row>
    <row r="168" customFormat="false" ht="13.8" hidden="false" customHeight="false" outlineLevel="0" collapsed="false">
      <c r="A168" s="0" t="s">
        <v>13</v>
      </c>
      <c r="B168" s="0" t="s">
        <v>209</v>
      </c>
      <c r="C168" s="0" t="s">
        <v>216</v>
      </c>
      <c r="D168" s="0" t="s">
        <v>16</v>
      </c>
      <c r="E168" s="4" t="s">
        <v>24</v>
      </c>
      <c r="F168" s="4" t="s">
        <v>24</v>
      </c>
      <c r="G168" s="4" t="s">
        <v>24</v>
      </c>
      <c r="H168" s="0" t="s">
        <v>20</v>
      </c>
      <c r="I168" s="1" t="n">
        <f aca="false">IF((IF(ISNUMBER(SEARCH(1,D168)),1,0)+IF(ISNUMBER(SEARCH(1,E168)),1,0)+IF(ISNUMBER(SEARCH(1,F168)),1,0)+IF(ISNUMBER(SEARCH(1,G168)),1,0)+IF(ISNUMBER(SEARCH(1,H168)),1,0))&gt;2,1,0)</f>
        <v>0</v>
      </c>
      <c r="J168" s="1" t="n">
        <f aca="false">LEN(C168)-LEN(SUBSTITUTE(C168,"4",""))</f>
        <v>4</v>
      </c>
      <c r="K168" s="1" t="n">
        <f aca="false">ISNUMBER(SEARCH("pris",C168))</f>
        <v>1</v>
      </c>
      <c r="L168" s="1" t="str">
        <f aca="false">IF(LEN(C168)-LEN(SUBSTITUTE(C168,"h",""))&gt;2,"TRUE","FALSE")</f>
        <v>FALSE</v>
      </c>
      <c r="M168" s="1" t="str">
        <f aca="false">IF(LEN(C168)-LEN(SUBSTITUTE(C168,"o",""))&gt;3,"TRUE","FALSE")</f>
        <v>FALSE</v>
      </c>
      <c r="N168" s="1" t="str">
        <f aca="false">LEFT(RIGHT(C168,11+LEN(Q168)),1)</f>
        <v>y</v>
      </c>
      <c r="O168" s="1" t="str">
        <f aca="false">IF(LEFT(RIGHT(C168,16+LEN(Q168)),1)="i","pitch",LEFT(RIGHT(C168,16+LEN(Q168)),4))</f>
        <v>roll</v>
      </c>
      <c r="P168" s="1" t="str">
        <f aca="false">LEFT(RIGHT(C168,5),1)</f>
        <v>y</v>
      </c>
      <c r="Q168" s="1" t="str">
        <f aca="false">IF(LEFT(RIGHT(C168,10),1)="i","pitch",(LEFT(RIGHT(C168,10),4)))</f>
        <v>pris</v>
      </c>
    </row>
    <row r="169" customFormat="false" ht="13.8" hidden="false" customHeight="false" outlineLevel="0" collapsed="false">
      <c r="A169" s="0" t="s">
        <v>13</v>
      </c>
      <c r="B169" s="0" t="s">
        <v>209</v>
      </c>
      <c r="C169" s="0" t="s">
        <v>217</v>
      </c>
      <c r="D169" s="0" t="s">
        <v>23</v>
      </c>
      <c r="E169" s="4" t="s">
        <v>24</v>
      </c>
      <c r="F169" s="4" t="s">
        <v>24</v>
      </c>
      <c r="G169" s="4" t="s">
        <v>24</v>
      </c>
      <c r="H169" s="0" t="s">
        <v>18</v>
      </c>
      <c r="I169" s="1" t="n">
        <f aca="false">IF((IF(ISNUMBER(SEARCH(1,D169)),1,0)+IF(ISNUMBER(SEARCH(1,E169)),1,0)+IF(ISNUMBER(SEARCH(1,F169)),1,0)+IF(ISNUMBER(SEARCH(1,G169)),1,0)+IF(ISNUMBER(SEARCH(1,H169)),1,0))&gt;2,1,0)</f>
        <v>0</v>
      </c>
      <c r="J169" s="1" t="n">
        <f aca="false">LEN(C169)-LEN(SUBSTITUTE(C169,"4",""))</f>
        <v>2</v>
      </c>
      <c r="K169" s="1" t="n">
        <f aca="false">ISNUMBER(SEARCH("pris",C169))</f>
        <v>1</v>
      </c>
      <c r="L169" s="1" t="str">
        <f aca="false">IF(LEN(C169)-LEN(SUBSTITUTE(C169,"h",""))&gt;2,"TRUE","FALSE")</f>
        <v>FALSE</v>
      </c>
      <c r="M169" s="1" t="str">
        <f aca="false">IF(LEN(C169)-LEN(SUBSTITUTE(C169,"o",""))&gt;3,"TRUE","FALSE")</f>
        <v>FALSE</v>
      </c>
      <c r="N169" s="1" t="str">
        <f aca="false">LEFT(RIGHT(C169,11+LEN(Q169)),1)</f>
        <v>y</v>
      </c>
      <c r="O169" s="1" t="str">
        <f aca="false">IF(LEFT(RIGHT(C169,16+LEN(Q169)),1)="i","pitch",LEFT(RIGHT(C169,16+LEN(Q169)),4))</f>
        <v>roll</v>
      </c>
      <c r="P169" s="1" t="str">
        <f aca="false">LEFT(RIGHT(C169,5),1)</f>
        <v>y</v>
      </c>
      <c r="Q169" s="1" t="str">
        <f aca="false">IF(LEFT(RIGHT(C169,10),1)="i","pitch",(LEFT(RIGHT(C169,10),4)))</f>
        <v>pris</v>
      </c>
    </row>
    <row r="170" customFormat="false" ht="13.8" hidden="false" customHeight="false" outlineLevel="0" collapsed="false">
      <c r="A170" s="0" t="s">
        <v>13</v>
      </c>
      <c r="B170" s="0" t="s">
        <v>209</v>
      </c>
      <c r="C170" s="0" t="s">
        <v>218</v>
      </c>
      <c r="D170" s="0" t="s">
        <v>23</v>
      </c>
      <c r="E170" s="4" t="s">
        <v>24</v>
      </c>
      <c r="F170" s="4" t="s">
        <v>24</v>
      </c>
      <c r="G170" s="4" t="s">
        <v>24</v>
      </c>
      <c r="H170" s="0" t="s">
        <v>18</v>
      </c>
      <c r="I170" s="1" t="n">
        <f aca="false">IF((IF(ISNUMBER(SEARCH(1,D170)),1,0)+IF(ISNUMBER(SEARCH(1,E170)),1,0)+IF(ISNUMBER(SEARCH(1,F170)),1,0)+IF(ISNUMBER(SEARCH(1,G170)),1,0)+IF(ISNUMBER(SEARCH(1,H170)),1,0))&gt;2,1,0)</f>
        <v>0</v>
      </c>
      <c r="J170" s="1" t="n">
        <f aca="false">LEN(C170)-LEN(SUBSTITUTE(C170,"4",""))</f>
        <v>2</v>
      </c>
      <c r="K170" s="1" t="n">
        <f aca="false">ISNUMBER(SEARCH("pris",C170))</f>
        <v>1</v>
      </c>
      <c r="L170" s="1" t="str">
        <f aca="false">IF(LEN(C170)-LEN(SUBSTITUTE(C170,"h",""))&gt;2,"TRUE","FALSE")</f>
        <v>FALSE</v>
      </c>
      <c r="M170" s="1" t="str">
        <f aca="false">IF(LEN(C170)-LEN(SUBSTITUTE(C170,"o",""))&gt;3,"TRUE","FALSE")</f>
        <v>FALSE</v>
      </c>
      <c r="N170" s="1" t="str">
        <f aca="false">LEFT(RIGHT(C170,11+LEN(Q170)),1)</f>
        <v>y</v>
      </c>
      <c r="O170" s="1" t="str">
        <f aca="false">IF(LEFT(RIGHT(C170,16+LEN(Q170)),1)="i","pitch",LEFT(RIGHT(C170,16+LEN(Q170)),4))</f>
        <v>roll</v>
      </c>
      <c r="P170" s="1" t="str">
        <f aca="false">LEFT(RIGHT(C170,5),1)</f>
        <v>y</v>
      </c>
      <c r="Q170" s="1" t="str">
        <f aca="false">IF(LEFT(RIGHT(C170,10),1)="i","pitch",(LEFT(RIGHT(C170,10),4)))</f>
        <v>pris</v>
      </c>
    </row>
    <row r="171" customFormat="false" ht="13.8" hidden="false" customHeight="false" outlineLevel="0" collapsed="false">
      <c r="A171" s="0" t="s">
        <v>13</v>
      </c>
      <c r="B171" s="0" t="s">
        <v>209</v>
      </c>
      <c r="C171" s="0" t="s">
        <v>219</v>
      </c>
      <c r="D171" s="0" t="s">
        <v>23</v>
      </c>
      <c r="E171" s="4" t="s">
        <v>24</v>
      </c>
      <c r="F171" s="4" t="s">
        <v>24</v>
      </c>
      <c r="G171" s="4" t="s">
        <v>24</v>
      </c>
      <c r="H171" s="0" t="s">
        <v>18</v>
      </c>
      <c r="I171" s="1" t="n">
        <f aca="false">IF((IF(ISNUMBER(SEARCH(1,D171)),1,0)+IF(ISNUMBER(SEARCH(1,E171)),1,0)+IF(ISNUMBER(SEARCH(1,F171)),1,0)+IF(ISNUMBER(SEARCH(1,G171)),1,0)+IF(ISNUMBER(SEARCH(1,H171)),1,0))&gt;2,1,0)</f>
        <v>0</v>
      </c>
      <c r="J171" s="1" t="n">
        <f aca="false">LEN(C171)-LEN(SUBSTITUTE(C171,"4",""))</f>
        <v>3</v>
      </c>
      <c r="K171" s="1" t="n">
        <f aca="false">ISNUMBER(SEARCH("pris",C171))</f>
        <v>1</v>
      </c>
      <c r="L171" s="1" t="str">
        <f aca="false">IF(LEN(C171)-LEN(SUBSTITUTE(C171,"h",""))&gt;2,"TRUE","FALSE")</f>
        <v>FALSE</v>
      </c>
      <c r="M171" s="1" t="str">
        <f aca="false">IF(LEN(C171)-LEN(SUBSTITUTE(C171,"o",""))&gt;3,"TRUE","FALSE")</f>
        <v>FALSE</v>
      </c>
      <c r="N171" s="1" t="str">
        <f aca="false">LEFT(RIGHT(C171,11+LEN(Q171)),1)</f>
        <v>y</v>
      </c>
      <c r="O171" s="1" t="str">
        <f aca="false">IF(LEFT(RIGHT(C171,16+LEN(Q171)),1)="i","pitch",LEFT(RIGHT(C171,16+LEN(Q171)),4))</f>
        <v>roll</v>
      </c>
      <c r="P171" s="1" t="str">
        <f aca="false">LEFT(RIGHT(C171,5),1)</f>
        <v>y</v>
      </c>
      <c r="Q171" s="1" t="str">
        <f aca="false">IF(LEFT(RIGHT(C171,10),1)="i","pitch",(LEFT(RIGHT(C171,10),4)))</f>
        <v>pris</v>
      </c>
    </row>
    <row r="172" customFormat="false" ht="13.8" hidden="false" customHeight="false" outlineLevel="0" collapsed="false">
      <c r="A172" s="0" t="s">
        <v>13</v>
      </c>
      <c r="B172" s="0" t="s">
        <v>220</v>
      </c>
      <c r="C172" s="0" t="s">
        <v>221</v>
      </c>
      <c r="D172" s="0" t="s">
        <v>23</v>
      </c>
      <c r="E172" s="4" t="s">
        <v>24</v>
      </c>
      <c r="F172" s="4" t="s">
        <v>24</v>
      </c>
      <c r="G172" s="4" t="s">
        <v>24</v>
      </c>
      <c r="H172" s="0" t="s">
        <v>18</v>
      </c>
      <c r="I172" s="1" t="n">
        <f aca="false">IF((IF(ISNUMBER(SEARCH(1,D172)),1,0)+IF(ISNUMBER(SEARCH(1,E172)),1,0)+IF(ISNUMBER(SEARCH(1,F172)),1,0)+IF(ISNUMBER(SEARCH(1,G172)),1,0)+IF(ISNUMBER(SEARCH(1,H172)),1,0))&gt;2,1,0)</f>
        <v>0</v>
      </c>
      <c r="J172" s="1" t="n">
        <f aca="false">LEN(C172)-LEN(SUBSTITUTE(C172,"4",""))</f>
        <v>2</v>
      </c>
      <c r="K172" s="1" t="n">
        <f aca="false">ISNUMBER(SEARCH("pris",C172))</f>
        <v>1</v>
      </c>
      <c r="L172" s="1" t="str">
        <f aca="false">IF(LEN(C172)-LEN(SUBSTITUTE(C172,"h",""))&gt;2,"TRUE","FALSE")</f>
        <v>FALSE</v>
      </c>
      <c r="M172" s="1" t="str">
        <f aca="false">IF(LEN(C172)-LEN(SUBSTITUTE(C172,"o",""))&gt;3,"TRUE","FALSE")</f>
        <v>FALSE</v>
      </c>
      <c r="N172" s="1" t="str">
        <f aca="false">LEFT(RIGHT(C172,11+LEN(Q172)),1)</f>
        <v>y</v>
      </c>
      <c r="O172" s="1" t="str">
        <f aca="false">IF(LEFT(RIGHT(C172,16+LEN(Q172)),1)="i","pitch",LEFT(RIGHT(C172,16+LEN(Q172)),4))</f>
        <v>roll</v>
      </c>
      <c r="P172" s="1" t="str">
        <f aca="false">LEFT(RIGHT(C172,5),1)</f>
        <v>y</v>
      </c>
      <c r="Q172" s="1" t="str">
        <f aca="false">IF(LEFT(RIGHT(C172,10),1)="i","pitch",(LEFT(RIGHT(C172,10),4)))</f>
        <v>pris</v>
      </c>
    </row>
    <row r="173" customFormat="false" ht="13.8" hidden="false" customHeight="false" outlineLevel="0" collapsed="false">
      <c r="A173" s="0" t="s">
        <v>13</v>
      </c>
      <c r="B173" s="0" t="s">
        <v>220</v>
      </c>
      <c r="C173" s="0" t="s">
        <v>222</v>
      </c>
      <c r="D173" s="0" t="s">
        <v>23</v>
      </c>
      <c r="E173" s="4" t="s">
        <v>24</v>
      </c>
      <c r="F173" s="4" t="s">
        <v>24</v>
      </c>
      <c r="G173" s="4" t="s">
        <v>24</v>
      </c>
      <c r="H173" s="0" t="s">
        <v>18</v>
      </c>
      <c r="I173" s="1" t="n">
        <f aca="false">IF((IF(ISNUMBER(SEARCH(1,D173)),1,0)+IF(ISNUMBER(SEARCH(1,E173)),1,0)+IF(ISNUMBER(SEARCH(1,F173)),1,0)+IF(ISNUMBER(SEARCH(1,G173)),1,0)+IF(ISNUMBER(SEARCH(1,H173)),1,0))&gt;2,1,0)</f>
        <v>0</v>
      </c>
      <c r="J173" s="1" t="n">
        <f aca="false">LEN(C173)-LEN(SUBSTITUTE(C173,"4",""))</f>
        <v>3</v>
      </c>
      <c r="K173" s="1" t="n">
        <f aca="false">ISNUMBER(SEARCH("pris",C173))</f>
        <v>1</v>
      </c>
      <c r="L173" s="1" t="str">
        <f aca="false">IF(LEN(C173)-LEN(SUBSTITUTE(C173,"h",""))&gt;2,"TRUE","FALSE")</f>
        <v>FALSE</v>
      </c>
      <c r="M173" s="1" t="str">
        <f aca="false">IF(LEN(C173)-LEN(SUBSTITUTE(C173,"o",""))&gt;3,"TRUE","FALSE")</f>
        <v>FALSE</v>
      </c>
      <c r="N173" s="1" t="str">
        <f aca="false">LEFT(RIGHT(C173,11+LEN(Q173)),1)</f>
        <v>y</v>
      </c>
      <c r="O173" s="1" t="str">
        <f aca="false">IF(LEFT(RIGHT(C173,16+LEN(Q173)),1)="i","pitch",LEFT(RIGHT(C173,16+LEN(Q173)),4))</f>
        <v>roll</v>
      </c>
      <c r="P173" s="1" t="str">
        <f aca="false">LEFT(RIGHT(C173,5),1)</f>
        <v>y</v>
      </c>
      <c r="Q173" s="1" t="str">
        <f aca="false">IF(LEFT(RIGHT(C173,10),1)="i","pitch",(LEFT(RIGHT(C173,10),4)))</f>
        <v>pris</v>
      </c>
    </row>
    <row r="174" customFormat="false" ht="13.8" hidden="false" customHeight="false" outlineLevel="0" collapsed="false">
      <c r="A174" s="0" t="s">
        <v>13</v>
      </c>
      <c r="B174" s="0" t="s">
        <v>220</v>
      </c>
      <c r="C174" s="0" t="s">
        <v>223</v>
      </c>
      <c r="D174" s="0" t="s">
        <v>23</v>
      </c>
      <c r="E174" s="4" t="s">
        <v>24</v>
      </c>
      <c r="F174" s="4" t="s">
        <v>24</v>
      </c>
      <c r="G174" s="4" t="s">
        <v>24</v>
      </c>
      <c r="H174" s="0" t="s">
        <v>18</v>
      </c>
      <c r="I174" s="1" t="n">
        <f aca="false">IF((IF(ISNUMBER(SEARCH(1,D174)),1,0)+IF(ISNUMBER(SEARCH(1,E174)),1,0)+IF(ISNUMBER(SEARCH(1,F174)),1,0)+IF(ISNUMBER(SEARCH(1,G174)),1,0)+IF(ISNUMBER(SEARCH(1,H174)),1,0))&gt;2,1,0)</f>
        <v>0</v>
      </c>
      <c r="J174" s="1" t="n">
        <f aca="false">LEN(C174)-LEN(SUBSTITUTE(C174,"4",""))</f>
        <v>3</v>
      </c>
      <c r="K174" s="1" t="n">
        <f aca="false">ISNUMBER(SEARCH("pris",C174))</f>
        <v>1</v>
      </c>
      <c r="L174" s="1" t="str">
        <f aca="false">IF(LEN(C174)-LEN(SUBSTITUTE(C174,"h",""))&gt;2,"TRUE","FALSE")</f>
        <v>FALSE</v>
      </c>
      <c r="M174" s="1" t="str">
        <f aca="false">IF(LEN(C174)-LEN(SUBSTITUTE(C174,"o",""))&gt;3,"TRUE","FALSE")</f>
        <v>FALSE</v>
      </c>
      <c r="N174" s="1" t="str">
        <f aca="false">LEFT(RIGHT(C174,11+LEN(Q174)),1)</f>
        <v>y</v>
      </c>
      <c r="O174" s="1" t="str">
        <f aca="false">IF(LEFT(RIGHT(C174,16+LEN(Q174)),1)="i","pitch",LEFT(RIGHT(C174,16+LEN(Q174)),4))</f>
        <v>roll</v>
      </c>
      <c r="P174" s="1" t="str">
        <f aca="false">LEFT(RIGHT(C174,5),1)</f>
        <v>y</v>
      </c>
      <c r="Q174" s="1" t="str">
        <f aca="false">IF(LEFT(RIGHT(C174,10),1)="i","pitch",(LEFT(RIGHT(C174,10),4)))</f>
        <v>pris</v>
      </c>
    </row>
    <row r="175" customFormat="false" ht="13.8" hidden="false" customHeight="false" outlineLevel="0" collapsed="false">
      <c r="A175" s="0" t="s">
        <v>13</v>
      </c>
      <c r="B175" s="0" t="s">
        <v>220</v>
      </c>
      <c r="C175" s="0" t="s">
        <v>224</v>
      </c>
      <c r="D175" s="0" t="s">
        <v>23</v>
      </c>
      <c r="E175" s="4" t="s">
        <v>24</v>
      </c>
      <c r="F175" s="4" t="s">
        <v>24</v>
      </c>
      <c r="G175" s="4" t="s">
        <v>24</v>
      </c>
      <c r="H175" s="0" t="s">
        <v>18</v>
      </c>
      <c r="I175" s="1" t="n">
        <f aca="false">IF((IF(ISNUMBER(SEARCH(1,D175)),1,0)+IF(ISNUMBER(SEARCH(1,E175)),1,0)+IF(ISNUMBER(SEARCH(1,F175)),1,0)+IF(ISNUMBER(SEARCH(1,G175)),1,0)+IF(ISNUMBER(SEARCH(1,H175)),1,0))&gt;2,1,0)</f>
        <v>0</v>
      </c>
      <c r="J175" s="1" t="n">
        <f aca="false">LEN(C175)-LEN(SUBSTITUTE(C175,"4",""))</f>
        <v>4</v>
      </c>
      <c r="K175" s="1" t="n">
        <f aca="false">ISNUMBER(SEARCH("pris",C175))</f>
        <v>1</v>
      </c>
      <c r="L175" s="1" t="str">
        <f aca="false">IF(LEN(C175)-LEN(SUBSTITUTE(C175,"h",""))&gt;2,"TRUE","FALSE")</f>
        <v>FALSE</v>
      </c>
      <c r="M175" s="1" t="str">
        <f aca="false">IF(LEN(C175)-LEN(SUBSTITUTE(C175,"o",""))&gt;3,"TRUE","FALSE")</f>
        <v>FALSE</v>
      </c>
      <c r="N175" s="1" t="str">
        <f aca="false">LEFT(RIGHT(C175,11+LEN(Q175)),1)</f>
        <v>y</v>
      </c>
      <c r="O175" s="1" t="str">
        <f aca="false">IF(LEFT(RIGHT(C175,16+LEN(Q175)),1)="i","pitch",LEFT(RIGHT(C175,16+LEN(Q175)),4))</f>
        <v>roll</v>
      </c>
      <c r="P175" s="1" t="str">
        <f aca="false">LEFT(RIGHT(C175,5),1)</f>
        <v>y</v>
      </c>
      <c r="Q175" s="1" t="str">
        <f aca="false">IF(LEFT(RIGHT(C175,10),1)="i","pitch",(LEFT(RIGHT(C175,10),4)))</f>
        <v>pris</v>
      </c>
    </row>
    <row r="176" customFormat="false" ht="13.8" hidden="false" customHeight="false" outlineLevel="0" collapsed="false">
      <c r="A176" s="0" t="s">
        <v>13</v>
      </c>
      <c r="B176" s="0" t="s">
        <v>220</v>
      </c>
      <c r="C176" s="0" t="s">
        <v>225</v>
      </c>
      <c r="D176" s="0" t="s">
        <v>23</v>
      </c>
      <c r="E176" s="4" t="s">
        <v>24</v>
      </c>
      <c r="F176" s="4" t="s">
        <v>24</v>
      </c>
      <c r="G176" s="4" t="s">
        <v>24</v>
      </c>
      <c r="H176" s="0" t="s">
        <v>18</v>
      </c>
      <c r="I176" s="1" t="n">
        <f aca="false">IF((IF(ISNUMBER(SEARCH(1,D176)),1,0)+IF(ISNUMBER(SEARCH(1,E176)),1,0)+IF(ISNUMBER(SEARCH(1,F176)),1,0)+IF(ISNUMBER(SEARCH(1,G176)),1,0)+IF(ISNUMBER(SEARCH(1,H176)),1,0))&gt;2,1,0)</f>
        <v>0</v>
      </c>
      <c r="J176" s="1" t="n">
        <f aca="false">LEN(C176)-LEN(SUBSTITUTE(C176,"4",""))</f>
        <v>2</v>
      </c>
      <c r="K176" s="1" t="n">
        <f aca="false">ISNUMBER(SEARCH("pris",C176))</f>
        <v>1</v>
      </c>
      <c r="L176" s="1" t="str">
        <f aca="false">IF(LEN(C176)-LEN(SUBSTITUTE(C176,"h",""))&gt;2,"TRUE","FALSE")</f>
        <v>FALSE</v>
      </c>
      <c r="M176" s="1" t="str">
        <f aca="false">IF(LEN(C176)-LEN(SUBSTITUTE(C176,"o",""))&gt;3,"TRUE","FALSE")</f>
        <v>FALSE</v>
      </c>
      <c r="N176" s="1" t="str">
        <f aca="false">LEFT(RIGHT(C176,11+LEN(Q176)),1)</f>
        <v>y</v>
      </c>
      <c r="O176" s="1" t="str">
        <f aca="false">IF(LEFT(RIGHT(C176,16+LEN(Q176)),1)="i","pitch",LEFT(RIGHT(C176,16+LEN(Q176)),4))</f>
        <v>roll</v>
      </c>
      <c r="P176" s="1" t="str">
        <f aca="false">LEFT(RIGHT(C176,5),1)</f>
        <v>y</v>
      </c>
      <c r="Q176" s="1" t="str">
        <f aca="false">IF(LEFT(RIGHT(C176,10),1)="i","pitch",(LEFT(RIGHT(C176,10),4)))</f>
        <v>pris</v>
      </c>
    </row>
    <row r="177" customFormat="false" ht="13.8" hidden="false" customHeight="false" outlineLevel="0" collapsed="false">
      <c r="A177" s="0" t="s">
        <v>13</v>
      </c>
      <c r="B177" s="0" t="s">
        <v>220</v>
      </c>
      <c r="C177" s="0" t="s">
        <v>226</v>
      </c>
      <c r="D177" s="0" t="s">
        <v>23</v>
      </c>
      <c r="E177" s="4" t="s">
        <v>24</v>
      </c>
      <c r="F177" s="4" t="s">
        <v>24</v>
      </c>
      <c r="G177" s="4" t="s">
        <v>24</v>
      </c>
      <c r="H177" s="0" t="s">
        <v>18</v>
      </c>
      <c r="I177" s="1" t="n">
        <f aca="false">IF((IF(ISNUMBER(SEARCH(1,D177)),1,0)+IF(ISNUMBER(SEARCH(1,E177)),1,0)+IF(ISNUMBER(SEARCH(1,F177)),1,0)+IF(ISNUMBER(SEARCH(1,G177)),1,0)+IF(ISNUMBER(SEARCH(1,H177)),1,0))&gt;2,1,0)</f>
        <v>0</v>
      </c>
      <c r="J177" s="1" t="n">
        <f aca="false">LEN(C177)-LEN(SUBSTITUTE(C177,"4",""))</f>
        <v>3</v>
      </c>
      <c r="K177" s="1" t="n">
        <f aca="false">ISNUMBER(SEARCH("pris",C177))</f>
        <v>1</v>
      </c>
      <c r="L177" s="1" t="str">
        <f aca="false">IF(LEN(C177)-LEN(SUBSTITUTE(C177,"h",""))&gt;2,"TRUE","FALSE")</f>
        <v>FALSE</v>
      </c>
      <c r="M177" s="1" t="str">
        <f aca="false">IF(LEN(C177)-LEN(SUBSTITUTE(C177,"o",""))&gt;3,"TRUE","FALSE")</f>
        <v>FALSE</v>
      </c>
      <c r="N177" s="1" t="str">
        <f aca="false">LEFT(RIGHT(C177,11+LEN(Q177)),1)</f>
        <v>y</v>
      </c>
      <c r="O177" s="1" t="str">
        <f aca="false">IF(LEFT(RIGHT(C177,16+LEN(Q177)),1)="i","pitch",LEFT(RIGHT(C177,16+LEN(Q177)),4))</f>
        <v>roll</v>
      </c>
      <c r="P177" s="1" t="str">
        <f aca="false">LEFT(RIGHT(C177,5),1)</f>
        <v>y</v>
      </c>
      <c r="Q177" s="1" t="str">
        <f aca="false">IF(LEFT(RIGHT(C177,10),1)="i","pitch",(LEFT(RIGHT(C177,10),4)))</f>
        <v>pris</v>
      </c>
    </row>
    <row r="178" customFormat="false" ht="13.8" hidden="false" customHeight="false" outlineLevel="0" collapsed="false">
      <c r="A178" s="0" t="s">
        <v>13</v>
      </c>
      <c r="B178" s="0" t="s">
        <v>220</v>
      </c>
      <c r="C178" s="0" t="s">
        <v>227</v>
      </c>
      <c r="D178" s="0" t="s">
        <v>23</v>
      </c>
      <c r="E178" s="4" t="s">
        <v>24</v>
      </c>
      <c r="F178" s="4" t="s">
        <v>24</v>
      </c>
      <c r="G178" s="4" t="s">
        <v>24</v>
      </c>
      <c r="H178" s="0" t="s">
        <v>18</v>
      </c>
      <c r="I178" s="1" t="n">
        <f aca="false">IF((IF(ISNUMBER(SEARCH(1,D178)),1,0)+IF(ISNUMBER(SEARCH(1,E178)),1,0)+IF(ISNUMBER(SEARCH(1,F178)),1,0)+IF(ISNUMBER(SEARCH(1,G178)),1,0)+IF(ISNUMBER(SEARCH(1,H178)),1,0))&gt;2,1,0)</f>
        <v>0</v>
      </c>
      <c r="J178" s="1" t="n">
        <f aca="false">LEN(C178)-LEN(SUBSTITUTE(C178,"4",""))</f>
        <v>3</v>
      </c>
      <c r="K178" s="1" t="n">
        <f aca="false">ISNUMBER(SEARCH("pris",C178))</f>
        <v>1</v>
      </c>
      <c r="L178" s="1" t="str">
        <f aca="false">IF(LEN(C178)-LEN(SUBSTITUTE(C178,"h",""))&gt;2,"TRUE","FALSE")</f>
        <v>FALSE</v>
      </c>
      <c r="M178" s="1" t="str">
        <f aca="false">IF(LEN(C178)-LEN(SUBSTITUTE(C178,"o",""))&gt;3,"TRUE","FALSE")</f>
        <v>FALSE</v>
      </c>
      <c r="N178" s="1" t="str">
        <f aca="false">LEFT(RIGHT(C178,11+LEN(Q178)),1)</f>
        <v>y</v>
      </c>
      <c r="O178" s="1" t="str">
        <f aca="false">IF(LEFT(RIGHT(C178,16+LEN(Q178)),1)="i","pitch",LEFT(RIGHT(C178,16+LEN(Q178)),4))</f>
        <v>roll</v>
      </c>
      <c r="P178" s="1" t="str">
        <f aca="false">LEFT(RIGHT(C178,5),1)</f>
        <v>y</v>
      </c>
      <c r="Q178" s="1" t="str">
        <f aca="false">IF(LEFT(RIGHT(C178,10),1)="i","pitch",(LEFT(RIGHT(C178,10),4)))</f>
        <v>pris</v>
      </c>
    </row>
    <row r="179" customFormat="false" ht="13.8" hidden="false" customHeight="false" outlineLevel="0" collapsed="false">
      <c r="A179" s="0" t="s">
        <v>13</v>
      </c>
      <c r="B179" s="0" t="s">
        <v>220</v>
      </c>
      <c r="C179" s="0" t="s">
        <v>228</v>
      </c>
      <c r="D179" s="0" t="s">
        <v>16</v>
      </c>
      <c r="E179" s="4" t="s">
        <v>24</v>
      </c>
      <c r="F179" s="4" t="s">
        <v>24</v>
      </c>
      <c r="G179" s="4" t="s">
        <v>24</v>
      </c>
      <c r="H179" s="0" t="s">
        <v>20</v>
      </c>
      <c r="I179" s="1" t="n">
        <f aca="false">IF((IF(ISNUMBER(SEARCH(1,D179)),1,0)+IF(ISNUMBER(SEARCH(1,E179)),1,0)+IF(ISNUMBER(SEARCH(1,F179)),1,0)+IF(ISNUMBER(SEARCH(1,G179)),1,0)+IF(ISNUMBER(SEARCH(1,H179)),1,0))&gt;2,1,0)</f>
        <v>0</v>
      </c>
      <c r="J179" s="1" t="n">
        <f aca="false">LEN(C179)-LEN(SUBSTITUTE(C179,"4",""))</f>
        <v>4</v>
      </c>
      <c r="K179" s="1" t="n">
        <f aca="false">ISNUMBER(SEARCH("pris",C179))</f>
        <v>1</v>
      </c>
      <c r="L179" s="1" t="str">
        <f aca="false">IF(LEN(C179)-LEN(SUBSTITUTE(C179,"h",""))&gt;2,"TRUE","FALSE")</f>
        <v>FALSE</v>
      </c>
      <c r="M179" s="1" t="str">
        <f aca="false">IF(LEN(C179)-LEN(SUBSTITUTE(C179,"o",""))&gt;3,"TRUE","FALSE")</f>
        <v>FALSE</v>
      </c>
      <c r="N179" s="1" t="str">
        <f aca="false">LEFT(RIGHT(C179,11+LEN(Q179)),1)</f>
        <v>y</v>
      </c>
      <c r="O179" s="1" t="str">
        <f aca="false">IF(LEFT(RIGHT(C179,16+LEN(Q179)),1)="i","pitch",LEFT(RIGHT(C179,16+LEN(Q179)),4))</f>
        <v>roll</v>
      </c>
      <c r="P179" s="1" t="str">
        <f aca="false">LEFT(RIGHT(C179,5),1)</f>
        <v>y</v>
      </c>
      <c r="Q179" s="1" t="str">
        <f aca="false">IF(LEFT(RIGHT(C179,10),1)="i","pitch",(LEFT(RIGHT(C179,10),4)))</f>
        <v>pris</v>
      </c>
    </row>
    <row r="180" customFormat="false" ht="13.8" hidden="false" customHeight="false" outlineLevel="0" collapsed="false">
      <c r="A180" s="0" t="s">
        <v>13</v>
      </c>
      <c r="B180" s="0" t="s">
        <v>220</v>
      </c>
      <c r="C180" s="0" t="s">
        <v>229</v>
      </c>
      <c r="D180" s="0" t="s">
        <v>23</v>
      </c>
      <c r="E180" s="4" t="s">
        <v>24</v>
      </c>
      <c r="F180" s="4" t="s">
        <v>24</v>
      </c>
      <c r="G180" s="4" t="s">
        <v>24</v>
      </c>
      <c r="H180" s="0" t="s">
        <v>18</v>
      </c>
      <c r="I180" s="1" t="n">
        <f aca="false">IF((IF(ISNUMBER(SEARCH(1,D180)),1,0)+IF(ISNUMBER(SEARCH(1,E180)),1,0)+IF(ISNUMBER(SEARCH(1,F180)),1,0)+IF(ISNUMBER(SEARCH(1,G180)),1,0)+IF(ISNUMBER(SEARCH(1,H180)),1,0))&gt;2,1,0)</f>
        <v>0</v>
      </c>
      <c r="J180" s="1" t="n">
        <f aca="false">LEN(C180)-LEN(SUBSTITUTE(C180,"4",""))</f>
        <v>3</v>
      </c>
      <c r="K180" s="1" t="n">
        <f aca="false">ISNUMBER(SEARCH("pris",C180))</f>
        <v>1</v>
      </c>
      <c r="L180" s="1" t="str">
        <f aca="false">IF(LEN(C180)-LEN(SUBSTITUTE(C180,"h",""))&gt;2,"TRUE","FALSE")</f>
        <v>FALSE</v>
      </c>
      <c r="M180" s="1" t="str">
        <f aca="false">IF(LEN(C180)-LEN(SUBSTITUTE(C180,"o",""))&gt;3,"TRUE","FALSE")</f>
        <v>FALSE</v>
      </c>
      <c r="N180" s="1" t="str">
        <f aca="false">LEFT(RIGHT(C180,11+LEN(Q180)),1)</f>
        <v>y</v>
      </c>
      <c r="O180" s="1" t="str">
        <f aca="false">IF(LEFT(RIGHT(C180,16+LEN(Q180)),1)="i","pitch",LEFT(RIGHT(C180,16+LEN(Q180)),4))</f>
        <v>roll</v>
      </c>
      <c r="P180" s="1" t="str">
        <f aca="false">LEFT(RIGHT(C180,5),1)</f>
        <v>y</v>
      </c>
      <c r="Q180" s="1" t="str">
        <f aca="false">IF(LEFT(RIGHT(C180,10),1)="i","pitch",(LEFT(RIGHT(C180,10),4)))</f>
        <v>pris</v>
      </c>
    </row>
    <row r="181" customFormat="false" ht="13.8" hidden="false" customHeight="false" outlineLevel="0" collapsed="false">
      <c r="A181" s="0" t="s">
        <v>13</v>
      </c>
      <c r="B181" s="0" t="s">
        <v>220</v>
      </c>
      <c r="C181" s="0" t="s">
        <v>230</v>
      </c>
      <c r="D181" s="0" t="s">
        <v>23</v>
      </c>
      <c r="E181" s="4" t="s">
        <v>24</v>
      </c>
      <c r="F181" s="4" t="s">
        <v>24</v>
      </c>
      <c r="G181" s="4" t="s">
        <v>24</v>
      </c>
      <c r="H181" s="0" t="s">
        <v>18</v>
      </c>
      <c r="I181" s="1" t="n">
        <f aca="false">IF((IF(ISNUMBER(SEARCH(1,D181)),1,0)+IF(ISNUMBER(SEARCH(1,E181)),1,0)+IF(ISNUMBER(SEARCH(1,F181)),1,0)+IF(ISNUMBER(SEARCH(1,G181)),1,0)+IF(ISNUMBER(SEARCH(1,H181)),1,0))&gt;2,1,0)</f>
        <v>0</v>
      </c>
      <c r="J181" s="1" t="n">
        <f aca="false">LEN(C181)-LEN(SUBSTITUTE(C181,"4",""))</f>
        <v>4</v>
      </c>
      <c r="K181" s="1" t="n">
        <f aca="false">ISNUMBER(SEARCH("pris",C181))</f>
        <v>1</v>
      </c>
      <c r="L181" s="1" t="str">
        <f aca="false">IF(LEN(C181)-LEN(SUBSTITUTE(C181,"h",""))&gt;2,"TRUE","FALSE")</f>
        <v>FALSE</v>
      </c>
      <c r="M181" s="1" t="str">
        <f aca="false">IF(LEN(C181)-LEN(SUBSTITUTE(C181,"o",""))&gt;3,"TRUE","FALSE")</f>
        <v>FALSE</v>
      </c>
      <c r="N181" s="1" t="str">
        <f aca="false">LEFT(RIGHT(C181,11+LEN(Q181)),1)</f>
        <v>y</v>
      </c>
      <c r="O181" s="1" t="str">
        <f aca="false">IF(LEFT(RIGHT(C181,16+LEN(Q181)),1)="i","pitch",LEFT(RIGHT(C181,16+LEN(Q181)),4))</f>
        <v>roll</v>
      </c>
      <c r="P181" s="1" t="str">
        <f aca="false">LEFT(RIGHT(C181,5),1)</f>
        <v>y</v>
      </c>
      <c r="Q181" s="1" t="str">
        <f aca="false">IF(LEFT(RIGHT(C181,10),1)="i","pitch",(LEFT(RIGHT(C181,10),4)))</f>
        <v>pris</v>
      </c>
    </row>
    <row r="182" customFormat="false" ht="13.8" hidden="false" customHeight="false" outlineLevel="0" collapsed="false">
      <c r="A182" s="0" t="s">
        <v>13</v>
      </c>
      <c r="B182" s="0" t="s">
        <v>231</v>
      </c>
      <c r="C182" s="0" t="s">
        <v>232</v>
      </c>
      <c r="D182" s="0" t="s">
        <v>23</v>
      </c>
      <c r="E182" s="4" t="s">
        <v>24</v>
      </c>
      <c r="F182" s="4" t="s">
        <v>24</v>
      </c>
      <c r="G182" s="4" t="s">
        <v>24</v>
      </c>
      <c r="H182" s="0" t="s">
        <v>18</v>
      </c>
      <c r="I182" s="1" t="n">
        <f aca="false">IF((IF(ISNUMBER(SEARCH(1,D182)),1,0)+IF(ISNUMBER(SEARCH(1,E182)),1,0)+IF(ISNUMBER(SEARCH(1,F182)),1,0)+IF(ISNUMBER(SEARCH(1,G182)),1,0)+IF(ISNUMBER(SEARCH(1,H182)),1,0))&gt;2,1,0)</f>
        <v>0</v>
      </c>
      <c r="J182" s="1" t="n">
        <f aca="false">LEN(C182)-LEN(SUBSTITUTE(C182,"4",""))</f>
        <v>4</v>
      </c>
      <c r="K182" s="1" t="n">
        <f aca="false">ISNUMBER(SEARCH("pris",C182))</f>
        <v>1</v>
      </c>
      <c r="L182" s="1" t="str">
        <f aca="false">IF(LEN(C182)-LEN(SUBSTITUTE(C182,"h",""))&gt;2,"TRUE","FALSE")</f>
        <v>FALSE</v>
      </c>
      <c r="M182" s="1" t="str">
        <f aca="false">IF(LEN(C182)-LEN(SUBSTITUTE(C182,"o",""))&gt;3,"TRUE","FALSE")</f>
        <v>FALSE</v>
      </c>
      <c r="N182" s="1" t="str">
        <f aca="false">LEFT(RIGHT(C182,11+LEN(Q182)),1)</f>
        <v>y</v>
      </c>
      <c r="O182" s="1" t="str">
        <f aca="false">IF(LEFT(RIGHT(C182,16+LEN(Q182)),1)="i","pitch",LEFT(RIGHT(C182,16+LEN(Q182)),4))</f>
        <v>roll</v>
      </c>
      <c r="P182" s="1" t="str">
        <f aca="false">LEFT(RIGHT(C182,5),1)</f>
        <v>y</v>
      </c>
      <c r="Q182" s="1" t="str">
        <f aca="false">IF(LEFT(RIGHT(C182,10),1)="i","pitch",(LEFT(RIGHT(C182,10),4)))</f>
        <v>pris</v>
      </c>
    </row>
    <row r="183" customFormat="false" ht="13.8" hidden="false" customHeight="false" outlineLevel="0" collapsed="false">
      <c r="A183" s="0" t="s">
        <v>13</v>
      </c>
      <c r="B183" s="0" t="s">
        <v>231</v>
      </c>
      <c r="C183" s="0" t="s">
        <v>233</v>
      </c>
      <c r="D183" s="0" t="s">
        <v>23</v>
      </c>
      <c r="E183" s="4" t="s">
        <v>24</v>
      </c>
      <c r="F183" s="4" t="s">
        <v>24</v>
      </c>
      <c r="G183" s="4" t="s">
        <v>24</v>
      </c>
      <c r="H183" s="0" t="s">
        <v>18</v>
      </c>
      <c r="I183" s="1" t="n">
        <f aca="false">IF((IF(ISNUMBER(SEARCH(1,D183)),1,0)+IF(ISNUMBER(SEARCH(1,E183)),1,0)+IF(ISNUMBER(SEARCH(1,F183)),1,0)+IF(ISNUMBER(SEARCH(1,G183)),1,0)+IF(ISNUMBER(SEARCH(1,H183)),1,0))&gt;2,1,0)</f>
        <v>0</v>
      </c>
      <c r="J183" s="1" t="n">
        <f aca="false">LEN(C183)-LEN(SUBSTITUTE(C183,"4",""))</f>
        <v>5</v>
      </c>
      <c r="K183" s="1" t="n">
        <f aca="false">ISNUMBER(SEARCH("pris",C183))</f>
        <v>1</v>
      </c>
      <c r="L183" s="1" t="str">
        <f aca="false">IF(LEN(C183)-LEN(SUBSTITUTE(C183,"h",""))&gt;2,"TRUE","FALSE")</f>
        <v>FALSE</v>
      </c>
      <c r="M183" s="1" t="str">
        <f aca="false">IF(LEN(C183)-LEN(SUBSTITUTE(C183,"o",""))&gt;3,"TRUE","FALSE")</f>
        <v>FALSE</v>
      </c>
      <c r="N183" s="1" t="str">
        <f aca="false">LEFT(RIGHT(C183,11+LEN(Q183)),1)</f>
        <v>y</v>
      </c>
      <c r="O183" s="1" t="str">
        <f aca="false">IF(LEFT(RIGHT(C183,16+LEN(Q183)),1)="i","pitch",LEFT(RIGHT(C183,16+LEN(Q183)),4))</f>
        <v>roll</v>
      </c>
      <c r="P183" s="1" t="str">
        <f aca="false">LEFT(RIGHT(C183,5),1)</f>
        <v>y</v>
      </c>
      <c r="Q183" s="1" t="str">
        <f aca="false">IF(LEFT(RIGHT(C183,10),1)="i","pitch",(LEFT(RIGHT(C183,10),4)))</f>
        <v>pris</v>
      </c>
    </row>
    <row r="184" customFormat="false" ht="13.8" hidden="false" customHeight="false" outlineLevel="0" collapsed="false">
      <c r="A184" s="0" t="s">
        <v>13</v>
      </c>
      <c r="B184" s="0" t="s">
        <v>231</v>
      </c>
      <c r="C184" s="0" t="s">
        <v>234</v>
      </c>
      <c r="D184" s="0" t="s">
        <v>23</v>
      </c>
      <c r="E184" s="4" t="s">
        <v>24</v>
      </c>
      <c r="F184" s="4" t="s">
        <v>24</v>
      </c>
      <c r="G184" s="4" t="s">
        <v>24</v>
      </c>
      <c r="H184" s="0" t="s">
        <v>18</v>
      </c>
      <c r="I184" s="1" t="n">
        <f aca="false">IF((IF(ISNUMBER(SEARCH(1,D184)),1,0)+IF(ISNUMBER(SEARCH(1,E184)),1,0)+IF(ISNUMBER(SEARCH(1,F184)),1,0)+IF(ISNUMBER(SEARCH(1,G184)),1,0)+IF(ISNUMBER(SEARCH(1,H184)),1,0))&gt;2,1,0)</f>
        <v>0</v>
      </c>
      <c r="J184" s="1" t="n">
        <f aca="false">LEN(C184)-LEN(SUBSTITUTE(C184,"4",""))</f>
        <v>2</v>
      </c>
      <c r="K184" s="1" t="n">
        <f aca="false">ISNUMBER(SEARCH("pris",C184))</f>
        <v>1</v>
      </c>
      <c r="L184" s="1" t="str">
        <f aca="false">IF(LEN(C184)-LEN(SUBSTITUTE(C184,"h",""))&gt;2,"TRUE","FALSE")</f>
        <v>FALSE</v>
      </c>
      <c r="M184" s="1" t="str">
        <f aca="false">IF(LEN(C184)-LEN(SUBSTITUTE(C184,"o",""))&gt;3,"TRUE","FALSE")</f>
        <v>FALSE</v>
      </c>
      <c r="N184" s="1" t="str">
        <f aca="false">LEFT(RIGHT(C184,11+LEN(Q184)),1)</f>
        <v>y</v>
      </c>
      <c r="O184" s="1" t="str">
        <f aca="false">IF(LEFT(RIGHT(C184,16+LEN(Q184)),1)="i","pitch",LEFT(RIGHT(C184,16+LEN(Q184)),4))</f>
        <v>roll</v>
      </c>
      <c r="P184" s="1" t="str">
        <f aca="false">LEFT(RIGHT(C184,5),1)</f>
        <v>z</v>
      </c>
      <c r="Q184" s="1" t="str">
        <f aca="false">IF(LEFT(RIGHT(C184,10),1)="i","pitch",(LEFT(RIGHT(C184,10),4)))</f>
        <v>pris</v>
      </c>
    </row>
    <row r="185" customFormat="false" ht="13.8" hidden="false" customHeight="false" outlineLevel="0" collapsed="false">
      <c r="A185" s="0" t="s">
        <v>13</v>
      </c>
      <c r="B185" s="0" t="s">
        <v>231</v>
      </c>
      <c r="C185" s="0" t="s">
        <v>235</v>
      </c>
      <c r="D185" s="0" t="s">
        <v>16</v>
      </c>
      <c r="E185" s="4" t="s">
        <v>24</v>
      </c>
      <c r="F185" s="4" t="s">
        <v>24</v>
      </c>
      <c r="G185" s="4" t="s">
        <v>24</v>
      </c>
      <c r="H185" s="0" t="s">
        <v>20</v>
      </c>
      <c r="I185" s="1" t="n">
        <f aca="false">IF((IF(ISNUMBER(SEARCH(1,D185)),1,0)+IF(ISNUMBER(SEARCH(1,E185)),1,0)+IF(ISNUMBER(SEARCH(1,F185)),1,0)+IF(ISNUMBER(SEARCH(1,G185)),1,0)+IF(ISNUMBER(SEARCH(1,H185)),1,0))&gt;2,1,0)</f>
        <v>0</v>
      </c>
      <c r="J185" s="1" t="n">
        <f aca="false">LEN(C185)-LEN(SUBSTITUTE(C185,"4",""))</f>
        <v>2</v>
      </c>
      <c r="K185" s="1" t="n">
        <f aca="false">ISNUMBER(SEARCH("pris",C185))</f>
        <v>1</v>
      </c>
      <c r="L185" s="1" t="str">
        <f aca="false">IF(LEN(C185)-LEN(SUBSTITUTE(C185,"h",""))&gt;2,"TRUE","FALSE")</f>
        <v>FALSE</v>
      </c>
      <c r="M185" s="1" t="str">
        <f aca="false">IF(LEN(C185)-LEN(SUBSTITUTE(C185,"o",""))&gt;3,"TRUE","FALSE")</f>
        <v>FALSE</v>
      </c>
      <c r="N185" s="1" t="str">
        <f aca="false">LEFT(RIGHT(C185,11+LEN(Q185)),1)</f>
        <v>y</v>
      </c>
      <c r="O185" s="1" t="str">
        <f aca="false">IF(LEFT(RIGHT(C185,16+LEN(Q185)),1)="i","pitch",LEFT(RIGHT(C185,16+LEN(Q185)),4))</f>
        <v>roll</v>
      </c>
      <c r="P185" s="1" t="str">
        <f aca="false">LEFT(RIGHT(C185,5),1)</f>
        <v>z</v>
      </c>
      <c r="Q185" s="1" t="str">
        <f aca="false">IF(LEFT(RIGHT(C185,10),1)="i","pitch",(LEFT(RIGHT(C185,10),4)))</f>
        <v>pris</v>
      </c>
    </row>
    <row r="186" customFormat="false" ht="13.8" hidden="false" customHeight="false" outlineLevel="0" collapsed="false">
      <c r="A186" s="0" t="s">
        <v>13</v>
      </c>
      <c r="B186" s="0" t="s">
        <v>231</v>
      </c>
      <c r="C186" s="0" t="s">
        <v>236</v>
      </c>
      <c r="D186" s="0" t="s">
        <v>23</v>
      </c>
      <c r="E186" s="4" t="s">
        <v>24</v>
      </c>
      <c r="F186" s="4" t="s">
        <v>24</v>
      </c>
      <c r="G186" s="4" t="s">
        <v>24</v>
      </c>
      <c r="H186" s="0" t="s">
        <v>18</v>
      </c>
      <c r="I186" s="1" t="n">
        <f aca="false">IF((IF(ISNUMBER(SEARCH(1,D186)),1,0)+IF(ISNUMBER(SEARCH(1,E186)),1,0)+IF(ISNUMBER(SEARCH(1,F186)),1,0)+IF(ISNUMBER(SEARCH(1,G186)),1,0)+IF(ISNUMBER(SEARCH(1,H186)),1,0))&gt;2,1,0)</f>
        <v>0</v>
      </c>
      <c r="J186" s="1" t="n">
        <f aca="false">LEN(C186)-LEN(SUBSTITUTE(C186,"4",""))</f>
        <v>2</v>
      </c>
      <c r="K186" s="1" t="n">
        <f aca="false">ISNUMBER(SEARCH("pris",C186))</f>
        <v>1</v>
      </c>
      <c r="L186" s="1" t="str">
        <f aca="false">IF(LEN(C186)-LEN(SUBSTITUTE(C186,"h",""))&gt;2,"TRUE","FALSE")</f>
        <v>FALSE</v>
      </c>
      <c r="M186" s="1" t="str">
        <f aca="false">IF(LEN(C186)-LEN(SUBSTITUTE(C186,"o",""))&gt;3,"TRUE","FALSE")</f>
        <v>FALSE</v>
      </c>
      <c r="N186" s="1" t="str">
        <f aca="false">LEFT(RIGHT(C186,11+LEN(Q186)),1)</f>
        <v>y</v>
      </c>
      <c r="O186" s="1" t="str">
        <f aca="false">IF(LEFT(RIGHT(C186,16+LEN(Q186)),1)="i","pitch",LEFT(RIGHT(C186,16+LEN(Q186)),4))</f>
        <v>roll</v>
      </c>
      <c r="P186" s="1" t="str">
        <f aca="false">LEFT(RIGHT(C186,5),1)</f>
        <v>z</v>
      </c>
      <c r="Q186" s="1" t="str">
        <f aca="false">IF(LEFT(RIGHT(C186,10),1)="i","pitch",(LEFT(RIGHT(C186,10),4)))</f>
        <v>pris</v>
      </c>
    </row>
    <row r="187" customFormat="false" ht="13.8" hidden="false" customHeight="false" outlineLevel="0" collapsed="false">
      <c r="A187" s="0" t="s">
        <v>13</v>
      </c>
      <c r="B187" s="0" t="s">
        <v>231</v>
      </c>
      <c r="C187" s="0" t="s">
        <v>237</v>
      </c>
      <c r="D187" s="0" t="s">
        <v>23</v>
      </c>
      <c r="E187" s="4" t="s">
        <v>24</v>
      </c>
      <c r="F187" s="4" t="s">
        <v>24</v>
      </c>
      <c r="G187" s="4" t="s">
        <v>24</v>
      </c>
      <c r="H187" s="0" t="s">
        <v>20</v>
      </c>
      <c r="I187" s="1" t="n">
        <f aca="false">IF((IF(ISNUMBER(SEARCH(1,D187)),1,0)+IF(ISNUMBER(SEARCH(1,E187)),1,0)+IF(ISNUMBER(SEARCH(1,F187)),1,0)+IF(ISNUMBER(SEARCH(1,G187)),1,0)+IF(ISNUMBER(SEARCH(1,H187)),1,0))&gt;2,1,0)</f>
        <v>0</v>
      </c>
      <c r="J187" s="1" t="n">
        <f aca="false">LEN(C187)-LEN(SUBSTITUTE(C187,"4",""))</f>
        <v>3</v>
      </c>
      <c r="K187" s="1" t="n">
        <f aca="false">ISNUMBER(SEARCH("pris",C187))</f>
        <v>1</v>
      </c>
      <c r="L187" s="1" t="str">
        <f aca="false">IF(LEN(C187)-LEN(SUBSTITUTE(C187,"h",""))&gt;2,"TRUE","FALSE")</f>
        <v>FALSE</v>
      </c>
      <c r="M187" s="1" t="str">
        <f aca="false">IF(LEN(C187)-LEN(SUBSTITUTE(C187,"o",""))&gt;3,"TRUE","FALSE")</f>
        <v>FALSE</v>
      </c>
      <c r="N187" s="1" t="str">
        <f aca="false">LEFT(RIGHT(C187,11+LEN(Q187)),1)</f>
        <v>y</v>
      </c>
      <c r="O187" s="1" t="str">
        <f aca="false">IF(LEFT(RIGHT(C187,16+LEN(Q187)),1)="i","pitch",LEFT(RIGHT(C187,16+LEN(Q187)),4))</f>
        <v>roll</v>
      </c>
      <c r="P187" s="1" t="str">
        <f aca="false">LEFT(RIGHT(C187,5),1)</f>
        <v>z</v>
      </c>
      <c r="Q187" s="1" t="str">
        <f aca="false">IF(LEFT(RIGHT(C187,10),1)="i","pitch",(LEFT(RIGHT(C187,10),4)))</f>
        <v>pris</v>
      </c>
    </row>
    <row r="188" customFormat="false" ht="13.8" hidden="false" customHeight="false" outlineLevel="0" collapsed="false">
      <c r="A188" s="0" t="s">
        <v>13</v>
      </c>
      <c r="B188" s="0" t="s">
        <v>231</v>
      </c>
      <c r="C188" s="0" t="s">
        <v>238</v>
      </c>
      <c r="D188" s="0" t="s">
        <v>23</v>
      </c>
      <c r="E188" s="4" t="s">
        <v>24</v>
      </c>
      <c r="F188" s="4" t="s">
        <v>24</v>
      </c>
      <c r="G188" s="4" t="s">
        <v>24</v>
      </c>
      <c r="H188" s="0" t="s">
        <v>18</v>
      </c>
      <c r="I188" s="1" t="n">
        <f aca="false">IF((IF(ISNUMBER(SEARCH(1,D188)),1,0)+IF(ISNUMBER(SEARCH(1,E188)),1,0)+IF(ISNUMBER(SEARCH(1,F188)),1,0)+IF(ISNUMBER(SEARCH(1,G188)),1,0)+IF(ISNUMBER(SEARCH(1,H188)),1,0))&gt;2,1,0)</f>
        <v>0</v>
      </c>
      <c r="J188" s="1" t="n">
        <f aca="false">LEN(C188)-LEN(SUBSTITUTE(C188,"4",""))</f>
        <v>2</v>
      </c>
      <c r="K188" s="1" t="n">
        <f aca="false">ISNUMBER(SEARCH("pris",C188))</f>
        <v>1</v>
      </c>
      <c r="L188" s="1" t="str">
        <f aca="false">IF(LEN(C188)-LEN(SUBSTITUTE(C188,"h",""))&gt;2,"TRUE","FALSE")</f>
        <v>FALSE</v>
      </c>
      <c r="M188" s="1" t="str">
        <f aca="false">IF(LEN(C188)-LEN(SUBSTITUTE(C188,"o",""))&gt;3,"TRUE","FALSE")</f>
        <v>FALSE</v>
      </c>
      <c r="N188" s="1" t="str">
        <f aca="false">LEFT(RIGHT(C188,11+LEN(Q188)),1)</f>
        <v>y</v>
      </c>
      <c r="O188" s="1" t="str">
        <f aca="false">IF(LEFT(RIGHT(C188,16+LEN(Q188)),1)="i","pitch",LEFT(RIGHT(C188,16+LEN(Q188)),4))</f>
        <v>roll</v>
      </c>
      <c r="P188" s="1" t="str">
        <f aca="false">LEFT(RIGHT(C188,5),1)</f>
        <v>z</v>
      </c>
      <c r="Q188" s="1" t="str">
        <f aca="false">IF(LEFT(RIGHT(C188,10),1)="i","pitch",(LEFT(RIGHT(C188,10),4)))</f>
        <v>pris</v>
      </c>
    </row>
    <row r="189" customFormat="false" ht="13.8" hidden="false" customHeight="false" outlineLevel="0" collapsed="false">
      <c r="A189" s="0" t="s">
        <v>13</v>
      </c>
      <c r="B189" s="0" t="s">
        <v>231</v>
      </c>
      <c r="C189" s="0" t="s">
        <v>239</v>
      </c>
      <c r="D189" s="0" t="s">
        <v>23</v>
      </c>
      <c r="E189" s="4" t="s">
        <v>24</v>
      </c>
      <c r="F189" s="4" t="s">
        <v>24</v>
      </c>
      <c r="G189" s="4" t="s">
        <v>24</v>
      </c>
      <c r="H189" s="0" t="s">
        <v>18</v>
      </c>
      <c r="I189" s="1" t="n">
        <f aca="false">IF((IF(ISNUMBER(SEARCH(1,D189)),1,0)+IF(ISNUMBER(SEARCH(1,E189)),1,0)+IF(ISNUMBER(SEARCH(1,F189)),1,0)+IF(ISNUMBER(SEARCH(1,G189)),1,0)+IF(ISNUMBER(SEARCH(1,H189)),1,0))&gt;2,1,0)</f>
        <v>0</v>
      </c>
      <c r="J189" s="1" t="n">
        <f aca="false">LEN(C189)-LEN(SUBSTITUTE(C189,"4",""))</f>
        <v>2</v>
      </c>
      <c r="K189" s="1" t="n">
        <f aca="false">ISNUMBER(SEARCH("pris",C189))</f>
        <v>1</v>
      </c>
      <c r="L189" s="1" t="str">
        <f aca="false">IF(LEN(C189)-LEN(SUBSTITUTE(C189,"h",""))&gt;2,"TRUE","FALSE")</f>
        <v>FALSE</v>
      </c>
      <c r="M189" s="1" t="str">
        <f aca="false">IF(LEN(C189)-LEN(SUBSTITUTE(C189,"o",""))&gt;3,"TRUE","FALSE")</f>
        <v>FALSE</v>
      </c>
      <c r="N189" s="1" t="str">
        <f aca="false">LEFT(RIGHT(C189,11+LEN(Q189)),1)</f>
        <v>y</v>
      </c>
      <c r="O189" s="1" t="str">
        <f aca="false">IF(LEFT(RIGHT(C189,16+LEN(Q189)),1)="i","pitch",LEFT(RIGHT(C189,16+LEN(Q189)),4))</f>
        <v>roll</v>
      </c>
      <c r="P189" s="1" t="str">
        <f aca="false">LEFT(RIGHT(C189,5),1)</f>
        <v>z</v>
      </c>
      <c r="Q189" s="1" t="str">
        <f aca="false">IF(LEFT(RIGHT(C189,10),1)="i","pitch",(LEFT(RIGHT(C189,10),4)))</f>
        <v>pris</v>
      </c>
    </row>
    <row r="190" customFormat="false" ht="13.8" hidden="false" customHeight="false" outlineLevel="0" collapsed="false">
      <c r="A190" s="0" t="s">
        <v>13</v>
      </c>
      <c r="B190" s="0" t="s">
        <v>231</v>
      </c>
      <c r="C190" s="0" t="s">
        <v>240</v>
      </c>
      <c r="D190" s="0" t="s">
        <v>23</v>
      </c>
      <c r="E190" s="4" t="s">
        <v>24</v>
      </c>
      <c r="F190" s="4" t="s">
        <v>24</v>
      </c>
      <c r="G190" s="4" t="s">
        <v>24</v>
      </c>
      <c r="H190" s="0" t="s">
        <v>18</v>
      </c>
      <c r="I190" s="1" t="n">
        <f aca="false">IF((IF(ISNUMBER(SEARCH(1,D190)),1,0)+IF(ISNUMBER(SEARCH(1,E190)),1,0)+IF(ISNUMBER(SEARCH(1,F190)),1,0)+IF(ISNUMBER(SEARCH(1,G190)),1,0)+IF(ISNUMBER(SEARCH(1,H190)),1,0))&gt;2,1,0)</f>
        <v>0</v>
      </c>
      <c r="J190" s="1" t="n">
        <f aca="false">LEN(C190)-LEN(SUBSTITUTE(C190,"4",""))</f>
        <v>3</v>
      </c>
      <c r="K190" s="1" t="n">
        <f aca="false">ISNUMBER(SEARCH("pris",C190))</f>
        <v>1</v>
      </c>
      <c r="L190" s="1" t="str">
        <f aca="false">IF(LEN(C190)-LEN(SUBSTITUTE(C190,"h",""))&gt;2,"TRUE","FALSE")</f>
        <v>FALSE</v>
      </c>
      <c r="M190" s="1" t="str">
        <f aca="false">IF(LEN(C190)-LEN(SUBSTITUTE(C190,"o",""))&gt;3,"TRUE","FALSE")</f>
        <v>FALSE</v>
      </c>
      <c r="N190" s="1" t="str">
        <f aca="false">LEFT(RIGHT(C190,11+LEN(Q190)),1)</f>
        <v>y</v>
      </c>
      <c r="O190" s="1" t="str">
        <f aca="false">IF(LEFT(RIGHT(C190,16+LEN(Q190)),1)="i","pitch",LEFT(RIGHT(C190,16+LEN(Q190)),4))</f>
        <v>roll</v>
      </c>
      <c r="P190" s="1" t="str">
        <f aca="false">LEFT(RIGHT(C190,5),1)</f>
        <v>z</v>
      </c>
      <c r="Q190" s="1" t="str">
        <f aca="false">IF(LEFT(RIGHT(C190,10),1)="i","pitch",(LEFT(RIGHT(C190,10),4)))</f>
        <v>pris</v>
      </c>
    </row>
    <row r="191" customFormat="false" ht="13.8" hidden="false" customHeight="false" outlineLevel="0" collapsed="false">
      <c r="A191" s="0" t="s">
        <v>13</v>
      </c>
      <c r="B191" s="0" t="s">
        <v>241</v>
      </c>
      <c r="C191" s="0" t="s">
        <v>242</v>
      </c>
      <c r="D191" s="0" t="s">
        <v>23</v>
      </c>
      <c r="E191" s="4" t="s">
        <v>24</v>
      </c>
      <c r="F191" s="4" t="s">
        <v>24</v>
      </c>
      <c r="G191" s="4" t="s">
        <v>24</v>
      </c>
      <c r="H191" s="0" t="s">
        <v>18</v>
      </c>
      <c r="I191" s="1" t="n">
        <f aca="false">IF((IF(ISNUMBER(SEARCH(1,D191)),1,0)+IF(ISNUMBER(SEARCH(1,E191)),1,0)+IF(ISNUMBER(SEARCH(1,F191)),1,0)+IF(ISNUMBER(SEARCH(1,G191)),1,0)+IF(ISNUMBER(SEARCH(1,H191)),1,0))&gt;2,1,0)</f>
        <v>0</v>
      </c>
      <c r="J191" s="1" t="n">
        <f aca="false">LEN(C191)-LEN(SUBSTITUTE(C191,"4",""))</f>
        <v>2</v>
      </c>
      <c r="K191" s="1" t="n">
        <f aca="false">ISNUMBER(SEARCH("pris",C191))</f>
        <v>1</v>
      </c>
      <c r="L191" s="1" t="str">
        <f aca="false">IF(LEN(C191)-LEN(SUBSTITUTE(C191,"h",""))&gt;2,"TRUE","FALSE")</f>
        <v>FALSE</v>
      </c>
      <c r="M191" s="1" t="str">
        <f aca="false">IF(LEN(C191)-LEN(SUBSTITUTE(C191,"o",""))&gt;3,"TRUE","FALSE")</f>
        <v>FALSE</v>
      </c>
      <c r="N191" s="1" t="str">
        <f aca="false">LEFT(RIGHT(C191,11+LEN(Q191)),1)</f>
        <v>y</v>
      </c>
      <c r="O191" s="1" t="str">
        <f aca="false">IF(LEFT(RIGHT(C191,16+LEN(Q191)),1)="i","pitch",LEFT(RIGHT(C191,16+LEN(Q191)),4))</f>
        <v>roll</v>
      </c>
      <c r="P191" s="1" t="str">
        <f aca="false">LEFT(RIGHT(C191,5),1)</f>
        <v>z</v>
      </c>
      <c r="Q191" s="1" t="str">
        <f aca="false">IF(LEFT(RIGHT(C191,10),1)="i","pitch",(LEFT(RIGHT(C191,10),4)))</f>
        <v>pris</v>
      </c>
    </row>
    <row r="192" customFormat="false" ht="13.8" hidden="false" customHeight="false" outlineLevel="0" collapsed="false">
      <c r="A192" s="0" t="s">
        <v>13</v>
      </c>
      <c r="B192" s="0" t="s">
        <v>241</v>
      </c>
      <c r="C192" s="0" t="s">
        <v>243</v>
      </c>
      <c r="D192" s="0" t="s">
        <v>16</v>
      </c>
      <c r="E192" s="4" t="s">
        <v>24</v>
      </c>
      <c r="F192" s="4" t="s">
        <v>24</v>
      </c>
      <c r="G192" s="4" t="s">
        <v>24</v>
      </c>
      <c r="H192" s="0" t="s">
        <v>18</v>
      </c>
      <c r="I192" s="1" t="n">
        <f aca="false">IF((IF(ISNUMBER(SEARCH(1,D192)),1,0)+IF(ISNUMBER(SEARCH(1,E192)),1,0)+IF(ISNUMBER(SEARCH(1,F192)),1,0)+IF(ISNUMBER(SEARCH(1,G192)),1,0)+IF(ISNUMBER(SEARCH(1,H192)),1,0))&gt;2,1,0)</f>
        <v>0</v>
      </c>
      <c r="J192" s="1" t="n">
        <f aca="false">LEN(C192)-LEN(SUBSTITUTE(C192,"4",""))</f>
        <v>3</v>
      </c>
      <c r="K192" s="1" t="n">
        <f aca="false">ISNUMBER(SEARCH("pris",C192))</f>
        <v>1</v>
      </c>
      <c r="L192" s="1" t="str">
        <f aca="false">IF(LEN(C192)-LEN(SUBSTITUTE(C192,"h",""))&gt;2,"TRUE","FALSE")</f>
        <v>FALSE</v>
      </c>
      <c r="M192" s="1" t="str">
        <f aca="false">IF(LEN(C192)-LEN(SUBSTITUTE(C192,"o",""))&gt;3,"TRUE","FALSE")</f>
        <v>FALSE</v>
      </c>
      <c r="N192" s="1" t="str">
        <f aca="false">LEFT(RIGHT(C192,11+LEN(Q192)),1)</f>
        <v>y</v>
      </c>
      <c r="O192" s="1" t="str">
        <f aca="false">IF(LEFT(RIGHT(C192,16+LEN(Q192)),1)="i","pitch",LEFT(RIGHT(C192,16+LEN(Q192)),4))</f>
        <v>roll</v>
      </c>
      <c r="P192" s="1" t="str">
        <f aca="false">LEFT(RIGHT(C192,5),1)</f>
        <v>z</v>
      </c>
      <c r="Q192" s="1" t="str">
        <f aca="false">IF(LEFT(RIGHT(C192,10),1)="i","pitch",(LEFT(RIGHT(C192,10),4)))</f>
        <v>pris</v>
      </c>
    </row>
    <row r="193" customFormat="false" ht="13.8" hidden="false" customHeight="false" outlineLevel="0" collapsed="false">
      <c r="A193" s="0" t="s">
        <v>13</v>
      </c>
      <c r="B193" s="0" t="s">
        <v>241</v>
      </c>
      <c r="C193" s="0" t="s">
        <v>244</v>
      </c>
      <c r="D193" s="0" t="s">
        <v>23</v>
      </c>
      <c r="E193" s="4" t="s">
        <v>24</v>
      </c>
      <c r="F193" s="4" t="s">
        <v>24</v>
      </c>
      <c r="G193" s="4" t="s">
        <v>24</v>
      </c>
      <c r="H193" s="0" t="s">
        <v>18</v>
      </c>
      <c r="I193" s="1" t="n">
        <f aca="false">IF((IF(ISNUMBER(SEARCH(1,D193)),1,0)+IF(ISNUMBER(SEARCH(1,E193)),1,0)+IF(ISNUMBER(SEARCH(1,F193)),1,0)+IF(ISNUMBER(SEARCH(1,G193)),1,0)+IF(ISNUMBER(SEARCH(1,H193)),1,0))&gt;2,1,0)</f>
        <v>0</v>
      </c>
      <c r="J193" s="1" t="n">
        <f aca="false">LEN(C193)-LEN(SUBSTITUTE(C193,"4",""))</f>
        <v>3</v>
      </c>
      <c r="K193" s="1" t="n">
        <f aca="false">ISNUMBER(SEARCH("pris",C193))</f>
        <v>1</v>
      </c>
      <c r="L193" s="1" t="str">
        <f aca="false">IF(LEN(C193)-LEN(SUBSTITUTE(C193,"h",""))&gt;2,"TRUE","FALSE")</f>
        <v>FALSE</v>
      </c>
      <c r="M193" s="1" t="str">
        <f aca="false">IF(LEN(C193)-LEN(SUBSTITUTE(C193,"o",""))&gt;3,"TRUE","FALSE")</f>
        <v>FALSE</v>
      </c>
      <c r="N193" s="1" t="str">
        <f aca="false">LEFT(RIGHT(C193,11+LEN(Q193)),1)</f>
        <v>y</v>
      </c>
      <c r="O193" s="1" t="str">
        <f aca="false">IF(LEFT(RIGHT(C193,16+LEN(Q193)),1)="i","pitch",LEFT(RIGHT(C193,16+LEN(Q193)),4))</f>
        <v>roll</v>
      </c>
      <c r="P193" s="1" t="str">
        <f aca="false">LEFT(RIGHT(C193,5),1)</f>
        <v>z</v>
      </c>
      <c r="Q193" s="1" t="str">
        <f aca="false">IF(LEFT(RIGHT(C193,10),1)="i","pitch",(LEFT(RIGHT(C193,10),4)))</f>
        <v>pris</v>
      </c>
    </row>
    <row r="194" customFormat="false" ht="13.8" hidden="false" customHeight="false" outlineLevel="0" collapsed="false">
      <c r="A194" s="0" t="s">
        <v>13</v>
      </c>
      <c r="B194" s="0" t="s">
        <v>241</v>
      </c>
      <c r="C194" s="0" t="s">
        <v>245</v>
      </c>
      <c r="D194" s="0" t="s">
        <v>23</v>
      </c>
      <c r="E194" s="4" t="s">
        <v>24</v>
      </c>
      <c r="F194" s="4" t="s">
        <v>24</v>
      </c>
      <c r="G194" s="4" t="s">
        <v>24</v>
      </c>
      <c r="H194" s="0" t="s">
        <v>18</v>
      </c>
      <c r="I194" s="1" t="n">
        <f aca="false">IF((IF(ISNUMBER(SEARCH(1,D194)),1,0)+IF(ISNUMBER(SEARCH(1,E194)),1,0)+IF(ISNUMBER(SEARCH(1,F194)),1,0)+IF(ISNUMBER(SEARCH(1,G194)),1,0)+IF(ISNUMBER(SEARCH(1,H194)),1,0))&gt;2,1,0)</f>
        <v>0</v>
      </c>
      <c r="J194" s="1" t="n">
        <f aca="false">LEN(C194)-LEN(SUBSTITUTE(C194,"4",""))</f>
        <v>4</v>
      </c>
      <c r="K194" s="1" t="n">
        <f aca="false">ISNUMBER(SEARCH("pris",C194))</f>
        <v>1</v>
      </c>
      <c r="L194" s="1" t="str">
        <f aca="false">IF(LEN(C194)-LEN(SUBSTITUTE(C194,"h",""))&gt;2,"TRUE","FALSE")</f>
        <v>FALSE</v>
      </c>
      <c r="M194" s="1" t="str">
        <f aca="false">IF(LEN(C194)-LEN(SUBSTITUTE(C194,"o",""))&gt;3,"TRUE","FALSE")</f>
        <v>FALSE</v>
      </c>
      <c r="N194" s="1" t="str">
        <f aca="false">LEFT(RIGHT(C194,11+LEN(Q194)),1)</f>
        <v>y</v>
      </c>
      <c r="O194" s="1" t="str">
        <f aca="false">IF(LEFT(RIGHT(C194,16+LEN(Q194)),1)="i","pitch",LEFT(RIGHT(C194,16+LEN(Q194)),4))</f>
        <v>roll</v>
      </c>
      <c r="P194" s="1" t="str">
        <f aca="false">LEFT(RIGHT(C194,5),1)</f>
        <v>z</v>
      </c>
      <c r="Q194" s="1" t="str">
        <f aca="false">IF(LEFT(RIGHT(C194,10),1)="i","pitch",(LEFT(RIGHT(C194,10),4)))</f>
        <v>pris</v>
      </c>
    </row>
    <row r="195" customFormat="false" ht="13.8" hidden="false" customHeight="false" outlineLevel="0" collapsed="false">
      <c r="A195" s="0" t="s">
        <v>13</v>
      </c>
      <c r="B195" s="0" t="s">
        <v>241</v>
      </c>
      <c r="C195" s="0" t="s">
        <v>246</v>
      </c>
      <c r="D195" s="0" t="s">
        <v>23</v>
      </c>
      <c r="E195" s="4" t="s">
        <v>24</v>
      </c>
      <c r="F195" s="4" t="s">
        <v>24</v>
      </c>
      <c r="G195" s="4" t="s">
        <v>24</v>
      </c>
      <c r="H195" s="0" t="s">
        <v>18</v>
      </c>
      <c r="I195" s="1" t="n">
        <f aca="false">IF((IF(ISNUMBER(SEARCH(1,D195)),1,0)+IF(ISNUMBER(SEARCH(1,E195)),1,0)+IF(ISNUMBER(SEARCH(1,F195)),1,0)+IF(ISNUMBER(SEARCH(1,G195)),1,0)+IF(ISNUMBER(SEARCH(1,H195)),1,0))&gt;2,1,0)</f>
        <v>0</v>
      </c>
      <c r="J195" s="1" t="n">
        <f aca="false">LEN(C195)-LEN(SUBSTITUTE(C195,"4",""))</f>
        <v>2</v>
      </c>
      <c r="K195" s="1" t="n">
        <f aca="false">ISNUMBER(SEARCH("pris",C195))</f>
        <v>1</v>
      </c>
      <c r="L195" s="1" t="str">
        <f aca="false">IF(LEN(C195)-LEN(SUBSTITUTE(C195,"h",""))&gt;2,"TRUE","FALSE")</f>
        <v>FALSE</v>
      </c>
      <c r="M195" s="1" t="str">
        <f aca="false">IF(LEN(C195)-LEN(SUBSTITUTE(C195,"o",""))&gt;3,"TRUE","FALSE")</f>
        <v>FALSE</v>
      </c>
      <c r="N195" s="1" t="str">
        <f aca="false">LEFT(RIGHT(C195,11+LEN(Q195)),1)</f>
        <v>y</v>
      </c>
      <c r="O195" s="1" t="str">
        <f aca="false">IF(LEFT(RIGHT(C195,16+LEN(Q195)),1)="i","pitch",LEFT(RIGHT(C195,16+LEN(Q195)),4))</f>
        <v>roll</v>
      </c>
      <c r="P195" s="1" t="str">
        <f aca="false">LEFT(RIGHT(C195,5),1)</f>
        <v>z</v>
      </c>
      <c r="Q195" s="1" t="str">
        <f aca="false">IF(LEFT(RIGHT(C195,10),1)="i","pitch",(LEFT(RIGHT(C195,10),4)))</f>
        <v>pris</v>
      </c>
    </row>
    <row r="196" customFormat="false" ht="13.8" hidden="false" customHeight="false" outlineLevel="0" collapsed="false">
      <c r="A196" s="0" t="s">
        <v>13</v>
      </c>
      <c r="B196" s="0" t="s">
        <v>241</v>
      </c>
      <c r="C196" s="0" t="s">
        <v>247</v>
      </c>
      <c r="D196" s="0" t="s">
        <v>23</v>
      </c>
      <c r="E196" s="4" t="s">
        <v>24</v>
      </c>
      <c r="F196" s="4" t="s">
        <v>24</v>
      </c>
      <c r="G196" s="4" t="s">
        <v>24</v>
      </c>
      <c r="H196" s="0" t="s">
        <v>18</v>
      </c>
      <c r="I196" s="1" t="n">
        <f aca="false">IF((IF(ISNUMBER(SEARCH(1,D196)),1,0)+IF(ISNUMBER(SEARCH(1,E196)),1,0)+IF(ISNUMBER(SEARCH(1,F196)),1,0)+IF(ISNUMBER(SEARCH(1,G196)),1,0)+IF(ISNUMBER(SEARCH(1,H196)),1,0))&gt;2,1,0)</f>
        <v>0</v>
      </c>
      <c r="J196" s="1" t="n">
        <f aca="false">LEN(C196)-LEN(SUBSTITUTE(C196,"4",""))</f>
        <v>2</v>
      </c>
      <c r="K196" s="1" t="n">
        <f aca="false">ISNUMBER(SEARCH("pris",C196))</f>
        <v>1</v>
      </c>
      <c r="L196" s="1" t="str">
        <f aca="false">IF(LEN(C196)-LEN(SUBSTITUTE(C196,"h",""))&gt;2,"TRUE","FALSE")</f>
        <v>FALSE</v>
      </c>
      <c r="M196" s="1" t="str">
        <f aca="false">IF(LEN(C196)-LEN(SUBSTITUTE(C196,"o",""))&gt;3,"TRUE","FALSE")</f>
        <v>FALSE</v>
      </c>
      <c r="N196" s="1" t="str">
        <f aca="false">LEFT(RIGHT(C196,11+LEN(Q196)),1)</f>
        <v>y</v>
      </c>
      <c r="O196" s="1" t="str">
        <f aca="false">IF(LEFT(RIGHT(C196,16+LEN(Q196)),1)="i","pitch",LEFT(RIGHT(C196,16+LEN(Q196)),4))</f>
        <v>roll</v>
      </c>
      <c r="P196" s="1" t="str">
        <f aca="false">LEFT(RIGHT(C196,5),1)</f>
        <v>z</v>
      </c>
      <c r="Q196" s="1" t="str">
        <f aca="false">IF(LEFT(RIGHT(C196,10),1)="i","pitch",(LEFT(RIGHT(C196,10),4)))</f>
        <v>pris</v>
      </c>
    </row>
    <row r="197" customFormat="false" ht="13.8" hidden="false" customHeight="false" outlineLevel="0" collapsed="false">
      <c r="A197" s="0" t="s">
        <v>13</v>
      </c>
      <c r="B197" s="0" t="s">
        <v>241</v>
      </c>
      <c r="C197" s="0" t="s">
        <v>248</v>
      </c>
      <c r="D197" s="0" t="s">
        <v>23</v>
      </c>
      <c r="E197" s="4" t="s">
        <v>24</v>
      </c>
      <c r="F197" s="4" t="s">
        <v>24</v>
      </c>
      <c r="G197" s="4" t="s">
        <v>24</v>
      </c>
      <c r="H197" s="0" t="s">
        <v>18</v>
      </c>
      <c r="I197" s="1" t="n">
        <f aca="false">IF((IF(ISNUMBER(SEARCH(1,D197)),1,0)+IF(ISNUMBER(SEARCH(1,E197)),1,0)+IF(ISNUMBER(SEARCH(1,F197)),1,0)+IF(ISNUMBER(SEARCH(1,G197)),1,0)+IF(ISNUMBER(SEARCH(1,H197)),1,0))&gt;2,1,0)</f>
        <v>0</v>
      </c>
      <c r="J197" s="1" t="n">
        <f aca="false">LEN(C197)-LEN(SUBSTITUTE(C197,"4",""))</f>
        <v>3</v>
      </c>
      <c r="K197" s="1" t="n">
        <f aca="false">ISNUMBER(SEARCH("pris",C197))</f>
        <v>1</v>
      </c>
      <c r="L197" s="1" t="str">
        <f aca="false">IF(LEN(C197)-LEN(SUBSTITUTE(C197,"h",""))&gt;2,"TRUE","FALSE")</f>
        <v>FALSE</v>
      </c>
      <c r="M197" s="1" t="str">
        <f aca="false">IF(LEN(C197)-LEN(SUBSTITUTE(C197,"o",""))&gt;3,"TRUE","FALSE")</f>
        <v>FALSE</v>
      </c>
      <c r="N197" s="1" t="str">
        <f aca="false">LEFT(RIGHT(C197,11+LEN(Q197)),1)</f>
        <v>y</v>
      </c>
      <c r="O197" s="1" t="str">
        <f aca="false">IF(LEFT(RIGHT(C197,16+LEN(Q197)),1)="i","pitch",LEFT(RIGHT(C197,16+LEN(Q197)),4))</f>
        <v>roll</v>
      </c>
      <c r="P197" s="1" t="str">
        <f aca="false">LEFT(RIGHT(C197,5),1)</f>
        <v>z</v>
      </c>
      <c r="Q197" s="1" t="str">
        <f aca="false">IF(LEFT(RIGHT(C197,10),1)="i","pitch",(LEFT(RIGHT(C197,10),4)))</f>
        <v>pris</v>
      </c>
    </row>
    <row r="198" customFormat="false" ht="13.8" hidden="false" customHeight="false" outlineLevel="0" collapsed="false">
      <c r="A198" s="0" t="s">
        <v>13</v>
      </c>
      <c r="B198" s="0" t="s">
        <v>241</v>
      </c>
      <c r="C198" s="0" t="s">
        <v>249</v>
      </c>
      <c r="D198" s="0" t="s">
        <v>23</v>
      </c>
      <c r="E198" s="4" t="s">
        <v>24</v>
      </c>
      <c r="F198" s="4" t="s">
        <v>24</v>
      </c>
      <c r="G198" s="4" t="s">
        <v>24</v>
      </c>
      <c r="H198" s="0" t="s">
        <v>18</v>
      </c>
      <c r="I198" s="1" t="n">
        <f aca="false">IF((IF(ISNUMBER(SEARCH(1,D198)),1,0)+IF(ISNUMBER(SEARCH(1,E198)),1,0)+IF(ISNUMBER(SEARCH(1,F198)),1,0)+IF(ISNUMBER(SEARCH(1,G198)),1,0)+IF(ISNUMBER(SEARCH(1,H198)),1,0))&gt;2,1,0)</f>
        <v>0</v>
      </c>
      <c r="J198" s="1" t="n">
        <f aca="false">LEN(C198)-LEN(SUBSTITUTE(C198,"4",""))</f>
        <v>2</v>
      </c>
      <c r="K198" s="1" t="n">
        <f aca="false">ISNUMBER(SEARCH("pris",C198))</f>
        <v>1</v>
      </c>
      <c r="L198" s="1" t="str">
        <f aca="false">IF(LEN(C198)-LEN(SUBSTITUTE(C198,"h",""))&gt;2,"TRUE","FALSE")</f>
        <v>FALSE</v>
      </c>
      <c r="M198" s="1" t="str">
        <f aca="false">IF(LEN(C198)-LEN(SUBSTITUTE(C198,"o",""))&gt;3,"TRUE","FALSE")</f>
        <v>FALSE</v>
      </c>
      <c r="N198" s="1" t="str">
        <f aca="false">LEFT(RIGHT(C198,11+LEN(Q198)),1)</f>
        <v>y</v>
      </c>
      <c r="O198" s="1" t="str">
        <f aca="false">IF(LEFT(RIGHT(C198,16+LEN(Q198)),1)="i","pitch",LEFT(RIGHT(C198,16+LEN(Q198)),4))</f>
        <v>roll</v>
      </c>
      <c r="P198" s="1" t="str">
        <f aca="false">LEFT(RIGHT(C198,5),1)</f>
        <v>z</v>
      </c>
      <c r="Q198" s="1" t="str">
        <f aca="false">IF(LEFT(RIGHT(C198,10),1)="i","pitch",(LEFT(RIGHT(C198,10),4)))</f>
        <v>pris</v>
      </c>
    </row>
    <row r="199" customFormat="false" ht="13.8" hidden="false" customHeight="false" outlineLevel="0" collapsed="false">
      <c r="A199" s="0" t="s">
        <v>13</v>
      </c>
      <c r="B199" s="0" t="s">
        <v>241</v>
      </c>
      <c r="C199" s="0" t="s">
        <v>250</v>
      </c>
      <c r="D199" s="0" t="s">
        <v>23</v>
      </c>
      <c r="E199" s="4" t="s">
        <v>24</v>
      </c>
      <c r="F199" s="4" t="s">
        <v>24</v>
      </c>
      <c r="G199" s="4" t="s">
        <v>24</v>
      </c>
      <c r="H199" s="0" t="s">
        <v>18</v>
      </c>
      <c r="I199" s="1" t="n">
        <f aca="false">IF((IF(ISNUMBER(SEARCH(1,D199)),1,0)+IF(ISNUMBER(SEARCH(1,E199)),1,0)+IF(ISNUMBER(SEARCH(1,F199)),1,0)+IF(ISNUMBER(SEARCH(1,G199)),1,0)+IF(ISNUMBER(SEARCH(1,H199)),1,0))&gt;2,1,0)</f>
        <v>0</v>
      </c>
      <c r="J199" s="1" t="n">
        <f aca="false">LEN(C199)-LEN(SUBSTITUTE(C199,"4",""))</f>
        <v>3</v>
      </c>
      <c r="K199" s="1" t="n">
        <f aca="false">ISNUMBER(SEARCH("pris",C199))</f>
        <v>1</v>
      </c>
      <c r="L199" s="1" t="str">
        <f aca="false">IF(LEN(C199)-LEN(SUBSTITUTE(C199,"h",""))&gt;2,"TRUE","FALSE")</f>
        <v>FALSE</v>
      </c>
      <c r="M199" s="1" t="str">
        <f aca="false">IF(LEN(C199)-LEN(SUBSTITUTE(C199,"o",""))&gt;3,"TRUE","FALSE")</f>
        <v>FALSE</v>
      </c>
      <c r="N199" s="1" t="str">
        <f aca="false">LEFT(RIGHT(C199,11+LEN(Q199)),1)</f>
        <v>y</v>
      </c>
      <c r="O199" s="1" t="str">
        <f aca="false">IF(LEFT(RIGHT(C199,16+LEN(Q199)),1)="i","pitch",LEFT(RIGHT(C199,16+LEN(Q199)),4))</f>
        <v>roll</v>
      </c>
      <c r="P199" s="1" t="str">
        <f aca="false">LEFT(RIGHT(C199,5),1)</f>
        <v>z</v>
      </c>
      <c r="Q199" s="1" t="str">
        <f aca="false">IF(LEFT(RIGHT(C199,10),1)="i","pitch",(LEFT(RIGHT(C199,10),4)))</f>
        <v>pris</v>
      </c>
    </row>
    <row r="200" customFormat="false" ht="13.8" hidden="false" customHeight="false" outlineLevel="0" collapsed="false">
      <c r="A200" s="0" t="s">
        <v>13</v>
      </c>
      <c r="B200" s="0" t="s">
        <v>241</v>
      </c>
      <c r="C200" s="0" t="s">
        <v>251</v>
      </c>
      <c r="D200" s="0" t="s">
        <v>23</v>
      </c>
      <c r="E200" s="4" t="s">
        <v>24</v>
      </c>
      <c r="F200" s="4" t="s">
        <v>24</v>
      </c>
      <c r="G200" s="4" t="s">
        <v>24</v>
      </c>
      <c r="H200" s="0" t="s">
        <v>18</v>
      </c>
      <c r="I200" s="1" t="n">
        <f aca="false">IF((IF(ISNUMBER(SEARCH(1,D200)),1,0)+IF(ISNUMBER(SEARCH(1,E200)),1,0)+IF(ISNUMBER(SEARCH(1,F200)),1,0)+IF(ISNUMBER(SEARCH(1,G200)),1,0)+IF(ISNUMBER(SEARCH(1,H200)),1,0))&gt;2,1,0)</f>
        <v>0</v>
      </c>
      <c r="J200" s="1" t="n">
        <f aca="false">LEN(C200)-LEN(SUBSTITUTE(C200,"4",""))</f>
        <v>3</v>
      </c>
      <c r="K200" s="1" t="n">
        <f aca="false">ISNUMBER(SEARCH("pris",C200))</f>
        <v>1</v>
      </c>
      <c r="L200" s="1" t="str">
        <f aca="false">IF(LEN(C200)-LEN(SUBSTITUTE(C200,"h",""))&gt;2,"TRUE","FALSE")</f>
        <v>FALSE</v>
      </c>
      <c r="M200" s="1" t="str">
        <f aca="false">IF(LEN(C200)-LEN(SUBSTITUTE(C200,"o",""))&gt;3,"TRUE","FALSE")</f>
        <v>FALSE</v>
      </c>
      <c r="N200" s="1" t="str">
        <f aca="false">LEFT(RIGHT(C200,11+LEN(Q200)),1)</f>
        <v>y</v>
      </c>
      <c r="O200" s="1" t="str">
        <f aca="false">IF(LEFT(RIGHT(C200,16+LEN(Q200)),1)="i","pitch",LEFT(RIGHT(C200,16+LEN(Q200)),4))</f>
        <v>roll</v>
      </c>
      <c r="P200" s="1" t="str">
        <f aca="false">LEFT(RIGHT(C200,5),1)</f>
        <v>z</v>
      </c>
      <c r="Q200" s="1" t="str">
        <f aca="false">IF(LEFT(RIGHT(C200,10),1)="i","pitch",(LEFT(RIGHT(C200,10),4)))</f>
        <v>pris</v>
      </c>
    </row>
    <row r="201" customFormat="false" ht="13.8" hidden="false" customHeight="false" outlineLevel="0" collapsed="false">
      <c r="A201" s="0" t="s">
        <v>13</v>
      </c>
      <c r="B201" s="0" t="s">
        <v>252</v>
      </c>
      <c r="C201" s="0" t="s">
        <v>253</v>
      </c>
      <c r="D201" s="0" t="s">
        <v>23</v>
      </c>
      <c r="E201" s="4" t="s">
        <v>24</v>
      </c>
      <c r="F201" s="4" t="s">
        <v>24</v>
      </c>
      <c r="G201" s="4" t="s">
        <v>24</v>
      </c>
      <c r="H201" s="0" t="s">
        <v>18</v>
      </c>
      <c r="I201" s="1" t="n">
        <f aca="false">IF((IF(ISNUMBER(SEARCH(1,D201)),1,0)+IF(ISNUMBER(SEARCH(1,E201)),1,0)+IF(ISNUMBER(SEARCH(1,F201)),1,0)+IF(ISNUMBER(SEARCH(1,G201)),1,0)+IF(ISNUMBER(SEARCH(1,H201)),1,0))&gt;2,1,0)</f>
        <v>0</v>
      </c>
      <c r="J201" s="1" t="n">
        <f aca="false">LEN(C201)-LEN(SUBSTITUTE(C201,"4",""))</f>
        <v>4</v>
      </c>
      <c r="K201" s="1" t="n">
        <f aca="false">ISNUMBER(SEARCH("pris",C201))</f>
        <v>1</v>
      </c>
      <c r="L201" s="1" t="str">
        <f aca="false">IF(LEN(C201)-LEN(SUBSTITUTE(C201,"h",""))&gt;2,"TRUE","FALSE")</f>
        <v>FALSE</v>
      </c>
      <c r="M201" s="1" t="str">
        <f aca="false">IF(LEN(C201)-LEN(SUBSTITUTE(C201,"o",""))&gt;3,"TRUE","FALSE")</f>
        <v>FALSE</v>
      </c>
      <c r="N201" s="1" t="str">
        <f aca="false">LEFT(RIGHT(C201,11+LEN(Q201)),1)</f>
        <v>y</v>
      </c>
      <c r="O201" s="1" t="str">
        <f aca="false">IF(LEFT(RIGHT(C201,16+LEN(Q201)),1)="i","pitch",LEFT(RIGHT(C201,16+LEN(Q201)),4))</f>
        <v>roll</v>
      </c>
      <c r="P201" s="1" t="str">
        <f aca="false">LEFT(RIGHT(C201,5),1)</f>
        <v>z</v>
      </c>
      <c r="Q201" s="1" t="str">
        <f aca="false">IF(LEFT(RIGHT(C201,10),1)="i","pitch",(LEFT(RIGHT(C201,10),4)))</f>
        <v>pris</v>
      </c>
    </row>
    <row r="202" customFormat="false" ht="13.8" hidden="false" customHeight="false" outlineLevel="0" collapsed="false">
      <c r="A202" s="0" t="s">
        <v>13</v>
      </c>
      <c r="B202" s="0" t="s">
        <v>252</v>
      </c>
      <c r="C202" s="0" t="s">
        <v>254</v>
      </c>
      <c r="D202" s="0" t="s">
        <v>23</v>
      </c>
      <c r="E202" s="4" t="s">
        <v>24</v>
      </c>
      <c r="F202" s="4" t="s">
        <v>24</v>
      </c>
      <c r="G202" s="4" t="s">
        <v>24</v>
      </c>
      <c r="H202" s="0" t="s">
        <v>18</v>
      </c>
      <c r="I202" s="1" t="n">
        <f aca="false">IF((IF(ISNUMBER(SEARCH(1,D202)),1,0)+IF(ISNUMBER(SEARCH(1,E202)),1,0)+IF(ISNUMBER(SEARCH(1,F202)),1,0)+IF(ISNUMBER(SEARCH(1,G202)),1,0)+IF(ISNUMBER(SEARCH(1,H202)),1,0))&gt;2,1,0)</f>
        <v>0</v>
      </c>
      <c r="J202" s="1" t="n">
        <f aca="false">LEN(C202)-LEN(SUBSTITUTE(C202,"4",""))</f>
        <v>2</v>
      </c>
      <c r="K202" s="1" t="n">
        <f aca="false">ISNUMBER(SEARCH("pris",C202))</f>
        <v>1</v>
      </c>
      <c r="L202" s="1" t="str">
        <f aca="false">IF(LEN(C202)-LEN(SUBSTITUTE(C202,"h",""))&gt;2,"TRUE","FALSE")</f>
        <v>FALSE</v>
      </c>
      <c r="M202" s="1" t="str">
        <f aca="false">IF(LEN(C202)-LEN(SUBSTITUTE(C202,"o",""))&gt;3,"TRUE","FALSE")</f>
        <v>FALSE</v>
      </c>
      <c r="N202" s="1" t="str">
        <f aca="false">LEFT(RIGHT(C202,11+LEN(Q202)),1)</f>
        <v>y</v>
      </c>
      <c r="O202" s="1" t="str">
        <f aca="false">IF(LEFT(RIGHT(C202,16+LEN(Q202)),1)="i","pitch",LEFT(RIGHT(C202,16+LEN(Q202)),4))</f>
        <v>roll</v>
      </c>
      <c r="P202" s="1" t="str">
        <f aca="false">LEFT(RIGHT(C202,5),1)</f>
        <v>z</v>
      </c>
      <c r="Q202" s="1" t="str">
        <f aca="false">IF(LEFT(RIGHT(C202,10),1)="i","pitch",(LEFT(RIGHT(C202,10),4)))</f>
        <v>pris</v>
      </c>
    </row>
    <row r="203" customFormat="false" ht="13.8" hidden="false" customHeight="false" outlineLevel="0" collapsed="false">
      <c r="A203" s="0" t="s">
        <v>13</v>
      </c>
      <c r="B203" s="0" t="s">
        <v>252</v>
      </c>
      <c r="C203" s="0" t="s">
        <v>255</v>
      </c>
      <c r="D203" s="0" t="s">
        <v>16</v>
      </c>
      <c r="E203" s="4" t="s">
        <v>24</v>
      </c>
      <c r="F203" s="4" t="s">
        <v>24</v>
      </c>
      <c r="G203" s="4" t="s">
        <v>24</v>
      </c>
      <c r="H203" s="0" t="s">
        <v>20</v>
      </c>
      <c r="I203" s="1" t="n">
        <f aca="false">IF((IF(ISNUMBER(SEARCH(1,D203)),1,0)+IF(ISNUMBER(SEARCH(1,E203)),1,0)+IF(ISNUMBER(SEARCH(1,F203)),1,0)+IF(ISNUMBER(SEARCH(1,G203)),1,0)+IF(ISNUMBER(SEARCH(1,H203)),1,0))&gt;2,1,0)</f>
        <v>0</v>
      </c>
      <c r="J203" s="1" t="n">
        <f aca="false">LEN(C203)-LEN(SUBSTITUTE(C203,"4",""))</f>
        <v>3</v>
      </c>
      <c r="K203" s="1" t="n">
        <f aca="false">ISNUMBER(SEARCH("pris",C203))</f>
        <v>1</v>
      </c>
      <c r="L203" s="1" t="str">
        <f aca="false">IF(LEN(C203)-LEN(SUBSTITUTE(C203,"h",""))&gt;2,"TRUE","FALSE")</f>
        <v>FALSE</v>
      </c>
      <c r="M203" s="1" t="str">
        <f aca="false">IF(LEN(C203)-LEN(SUBSTITUTE(C203,"o",""))&gt;3,"TRUE","FALSE")</f>
        <v>FALSE</v>
      </c>
      <c r="N203" s="1" t="str">
        <f aca="false">LEFT(RIGHT(C203,11+LEN(Q203)),1)</f>
        <v>y</v>
      </c>
      <c r="O203" s="1" t="str">
        <f aca="false">IF(LEFT(RIGHT(C203,16+LEN(Q203)),1)="i","pitch",LEFT(RIGHT(C203,16+LEN(Q203)),4))</f>
        <v>roll</v>
      </c>
      <c r="P203" s="1" t="str">
        <f aca="false">LEFT(RIGHT(C203,5),1)</f>
        <v>z</v>
      </c>
      <c r="Q203" s="1" t="str">
        <f aca="false">IF(LEFT(RIGHT(C203,10),1)="i","pitch",(LEFT(RIGHT(C203,10),4)))</f>
        <v>pris</v>
      </c>
    </row>
    <row r="204" customFormat="false" ht="13.8" hidden="false" customHeight="false" outlineLevel="0" collapsed="false">
      <c r="A204" s="0" t="s">
        <v>13</v>
      </c>
      <c r="B204" s="0" t="s">
        <v>252</v>
      </c>
      <c r="C204" s="0" t="s">
        <v>256</v>
      </c>
      <c r="D204" s="0" t="s">
        <v>23</v>
      </c>
      <c r="E204" s="4" t="s">
        <v>24</v>
      </c>
      <c r="F204" s="4" t="s">
        <v>24</v>
      </c>
      <c r="G204" s="4" t="s">
        <v>24</v>
      </c>
      <c r="H204" s="0" t="s">
        <v>18</v>
      </c>
      <c r="I204" s="1" t="n">
        <f aca="false">IF((IF(ISNUMBER(SEARCH(1,D204)),1,0)+IF(ISNUMBER(SEARCH(1,E204)),1,0)+IF(ISNUMBER(SEARCH(1,F204)),1,0)+IF(ISNUMBER(SEARCH(1,G204)),1,0)+IF(ISNUMBER(SEARCH(1,H204)),1,0))&gt;2,1,0)</f>
        <v>0</v>
      </c>
      <c r="J204" s="1" t="n">
        <f aca="false">LEN(C204)-LEN(SUBSTITUTE(C204,"4",""))</f>
        <v>3</v>
      </c>
      <c r="K204" s="1" t="n">
        <f aca="false">ISNUMBER(SEARCH("pris",C204))</f>
        <v>1</v>
      </c>
      <c r="L204" s="1" t="str">
        <f aca="false">IF(LEN(C204)-LEN(SUBSTITUTE(C204,"h",""))&gt;2,"TRUE","FALSE")</f>
        <v>FALSE</v>
      </c>
      <c r="M204" s="1" t="str">
        <f aca="false">IF(LEN(C204)-LEN(SUBSTITUTE(C204,"o",""))&gt;3,"TRUE","FALSE")</f>
        <v>FALSE</v>
      </c>
      <c r="N204" s="1" t="str">
        <f aca="false">LEFT(RIGHT(C204,11+LEN(Q204)),1)</f>
        <v>y</v>
      </c>
      <c r="O204" s="1" t="str">
        <f aca="false">IF(LEFT(RIGHT(C204,16+LEN(Q204)),1)="i","pitch",LEFT(RIGHT(C204,16+LEN(Q204)),4))</f>
        <v>roll</v>
      </c>
      <c r="P204" s="1" t="str">
        <f aca="false">LEFT(RIGHT(C204,5),1)</f>
        <v>z</v>
      </c>
      <c r="Q204" s="1" t="str">
        <f aca="false">IF(LEFT(RIGHT(C204,10),1)="i","pitch",(LEFT(RIGHT(C204,10),4)))</f>
        <v>pris</v>
      </c>
    </row>
    <row r="205" customFormat="false" ht="13.8" hidden="false" customHeight="false" outlineLevel="0" collapsed="false">
      <c r="A205" s="0" t="s">
        <v>13</v>
      </c>
      <c r="B205" s="0" t="s">
        <v>252</v>
      </c>
      <c r="C205" s="0" t="s">
        <v>257</v>
      </c>
      <c r="D205" s="0" t="s">
        <v>23</v>
      </c>
      <c r="E205" s="4" t="s">
        <v>24</v>
      </c>
      <c r="F205" s="4" t="s">
        <v>24</v>
      </c>
      <c r="G205" s="4" t="s">
        <v>24</v>
      </c>
      <c r="H205" s="0" t="s">
        <v>18</v>
      </c>
      <c r="I205" s="1" t="n">
        <f aca="false">IF((IF(ISNUMBER(SEARCH(1,D205)),1,0)+IF(ISNUMBER(SEARCH(1,E205)),1,0)+IF(ISNUMBER(SEARCH(1,F205)),1,0)+IF(ISNUMBER(SEARCH(1,G205)),1,0)+IF(ISNUMBER(SEARCH(1,H205)),1,0))&gt;2,1,0)</f>
        <v>0</v>
      </c>
      <c r="J205" s="1" t="n">
        <f aca="false">LEN(C205)-LEN(SUBSTITUTE(C205,"4",""))</f>
        <v>4</v>
      </c>
      <c r="K205" s="1" t="n">
        <f aca="false">ISNUMBER(SEARCH("pris",C205))</f>
        <v>1</v>
      </c>
      <c r="L205" s="1" t="str">
        <f aca="false">IF(LEN(C205)-LEN(SUBSTITUTE(C205,"h",""))&gt;2,"TRUE","FALSE")</f>
        <v>FALSE</v>
      </c>
      <c r="M205" s="1" t="str">
        <f aca="false">IF(LEN(C205)-LEN(SUBSTITUTE(C205,"o",""))&gt;3,"TRUE","FALSE")</f>
        <v>FALSE</v>
      </c>
      <c r="N205" s="1" t="str">
        <f aca="false">LEFT(RIGHT(C205,11+LEN(Q205)),1)</f>
        <v>y</v>
      </c>
      <c r="O205" s="1" t="str">
        <f aca="false">IF(LEFT(RIGHT(C205,16+LEN(Q205)),1)="i","pitch",LEFT(RIGHT(C205,16+LEN(Q205)),4))</f>
        <v>roll</v>
      </c>
      <c r="P205" s="1" t="str">
        <f aca="false">LEFT(RIGHT(C205,5),1)</f>
        <v>z</v>
      </c>
      <c r="Q205" s="1" t="str">
        <f aca="false">IF(LEFT(RIGHT(C205,10),1)="i","pitch",(LEFT(RIGHT(C205,10),4)))</f>
        <v>pris</v>
      </c>
    </row>
    <row r="206" customFormat="false" ht="13.8" hidden="false" customHeight="false" outlineLevel="0" collapsed="false">
      <c r="A206" s="0" t="s">
        <v>13</v>
      </c>
      <c r="B206" s="0" t="s">
        <v>252</v>
      </c>
      <c r="C206" s="0" t="s">
        <v>258</v>
      </c>
      <c r="D206" s="0" t="s">
        <v>23</v>
      </c>
      <c r="E206" s="4" t="s">
        <v>24</v>
      </c>
      <c r="F206" s="4" t="s">
        <v>24</v>
      </c>
      <c r="G206" s="4" t="s">
        <v>24</v>
      </c>
      <c r="H206" s="0" t="s">
        <v>18</v>
      </c>
      <c r="I206" s="1" t="n">
        <f aca="false">IF((IF(ISNUMBER(SEARCH(1,D206)),1,0)+IF(ISNUMBER(SEARCH(1,E206)),1,0)+IF(ISNUMBER(SEARCH(1,F206)),1,0)+IF(ISNUMBER(SEARCH(1,G206)),1,0)+IF(ISNUMBER(SEARCH(1,H206)),1,0))&gt;2,1,0)</f>
        <v>0</v>
      </c>
      <c r="J206" s="1" t="n">
        <f aca="false">LEN(C206)-LEN(SUBSTITUTE(C206,"4",""))</f>
        <v>3</v>
      </c>
      <c r="K206" s="1" t="n">
        <f aca="false">ISNUMBER(SEARCH("pris",C206))</f>
        <v>1</v>
      </c>
      <c r="L206" s="1" t="str">
        <f aca="false">IF(LEN(C206)-LEN(SUBSTITUTE(C206,"h",""))&gt;2,"TRUE","FALSE")</f>
        <v>FALSE</v>
      </c>
      <c r="M206" s="1" t="str">
        <f aca="false">IF(LEN(C206)-LEN(SUBSTITUTE(C206,"o",""))&gt;3,"TRUE","FALSE")</f>
        <v>FALSE</v>
      </c>
      <c r="N206" s="1" t="str">
        <f aca="false">LEFT(RIGHT(C206,11+LEN(Q206)),1)</f>
        <v>y</v>
      </c>
      <c r="O206" s="1" t="str">
        <f aca="false">IF(LEFT(RIGHT(C206,16+LEN(Q206)),1)="i","pitch",LEFT(RIGHT(C206,16+LEN(Q206)),4))</f>
        <v>roll</v>
      </c>
      <c r="P206" s="1" t="str">
        <f aca="false">LEFT(RIGHT(C206,5),1)</f>
        <v>z</v>
      </c>
      <c r="Q206" s="1" t="str">
        <f aca="false">IF(LEFT(RIGHT(C206,10),1)="i","pitch",(LEFT(RIGHT(C206,10),4)))</f>
        <v>pris</v>
      </c>
    </row>
    <row r="207" customFormat="false" ht="13.8" hidden="false" customHeight="false" outlineLevel="0" collapsed="false">
      <c r="A207" s="0" t="s">
        <v>13</v>
      </c>
      <c r="B207" s="0" t="s">
        <v>252</v>
      </c>
      <c r="C207" s="0" t="s">
        <v>259</v>
      </c>
      <c r="D207" s="0" t="s">
        <v>23</v>
      </c>
      <c r="E207" s="4" t="s">
        <v>24</v>
      </c>
      <c r="F207" s="4" t="s">
        <v>24</v>
      </c>
      <c r="G207" s="4" t="s">
        <v>24</v>
      </c>
      <c r="H207" s="0" t="s">
        <v>18</v>
      </c>
      <c r="I207" s="1" t="n">
        <f aca="false">IF((IF(ISNUMBER(SEARCH(1,D207)),1,0)+IF(ISNUMBER(SEARCH(1,E207)),1,0)+IF(ISNUMBER(SEARCH(1,F207)),1,0)+IF(ISNUMBER(SEARCH(1,G207)),1,0)+IF(ISNUMBER(SEARCH(1,H207)),1,0))&gt;2,1,0)</f>
        <v>0</v>
      </c>
      <c r="J207" s="1" t="n">
        <f aca="false">LEN(C207)-LEN(SUBSTITUTE(C207,"4",""))</f>
        <v>4</v>
      </c>
      <c r="K207" s="1" t="n">
        <f aca="false">ISNUMBER(SEARCH("pris",C207))</f>
        <v>1</v>
      </c>
      <c r="L207" s="1" t="str">
        <f aca="false">IF(LEN(C207)-LEN(SUBSTITUTE(C207,"h",""))&gt;2,"TRUE","FALSE")</f>
        <v>FALSE</v>
      </c>
      <c r="M207" s="1" t="str">
        <f aca="false">IF(LEN(C207)-LEN(SUBSTITUTE(C207,"o",""))&gt;3,"TRUE","FALSE")</f>
        <v>FALSE</v>
      </c>
      <c r="N207" s="1" t="str">
        <f aca="false">LEFT(RIGHT(C207,11+LEN(Q207)),1)</f>
        <v>y</v>
      </c>
      <c r="O207" s="1" t="str">
        <f aca="false">IF(LEFT(RIGHT(C207,16+LEN(Q207)),1)="i","pitch",LEFT(RIGHT(C207,16+LEN(Q207)),4))</f>
        <v>roll</v>
      </c>
      <c r="P207" s="1" t="str">
        <f aca="false">LEFT(RIGHT(C207,5),1)</f>
        <v>z</v>
      </c>
      <c r="Q207" s="1" t="str">
        <f aca="false">IF(LEFT(RIGHT(C207,10),1)="i","pitch",(LEFT(RIGHT(C207,10),4)))</f>
        <v>pris</v>
      </c>
    </row>
    <row r="208" customFormat="false" ht="13.8" hidden="false" customHeight="false" outlineLevel="0" collapsed="false">
      <c r="A208" s="0" t="s">
        <v>13</v>
      </c>
      <c r="B208" s="0" t="s">
        <v>260</v>
      </c>
      <c r="C208" s="0" t="s">
        <v>261</v>
      </c>
      <c r="D208" s="0" t="s">
        <v>23</v>
      </c>
      <c r="E208" s="4" t="s">
        <v>24</v>
      </c>
      <c r="F208" s="4" t="s">
        <v>24</v>
      </c>
      <c r="G208" s="4" t="s">
        <v>24</v>
      </c>
      <c r="H208" s="0" t="s">
        <v>18</v>
      </c>
      <c r="I208" s="1" t="n">
        <f aca="false">IF((IF(ISNUMBER(SEARCH(1,D208)),1,0)+IF(ISNUMBER(SEARCH(1,E208)),1,0)+IF(ISNUMBER(SEARCH(1,F208)),1,0)+IF(ISNUMBER(SEARCH(1,G208)),1,0)+IF(ISNUMBER(SEARCH(1,H208)),1,0))&gt;2,1,0)</f>
        <v>0</v>
      </c>
      <c r="J208" s="1" t="n">
        <f aca="false">LEN(C208)-LEN(SUBSTITUTE(C208,"4",""))</f>
        <v>4</v>
      </c>
      <c r="K208" s="1" t="n">
        <f aca="false">ISNUMBER(SEARCH("pris",C208))</f>
        <v>1</v>
      </c>
      <c r="L208" s="1" t="str">
        <f aca="false">IF(LEN(C208)-LEN(SUBSTITUTE(C208,"h",""))&gt;2,"TRUE","FALSE")</f>
        <v>FALSE</v>
      </c>
      <c r="M208" s="1" t="str">
        <f aca="false">IF(LEN(C208)-LEN(SUBSTITUTE(C208,"o",""))&gt;3,"TRUE","FALSE")</f>
        <v>FALSE</v>
      </c>
      <c r="N208" s="1" t="str">
        <f aca="false">LEFT(RIGHT(C208,11+LEN(Q208)),1)</f>
        <v>y</v>
      </c>
      <c r="O208" s="1" t="str">
        <f aca="false">IF(LEFT(RIGHT(C208,16+LEN(Q208)),1)="i","pitch",LEFT(RIGHT(C208,16+LEN(Q208)),4))</f>
        <v>roll</v>
      </c>
      <c r="P208" s="1" t="str">
        <f aca="false">LEFT(RIGHT(C208,5),1)</f>
        <v>z</v>
      </c>
      <c r="Q208" s="1" t="str">
        <f aca="false">IF(LEFT(RIGHT(C208,10),1)="i","pitch",(LEFT(RIGHT(C208,10),4)))</f>
        <v>pris</v>
      </c>
    </row>
    <row r="209" customFormat="false" ht="13.8" hidden="false" customHeight="false" outlineLevel="0" collapsed="false">
      <c r="A209" s="0" t="s">
        <v>13</v>
      </c>
      <c r="B209" s="0" t="s">
        <v>260</v>
      </c>
      <c r="C209" s="0" t="s">
        <v>262</v>
      </c>
      <c r="D209" s="0" t="s">
        <v>23</v>
      </c>
      <c r="E209" s="4" t="s">
        <v>24</v>
      </c>
      <c r="F209" s="4" t="s">
        <v>24</v>
      </c>
      <c r="G209" s="4" t="s">
        <v>24</v>
      </c>
      <c r="H209" s="0" t="s">
        <v>18</v>
      </c>
      <c r="I209" s="1" t="n">
        <f aca="false">IF((IF(ISNUMBER(SEARCH(1,D209)),1,0)+IF(ISNUMBER(SEARCH(1,E209)),1,0)+IF(ISNUMBER(SEARCH(1,F209)),1,0)+IF(ISNUMBER(SEARCH(1,G209)),1,0)+IF(ISNUMBER(SEARCH(1,H209)),1,0))&gt;2,1,0)</f>
        <v>0</v>
      </c>
      <c r="J209" s="1" t="n">
        <f aca="false">LEN(C209)-LEN(SUBSTITUTE(C209,"4",""))</f>
        <v>5</v>
      </c>
      <c r="K209" s="1" t="n">
        <f aca="false">ISNUMBER(SEARCH("pris",C209))</f>
        <v>1</v>
      </c>
      <c r="L209" s="1" t="str">
        <f aca="false">IF(LEN(C209)-LEN(SUBSTITUTE(C209,"h",""))&gt;2,"TRUE","FALSE")</f>
        <v>FALSE</v>
      </c>
      <c r="M209" s="1" t="str">
        <f aca="false">IF(LEN(C209)-LEN(SUBSTITUTE(C209,"o",""))&gt;3,"TRUE","FALSE")</f>
        <v>FALSE</v>
      </c>
      <c r="N209" s="1" t="str">
        <f aca="false">LEFT(RIGHT(C209,11+LEN(Q209)),1)</f>
        <v>y</v>
      </c>
      <c r="O209" s="1" t="str">
        <f aca="false">IF(LEFT(RIGHT(C209,16+LEN(Q209)),1)="i","pitch",LEFT(RIGHT(C209,16+LEN(Q209)),4))</f>
        <v>roll</v>
      </c>
      <c r="P209" s="1" t="str">
        <f aca="false">LEFT(RIGHT(C209,5),1)</f>
        <v>z</v>
      </c>
      <c r="Q209" s="1" t="str">
        <f aca="false">IF(LEFT(RIGHT(C209,10),1)="i","pitch",(LEFT(RIGHT(C209,10),4)))</f>
        <v>pris</v>
      </c>
    </row>
    <row r="210" customFormat="false" ht="13.8" hidden="false" customHeight="false" outlineLevel="0" collapsed="false">
      <c r="A210" s="0" t="s">
        <v>13</v>
      </c>
      <c r="B210" s="0" t="s">
        <v>260</v>
      </c>
      <c r="C210" s="0" t="s">
        <v>263</v>
      </c>
      <c r="D210" s="0" t="s">
        <v>16</v>
      </c>
      <c r="E210" s="4" t="s">
        <v>17</v>
      </c>
      <c r="F210" s="4" t="s">
        <v>17</v>
      </c>
      <c r="G210" s="4" t="s">
        <v>17</v>
      </c>
      <c r="H210" s="0" t="s">
        <v>20</v>
      </c>
      <c r="I210" s="1" t="n">
        <f aca="false">IF((IF(ISNUMBER(SEARCH(1,D210)),1,0)+IF(ISNUMBER(SEARCH(1,E210)),1,0)+IF(ISNUMBER(SEARCH(1,F210)),1,0)+IF(ISNUMBER(SEARCH(1,G210)),1,0)+IF(ISNUMBER(SEARCH(1,H210)),1,0))&gt;2,1,0)</f>
        <v>0</v>
      </c>
      <c r="J210" s="1" t="n">
        <f aca="false">LEN(C210)-LEN(SUBSTITUTE(C210,"4",""))</f>
        <v>2</v>
      </c>
      <c r="K210" s="1" t="n">
        <f aca="false">ISNUMBER(SEARCH("pris",C210))</f>
        <v>0</v>
      </c>
      <c r="L210" s="1" t="str">
        <f aca="false">IF(LEN(C210)-LEN(SUBSTITUTE(C210,"h",""))&gt;2,"TRUE","FALSE")</f>
        <v>FALSE</v>
      </c>
      <c r="M210" s="1" t="str">
        <f aca="false">IF(LEN(C210)-LEN(SUBSTITUTE(C210,"o",""))&gt;3,"TRUE","FALSE")</f>
        <v>TRUE</v>
      </c>
      <c r="N210" s="1" t="str">
        <f aca="false">LEFT(RIGHT(C210,11+LEN(Q210)),1)</f>
        <v>x</v>
      </c>
      <c r="O210" s="1" t="str">
        <f aca="false">IF(LEFT(RIGHT(C210,16+LEN(Q210)),1)="i","pitch",LEFT(RIGHT(C210,16+LEN(Q210)),4))</f>
        <v>roll</v>
      </c>
      <c r="P210" s="1" t="str">
        <f aca="false">LEFT(RIGHT(C210,5),1)</f>
        <v>y</v>
      </c>
      <c r="Q210" s="1" t="str">
        <f aca="false">IF(LEFT(RIGHT(C210,10),1)="i","pitch",(LEFT(RIGHT(C210,10),4)))</f>
        <v>roll</v>
      </c>
    </row>
    <row r="211" customFormat="false" ht="13.8" hidden="false" customHeight="false" outlineLevel="0" collapsed="false">
      <c r="A211" s="0" t="s">
        <v>13</v>
      </c>
      <c r="B211" s="0" t="s">
        <v>260</v>
      </c>
      <c r="C211" s="0" t="s">
        <v>264</v>
      </c>
      <c r="D211" s="0" t="s">
        <v>16</v>
      </c>
      <c r="E211" s="4" t="s">
        <v>17</v>
      </c>
      <c r="F211" s="4" t="s">
        <v>17</v>
      </c>
      <c r="G211" s="4" t="s">
        <v>17</v>
      </c>
      <c r="H211" s="0" t="s">
        <v>20</v>
      </c>
      <c r="I211" s="1" t="n">
        <f aca="false">IF((IF(ISNUMBER(SEARCH(1,D211)),1,0)+IF(ISNUMBER(SEARCH(1,E211)),1,0)+IF(ISNUMBER(SEARCH(1,F211)),1,0)+IF(ISNUMBER(SEARCH(1,G211)),1,0)+IF(ISNUMBER(SEARCH(1,H211)),1,0))&gt;2,1,0)</f>
        <v>0</v>
      </c>
      <c r="J211" s="1" t="n">
        <f aca="false">LEN(C211)-LEN(SUBSTITUTE(C211,"4",""))</f>
        <v>2</v>
      </c>
      <c r="K211" s="1" t="n">
        <f aca="false">ISNUMBER(SEARCH("pris",C211))</f>
        <v>0</v>
      </c>
      <c r="L211" s="1" t="str">
        <f aca="false">IF(LEN(C211)-LEN(SUBSTITUTE(C211,"h",""))&gt;2,"TRUE","FALSE")</f>
        <v>FALSE</v>
      </c>
      <c r="M211" s="1" t="str">
        <f aca="false">IF(LEN(C211)-LEN(SUBSTITUTE(C211,"o",""))&gt;3,"TRUE","FALSE")</f>
        <v>TRUE</v>
      </c>
      <c r="N211" s="1" t="str">
        <f aca="false">LEFT(RIGHT(C211,11+LEN(Q211)),1)</f>
        <v>x</v>
      </c>
      <c r="O211" s="1" t="str">
        <f aca="false">IF(LEFT(RIGHT(C211,16+LEN(Q211)),1)="i","pitch",LEFT(RIGHT(C211,16+LEN(Q211)),4))</f>
        <v>roll</v>
      </c>
      <c r="P211" s="1" t="str">
        <f aca="false">LEFT(RIGHT(C211,5),1)</f>
        <v>y</v>
      </c>
      <c r="Q211" s="1" t="str">
        <f aca="false">IF(LEFT(RIGHT(C211,10),1)="i","pitch",(LEFT(RIGHT(C211,10),4)))</f>
        <v>roll</v>
      </c>
    </row>
    <row r="212" customFormat="false" ht="13.8" hidden="false" customHeight="false" outlineLevel="0" collapsed="false">
      <c r="A212" s="0" t="s">
        <v>13</v>
      </c>
      <c r="B212" s="0" t="s">
        <v>260</v>
      </c>
      <c r="C212" s="0" t="s">
        <v>265</v>
      </c>
      <c r="D212" s="0" t="s">
        <v>16</v>
      </c>
      <c r="E212" s="4" t="s">
        <v>17</v>
      </c>
      <c r="F212" s="4" t="s">
        <v>17</v>
      </c>
      <c r="G212" s="4" t="s">
        <v>24</v>
      </c>
      <c r="H212" s="0" t="s">
        <v>18</v>
      </c>
      <c r="I212" s="1" t="n">
        <f aca="false">IF((IF(ISNUMBER(SEARCH(1,D212)),1,0)+IF(ISNUMBER(SEARCH(1,E212)),1,0)+IF(ISNUMBER(SEARCH(1,F212)),1,0)+IF(ISNUMBER(SEARCH(1,G212)),1,0)+IF(ISNUMBER(SEARCH(1,H212)),1,0))&gt;2,1,0)</f>
        <v>0</v>
      </c>
      <c r="J212" s="1" t="n">
        <f aca="false">LEN(C212)-LEN(SUBSTITUTE(C212,"4",""))</f>
        <v>2</v>
      </c>
      <c r="K212" s="1" t="n">
        <f aca="false">ISNUMBER(SEARCH("pris",C212))</f>
        <v>0</v>
      </c>
      <c r="L212" s="1" t="str">
        <f aca="false">IF(LEN(C212)-LEN(SUBSTITUTE(C212,"h",""))&gt;2,"TRUE","FALSE")</f>
        <v>FALSE</v>
      </c>
      <c r="M212" s="1" t="str">
        <f aca="false">IF(LEN(C212)-LEN(SUBSTITUTE(C212,"o",""))&gt;3,"TRUE","FALSE")</f>
        <v>TRUE</v>
      </c>
      <c r="N212" s="1" t="str">
        <f aca="false">LEFT(RIGHT(C212,11+LEN(Q212)),1)</f>
        <v>x</v>
      </c>
      <c r="O212" s="1" t="str">
        <f aca="false">IF(LEFT(RIGHT(C212,16+LEN(Q212)),1)="i","pitch",LEFT(RIGHT(C212,16+LEN(Q212)),4))</f>
        <v>roll</v>
      </c>
      <c r="P212" s="1" t="str">
        <f aca="false">LEFT(RIGHT(C212,5),1)</f>
        <v>y</v>
      </c>
      <c r="Q212" s="1" t="str">
        <f aca="false">IF(LEFT(RIGHT(C212,10),1)="i","pitch",(LEFT(RIGHT(C212,10),4)))</f>
        <v>roll</v>
      </c>
    </row>
    <row r="213" customFormat="false" ht="13.8" hidden="false" customHeight="false" outlineLevel="0" collapsed="false">
      <c r="A213" s="0" t="s">
        <v>13</v>
      </c>
      <c r="B213" s="0" t="s">
        <v>260</v>
      </c>
      <c r="C213" s="0" t="s">
        <v>266</v>
      </c>
      <c r="D213" s="0" t="s">
        <v>23</v>
      </c>
      <c r="E213" s="4" t="s">
        <v>24</v>
      </c>
      <c r="F213" s="4" t="s">
        <v>24</v>
      </c>
      <c r="G213" s="4" t="s">
        <v>24</v>
      </c>
      <c r="H213" s="0" t="s">
        <v>18</v>
      </c>
      <c r="I213" s="1" t="n">
        <f aca="false">IF((IF(ISNUMBER(SEARCH(1,D213)),1,0)+IF(ISNUMBER(SEARCH(1,E213)),1,0)+IF(ISNUMBER(SEARCH(1,F213)),1,0)+IF(ISNUMBER(SEARCH(1,G213)),1,0)+IF(ISNUMBER(SEARCH(1,H213)),1,0))&gt;2,1,0)</f>
        <v>0</v>
      </c>
      <c r="J213" s="1" t="n">
        <f aca="false">LEN(C213)-LEN(SUBSTITUTE(C213,"4",""))</f>
        <v>3</v>
      </c>
      <c r="K213" s="1" t="n">
        <f aca="false">ISNUMBER(SEARCH("pris",C213))</f>
        <v>0</v>
      </c>
      <c r="L213" s="1" t="str">
        <f aca="false">IF(LEN(C213)-LEN(SUBSTITUTE(C213,"h",""))&gt;2,"TRUE","FALSE")</f>
        <v>FALSE</v>
      </c>
      <c r="M213" s="1" t="str">
        <f aca="false">IF(LEN(C213)-LEN(SUBSTITUTE(C213,"o",""))&gt;3,"TRUE","FALSE")</f>
        <v>TRUE</v>
      </c>
      <c r="N213" s="1" t="str">
        <f aca="false">LEFT(RIGHT(C213,11+LEN(Q213)),1)</f>
        <v>x</v>
      </c>
      <c r="O213" s="1" t="str">
        <f aca="false">IF(LEFT(RIGHT(C213,16+LEN(Q213)),1)="i","pitch",LEFT(RIGHT(C213,16+LEN(Q213)),4))</f>
        <v>roll</v>
      </c>
      <c r="P213" s="1" t="str">
        <f aca="false">LEFT(RIGHT(C213,5),1)</f>
        <v>y</v>
      </c>
      <c r="Q213" s="1" t="str">
        <f aca="false">IF(LEFT(RIGHT(C213,10),1)="i","pitch",(LEFT(RIGHT(C213,10),4)))</f>
        <v>roll</v>
      </c>
    </row>
    <row r="214" customFormat="false" ht="13.8" hidden="false" customHeight="false" outlineLevel="0" collapsed="false">
      <c r="A214" s="0" t="s">
        <v>13</v>
      </c>
      <c r="B214" s="0" t="s">
        <v>267</v>
      </c>
      <c r="C214" s="0" t="s">
        <v>268</v>
      </c>
      <c r="D214" s="0" t="s">
        <v>16</v>
      </c>
      <c r="E214" s="4" t="s">
        <v>17</v>
      </c>
      <c r="F214" s="4" t="s">
        <v>17</v>
      </c>
      <c r="G214" s="4" t="s">
        <v>17</v>
      </c>
      <c r="H214" s="0" t="s">
        <v>20</v>
      </c>
      <c r="I214" s="1" t="n">
        <f aca="false">IF((IF(ISNUMBER(SEARCH(1,D214)),1,0)+IF(ISNUMBER(SEARCH(1,E214)),1,0)+IF(ISNUMBER(SEARCH(1,F214)),1,0)+IF(ISNUMBER(SEARCH(1,G214)),1,0)+IF(ISNUMBER(SEARCH(1,H214)),1,0))&gt;2,1,0)</f>
        <v>0</v>
      </c>
      <c r="J214" s="1" t="n">
        <f aca="false">LEN(C214)-LEN(SUBSTITUTE(C214,"4",""))</f>
        <v>2</v>
      </c>
      <c r="K214" s="1" t="n">
        <f aca="false">ISNUMBER(SEARCH("pris",C214))</f>
        <v>0</v>
      </c>
      <c r="L214" s="1" t="str">
        <f aca="false">IF(LEN(C214)-LEN(SUBSTITUTE(C214,"h",""))&gt;2,"TRUE","FALSE")</f>
        <v>FALSE</v>
      </c>
      <c r="M214" s="1" t="str">
        <f aca="false">IF(LEN(C214)-LEN(SUBSTITUTE(C214,"o",""))&gt;3,"TRUE","FALSE")</f>
        <v>TRUE</v>
      </c>
      <c r="N214" s="1" t="str">
        <f aca="false">LEFT(RIGHT(C214,11+LEN(Q214)),1)</f>
        <v>x</v>
      </c>
      <c r="O214" s="1" t="str">
        <f aca="false">IF(LEFT(RIGHT(C214,16+LEN(Q214)),1)="i","pitch",LEFT(RIGHT(C214,16+LEN(Q214)),4))</f>
        <v>roll</v>
      </c>
      <c r="P214" s="1" t="str">
        <f aca="false">LEFT(RIGHT(C214,5),1)</f>
        <v>y</v>
      </c>
      <c r="Q214" s="1" t="str">
        <f aca="false">IF(LEFT(RIGHT(C214,10),1)="i","pitch",(LEFT(RIGHT(C214,10),4)))</f>
        <v>roll</v>
      </c>
    </row>
    <row r="215" customFormat="false" ht="13.8" hidden="false" customHeight="false" outlineLevel="0" collapsed="false">
      <c r="A215" s="0" t="s">
        <v>13</v>
      </c>
      <c r="B215" s="0" t="s">
        <v>267</v>
      </c>
      <c r="C215" s="0" t="s">
        <v>269</v>
      </c>
      <c r="D215" s="0" t="s">
        <v>16</v>
      </c>
      <c r="E215" s="4" t="s">
        <v>17</v>
      </c>
      <c r="F215" s="4" t="s">
        <v>17</v>
      </c>
      <c r="G215" s="4" t="s">
        <v>24</v>
      </c>
      <c r="H215" s="0" t="s">
        <v>18</v>
      </c>
      <c r="I215" s="1" t="n">
        <f aca="false">IF((IF(ISNUMBER(SEARCH(1,D215)),1,0)+IF(ISNUMBER(SEARCH(1,E215)),1,0)+IF(ISNUMBER(SEARCH(1,F215)),1,0)+IF(ISNUMBER(SEARCH(1,G215)),1,0)+IF(ISNUMBER(SEARCH(1,H215)),1,0))&gt;2,1,0)</f>
        <v>0</v>
      </c>
      <c r="J215" s="1" t="n">
        <f aca="false">LEN(C215)-LEN(SUBSTITUTE(C215,"4",""))</f>
        <v>2</v>
      </c>
      <c r="K215" s="1" t="n">
        <f aca="false">ISNUMBER(SEARCH("pris",C215))</f>
        <v>0</v>
      </c>
      <c r="L215" s="1" t="str">
        <f aca="false">IF(LEN(C215)-LEN(SUBSTITUTE(C215,"h",""))&gt;2,"TRUE","FALSE")</f>
        <v>FALSE</v>
      </c>
      <c r="M215" s="1" t="str">
        <f aca="false">IF(LEN(C215)-LEN(SUBSTITUTE(C215,"o",""))&gt;3,"TRUE","FALSE")</f>
        <v>TRUE</v>
      </c>
      <c r="N215" s="1" t="str">
        <f aca="false">LEFT(RIGHT(C215,11+LEN(Q215)),1)</f>
        <v>x</v>
      </c>
      <c r="O215" s="1" t="str">
        <f aca="false">IF(LEFT(RIGHT(C215,16+LEN(Q215)),1)="i","pitch",LEFT(RIGHT(C215,16+LEN(Q215)),4))</f>
        <v>roll</v>
      </c>
      <c r="P215" s="1" t="str">
        <f aca="false">LEFT(RIGHT(C215,5),1)</f>
        <v>y</v>
      </c>
      <c r="Q215" s="1" t="str">
        <f aca="false">IF(LEFT(RIGHT(C215,10),1)="i","pitch",(LEFT(RIGHT(C215,10),4)))</f>
        <v>roll</v>
      </c>
    </row>
    <row r="216" customFormat="false" ht="13.8" hidden="false" customHeight="false" outlineLevel="0" collapsed="false">
      <c r="A216" s="0" t="s">
        <v>13</v>
      </c>
      <c r="B216" s="0" t="s">
        <v>267</v>
      </c>
      <c r="C216" s="0" t="s">
        <v>270</v>
      </c>
      <c r="D216" s="0" t="s">
        <v>16</v>
      </c>
      <c r="E216" s="4" t="s">
        <v>17</v>
      </c>
      <c r="F216" s="4" t="s">
        <v>24</v>
      </c>
      <c r="G216" s="4" t="s">
        <v>24</v>
      </c>
      <c r="H216" s="0" t="s">
        <v>18</v>
      </c>
      <c r="I216" s="1" t="n">
        <f aca="false">IF((IF(ISNUMBER(SEARCH(1,D216)),1,0)+IF(ISNUMBER(SEARCH(1,E216)),1,0)+IF(ISNUMBER(SEARCH(1,F216)),1,0)+IF(ISNUMBER(SEARCH(1,G216)),1,0)+IF(ISNUMBER(SEARCH(1,H216)),1,0))&gt;2,1,0)</f>
        <v>0</v>
      </c>
      <c r="J216" s="1" t="n">
        <f aca="false">LEN(C216)-LEN(SUBSTITUTE(C216,"4",""))</f>
        <v>3</v>
      </c>
      <c r="K216" s="1" t="n">
        <f aca="false">ISNUMBER(SEARCH("pris",C216))</f>
        <v>0</v>
      </c>
      <c r="L216" s="1" t="str">
        <f aca="false">IF(LEN(C216)-LEN(SUBSTITUTE(C216,"h",""))&gt;2,"TRUE","FALSE")</f>
        <v>FALSE</v>
      </c>
      <c r="M216" s="1" t="str">
        <f aca="false">IF(LEN(C216)-LEN(SUBSTITUTE(C216,"o",""))&gt;3,"TRUE","FALSE")</f>
        <v>TRUE</v>
      </c>
      <c r="N216" s="1" t="str">
        <f aca="false">LEFT(RIGHT(C216,11+LEN(Q216)),1)</f>
        <v>x</v>
      </c>
      <c r="O216" s="1" t="str">
        <f aca="false">IF(LEFT(RIGHT(C216,16+LEN(Q216)),1)="i","pitch",LEFT(RIGHT(C216,16+LEN(Q216)),4))</f>
        <v>roll</v>
      </c>
      <c r="P216" s="1" t="str">
        <f aca="false">LEFT(RIGHT(C216,5),1)</f>
        <v>y</v>
      </c>
      <c r="Q216" s="1" t="str">
        <f aca="false">IF(LEFT(RIGHT(C216,10),1)="i","pitch",(LEFT(RIGHT(C216,10),4)))</f>
        <v>roll</v>
      </c>
    </row>
    <row r="217" customFormat="false" ht="13.8" hidden="false" customHeight="false" outlineLevel="0" collapsed="false">
      <c r="A217" s="0" t="s">
        <v>13</v>
      </c>
      <c r="B217" s="0" t="s">
        <v>267</v>
      </c>
      <c r="C217" s="0" t="s">
        <v>271</v>
      </c>
      <c r="D217" s="0" t="s">
        <v>16</v>
      </c>
      <c r="E217" s="4" t="s">
        <v>17</v>
      </c>
      <c r="F217" s="4" t="s">
        <v>17</v>
      </c>
      <c r="G217" s="4" t="s">
        <v>17</v>
      </c>
      <c r="H217" s="0" t="s">
        <v>20</v>
      </c>
      <c r="I217" s="1" t="n">
        <f aca="false">IF((IF(ISNUMBER(SEARCH(1,D217)),1,0)+IF(ISNUMBER(SEARCH(1,E217)),1,0)+IF(ISNUMBER(SEARCH(1,F217)),1,0)+IF(ISNUMBER(SEARCH(1,G217)),1,0)+IF(ISNUMBER(SEARCH(1,H217)),1,0))&gt;2,1,0)</f>
        <v>0</v>
      </c>
      <c r="J217" s="1" t="n">
        <f aca="false">LEN(C217)-LEN(SUBSTITUTE(C217,"4",""))</f>
        <v>2</v>
      </c>
      <c r="K217" s="1" t="n">
        <f aca="false">ISNUMBER(SEARCH("pris",C217))</f>
        <v>0</v>
      </c>
      <c r="L217" s="1" t="str">
        <f aca="false">IF(LEN(C217)-LEN(SUBSTITUTE(C217,"h",""))&gt;2,"TRUE","FALSE")</f>
        <v>FALSE</v>
      </c>
      <c r="M217" s="1" t="str">
        <f aca="false">IF(LEN(C217)-LEN(SUBSTITUTE(C217,"o",""))&gt;3,"TRUE","FALSE")</f>
        <v>TRUE</v>
      </c>
      <c r="N217" s="1" t="str">
        <f aca="false">LEFT(RIGHT(C217,11+LEN(Q217)),1)</f>
        <v>x</v>
      </c>
      <c r="O217" s="1" t="str">
        <f aca="false">IF(LEFT(RIGHT(C217,16+LEN(Q217)),1)="i","pitch",LEFT(RIGHT(C217,16+LEN(Q217)),4))</f>
        <v>roll</v>
      </c>
      <c r="P217" s="1" t="str">
        <f aca="false">LEFT(RIGHT(C217,5),1)</f>
        <v>y</v>
      </c>
      <c r="Q217" s="1" t="str">
        <f aca="false">IF(LEFT(RIGHT(C217,10),1)="i","pitch",(LEFT(RIGHT(C217,10),4)))</f>
        <v>roll</v>
      </c>
    </row>
    <row r="218" customFormat="false" ht="13.8" hidden="false" customHeight="false" outlineLevel="0" collapsed="false">
      <c r="A218" s="0" t="s">
        <v>13</v>
      </c>
      <c r="B218" s="0" t="s">
        <v>267</v>
      </c>
      <c r="C218" s="0" t="s">
        <v>272</v>
      </c>
      <c r="D218" s="0" t="s">
        <v>16</v>
      </c>
      <c r="E218" s="4" t="s">
        <v>17</v>
      </c>
      <c r="F218" s="4" t="s">
        <v>17</v>
      </c>
      <c r="G218" s="4" t="s">
        <v>17</v>
      </c>
      <c r="H218" s="0" t="s">
        <v>20</v>
      </c>
      <c r="I218" s="1" t="n">
        <f aca="false">IF((IF(ISNUMBER(SEARCH(1,D218)),1,0)+IF(ISNUMBER(SEARCH(1,E218)),1,0)+IF(ISNUMBER(SEARCH(1,F218)),1,0)+IF(ISNUMBER(SEARCH(1,G218)),1,0)+IF(ISNUMBER(SEARCH(1,H218)),1,0))&gt;2,1,0)</f>
        <v>0</v>
      </c>
      <c r="J218" s="1" t="n">
        <f aca="false">LEN(C218)-LEN(SUBSTITUTE(C218,"4",""))</f>
        <v>3</v>
      </c>
      <c r="K218" s="1" t="n">
        <f aca="false">ISNUMBER(SEARCH("pris",C218))</f>
        <v>0</v>
      </c>
      <c r="L218" s="1" t="str">
        <f aca="false">IF(LEN(C218)-LEN(SUBSTITUTE(C218,"h",""))&gt;2,"TRUE","FALSE")</f>
        <v>FALSE</v>
      </c>
      <c r="M218" s="1" t="str">
        <f aca="false">IF(LEN(C218)-LEN(SUBSTITUTE(C218,"o",""))&gt;3,"TRUE","FALSE")</f>
        <v>TRUE</v>
      </c>
      <c r="N218" s="1" t="str">
        <f aca="false">LEFT(RIGHT(C218,11+LEN(Q218)),1)</f>
        <v>x</v>
      </c>
      <c r="O218" s="1" t="str">
        <f aca="false">IF(LEFT(RIGHT(C218,16+LEN(Q218)),1)="i","pitch",LEFT(RIGHT(C218,16+LEN(Q218)),4))</f>
        <v>roll</v>
      </c>
      <c r="P218" s="1" t="str">
        <f aca="false">LEFT(RIGHT(C218,5),1)</f>
        <v>y</v>
      </c>
      <c r="Q218" s="1" t="str">
        <f aca="false">IF(LEFT(RIGHT(C218,10),1)="i","pitch",(LEFT(RIGHT(C218,10),4)))</f>
        <v>roll</v>
      </c>
    </row>
    <row r="219" customFormat="false" ht="13.8" hidden="false" customHeight="false" outlineLevel="0" collapsed="false">
      <c r="A219" s="0" t="s">
        <v>13</v>
      </c>
      <c r="B219" s="0" t="s">
        <v>273</v>
      </c>
      <c r="C219" s="0" t="s">
        <v>274</v>
      </c>
      <c r="D219" s="0" t="s">
        <v>16</v>
      </c>
      <c r="E219" s="4" t="s">
        <v>17</v>
      </c>
      <c r="F219" s="4" t="s">
        <v>17</v>
      </c>
      <c r="G219" s="4" t="s">
        <v>17</v>
      </c>
      <c r="H219" s="0" t="s">
        <v>20</v>
      </c>
      <c r="I219" s="1" t="n">
        <f aca="false">IF((IF(ISNUMBER(SEARCH(1,D219)),1,0)+IF(ISNUMBER(SEARCH(1,E219)),1,0)+IF(ISNUMBER(SEARCH(1,F219)),1,0)+IF(ISNUMBER(SEARCH(1,G219)),1,0)+IF(ISNUMBER(SEARCH(1,H219)),1,0))&gt;2,1,0)</f>
        <v>0</v>
      </c>
      <c r="J219" s="1" t="n">
        <f aca="false">LEN(C219)-LEN(SUBSTITUTE(C219,"4",""))</f>
        <v>3</v>
      </c>
      <c r="K219" s="1" t="n">
        <f aca="false">ISNUMBER(SEARCH("pris",C219))</f>
        <v>0</v>
      </c>
      <c r="L219" s="1" t="str">
        <f aca="false">IF(LEN(C219)-LEN(SUBSTITUTE(C219,"h",""))&gt;2,"TRUE","FALSE")</f>
        <v>FALSE</v>
      </c>
      <c r="M219" s="1" t="str">
        <f aca="false">IF(LEN(C219)-LEN(SUBSTITUTE(C219,"o",""))&gt;3,"TRUE","FALSE")</f>
        <v>TRUE</v>
      </c>
      <c r="N219" s="1" t="str">
        <f aca="false">LEFT(RIGHT(C219,11+LEN(Q219)),1)</f>
        <v>x</v>
      </c>
      <c r="O219" s="1" t="str">
        <f aca="false">IF(LEFT(RIGHT(C219,16+LEN(Q219)),1)="i","pitch",LEFT(RIGHT(C219,16+LEN(Q219)),4))</f>
        <v>roll</v>
      </c>
      <c r="P219" s="1" t="str">
        <f aca="false">LEFT(RIGHT(C219,5),1)</f>
        <v>y</v>
      </c>
      <c r="Q219" s="1" t="str">
        <f aca="false">IF(LEFT(RIGHT(C219,10),1)="i","pitch",(LEFT(RIGHT(C219,10),4)))</f>
        <v>roll</v>
      </c>
    </row>
    <row r="220" customFormat="false" ht="13.8" hidden="false" customHeight="false" outlineLevel="0" collapsed="false">
      <c r="A220" s="0" t="s">
        <v>13</v>
      </c>
      <c r="B220" s="0" t="s">
        <v>273</v>
      </c>
      <c r="C220" s="0" t="s">
        <v>275</v>
      </c>
      <c r="D220" s="0" t="s">
        <v>16</v>
      </c>
      <c r="E220" s="4" t="s">
        <v>17</v>
      </c>
      <c r="F220" s="4" t="s">
        <v>17</v>
      </c>
      <c r="G220" s="4" t="s">
        <v>17</v>
      </c>
      <c r="H220" s="0" t="s">
        <v>20</v>
      </c>
      <c r="I220" s="1" t="n">
        <f aca="false">IF((IF(ISNUMBER(SEARCH(1,D220)),1,0)+IF(ISNUMBER(SEARCH(1,E220)),1,0)+IF(ISNUMBER(SEARCH(1,F220)),1,0)+IF(ISNUMBER(SEARCH(1,G220)),1,0)+IF(ISNUMBER(SEARCH(1,H220)),1,0))&gt;2,1,0)</f>
        <v>0</v>
      </c>
      <c r="J220" s="1" t="n">
        <f aca="false">LEN(C220)-LEN(SUBSTITUTE(C220,"4",""))</f>
        <v>4</v>
      </c>
      <c r="K220" s="1" t="n">
        <f aca="false">ISNUMBER(SEARCH("pris",C220))</f>
        <v>0</v>
      </c>
      <c r="L220" s="1" t="str">
        <f aca="false">IF(LEN(C220)-LEN(SUBSTITUTE(C220,"h",""))&gt;2,"TRUE","FALSE")</f>
        <v>FALSE</v>
      </c>
      <c r="M220" s="1" t="str">
        <f aca="false">IF(LEN(C220)-LEN(SUBSTITUTE(C220,"o",""))&gt;3,"TRUE","FALSE")</f>
        <v>TRUE</v>
      </c>
      <c r="N220" s="1" t="str">
        <f aca="false">LEFT(RIGHT(C220,11+LEN(Q220)),1)</f>
        <v>x</v>
      </c>
      <c r="O220" s="1" t="str">
        <f aca="false">IF(LEFT(RIGHT(C220,16+LEN(Q220)),1)="i","pitch",LEFT(RIGHT(C220,16+LEN(Q220)),4))</f>
        <v>roll</v>
      </c>
      <c r="P220" s="1" t="str">
        <f aca="false">LEFT(RIGHT(C220,5),1)</f>
        <v>y</v>
      </c>
      <c r="Q220" s="1" t="str">
        <f aca="false">IF(LEFT(RIGHT(C220,10),1)="i","pitch",(LEFT(RIGHT(C220,10),4)))</f>
        <v>roll</v>
      </c>
    </row>
    <row r="221" customFormat="false" ht="13.8" hidden="false" customHeight="false" outlineLevel="0" collapsed="false">
      <c r="A221" s="0" t="s">
        <v>13</v>
      </c>
      <c r="B221" s="0" t="s">
        <v>273</v>
      </c>
      <c r="C221" s="0" t="s">
        <v>276</v>
      </c>
      <c r="D221" s="0" t="s">
        <v>16</v>
      </c>
      <c r="E221" s="4" t="s">
        <v>17</v>
      </c>
      <c r="F221" s="4" t="s">
        <v>17</v>
      </c>
      <c r="G221" s="4" t="s">
        <v>17</v>
      </c>
      <c r="H221" s="0" t="s">
        <v>18</v>
      </c>
      <c r="I221" s="1" t="n">
        <f aca="false">IF((IF(ISNUMBER(SEARCH(1,D221)),1,0)+IF(ISNUMBER(SEARCH(1,E221)),1,0)+IF(ISNUMBER(SEARCH(1,F221)),1,0)+IF(ISNUMBER(SEARCH(1,G221)),1,0)+IF(ISNUMBER(SEARCH(1,H221)),1,0))&gt;2,1,0)</f>
        <v>0</v>
      </c>
      <c r="J221" s="1" t="n">
        <f aca="false">LEN(C221)-LEN(SUBSTITUTE(C221,"4",""))</f>
        <v>2</v>
      </c>
      <c r="K221" s="1" t="n">
        <f aca="false">ISNUMBER(SEARCH("pris",C221))</f>
        <v>0</v>
      </c>
      <c r="L221" s="1" t="str">
        <f aca="false">IF(LEN(C221)-LEN(SUBSTITUTE(C221,"h",""))&gt;2,"TRUE","FALSE")</f>
        <v>FALSE</v>
      </c>
      <c r="M221" s="1" t="str">
        <f aca="false">IF(LEN(C221)-LEN(SUBSTITUTE(C221,"o",""))&gt;3,"TRUE","FALSE")</f>
        <v>TRUE</v>
      </c>
      <c r="N221" s="1" t="str">
        <f aca="false">LEFT(RIGHT(C221,11+LEN(Q221)),1)</f>
        <v>x</v>
      </c>
      <c r="O221" s="1" t="str">
        <f aca="false">IF(LEFT(RIGHT(C221,16+LEN(Q221)),1)="i","pitch",LEFT(RIGHT(C221,16+LEN(Q221)),4))</f>
        <v>roll</v>
      </c>
      <c r="P221" s="1" t="str">
        <f aca="false">LEFT(RIGHT(C221,5),1)</f>
        <v>y</v>
      </c>
      <c r="Q221" s="1" t="str">
        <f aca="false">IF(LEFT(RIGHT(C221,10),1)="i","pitch",(LEFT(RIGHT(C221,10),4)))</f>
        <v>roll</v>
      </c>
    </row>
    <row r="222" customFormat="false" ht="13.8" hidden="false" customHeight="false" outlineLevel="0" collapsed="false">
      <c r="A222" s="0" t="s">
        <v>13</v>
      </c>
      <c r="B222" s="0" t="s">
        <v>273</v>
      </c>
      <c r="C222" s="0" t="s">
        <v>277</v>
      </c>
      <c r="D222" s="0" t="s">
        <v>16</v>
      </c>
      <c r="E222" s="4" t="s">
        <v>17</v>
      </c>
      <c r="F222" s="4" t="s">
        <v>17</v>
      </c>
      <c r="G222" s="4" t="s">
        <v>17</v>
      </c>
      <c r="H222" s="0" t="s">
        <v>20</v>
      </c>
      <c r="I222" s="1" t="n">
        <f aca="false">IF((IF(ISNUMBER(SEARCH(1,D222)),1,0)+IF(ISNUMBER(SEARCH(1,E222)),1,0)+IF(ISNUMBER(SEARCH(1,F222)),1,0)+IF(ISNUMBER(SEARCH(1,G222)),1,0)+IF(ISNUMBER(SEARCH(1,H222)),1,0))&gt;2,1,0)</f>
        <v>0</v>
      </c>
      <c r="J222" s="1" t="n">
        <f aca="false">LEN(C222)-LEN(SUBSTITUTE(C222,"4",""))</f>
        <v>2</v>
      </c>
      <c r="K222" s="1" t="n">
        <f aca="false">ISNUMBER(SEARCH("pris",C222))</f>
        <v>0</v>
      </c>
      <c r="L222" s="1" t="str">
        <f aca="false">IF(LEN(C222)-LEN(SUBSTITUTE(C222,"h",""))&gt;2,"TRUE","FALSE")</f>
        <v>FALSE</v>
      </c>
      <c r="M222" s="1" t="str">
        <f aca="false">IF(LEN(C222)-LEN(SUBSTITUTE(C222,"o",""))&gt;3,"TRUE","FALSE")</f>
        <v>TRUE</v>
      </c>
      <c r="N222" s="1" t="str">
        <f aca="false">LEFT(RIGHT(C222,11+LEN(Q222)),1)</f>
        <v>x</v>
      </c>
      <c r="O222" s="1" t="str">
        <f aca="false">IF(LEFT(RIGHT(C222,16+LEN(Q222)),1)="i","pitch",LEFT(RIGHT(C222,16+LEN(Q222)),4))</f>
        <v>roll</v>
      </c>
      <c r="P222" s="1" t="str">
        <f aca="false">LEFT(RIGHT(C222,5),1)</f>
        <v>y</v>
      </c>
      <c r="Q222" s="1" t="str">
        <f aca="false">IF(LEFT(RIGHT(C222,10),1)="i","pitch",(LEFT(RIGHT(C222,10),4)))</f>
        <v>roll</v>
      </c>
    </row>
    <row r="223" customFormat="false" ht="13.8" hidden="false" customHeight="false" outlineLevel="0" collapsed="false">
      <c r="A223" s="0" t="s">
        <v>13</v>
      </c>
      <c r="B223" s="0" t="s">
        <v>278</v>
      </c>
      <c r="C223" s="0" t="s">
        <v>279</v>
      </c>
      <c r="D223" s="0" t="s">
        <v>16</v>
      </c>
      <c r="E223" s="4" t="s">
        <v>17</v>
      </c>
      <c r="F223" s="4" t="s">
        <v>17</v>
      </c>
      <c r="G223" s="4" t="s">
        <v>17</v>
      </c>
      <c r="H223" s="0" t="s">
        <v>20</v>
      </c>
      <c r="I223" s="1" t="n">
        <f aca="false">IF((IF(ISNUMBER(SEARCH(1,D223)),1,0)+IF(ISNUMBER(SEARCH(1,E223)),1,0)+IF(ISNUMBER(SEARCH(1,F223)),1,0)+IF(ISNUMBER(SEARCH(1,G223)),1,0)+IF(ISNUMBER(SEARCH(1,H223)),1,0))&gt;2,1,0)</f>
        <v>0</v>
      </c>
      <c r="J223" s="1" t="n">
        <f aca="false">LEN(C223)-LEN(SUBSTITUTE(C223,"4",""))</f>
        <v>3</v>
      </c>
      <c r="K223" s="1" t="n">
        <f aca="false">ISNUMBER(SEARCH("pris",C223))</f>
        <v>0</v>
      </c>
      <c r="L223" s="1" t="str">
        <f aca="false">IF(LEN(C223)-LEN(SUBSTITUTE(C223,"h",""))&gt;2,"TRUE","FALSE")</f>
        <v>FALSE</v>
      </c>
      <c r="M223" s="1" t="str">
        <f aca="false">IF(LEN(C223)-LEN(SUBSTITUTE(C223,"o",""))&gt;3,"TRUE","FALSE")</f>
        <v>TRUE</v>
      </c>
      <c r="N223" s="1" t="str">
        <f aca="false">LEFT(RIGHT(C223,11+LEN(Q223)),1)</f>
        <v>x</v>
      </c>
      <c r="O223" s="1" t="str">
        <f aca="false">IF(LEFT(RIGHT(C223,16+LEN(Q223)),1)="i","pitch",LEFT(RIGHT(C223,16+LEN(Q223)),4))</f>
        <v>roll</v>
      </c>
      <c r="P223" s="1" t="str">
        <f aca="false">LEFT(RIGHT(C223,5),1)</f>
        <v>y</v>
      </c>
      <c r="Q223" s="1" t="str">
        <f aca="false">IF(LEFT(RIGHT(C223,10),1)="i","pitch",(LEFT(RIGHT(C223,10),4)))</f>
        <v>roll</v>
      </c>
    </row>
    <row r="224" customFormat="false" ht="13.8" hidden="false" customHeight="false" outlineLevel="0" collapsed="false">
      <c r="A224" s="0" t="s">
        <v>13</v>
      </c>
      <c r="B224" s="0" t="s">
        <v>278</v>
      </c>
      <c r="C224" s="0" t="s">
        <v>280</v>
      </c>
      <c r="D224" s="0" t="s">
        <v>16</v>
      </c>
      <c r="E224" s="4" t="s">
        <v>17</v>
      </c>
      <c r="F224" s="4" t="s">
        <v>17</v>
      </c>
      <c r="G224" s="4" t="s">
        <v>17</v>
      </c>
      <c r="H224" s="0" t="s">
        <v>20</v>
      </c>
      <c r="I224" s="1" t="n">
        <f aca="false">IF((IF(ISNUMBER(SEARCH(1,D224)),1,0)+IF(ISNUMBER(SEARCH(1,E224)),1,0)+IF(ISNUMBER(SEARCH(1,F224)),1,0)+IF(ISNUMBER(SEARCH(1,G224)),1,0)+IF(ISNUMBER(SEARCH(1,H224)),1,0))&gt;2,1,0)</f>
        <v>0</v>
      </c>
      <c r="J224" s="1" t="n">
        <f aca="false">LEN(C224)-LEN(SUBSTITUTE(C224,"4",""))</f>
        <v>2</v>
      </c>
      <c r="K224" s="1" t="n">
        <f aca="false">ISNUMBER(SEARCH("pris",C224))</f>
        <v>0</v>
      </c>
      <c r="L224" s="1" t="str">
        <f aca="false">IF(LEN(C224)-LEN(SUBSTITUTE(C224,"h",""))&gt;2,"TRUE","FALSE")</f>
        <v>FALSE</v>
      </c>
      <c r="M224" s="1" t="str">
        <f aca="false">IF(LEN(C224)-LEN(SUBSTITUTE(C224,"o",""))&gt;3,"TRUE","FALSE")</f>
        <v>TRUE</v>
      </c>
      <c r="N224" s="1" t="str">
        <f aca="false">LEFT(RIGHT(C224,11+LEN(Q224)),1)</f>
        <v>x</v>
      </c>
      <c r="O224" s="1" t="str">
        <f aca="false">IF(LEFT(RIGHT(C224,16+LEN(Q224)),1)="i","pitch",LEFT(RIGHT(C224,16+LEN(Q224)),4))</f>
        <v>roll</v>
      </c>
      <c r="P224" s="1" t="str">
        <f aca="false">LEFT(RIGHT(C224,5),1)</f>
        <v>y</v>
      </c>
      <c r="Q224" s="1" t="str">
        <f aca="false">IF(LEFT(RIGHT(C224,10),1)="i","pitch",(LEFT(RIGHT(C224,10),4)))</f>
        <v>roll</v>
      </c>
    </row>
    <row r="225" customFormat="false" ht="13.8" hidden="false" customHeight="false" outlineLevel="0" collapsed="false">
      <c r="A225" s="0" t="s">
        <v>13</v>
      </c>
      <c r="B225" s="0" t="s">
        <v>278</v>
      </c>
      <c r="C225" s="0" t="s">
        <v>281</v>
      </c>
      <c r="D225" s="0" t="s">
        <v>16</v>
      </c>
      <c r="E225" s="4" t="s">
        <v>17</v>
      </c>
      <c r="F225" s="4" t="s">
        <v>17</v>
      </c>
      <c r="G225" s="4" t="s">
        <v>17</v>
      </c>
      <c r="H225" s="0" t="s">
        <v>18</v>
      </c>
      <c r="I225" s="1" t="n">
        <f aca="false">IF((IF(ISNUMBER(SEARCH(1,D225)),1,0)+IF(ISNUMBER(SEARCH(1,E225)),1,0)+IF(ISNUMBER(SEARCH(1,F225)),1,0)+IF(ISNUMBER(SEARCH(1,G225)),1,0)+IF(ISNUMBER(SEARCH(1,H225)),1,0))&gt;2,1,0)</f>
        <v>0</v>
      </c>
      <c r="J225" s="1" t="n">
        <f aca="false">LEN(C225)-LEN(SUBSTITUTE(C225,"4",""))</f>
        <v>3</v>
      </c>
      <c r="K225" s="1" t="n">
        <f aca="false">ISNUMBER(SEARCH("pris",C225))</f>
        <v>0</v>
      </c>
      <c r="L225" s="1" t="str">
        <f aca="false">IF(LEN(C225)-LEN(SUBSTITUTE(C225,"h",""))&gt;2,"TRUE","FALSE")</f>
        <v>FALSE</v>
      </c>
      <c r="M225" s="1" t="str">
        <f aca="false">IF(LEN(C225)-LEN(SUBSTITUTE(C225,"o",""))&gt;3,"TRUE","FALSE")</f>
        <v>TRUE</v>
      </c>
      <c r="N225" s="1" t="str">
        <f aca="false">LEFT(RIGHT(C225,11+LEN(Q225)),1)</f>
        <v>x</v>
      </c>
      <c r="O225" s="1" t="str">
        <f aca="false">IF(LEFT(RIGHT(C225,16+LEN(Q225)),1)="i","pitch",LEFT(RIGHT(C225,16+LEN(Q225)),4))</f>
        <v>roll</v>
      </c>
      <c r="P225" s="1" t="str">
        <f aca="false">LEFT(RIGHT(C225,5),1)</f>
        <v>y</v>
      </c>
      <c r="Q225" s="1" t="str">
        <f aca="false">IF(LEFT(RIGHT(C225,10),1)="i","pitch",(LEFT(RIGHT(C225,10),4)))</f>
        <v>roll</v>
      </c>
    </row>
    <row r="226" customFormat="false" ht="13.8" hidden="false" customHeight="false" outlineLevel="0" collapsed="false">
      <c r="A226" s="0" t="s">
        <v>13</v>
      </c>
      <c r="B226" s="0" t="s">
        <v>278</v>
      </c>
      <c r="C226" s="0" t="s">
        <v>282</v>
      </c>
      <c r="D226" s="0" t="s">
        <v>16</v>
      </c>
      <c r="E226" s="4" t="s">
        <v>17</v>
      </c>
      <c r="F226" s="4" t="s">
        <v>17</v>
      </c>
      <c r="G226" s="4" t="s">
        <v>17</v>
      </c>
      <c r="H226" s="0" t="s">
        <v>20</v>
      </c>
      <c r="I226" s="1" t="n">
        <f aca="false">IF((IF(ISNUMBER(SEARCH(1,D226)),1,0)+IF(ISNUMBER(SEARCH(1,E226)),1,0)+IF(ISNUMBER(SEARCH(1,F226)),1,0)+IF(ISNUMBER(SEARCH(1,G226)),1,0)+IF(ISNUMBER(SEARCH(1,H226)),1,0))&gt;2,1,0)</f>
        <v>0</v>
      </c>
      <c r="J226" s="1" t="n">
        <f aca="false">LEN(C226)-LEN(SUBSTITUTE(C226,"4",""))</f>
        <v>3</v>
      </c>
      <c r="K226" s="1" t="n">
        <f aca="false">ISNUMBER(SEARCH("pris",C226))</f>
        <v>0</v>
      </c>
      <c r="L226" s="1" t="str">
        <f aca="false">IF(LEN(C226)-LEN(SUBSTITUTE(C226,"h",""))&gt;2,"TRUE","FALSE")</f>
        <v>FALSE</v>
      </c>
      <c r="M226" s="1" t="str">
        <f aca="false">IF(LEN(C226)-LEN(SUBSTITUTE(C226,"o",""))&gt;3,"TRUE","FALSE")</f>
        <v>TRUE</v>
      </c>
      <c r="N226" s="1" t="str">
        <f aca="false">LEFT(RIGHT(C226,11+LEN(Q226)),1)</f>
        <v>x</v>
      </c>
      <c r="O226" s="1" t="str">
        <f aca="false">IF(LEFT(RIGHT(C226,16+LEN(Q226)),1)="i","pitch",LEFT(RIGHT(C226,16+LEN(Q226)),4))</f>
        <v>roll</v>
      </c>
      <c r="P226" s="1" t="str">
        <f aca="false">LEFT(RIGHT(C226,5),1)</f>
        <v>y</v>
      </c>
      <c r="Q226" s="1" t="str">
        <f aca="false">IF(LEFT(RIGHT(C226,10),1)="i","pitch",(LEFT(RIGHT(C226,10),4)))</f>
        <v>roll</v>
      </c>
    </row>
    <row r="227" customFormat="false" ht="13.8" hidden="false" customHeight="false" outlineLevel="0" collapsed="false">
      <c r="A227" s="0" t="s">
        <v>13</v>
      </c>
      <c r="B227" s="0" t="s">
        <v>278</v>
      </c>
      <c r="C227" s="0" t="s">
        <v>283</v>
      </c>
      <c r="D227" s="0" t="s">
        <v>16</v>
      </c>
      <c r="E227" s="4" t="s">
        <v>17</v>
      </c>
      <c r="F227" s="4" t="s">
        <v>17</v>
      </c>
      <c r="G227" s="4" t="s">
        <v>17</v>
      </c>
      <c r="H227" s="0" t="s">
        <v>20</v>
      </c>
      <c r="I227" s="1" t="n">
        <f aca="false">IF((IF(ISNUMBER(SEARCH(1,D227)),1,0)+IF(ISNUMBER(SEARCH(1,E227)),1,0)+IF(ISNUMBER(SEARCH(1,F227)),1,0)+IF(ISNUMBER(SEARCH(1,G227)),1,0)+IF(ISNUMBER(SEARCH(1,H227)),1,0))&gt;2,1,0)</f>
        <v>0</v>
      </c>
      <c r="J227" s="1" t="n">
        <f aca="false">LEN(C227)-LEN(SUBSTITUTE(C227,"4",""))</f>
        <v>4</v>
      </c>
      <c r="K227" s="1" t="n">
        <f aca="false">ISNUMBER(SEARCH("pris",C227))</f>
        <v>0</v>
      </c>
      <c r="L227" s="1" t="str">
        <f aca="false">IF(LEN(C227)-LEN(SUBSTITUTE(C227,"h",""))&gt;2,"TRUE","FALSE")</f>
        <v>FALSE</v>
      </c>
      <c r="M227" s="1" t="str">
        <f aca="false">IF(LEN(C227)-LEN(SUBSTITUTE(C227,"o",""))&gt;3,"TRUE","FALSE")</f>
        <v>TRUE</v>
      </c>
      <c r="N227" s="1" t="str">
        <f aca="false">LEFT(RIGHT(C227,11+LEN(Q227)),1)</f>
        <v>x</v>
      </c>
      <c r="O227" s="1" t="str">
        <f aca="false">IF(LEFT(RIGHT(C227,16+LEN(Q227)),1)="i","pitch",LEFT(RIGHT(C227,16+LEN(Q227)),4))</f>
        <v>roll</v>
      </c>
      <c r="P227" s="1" t="str">
        <f aca="false">LEFT(RIGHT(C227,5),1)</f>
        <v>y</v>
      </c>
      <c r="Q227" s="1" t="str">
        <f aca="false">IF(LEFT(RIGHT(C227,10),1)="i","pitch",(LEFT(RIGHT(C227,10),4)))</f>
        <v>roll</v>
      </c>
    </row>
    <row r="228" customFormat="false" ht="13.8" hidden="false" customHeight="false" outlineLevel="0" collapsed="false">
      <c r="A228" s="0" t="s">
        <v>13</v>
      </c>
      <c r="B228" s="0" t="s">
        <v>284</v>
      </c>
      <c r="C228" s="0" t="s">
        <v>285</v>
      </c>
      <c r="D228" s="0" t="s">
        <v>16</v>
      </c>
      <c r="E228" s="4" t="s">
        <v>17</v>
      </c>
      <c r="F228" s="4" t="s">
        <v>17</v>
      </c>
      <c r="G228" s="4" t="s">
        <v>17</v>
      </c>
      <c r="H228" s="0" t="s">
        <v>20</v>
      </c>
      <c r="I228" s="1" t="n">
        <f aca="false">IF((IF(ISNUMBER(SEARCH(1,D228)),1,0)+IF(ISNUMBER(SEARCH(1,E228)),1,0)+IF(ISNUMBER(SEARCH(1,F228)),1,0)+IF(ISNUMBER(SEARCH(1,G228)),1,0)+IF(ISNUMBER(SEARCH(1,H228)),1,0))&gt;2,1,0)</f>
        <v>0</v>
      </c>
      <c r="J228" s="1" t="n">
        <f aca="false">LEN(C228)-LEN(SUBSTITUTE(C228,"4",""))</f>
        <v>2</v>
      </c>
      <c r="K228" s="1" t="n">
        <f aca="false">ISNUMBER(SEARCH("pris",C228))</f>
        <v>0</v>
      </c>
      <c r="L228" s="1" t="str">
        <f aca="false">IF(LEN(C228)-LEN(SUBSTITUTE(C228,"h",""))&gt;2,"TRUE","FALSE")</f>
        <v>FALSE</v>
      </c>
      <c r="M228" s="1" t="str">
        <f aca="false">IF(LEN(C228)-LEN(SUBSTITUTE(C228,"o",""))&gt;3,"TRUE","FALSE")</f>
        <v>TRUE</v>
      </c>
      <c r="N228" s="1" t="str">
        <f aca="false">LEFT(RIGHT(C228,11+LEN(Q228)),1)</f>
        <v>x</v>
      </c>
      <c r="O228" s="1" t="str">
        <f aca="false">IF(LEFT(RIGHT(C228,16+LEN(Q228)),1)="i","pitch",LEFT(RIGHT(C228,16+LEN(Q228)),4))</f>
        <v>roll</v>
      </c>
      <c r="P228" s="1" t="str">
        <f aca="false">LEFT(RIGHT(C228,5),1)</f>
        <v>y</v>
      </c>
      <c r="Q228" s="1" t="str">
        <f aca="false">IF(LEFT(RIGHT(C228,10),1)="i","pitch",(LEFT(RIGHT(C228,10),4)))</f>
        <v>roll</v>
      </c>
    </row>
    <row r="229" customFormat="false" ht="13.8" hidden="false" customHeight="false" outlineLevel="0" collapsed="false">
      <c r="A229" s="0" t="s">
        <v>13</v>
      </c>
      <c r="B229" s="0" t="s">
        <v>284</v>
      </c>
      <c r="C229" s="0" t="s">
        <v>286</v>
      </c>
      <c r="D229" s="0" t="s">
        <v>16</v>
      </c>
      <c r="E229" s="4" t="s">
        <v>17</v>
      </c>
      <c r="F229" s="4" t="s">
        <v>24</v>
      </c>
      <c r="G229" s="4" t="s">
        <v>24</v>
      </c>
      <c r="H229" s="0" t="s">
        <v>18</v>
      </c>
      <c r="I229" s="1" t="n">
        <f aca="false">IF((IF(ISNUMBER(SEARCH(1,D229)),1,0)+IF(ISNUMBER(SEARCH(1,E229)),1,0)+IF(ISNUMBER(SEARCH(1,F229)),1,0)+IF(ISNUMBER(SEARCH(1,G229)),1,0)+IF(ISNUMBER(SEARCH(1,H229)),1,0))&gt;2,1,0)</f>
        <v>0</v>
      </c>
      <c r="J229" s="1" t="n">
        <f aca="false">LEN(C229)-LEN(SUBSTITUTE(C229,"4",""))</f>
        <v>3</v>
      </c>
      <c r="K229" s="1" t="n">
        <f aca="false">ISNUMBER(SEARCH("pris",C229))</f>
        <v>0</v>
      </c>
      <c r="L229" s="1" t="str">
        <f aca="false">IF(LEN(C229)-LEN(SUBSTITUTE(C229,"h",""))&gt;2,"TRUE","FALSE")</f>
        <v>FALSE</v>
      </c>
      <c r="M229" s="1" t="str">
        <f aca="false">IF(LEN(C229)-LEN(SUBSTITUTE(C229,"o",""))&gt;3,"TRUE","FALSE")</f>
        <v>TRUE</v>
      </c>
      <c r="N229" s="1" t="str">
        <f aca="false">LEFT(RIGHT(C229,11+LEN(Q229)),1)</f>
        <v>x</v>
      </c>
      <c r="O229" s="1" t="str">
        <f aca="false">IF(LEFT(RIGHT(C229,16+LEN(Q229)),1)="i","pitch",LEFT(RIGHT(C229,16+LEN(Q229)),4))</f>
        <v>roll</v>
      </c>
      <c r="P229" s="1" t="str">
        <f aca="false">LEFT(RIGHT(C229,5),1)</f>
        <v>y</v>
      </c>
      <c r="Q229" s="1" t="str">
        <f aca="false">IF(LEFT(RIGHT(C229,10),1)="i","pitch",(LEFT(RIGHT(C229,10),4)))</f>
        <v>roll</v>
      </c>
    </row>
    <row r="230" customFormat="false" ht="13.8" hidden="false" customHeight="false" outlineLevel="0" collapsed="false">
      <c r="A230" s="0" t="s">
        <v>13</v>
      </c>
      <c r="B230" s="0" t="s">
        <v>284</v>
      </c>
      <c r="C230" s="0" t="s">
        <v>287</v>
      </c>
      <c r="D230" s="0" t="s">
        <v>16</v>
      </c>
      <c r="E230" s="4" t="s">
        <v>17</v>
      </c>
      <c r="F230" s="4" t="s">
        <v>17</v>
      </c>
      <c r="G230" s="4" t="s">
        <v>17</v>
      </c>
      <c r="H230" s="0" t="s">
        <v>20</v>
      </c>
      <c r="I230" s="1" t="n">
        <f aca="false">IF((IF(ISNUMBER(SEARCH(1,D230)),1,0)+IF(ISNUMBER(SEARCH(1,E230)),1,0)+IF(ISNUMBER(SEARCH(1,F230)),1,0)+IF(ISNUMBER(SEARCH(1,G230)),1,0)+IF(ISNUMBER(SEARCH(1,H230)),1,0))&gt;2,1,0)</f>
        <v>0</v>
      </c>
      <c r="J230" s="1" t="n">
        <f aca="false">LEN(C230)-LEN(SUBSTITUTE(C230,"4",""))</f>
        <v>3</v>
      </c>
      <c r="K230" s="1" t="n">
        <f aca="false">ISNUMBER(SEARCH("pris",C230))</f>
        <v>0</v>
      </c>
      <c r="L230" s="1" t="str">
        <f aca="false">IF(LEN(C230)-LEN(SUBSTITUTE(C230,"h",""))&gt;2,"TRUE","FALSE")</f>
        <v>FALSE</v>
      </c>
      <c r="M230" s="1" t="str">
        <f aca="false">IF(LEN(C230)-LEN(SUBSTITUTE(C230,"o",""))&gt;3,"TRUE","FALSE")</f>
        <v>TRUE</v>
      </c>
      <c r="N230" s="1" t="str">
        <f aca="false">LEFT(RIGHT(C230,11+LEN(Q230)),1)</f>
        <v>x</v>
      </c>
      <c r="O230" s="1" t="str">
        <f aca="false">IF(LEFT(RIGHT(C230,16+LEN(Q230)),1)="i","pitch",LEFT(RIGHT(C230,16+LEN(Q230)),4))</f>
        <v>roll</v>
      </c>
      <c r="P230" s="1" t="str">
        <f aca="false">LEFT(RIGHT(C230,5),1)</f>
        <v>y</v>
      </c>
      <c r="Q230" s="1" t="str">
        <f aca="false">IF(LEFT(RIGHT(C230,10),1)="i","pitch",(LEFT(RIGHT(C230,10),4)))</f>
        <v>roll</v>
      </c>
    </row>
    <row r="231" customFormat="false" ht="13.8" hidden="false" customHeight="false" outlineLevel="0" collapsed="false">
      <c r="A231" s="0" t="s">
        <v>13</v>
      </c>
      <c r="B231" s="0" t="s">
        <v>284</v>
      </c>
      <c r="C231" s="0" t="s">
        <v>288</v>
      </c>
      <c r="D231" s="0" t="s">
        <v>16</v>
      </c>
      <c r="E231" s="4" t="s">
        <v>17</v>
      </c>
      <c r="F231" s="4" t="s">
        <v>17</v>
      </c>
      <c r="G231" s="4" t="s">
        <v>17</v>
      </c>
      <c r="H231" s="0" t="s">
        <v>20</v>
      </c>
      <c r="I231" s="1" t="n">
        <f aca="false">IF((IF(ISNUMBER(SEARCH(1,D231)),1,0)+IF(ISNUMBER(SEARCH(1,E231)),1,0)+IF(ISNUMBER(SEARCH(1,F231)),1,0)+IF(ISNUMBER(SEARCH(1,G231)),1,0)+IF(ISNUMBER(SEARCH(1,H231)),1,0))&gt;2,1,0)</f>
        <v>0</v>
      </c>
      <c r="J231" s="1" t="n">
        <f aca="false">LEN(C231)-LEN(SUBSTITUTE(C231,"4",""))</f>
        <v>4</v>
      </c>
      <c r="K231" s="1" t="n">
        <f aca="false">ISNUMBER(SEARCH("pris",C231))</f>
        <v>0</v>
      </c>
      <c r="L231" s="1" t="str">
        <f aca="false">IF(LEN(C231)-LEN(SUBSTITUTE(C231,"h",""))&gt;2,"TRUE","FALSE")</f>
        <v>FALSE</v>
      </c>
      <c r="M231" s="1" t="str">
        <f aca="false">IF(LEN(C231)-LEN(SUBSTITUTE(C231,"o",""))&gt;3,"TRUE","FALSE")</f>
        <v>TRUE</v>
      </c>
      <c r="N231" s="1" t="str">
        <f aca="false">LEFT(RIGHT(C231,11+LEN(Q231)),1)</f>
        <v>x</v>
      </c>
      <c r="O231" s="1" t="str">
        <f aca="false">IF(LEFT(RIGHT(C231,16+LEN(Q231)),1)="i","pitch",LEFT(RIGHT(C231,16+LEN(Q231)),4))</f>
        <v>roll</v>
      </c>
      <c r="P231" s="1" t="str">
        <f aca="false">LEFT(RIGHT(C231,5),1)</f>
        <v>y</v>
      </c>
      <c r="Q231" s="1" t="str">
        <f aca="false">IF(LEFT(RIGHT(C231,10),1)="i","pitch",(LEFT(RIGHT(C231,10),4)))</f>
        <v>roll</v>
      </c>
    </row>
    <row r="232" customFormat="false" ht="13.8" hidden="false" customHeight="false" outlineLevel="0" collapsed="false">
      <c r="A232" s="0" t="s">
        <v>13</v>
      </c>
      <c r="B232" s="0" t="s">
        <v>289</v>
      </c>
      <c r="C232" s="0" t="s">
        <v>290</v>
      </c>
      <c r="D232" s="0" t="s">
        <v>16</v>
      </c>
      <c r="E232" s="4" t="s">
        <v>17</v>
      </c>
      <c r="F232" s="4" t="s">
        <v>17</v>
      </c>
      <c r="G232" s="4" t="s">
        <v>17</v>
      </c>
      <c r="H232" s="0" t="s">
        <v>20</v>
      </c>
      <c r="I232" s="1" t="n">
        <f aca="false">IF((IF(ISNUMBER(SEARCH(1,D232)),1,0)+IF(ISNUMBER(SEARCH(1,E232)),1,0)+IF(ISNUMBER(SEARCH(1,F232)),1,0)+IF(ISNUMBER(SEARCH(1,G232)),1,0)+IF(ISNUMBER(SEARCH(1,H232)),1,0))&gt;2,1,0)</f>
        <v>0</v>
      </c>
      <c r="J232" s="1" t="n">
        <f aca="false">LEN(C232)-LEN(SUBSTITUTE(C232,"4",""))</f>
        <v>3</v>
      </c>
      <c r="K232" s="1" t="n">
        <f aca="false">ISNUMBER(SEARCH("pris",C232))</f>
        <v>0</v>
      </c>
      <c r="L232" s="1" t="str">
        <f aca="false">IF(LEN(C232)-LEN(SUBSTITUTE(C232,"h",""))&gt;2,"TRUE","FALSE")</f>
        <v>FALSE</v>
      </c>
      <c r="M232" s="1" t="str">
        <f aca="false">IF(LEN(C232)-LEN(SUBSTITUTE(C232,"o",""))&gt;3,"TRUE","FALSE")</f>
        <v>TRUE</v>
      </c>
      <c r="N232" s="1" t="str">
        <f aca="false">LEFT(RIGHT(C232,11+LEN(Q232)),1)</f>
        <v>x</v>
      </c>
      <c r="O232" s="1" t="str">
        <f aca="false">IF(LEFT(RIGHT(C232,16+LEN(Q232)),1)="i","pitch",LEFT(RIGHT(C232,16+LEN(Q232)),4))</f>
        <v>roll</v>
      </c>
      <c r="P232" s="1" t="str">
        <f aca="false">LEFT(RIGHT(C232,5),1)</f>
        <v>y</v>
      </c>
      <c r="Q232" s="1" t="str">
        <f aca="false">IF(LEFT(RIGHT(C232,10),1)="i","pitch",(LEFT(RIGHT(C232,10),4)))</f>
        <v>roll</v>
      </c>
    </row>
    <row r="233" customFormat="false" ht="13.8" hidden="false" customHeight="false" outlineLevel="0" collapsed="false">
      <c r="A233" s="0" t="s">
        <v>13</v>
      </c>
      <c r="B233" s="0" t="s">
        <v>289</v>
      </c>
      <c r="C233" s="0" t="s">
        <v>291</v>
      </c>
      <c r="D233" s="0" t="s">
        <v>16</v>
      </c>
      <c r="E233" s="4" t="s">
        <v>17</v>
      </c>
      <c r="F233" s="4" t="s">
        <v>17</v>
      </c>
      <c r="G233" s="4" t="s">
        <v>17</v>
      </c>
      <c r="H233" s="0" t="s">
        <v>20</v>
      </c>
      <c r="I233" s="1" t="n">
        <f aca="false">IF((IF(ISNUMBER(SEARCH(1,D233)),1,0)+IF(ISNUMBER(SEARCH(1,E233)),1,0)+IF(ISNUMBER(SEARCH(1,F233)),1,0)+IF(ISNUMBER(SEARCH(1,G233)),1,0)+IF(ISNUMBER(SEARCH(1,H233)),1,0))&gt;2,1,0)</f>
        <v>0</v>
      </c>
      <c r="J233" s="1" t="n">
        <f aca="false">LEN(C233)-LEN(SUBSTITUTE(C233,"4",""))</f>
        <v>4</v>
      </c>
      <c r="K233" s="1" t="n">
        <f aca="false">ISNUMBER(SEARCH("pris",C233))</f>
        <v>0</v>
      </c>
      <c r="L233" s="1" t="str">
        <f aca="false">IF(LEN(C233)-LEN(SUBSTITUTE(C233,"h",""))&gt;2,"TRUE","FALSE")</f>
        <v>FALSE</v>
      </c>
      <c r="M233" s="1" t="str">
        <f aca="false">IF(LEN(C233)-LEN(SUBSTITUTE(C233,"o",""))&gt;3,"TRUE","FALSE")</f>
        <v>TRUE</v>
      </c>
      <c r="N233" s="1" t="str">
        <f aca="false">LEFT(RIGHT(C233,11+LEN(Q233)),1)</f>
        <v>x</v>
      </c>
      <c r="O233" s="1" t="str">
        <f aca="false">IF(LEFT(RIGHT(C233,16+LEN(Q233)),1)="i","pitch",LEFT(RIGHT(C233,16+LEN(Q233)),4))</f>
        <v>roll</v>
      </c>
      <c r="P233" s="1" t="str">
        <f aca="false">LEFT(RIGHT(C233,5),1)</f>
        <v>y</v>
      </c>
      <c r="Q233" s="1" t="str">
        <f aca="false">IF(LEFT(RIGHT(C233,10),1)="i","pitch",(LEFT(RIGHT(C233,10),4)))</f>
        <v>roll</v>
      </c>
    </row>
    <row r="234" customFormat="false" ht="13.8" hidden="false" customHeight="false" outlineLevel="0" collapsed="false">
      <c r="A234" s="0" t="s">
        <v>13</v>
      </c>
      <c r="B234" s="0" t="s">
        <v>289</v>
      </c>
      <c r="C234" s="0" t="s">
        <v>292</v>
      </c>
      <c r="D234" s="0" t="s">
        <v>16</v>
      </c>
      <c r="E234" s="4" t="s">
        <v>17</v>
      </c>
      <c r="F234" s="4" t="s">
        <v>17</v>
      </c>
      <c r="G234" s="4" t="s">
        <v>17</v>
      </c>
      <c r="H234" s="0" t="s">
        <v>20</v>
      </c>
      <c r="I234" s="1" t="n">
        <f aca="false">IF((IF(ISNUMBER(SEARCH(1,D234)),1,0)+IF(ISNUMBER(SEARCH(1,E234)),1,0)+IF(ISNUMBER(SEARCH(1,F234)),1,0)+IF(ISNUMBER(SEARCH(1,G234)),1,0)+IF(ISNUMBER(SEARCH(1,H234)),1,0))&gt;2,1,0)</f>
        <v>0</v>
      </c>
      <c r="J234" s="1" t="n">
        <f aca="false">LEN(C234)-LEN(SUBSTITUTE(C234,"4",""))</f>
        <v>4</v>
      </c>
      <c r="K234" s="1" t="n">
        <f aca="false">ISNUMBER(SEARCH("pris",C234))</f>
        <v>0</v>
      </c>
      <c r="L234" s="1" t="str">
        <f aca="false">IF(LEN(C234)-LEN(SUBSTITUTE(C234,"h",""))&gt;2,"TRUE","FALSE")</f>
        <v>FALSE</v>
      </c>
      <c r="M234" s="1" t="str">
        <f aca="false">IF(LEN(C234)-LEN(SUBSTITUTE(C234,"o",""))&gt;3,"TRUE","FALSE")</f>
        <v>TRUE</v>
      </c>
      <c r="N234" s="1" t="str">
        <f aca="false">LEFT(RIGHT(C234,11+LEN(Q234)),1)</f>
        <v>x</v>
      </c>
      <c r="O234" s="1" t="str">
        <f aca="false">IF(LEFT(RIGHT(C234,16+LEN(Q234)),1)="i","pitch",LEFT(RIGHT(C234,16+LEN(Q234)),4))</f>
        <v>roll</v>
      </c>
      <c r="P234" s="1" t="str">
        <f aca="false">LEFT(RIGHT(C234,5),1)</f>
        <v>y</v>
      </c>
      <c r="Q234" s="1" t="str">
        <f aca="false">IF(LEFT(RIGHT(C234,10),1)="i","pitch",(LEFT(RIGHT(C234,10),4)))</f>
        <v>roll</v>
      </c>
    </row>
    <row r="235" customFormat="false" ht="13.8" hidden="false" customHeight="false" outlineLevel="0" collapsed="false">
      <c r="A235" s="0" t="s">
        <v>13</v>
      </c>
      <c r="B235" s="0" t="s">
        <v>289</v>
      </c>
      <c r="C235" s="0" t="s">
        <v>293</v>
      </c>
      <c r="D235" s="0" t="s">
        <v>16</v>
      </c>
      <c r="E235" s="4" t="s">
        <v>17</v>
      </c>
      <c r="F235" s="4" t="s">
        <v>17</v>
      </c>
      <c r="G235" s="4" t="s">
        <v>17</v>
      </c>
      <c r="H235" s="0" t="s">
        <v>20</v>
      </c>
      <c r="I235" s="1" t="n">
        <f aca="false">IF((IF(ISNUMBER(SEARCH(1,D235)),1,0)+IF(ISNUMBER(SEARCH(1,E235)),1,0)+IF(ISNUMBER(SEARCH(1,F235)),1,0)+IF(ISNUMBER(SEARCH(1,G235)),1,0)+IF(ISNUMBER(SEARCH(1,H235)),1,0))&gt;2,1,0)</f>
        <v>0</v>
      </c>
      <c r="J235" s="1" t="n">
        <f aca="false">LEN(C235)-LEN(SUBSTITUTE(C235,"4",""))</f>
        <v>5</v>
      </c>
      <c r="K235" s="1" t="n">
        <f aca="false">ISNUMBER(SEARCH("pris",C235))</f>
        <v>0</v>
      </c>
      <c r="L235" s="1" t="str">
        <f aca="false">IF(LEN(C235)-LEN(SUBSTITUTE(C235,"h",""))&gt;2,"TRUE","FALSE")</f>
        <v>FALSE</v>
      </c>
      <c r="M235" s="1" t="str">
        <f aca="false">IF(LEN(C235)-LEN(SUBSTITUTE(C235,"o",""))&gt;3,"TRUE","FALSE")</f>
        <v>TRUE</v>
      </c>
      <c r="N235" s="1" t="str">
        <f aca="false">LEFT(RIGHT(C235,11+LEN(Q235)),1)</f>
        <v>x</v>
      </c>
      <c r="O235" s="1" t="str">
        <f aca="false">IF(LEFT(RIGHT(C235,16+LEN(Q235)),1)="i","pitch",LEFT(RIGHT(C235,16+LEN(Q235)),4))</f>
        <v>roll</v>
      </c>
      <c r="P235" s="1" t="str">
        <f aca="false">LEFT(RIGHT(C235,5),1)</f>
        <v>y</v>
      </c>
      <c r="Q235" s="1" t="str">
        <f aca="false">IF(LEFT(RIGHT(C235,10),1)="i","pitch",(LEFT(RIGHT(C235,10),4)))</f>
        <v>roll</v>
      </c>
    </row>
    <row r="236" customFormat="false" ht="13.8" hidden="false" customHeight="false" outlineLevel="0" collapsed="false">
      <c r="A236" s="0" t="s">
        <v>13</v>
      </c>
      <c r="B236" s="0" t="s">
        <v>289</v>
      </c>
      <c r="C236" s="0" t="s">
        <v>294</v>
      </c>
      <c r="D236" s="0" t="s">
        <v>16</v>
      </c>
      <c r="E236" s="4" t="s">
        <v>17</v>
      </c>
      <c r="F236" s="4" t="s">
        <v>17</v>
      </c>
      <c r="G236" s="4" t="s">
        <v>17</v>
      </c>
      <c r="H236" s="0" t="s">
        <v>20</v>
      </c>
      <c r="I236" s="1" t="n">
        <f aca="false">IF((IF(ISNUMBER(SEARCH(1,D236)),1,0)+IF(ISNUMBER(SEARCH(1,E236)),1,0)+IF(ISNUMBER(SEARCH(1,F236)),1,0)+IF(ISNUMBER(SEARCH(1,G236)),1,0)+IF(ISNUMBER(SEARCH(1,H236)),1,0))&gt;2,1,0)</f>
        <v>0</v>
      </c>
      <c r="J236" s="1" t="n">
        <f aca="false">LEN(C236)-LEN(SUBSTITUTE(C236,"4",""))</f>
        <v>2</v>
      </c>
      <c r="K236" s="1" t="n">
        <f aca="false">ISNUMBER(SEARCH("pris",C236))</f>
        <v>0</v>
      </c>
      <c r="L236" s="1" t="str">
        <f aca="false">IF(LEN(C236)-LEN(SUBSTITUTE(C236,"h",""))&gt;2,"TRUE","FALSE")</f>
        <v>TRUE</v>
      </c>
      <c r="M236" s="1" t="str">
        <f aca="false">IF(LEN(C236)-LEN(SUBSTITUTE(C236,"o",""))&gt;3,"TRUE","FALSE")</f>
        <v>FALSE</v>
      </c>
      <c r="N236" s="1" t="str">
        <f aca="false">LEFT(RIGHT(C236,11+LEN(Q236)),1)</f>
        <v>x</v>
      </c>
      <c r="O236" s="1" t="str">
        <f aca="false">IF(LEFT(RIGHT(C236,16+LEN(Q236)),1)="i","pitch",LEFT(RIGHT(C236,16+LEN(Q236)),4))</f>
        <v>roll</v>
      </c>
      <c r="P236" s="1" t="str">
        <f aca="false">LEFT(RIGHT(C236,5),1)</f>
        <v>y</v>
      </c>
      <c r="Q236" s="1" t="str">
        <f aca="false">IF(LEFT(RIGHT(C236,10),1)="i","pitch",(LEFT(RIGHT(C236,10),4)))</f>
        <v>pitch</v>
      </c>
    </row>
    <row r="237" customFormat="false" ht="13.8" hidden="false" customHeight="false" outlineLevel="0" collapsed="false">
      <c r="A237" s="0" t="s">
        <v>13</v>
      </c>
      <c r="B237" s="0" t="s">
        <v>295</v>
      </c>
      <c r="C237" s="0" t="s">
        <v>296</v>
      </c>
      <c r="D237" s="0" t="s">
        <v>23</v>
      </c>
      <c r="E237" s="4" t="s">
        <v>17</v>
      </c>
      <c r="F237" s="4" t="s">
        <v>17</v>
      </c>
      <c r="G237" s="4" t="s">
        <v>24</v>
      </c>
      <c r="H237" s="0" t="s">
        <v>18</v>
      </c>
      <c r="I237" s="1" t="n">
        <f aca="false">IF((IF(ISNUMBER(SEARCH(1,D237)),1,0)+IF(ISNUMBER(SEARCH(1,E237)),1,0)+IF(ISNUMBER(SEARCH(1,F237)),1,0)+IF(ISNUMBER(SEARCH(1,G237)),1,0)+IF(ISNUMBER(SEARCH(1,H237)),1,0))&gt;2,1,0)</f>
        <v>0</v>
      </c>
      <c r="J237" s="1" t="n">
        <f aca="false">LEN(C237)-LEN(SUBSTITUTE(C237,"4",""))</f>
        <v>2</v>
      </c>
      <c r="K237" s="1" t="n">
        <f aca="false">ISNUMBER(SEARCH("pris",C237))</f>
        <v>0</v>
      </c>
      <c r="L237" s="1" t="str">
        <f aca="false">IF(LEN(C237)-LEN(SUBSTITUTE(C237,"h",""))&gt;2,"TRUE","FALSE")</f>
        <v>TRUE</v>
      </c>
      <c r="M237" s="1" t="str">
        <f aca="false">IF(LEN(C237)-LEN(SUBSTITUTE(C237,"o",""))&gt;3,"TRUE","FALSE")</f>
        <v>FALSE</v>
      </c>
      <c r="N237" s="1" t="str">
        <f aca="false">LEFT(RIGHT(C237,11+LEN(Q237)),1)</f>
        <v>x</v>
      </c>
      <c r="O237" s="1" t="str">
        <f aca="false">IF(LEFT(RIGHT(C237,16+LEN(Q237)),1)="i","pitch",LEFT(RIGHT(C237,16+LEN(Q237)),4))</f>
        <v>roll</v>
      </c>
      <c r="P237" s="1" t="str">
        <f aca="false">LEFT(RIGHT(C237,5),1)</f>
        <v>y</v>
      </c>
      <c r="Q237" s="1" t="str">
        <f aca="false">IF(LEFT(RIGHT(C237,10),1)="i","pitch",(LEFT(RIGHT(C237,10),4)))</f>
        <v>pitch</v>
      </c>
    </row>
    <row r="238" customFormat="false" ht="13.8" hidden="false" customHeight="false" outlineLevel="0" collapsed="false">
      <c r="A238" s="0" t="s">
        <v>13</v>
      </c>
      <c r="B238" s="0" t="s">
        <v>295</v>
      </c>
      <c r="C238" s="0" t="s">
        <v>297</v>
      </c>
      <c r="D238" s="0" t="s">
        <v>16</v>
      </c>
      <c r="E238" s="4" t="s">
        <v>17</v>
      </c>
      <c r="F238" s="4" t="s">
        <v>17</v>
      </c>
      <c r="G238" s="4" t="s">
        <v>17</v>
      </c>
      <c r="H238" s="0" t="s">
        <v>20</v>
      </c>
      <c r="I238" s="1" t="n">
        <f aca="false">IF((IF(ISNUMBER(SEARCH(1,D238)),1,0)+IF(ISNUMBER(SEARCH(1,E238)),1,0)+IF(ISNUMBER(SEARCH(1,F238)),1,0)+IF(ISNUMBER(SEARCH(1,G238)),1,0)+IF(ISNUMBER(SEARCH(1,H238)),1,0))&gt;2,1,0)</f>
        <v>0</v>
      </c>
      <c r="J238" s="1" t="n">
        <f aca="false">LEN(C238)-LEN(SUBSTITUTE(C238,"4",""))</f>
        <v>2</v>
      </c>
      <c r="K238" s="1" t="n">
        <f aca="false">ISNUMBER(SEARCH("pris",C238))</f>
        <v>0</v>
      </c>
      <c r="L238" s="1" t="str">
        <f aca="false">IF(LEN(C238)-LEN(SUBSTITUTE(C238,"h",""))&gt;2,"TRUE","FALSE")</f>
        <v>TRUE</v>
      </c>
      <c r="M238" s="1" t="str">
        <f aca="false">IF(LEN(C238)-LEN(SUBSTITUTE(C238,"o",""))&gt;3,"TRUE","FALSE")</f>
        <v>FALSE</v>
      </c>
      <c r="N238" s="1" t="str">
        <f aca="false">LEFT(RIGHT(C238,11+LEN(Q238)),1)</f>
        <v>x</v>
      </c>
      <c r="O238" s="1" t="str">
        <f aca="false">IF(LEFT(RIGHT(C238,16+LEN(Q238)),1)="i","pitch",LEFT(RIGHT(C238,16+LEN(Q238)),4))</f>
        <v>roll</v>
      </c>
      <c r="P238" s="1" t="str">
        <f aca="false">LEFT(RIGHT(C238,5),1)</f>
        <v>y</v>
      </c>
      <c r="Q238" s="1" t="str">
        <f aca="false">IF(LEFT(RIGHT(C238,10),1)="i","pitch",(LEFT(RIGHT(C238,10),4)))</f>
        <v>pitch</v>
      </c>
    </row>
    <row r="239" customFormat="false" ht="13.8" hidden="false" customHeight="false" outlineLevel="0" collapsed="false">
      <c r="A239" s="0" t="s">
        <v>13</v>
      </c>
      <c r="B239" s="0" t="s">
        <v>295</v>
      </c>
      <c r="C239" s="0" t="s">
        <v>298</v>
      </c>
      <c r="D239" s="0" t="s">
        <v>16</v>
      </c>
      <c r="E239" s="4" t="s">
        <v>17</v>
      </c>
      <c r="F239" s="4" t="s">
        <v>17</v>
      </c>
      <c r="G239" s="4" t="s">
        <v>17</v>
      </c>
      <c r="H239" s="0" t="s">
        <v>20</v>
      </c>
      <c r="I239" s="1" t="n">
        <f aca="false">IF((IF(ISNUMBER(SEARCH(1,D239)),1,0)+IF(ISNUMBER(SEARCH(1,E239)),1,0)+IF(ISNUMBER(SEARCH(1,F239)),1,0)+IF(ISNUMBER(SEARCH(1,G239)),1,0)+IF(ISNUMBER(SEARCH(1,H239)),1,0))&gt;2,1,0)</f>
        <v>0</v>
      </c>
      <c r="J239" s="1" t="n">
        <f aca="false">LEN(C239)-LEN(SUBSTITUTE(C239,"4",""))</f>
        <v>3</v>
      </c>
      <c r="K239" s="1" t="n">
        <f aca="false">ISNUMBER(SEARCH("pris",C239))</f>
        <v>0</v>
      </c>
      <c r="L239" s="1" t="str">
        <f aca="false">IF(LEN(C239)-LEN(SUBSTITUTE(C239,"h",""))&gt;2,"TRUE","FALSE")</f>
        <v>TRUE</v>
      </c>
      <c r="M239" s="1" t="str">
        <f aca="false">IF(LEN(C239)-LEN(SUBSTITUTE(C239,"o",""))&gt;3,"TRUE","FALSE")</f>
        <v>FALSE</v>
      </c>
      <c r="N239" s="1" t="str">
        <f aca="false">LEFT(RIGHT(C239,11+LEN(Q239)),1)</f>
        <v>x</v>
      </c>
      <c r="O239" s="1" t="str">
        <f aca="false">IF(LEFT(RIGHT(C239,16+LEN(Q239)),1)="i","pitch",LEFT(RIGHT(C239,16+LEN(Q239)),4))</f>
        <v>roll</v>
      </c>
      <c r="P239" s="1" t="str">
        <f aca="false">LEFT(RIGHT(C239,5),1)</f>
        <v>y</v>
      </c>
      <c r="Q239" s="1" t="str">
        <f aca="false">IF(LEFT(RIGHT(C239,10),1)="i","pitch",(LEFT(RIGHT(C239,10),4)))</f>
        <v>pitch</v>
      </c>
    </row>
    <row r="240" customFormat="false" ht="13.8" hidden="false" customHeight="false" outlineLevel="0" collapsed="false">
      <c r="A240" s="0" t="s">
        <v>13</v>
      </c>
      <c r="B240" s="0" t="s">
        <v>295</v>
      </c>
      <c r="C240" s="0" t="s">
        <v>299</v>
      </c>
      <c r="D240" s="0" t="s">
        <v>23</v>
      </c>
      <c r="E240" s="4" t="s">
        <v>24</v>
      </c>
      <c r="F240" s="4" t="s">
        <v>24</v>
      </c>
      <c r="G240" s="4" t="s">
        <v>24</v>
      </c>
      <c r="H240" s="0" t="s">
        <v>18</v>
      </c>
      <c r="I240" s="1" t="n">
        <f aca="false">IF((IF(ISNUMBER(SEARCH(1,D240)),1,0)+IF(ISNUMBER(SEARCH(1,E240)),1,0)+IF(ISNUMBER(SEARCH(1,F240)),1,0)+IF(ISNUMBER(SEARCH(1,G240)),1,0)+IF(ISNUMBER(SEARCH(1,H240)),1,0))&gt;2,1,0)</f>
        <v>0</v>
      </c>
      <c r="J240" s="1" t="n">
        <f aca="false">LEN(C240)-LEN(SUBSTITUTE(C240,"4",""))</f>
        <v>2</v>
      </c>
      <c r="K240" s="1" t="n">
        <f aca="false">ISNUMBER(SEARCH("pris",C240))</f>
        <v>0</v>
      </c>
      <c r="L240" s="1" t="str">
        <f aca="false">IF(LEN(C240)-LEN(SUBSTITUTE(C240,"h",""))&gt;2,"TRUE","FALSE")</f>
        <v>TRUE</v>
      </c>
      <c r="M240" s="1" t="str">
        <f aca="false">IF(LEN(C240)-LEN(SUBSTITUTE(C240,"o",""))&gt;3,"TRUE","FALSE")</f>
        <v>FALSE</v>
      </c>
      <c r="N240" s="1" t="str">
        <f aca="false">LEFT(RIGHT(C240,11+LEN(Q240)),1)</f>
        <v>x</v>
      </c>
      <c r="O240" s="1" t="str">
        <f aca="false">IF(LEFT(RIGHT(C240,16+LEN(Q240)),1)="i","pitch",LEFT(RIGHT(C240,16+LEN(Q240)),4))</f>
        <v>roll</v>
      </c>
      <c r="P240" s="1" t="str">
        <f aca="false">LEFT(RIGHT(C240,5),1)</f>
        <v>y</v>
      </c>
      <c r="Q240" s="1" t="str">
        <f aca="false">IF(LEFT(RIGHT(C240,10),1)="i","pitch",(LEFT(RIGHT(C240,10),4)))</f>
        <v>pitch</v>
      </c>
    </row>
    <row r="241" customFormat="false" ht="13.8" hidden="false" customHeight="false" outlineLevel="0" collapsed="false">
      <c r="A241" s="0" t="s">
        <v>13</v>
      </c>
      <c r="B241" s="0" t="s">
        <v>295</v>
      </c>
      <c r="C241" s="0" t="s">
        <v>300</v>
      </c>
      <c r="D241" s="0" t="s">
        <v>16</v>
      </c>
      <c r="E241" s="4" t="s">
        <v>17</v>
      </c>
      <c r="F241" s="4" t="s">
        <v>17</v>
      </c>
      <c r="G241" s="4" t="s">
        <v>17</v>
      </c>
      <c r="H241" s="0" t="s">
        <v>20</v>
      </c>
      <c r="I241" s="1" t="n">
        <f aca="false">IF((IF(ISNUMBER(SEARCH(1,D241)),1,0)+IF(ISNUMBER(SEARCH(1,E241)),1,0)+IF(ISNUMBER(SEARCH(1,F241)),1,0)+IF(ISNUMBER(SEARCH(1,G241)),1,0)+IF(ISNUMBER(SEARCH(1,H241)),1,0))&gt;2,1,0)</f>
        <v>0</v>
      </c>
      <c r="J241" s="1" t="n">
        <f aca="false">LEN(C241)-LEN(SUBSTITUTE(C241,"4",""))</f>
        <v>2</v>
      </c>
      <c r="K241" s="1" t="n">
        <f aca="false">ISNUMBER(SEARCH("pris",C241))</f>
        <v>0</v>
      </c>
      <c r="L241" s="1" t="str">
        <f aca="false">IF(LEN(C241)-LEN(SUBSTITUTE(C241,"h",""))&gt;2,"TRUE","FALSE")</f>
        <v>TRUE</v>
      </c>
      <c r="M241" s="1" t="str">
        <f aca="false">IF(LEN(C241)-LEN(SUBSTITUTE(C241,"o",""))&gt;3,"TRUE","FALSE")</f>
        <v>FALSE</v>
      </c>
      <c r="N241" s="1" t="str">
        <f aca="false">LEFT(RIGHT(C241,11+LEN(Q241)),1)</f>
        <v>x</v>
      </c>
      <c r="O241" s="1" t="str">
        <f aca="false">IF(LEFT(RIGHT(C241,16+LEN(Q241)),1)="i","pitch",LEFT(RIGHT(C241,16+LEN(Q241)),4))</f>
        <v>roll</v>
      </c>
      <c r="P241" s="1" t="str">
        <f aca="false">LEFT(RIGHT(C241,5),1)</f>
        <v>y</v>
      </c>
      <c r="Q241" s="1" t="str">
        <f aca="false">IF(LEFT(RIGHT(C241,10),1)="i","pitch",(LEFT(RIGHT(C241,10),4)))</f>
        <v>pitch</v>
      </c>
    </row>
    <row r="242" customFormat="false" ht="13.8" hidden="false" customHeight="false" outlineLevel="0" collapsed="false">
      <c r="A242" s="0" t="s">
        <v>13</v>
      </c>
      <c r="B242" s="0" t="s">
        <v>301</v>
      </c>
      <c r="C242" s="0" t="s">
        <v>302</v>
      </c>
      <c r="D242" s="0" t="s">
        <v>16</v>
      </c>
      <c r="E242" s="4" t="s">
        <v>17</v>
      </c>
      <c r="F242" s="4" t="s">
        <v>17</v>
      </c>
      <c r="G242" s="4" t="s">
        <v>17</v>
      </c>
      <c r="H242" s="0" t="s">
        <v>20</v>
      </c>
      <c r="I242" s="1" t="n">
        <f aca="false">IF((IF(ISNUMBER(SEARCH(1,D242)),1,0)+IF(ISNUMBER(SEARCH(1,E242)),1,0)+IF(ISNUMBER(SEARCH(1,F242)),1,0)+IF(ISNUMBER(SEARCH(1,G242)),1,0)+IF(ISNUMBER(SEARCH(1,H242)),1,0))&gt;2,1,0)</f>
        <v>0</v>
      </c>
      <c r="J242" s="1" t="n">
        <f aca="false">LEN(C242)-LEN(SUBSTITUTE(C242,"4",""))</f>
        <v>3</v>
      </c>
      <c r="K242" s="1" t="n">
        <f aca="false">ISNUMBER(SEARCH("pris",C242))</f>
        <v>0</v>
      </c>
      <c r="L242" s="1" t="str">
        <f aca="false">IF(LEN(C242)-LEN(SUBSTITUTE(C242,"h",""))&gt;2,"TRUE","FALSE")</f>
        <v>TRUE</v>
      </c>
      <c r="M242" s="1" t="str">
        <f aca="false">IF(LEN(C242)-LEN(SUBSTITUTE(C242,"o",""))&gt;3,"TRUE","FALSE")</f>
        <v>FALSE</v>
      </c>
      <c r="N242" s="1" t="str">
        <f aca="false">LEFT(RIGHT(C242,11+LEN(Q242)),1)</f>
        <v>x</v>
      </c>
      <c r="O242" s="1" t="str">
        <f aca="false">IF(LEFT(RIGHT(C242,16+LEN(Q242)),1)="i","pitch",LEFT(RIGHT(C242,16+LEN(Q242)),4))</f>
        <v>roll</v>
      </c>
      <c r="P242" s="1" t="str">
        <f aca="false">LEFT(RIGHT(C242,5),1)</f>
        <v>y</v>
      </c>
      <c r="Q242" s="1" t="str">
        <f aca="false">IF(LEFT(RIGHT(C242,10),1)="i","pitch",(LEFT(RIGHT(C242,10),4)))</f>
        <v>pitch</v>
      </c>
    </row>
    <row r="243" customFormat="false" ht="13.8" hidden="false" customHeight="false" outlineLevel="0" collapsed="false">
      <c r="A243" s="0" t="s">
        <v>13</v>
      </c>
      <c r="B243" s="0" t="s">
        <v>301</v>
      </c>
      <c r="C243" s="0" t="s">
        <v>303</v>
      </c>
      <c r="D243" s="0" t="s">
        <v>16</v>
      </c>
      <c r="E243" s="4" t="s">
        <v>17</v>
      </c>
      <c r="F243" s="4" t="s">
        <v>17</v>
      </c>
      <c r="G243" s="4" t="s">
        <v>17</v>
      </c>
      <c r="H243" s="0" t="s">
        <v>20</v>
      </c>
      <c r="I243" s="1" t="n">
        <f aca="false">IF((IF(ISNUMBER(SEARCH(1,D243)),1,0)+IF(ISNUMBER(SEARCH(1,E243)),1,0)+IF(ISNUMBER(SEARCH(1,F243)),1,0)+IF(ISNUMBER(SEARCH(1,G243)),1,0)+IF(ISNUMBER(SEARCH(1,H243)),1,0))&gt;2,1,0)</f>
        <v>0</v>
      </c>
      <c r="J243" s="1" t="n">
        <f aca="false">LEN(C243)-LEN(SUBSTITUTE(C243,"4",""))</f>
        <v>2</v>
      </c>
      <c r="K243" s="1" t="n">
        <f aca="false">ISNUMBER(SEARCH("pris",C243))</f>
        <v>0</v>
      </c>
      <c r="L243" s="1" t="str">
        <f aca="false">IF(LEN(C243)-LEN(SUBSTITUTE(C243,"h",""))&gt;2,"TRUE","FALSE")</f>
        <v>TRUE</v>
      </c>
      <c r="M243" s="1" t="str">
        <f aca="false">IF(LEN(C243)-LEN(SUBSTITUTE(C243,"o",""))&gt;3,"TRUE","FALSE")</f>
        <v>FALSE</v>
      </c>
      <c r="N243" s="1" t="str">
        <f aca="false">LEFT(RIGHT(C243,11+LEN(Q243)),1)</f>
        <v>x</v>
      </c>
      <c r="O243" s="1" t="str">
        <f aca="false">IF(LEFT(RIGHT(C243,16+LEN(Q243)),1)="i","pitch",LEFT(RIGHT(C243,16+LEN(Q243)),4))</f>
        <v>roll</v>
      </c>
      <c r="P243" s="1" t="str">
        <f aca="false">LEFT(RIGHT(C243,5),1)</f>
        <v>y</v>
      </c>
      <c r="Q243" s="1" t="str">
        <f aca="false">IF(LEFT(RIGHT(C243,10),1)="i","pitch",(LEFT(RIGHT(C243,10),4)))</f>
        <v>pitch</v>
      </c>
    </row>
    <row r="244" customFormat="false" ht="13.8" hidden="false" customHeight="false" outlineLevel="0" collapsed="false">
      <c r="A244" s="0" t="s">
        <v>13</v>
      </c>
      <c r="B244" s="0" t="s">
        <v>301</v>
      </c>
      <c r="C244" s="0" t="s">
        <v>304</v>
      </c>
      <c r="D244" s="0" t="s">
        <v>16</v>
      </c>
      <c r="E244" s="4" t="s">
        <v>17</v>
      </c>
      <c r="F244" s="4" t="s">
        <v>24</v>
      </c>
      <c r="G244" s="4" t="s">
        <v>17</v>
      </c>
      <c r="H244" s="0" t="s">
        <v>20</v>
      </c>
      <c r="I244" s="1" t="n">
        <f aca="false">IF((IF(ISNUMBER(SEARCH(1,D244)),1,0)+IF(ISNUMBER(SEARCH(1,E244)),1,0)+IF(ISNUMBER(SEARCH(1,F244)),1,0)+IF(ISNUMBER(SEARCH(1,G244)),1,0)+IF(ISNUMBER(SEARCH(1,H244)),1,0))&gt;2,1,0)</f>
        <v>0</v>
      </c>
      <c r="J244" s="1" t="n">
        <f aca="false">LEN(C244)-LEN(SUBSTITUTE(C244,"4",""))</f>
        <v>3</v>
      </c>
      <c r="K244" s="1" t="n">
        <f aca="false">ISNUMBER(SEARCH("pris",C244))</f>
        <v>0</v>
      </c>
      <c r="L244" s="1" t="str">
        <f aca="false">IF(LEN(C244)-LEN(SUBSTITUTE(C244,"h",""))&gt;2,"TRUE","FALSE")</f>
        <v>TRUE</v>
      </c>
      <c r="M244" s="1" t="str">
        <f aca="false">IF(LEN(C244)-LEN(SUBSTITUTE(C244,"o",""))&gt;3,"TRUE","FALSE")</f>
        <v>FALSE</v>
      </c>
      <c r="N244" s="1" t="str">
        <f aca="false">LEFT(RIGHT(C244,11+LEN(Q244)),1)</f>
        <v>x</v>
      </c>
      <c r="O244" s="1" t="str">
        <f aca="false">IF(LEFT(RIGHT(C244,16+LEN(Q244)),1)="i","pitch",LEFT(RIGHT(C244,16+LEN(Q244)),4))</f>
        <v>roll</v>
      </c>
      <c r="P244" s="1" t="str">
        <f aca="false">LEFT(RIGHT(C244,5),1)</f>
        <v>y</v>
      </c>
      <c r="Q244" s="1" t="str">
        <f aca="false">IF(LEFT(RIGHT(C244,10),1)="i","pitch",(LEFT(RIGHT(C244,10),4)))</f>
        <v>pitch</v>
      </c>
    </row>
    <row r="245" customFormat="false" ht="13.8" hidden="false" customHeight="false" outlineLevel="0" collapsed="false">
      <c r="A245" s="0" t="s">
        <v>13</v>
      </c>
      <c r="B245" s="0" t="s">
        <v>301</v>
      </c>
      <c r="C245" s="0" t="s">
        <v>305</v>
      </c>
      <c r="D245" s="0" t="s">
        <v>16</v>
      </c>
      <c r="E245" s="4" t="s">
        <v>17</v>
      </c>
      <c r="F245" s="4" t="s">
        <v>17</v>
      </c>
      <c r="G245" s="4" t="s">
        <v>17</v>
      </c>
      <c r="H245" s="0" t="s">
        <v>20</v>
      </c>
      <c r="I245" s="1" t="n">
        <f aca="false">IF((IF(ISNUMBER(SEARCH(1,D245)),1,0)+IF(ISNUMBER(SEARCH(1,E245)),1,0)+IF(ISNUMBER(SEARCH(1,F245)),1,0)+IF(ISNUMBER(SEARCH(1,G245)),1,0)+IF(ISNUMBER(SEARCH(1,H245)),1,0))&gt;2,1,0)</f>
        <v>0</v>
      </c>
      <c r="J245" s="1" t="n">
        <f aca="false">LEN(C245)-LEN(SUBSTITUTE(C245,"4",""))</f>
        <v>3</v>
      </c>
      <c r="K245" s="1" t="n">
        <f aca="false">ISNUMBER(SEARCH("pris",C245))</f>
        <v>0</v>
      </c>
      <c r="L245" s="1" t="str">
        <f aca="false">IF(LEN(C245)-LEN(SUBSTITUTE(C245,"h",""))&gt;2,"TRUE","FALSE")</f>
        <v>TRUE</v>
      </c>
      <c r="M245" s="1" t="str">
        <f aca="false">IF(LEN(C245)-LEN(SUBSTITUTE(C245,"o",""))&gt;3,"TRUE","FALSE")</f>
        <v>FALSE</v>
      </c>
      <c r="N245" s="1" t="str">
        <f aca="false">LEFT(RIGHT(C245,11+LEN(Q245)),1)</f>
        <v>x</v>
      </c>
      <c r="O245" s="1" t="str">
        <f aca="false">IF(LEFT(RIGHT(C245,16+LEN(Q245)),1)="i","pitch",LEFT(RIGHT(C245,16+LEN(Q245)),4))</f>
        <v>roll</v>
      </c>
      <c r="P245" s="1" t="str">
        <f aca="false">LEFT(RIGHT(C245,5),1)</f>
        <v>y</v>
      </c>
      <c r="Q245" s="1" t="str">
        <f aca="false">IF(LEFT(RIGHT(C245,10),1)="i","pitch",(LEFT(RIGHT(C245,10),4)))</f>
        <v>pitch</v>
      </c>
    </row>
    <row r="246" customFormat="false" ht="13.8" hidden="false" customHeight="false" outlineLevel="0" collapsed="false">
      <c r="A246" s="0" t="s">
        <v>13</v>
      </c>
      <c r="B246" s="0" t="s">
        <v>306</v>
      </c>
      <c r="C246" s="0" t="s">
        <v>307</v>
      </c>
      <c r="D246" s="0" t="s">
        <v>16</v>
      </c>
      <c r="E246" s="4" t="s">
        <v>17</v>
      </c>
      <c r="F246" s="4" t="s">
        <v>17</v>
      </c>
      <c r="G246" s="4" t="s">
        <v>17</v>
      </c>
      <c r="H246" s="0" t="s">
        <v>18</v>
      </c>
      <c r="I246" s="1" t="n">
        <f aca="false">IF((IF(ISNUMBER(SEARCH(1,D246)),1,0)+IF(ISNUMBER(SEARCH(1,E246)),1,0)+IF(ISNUMBER(SEARCH(1,F246)),1,0)+IF(ISNUMBER(SEARCH(1,G246)),1,0)+IF(ISNUMBER(SEARCH(1,H246)),1,0))&gt;2,1,0)</f>
        <v>0</v>
      </c>
      <c r="J246" s="1" t="n">
        <f aca="false">LEN(C246)-LEN(SUBSTITUTE(C246,"4",""))</f>
        <v>4</v>
      </c>
      <c r="K246" s="1" t="n">
        <f aca="false">ISNUMBER(SEARCH("pris",C246))</f>
        <v>0</v>
      </c>
      <c r="L246" s="1" t="str">
        <f aca="false">IF(LEN(C246)-LEN(SUBSTITUTE(C246,"h",""))&gt;2,"TRUE","FALSE")</f>
        <v>TRUE</v>
      </c>
      <c r="M246" s="1" t="str">
        <f aca="false">IF(LEN(C246)-LEN(SUBSTITUTE(C246,"o",""))&gt;3,"TRUE","FALSE")</f>
        <v>FALSE</v>
      </c>
      <c r="N246" s="1" t="str">
        <f aca="false">LEFT(RIGHT(C246,11+LEN(Q246)),1)</f>
        <v>x</v>
      </c>
      <c r="O246" s="1" t="str">
        <f aca="false">IF(LEFT(RIGHT(C246,16+LEN(Q246)),1)="i","pitch",LEFT(RIGHT(C246,16+LEN(Q246)),4))</f>
        <v>roll</v>
      </c>
      <c r="P246" s="1" t="str">
        <f aca="false">LEFT(RIGHT(C246,5),1)</f>
        <v>y</v>
      </c>
      <c r="Q246" s="1" t="str">
        <f aca="false">IF(LEFT(RIGHT(C246,10),1)="i","pitch",(LEFT(RIGHT(C246,10),4)))</f>
        <v>pitch</v>
      </c>
    </row>
    <row r="247" customFormat="false" ht="13.8" hidden="false" customHeight="false" outlineLevel="0" collapsed="false">
      <c r="A247" s="0" t="s">
        <v>13</v>
      </c>
      <c r="B247" s="0" t="s">
        <v>306</v>
      </c>
      <c r="C247" s="0" t="s">
        <v>308</v>
      </c>
      <c r="D247" s="0" t="s">
        <v>16</v>
      </c>
      <c r="E247" s="4" t="s">
        <v>17</v>
      </c>
      <c r="F247" s="4" t="s">
        <v>17</v>
      </c>
      <c r="G247" s="4" t="s">
        <v>17</v>
      </c>
      <c r="H247" s="0" t="s">
        <v>20</v>
      </c>
      <c r="I247" s="1" t="n">
        <f aca="false">IF((IF(ISNUMBER(SEARCH(1,D247)),1,0)+IF(ISNUMBER(SEARCH(1,E247)),1,0)+IF(ISNUMBER(SEARCH(1,F247)),1,0)+IF(ISNUMBER(SEARCH(1,G247)),1,0)+IF(ISNUMBER(SEARCH(1,H247)),1,0))&gt;2,1,0)</f>
        <v>0</v>
      </c>
      <c r="J247" s="1" t="n">
        <f aca="false">LEN(C247)-LEN(SUBSTITUTE(C247,"4",""))</f>
        <v>2</v>
      </c>
      <c r="K247" s="1" t="n">
        <f aca="false">ISNUMBER(SEARCH("pris",C247))</f>
        <v>0</v>
      </c>
      <c r="L247" s="1" t="str">
        <f aca="false">IF(LEN(C247)-LEN(SUBSTITUTE(C247,"h",""))&gt;2,"TRUE","FALSE")</f>
        <v>TRUE</v>
      </c>
      <c r="M247" s="1" t="str">
        <f aca="false">IF(LEN(C247)-LEN(SUBSTITUTE(C247,"o",""))&gt;3,"TRUE","FALSE")</f>
        <v>FALSE</v>
      </c>
      <c r="N247" s="1" t="str">
        <f aca="false">LEFT(RIGHT(C247,11+LEN(Q247)),1)</f>
        <v>x</v>
      </c>
      <c r="O247" s="1" t="str">
        <f aca="false">IF(LEFT(RIGHT(C247,16+LEN(Q247)),1)="i","pitch",LEFT(RIGHT(C247,16+LEN(Q247)),4))</f>
        <v>roll</v>
      </c>
      <c r="P247" s="1" t="str">
        <f aca="false">LEFT(RIGHT(C247,5),1)</f>
        <v>y</v>
      </c>
      <c r="Q247" s="1" t="str">
        <f aca="false">IF(LEFT(RIGHT(C247,10),1)="i","pitch",(LEFT(RIGHT(C247,10),4)))</f>
        <v>pitch</v>
      </c>
    </row>
    <row r="248" customFormat="false" ht="13.8" hidden="false" customHeight="false" outlineLevel="0" collapsed="false">
      <c r="A248" s="0" t="s">
        <v>13</v>
      </c>
      <c r="B248" s="0" t="s">
        <v>306</v>
      </c>
      <c r="C248" s="0" t="s">
        <v>309</v>
      </c>
      <c r="D248" s="0" t="s">
        <v>16</v>
      </c>
      <c r="E248" s="4" t="s">
        <v>17</v>
      </c>
      <c r="F248" s="4" t="s">
        <v>17</v>
      </c>
      <c r="G248" s="4" t="s">
        <v>17</v>
      </c>
      <c r="H248" s="0" t="s">
        <v>20</v>
      </c>
      <c r="I248" s="1" t="n">
        <f aca="false">IF((IF(ISNUMBER(SEARCH(1,D248)),1,0)+IF(ISNUMBER(SEARCH(1,E248)),1,0)+IF(ISNUMBER(SEARCH(1,F248)),1,0)+IF(ISNUMBER(SEARCH(1,G248)),1,0)+IF(ISNUMBER(SEARCH(1,H248)),1,0))&gt;2,1,0)</f>
        <v>0</v>
      </c>
      <c r="J248" s="1" t="n">
        <f aca="false">LEN(C248)-LEN(SUBSTITUTE(C248,"4",""))</f>
        <v>2</v>
      </c>
      <c r="K248" s="1" t="n">
        <f aca="false">ISNUMBER(SEARCH("pris",C248))</f>
        <v>0</v>
      </c>
      <c r="L248" s="1" t="str">
        <f aca="false">IF(LEN(C248)-LEN(SUBSTITUTE(C248,"h",""))&gt;2,"TRUE","FALSE")</f>
        <v>TRUE</v>
      </c>
      <c r="M248" s="1" t="str">
        <f aca="false">IF(LEN(C248)-LEN(SUBSTITUTE(C248,"o",""))&gt;3,"TRUE","FALSE")</f>
        <v>FALSE</v>
      </c>
      <c r="N248" s="1" t="str">
        <f aca="false">LEFT(RIGHT(C248,11+LEN(Q248)),1)</f>
        <v>x</v>
      </c>
      <c r="O248" s="1" t="str">
        <f aca="false">IF(LEFT(RIGHT(C248,16+LEN(Q248)),1)="i","pitch",LEFT(RIGHT(C248,16+LEN(Q248)),4))</f>
        <v>roll</v>
      </c>
      <c r="P248" s="1" t="str">
        <f aca="false">LEFT(RIGHT(C248,5),1)</f>
        <v>y</v>
      </c>
      <c r="Q248" s="1" t="str">
        <f aca="false">IF(LEFT(RIGHT(C248,10),1)="i","pitch",(LEFT(RIGHT(C248,10),4)))</f>
        <v>pitch</v>
      </c>
    </row>
    <row r="249" customFormat="false" ht="13.8" hidden="false" customHeight="false" outlineLevel="0" collapsed="false">
      <c r="A249" s="0" t="s">
        <v>13</v>
      </c>
      <c r="B249" s="0" t="s">
        <v>306</v>
      </c>
      <c r="C249" s="0" t="s">
        <v>310</v>
      </c>
      <c r="D249" s="0" t="s">
        <v>16</v>
      </c>
      <c r="E249" s="4" t="s">
        <v>17</v>
      </c>
      <c r="F249" s="4" t="s">
        <v>17</v>
      </c>
      <c r="G249" s="4" t="s">
        <v>17</v>
      </c>
      <c r="H249" s="0" t="s">
        <v>20</v>
      </c>
      <c r="I249" s="1" t="n">
        <f aca="false">IF((IF(ISNUMBER(SEARCH(1,D249)),1,0)+IF(ISNUMBER(SEARCH(1,E249)),1,0)+IF(ISNUMBER(SEARCH(1,F249)),1,0)+IF(ISNUMBER(SEARCH(1,G249)),1,0)+IF(ISNUMBER(SEARCH(1,H249)),1,0))&gt;2,1,0)</f>
        <v>0</v>
      </c>
      <c r="J249" s="1" t="n">
        <f aca="false">LEN(C249)-LEN(SUBSTITUTE(C249,"4",""))</f>
        <v>3</v>
      </c>
      <c r="K249" s="1" t="n">
        <f aca="false">ISNUMBER(SEARCH("pris",C249))</f>
        <v>0</v>
      </c>
      <c r="L249" s="1" t="str">
        <f aca="false">IF(LEN(C249)-LEN(SUBSTITUTE(C249,"h",""))&gt;2,"TRUE","FALSE")</f>
        <v>TRUE</v>
      </c>
      <c r="M249" s="1" t="str">
        <f aca="false">IF(LEN(C249)-LEN(SUBSTITUTE(C249,"o",""))&gt;3,"TRUE","FALSE")</f>
        <v>FALSE</v>
      </c>
      <c r="N249" s="1" t="str">
        <f aca="false">LEFT(RIGHT(C249,11+LEN(Q249)),1)</f>
        <v>x</v>
      </c>
      <c r="O249" s="1" t="str">
        <f aca="false">IF(LEFT(RIGHT(C249,16+LEN(Q249)),1)="i","pitch",LEFT(RIGHT(C249,16+LEN(Q249)),4))</f>
        <v>roll</v>
      </c>
      <c r="P249" s="1" t="str">
        <f aca="false">LEFT(RIGHT(C249,5),1)</f>
        <v>y</v>
      </c>
      <c r="Q249" s="1" t="str">
        <f aca="false">IF(LEFT(RIGHT(C249,10),1)="i","pitch",(LEFT(RIGHT(C249,10),4)))</f>
        <v>pitch</v>
      </c>
    </row>
    <row r="250" customFormat="false" ht="13.8" hidden="false" customHeight="false" outlineLevel="0" collapsed="false">
      <c r="A250" s="0" t="s">
        <v>13</v>
      </c>
      <c r="B250" s="0" t="s">
        <v>311</v>
      </c>
      <c r="C250" s="0" t="s">
        <v>312</v>
      </c>
      <c r="D250" s="0" t="s">
        <v>16</v>
      </c>
      <c r="E250" s="4" t="s">
        <v>17</v>
      </c>
      <c r="F250" s="4" t="s">
        <v>17</v>
      </c>
      <c r="G250" s="4" t="s">
        <v>17</v>
      </c>
      <c r="H250" s="0" t="s">
        <v>20</v>
      </c>
      <c r="I250" s="1" t="n">
        <f aca="false">IF((IF(ISNUMBER(SEARCH(1,D250)),1,0)+IF(ISNUMBER(SEARCH(1,E250)),1,0)+IF(ISNUMBER(SEARCH(1,F250)),1,0)+IF(ISNUMBER(SEARCH(1,G250)),1,0)+IF(ISNUMBER(SEARCH(1,H250)),1,0))&gt;2,1,0)</f>
        <v>0</v>
      </c>
      <c r="J250" s="1" t="n">
        <f aca="false">LEN(C250)-LEN(SUBSTITUTE(C250,"4",""))</f>
        <v>2</v>
      </c>
      <c r="K250" s="1" t="n">
        <f aca="false">ISNUMBER(SEARCH("pris",C250))</f>
        <v>0</v>
      </c>
      <c r="L250" s="1" t="str">
        <f aca="false">IF(LEN(C250)-LEN(SUBSTITUTE(C250,"h",""))&gt;2,"TRUE","FALSE")</f>
        <v>TRUE</v>
      </c>
      <c r="M250" s="1" t="str">
        <f aca="false">IF(LEN(C250)-LEN(SUBSTITUTE(C250,"o",""))&gt;3,"TRUE","FALSE")</f>
        <v>FALSE</v>
      </c>
      <c r="N250" s="1" t="str">
        <f aca="false">LEFT(RIGHT(C250,11+LEN(Q250)),1)</f>
        <v>x</v>
      </c>
      <c r="O250" s="1" t="str">
        <f aca="false">IF(LEFT(RIGHT(C250,16+LEN(Q250)),1)="i","pitch",LEFT(RIGHT(C250,16+LEN(Q250)),4))</f>
        <v>roll</v>
      </c>
      <c r="P250" s="1" t="str">
        <f aca="false">LEFT(RIGHT(C250,5),1)</f>
        <v>y</v>
      </c>
      <c r="Q250" s="1" t="str">
        <f aca="false">IF(LEFT(RIGHT(C250,10),1)="i","pitch",(LEFT(RIGHT(C250,10),4)))</f>
        <v>pitch</v>
      </c>
    </row>
    <row r="251" customFormat="false" ht="13.8" hidden="false" customHeight="false" outlineLevel="0" collapsed="false">
      <c r="A251" s="0" t="s">
        <v>13</v>
      </c>
      <c r="B251" s="0" t="s">
        <v>311</v>
      </c>
      <c r="C251" s="0" t="s">
        <v>313</v>
      </c>
      <c r="D251" s="0" t="s">
        <v>16</v>
      </c>
      <c r="E251" s="4" t="s">
        <v>17</v>
      </c>
      <c r="F251" s="4" t="s">
        <v>24</v>
      </c>
      <c r="G251" s="4" t="s">
        <v>24</v>
      </c>
      <c r="H251" s="0" t="s">
        <v>18</v>
      </c>
      <c r="I251" s="1" t="n">
        <f aca="false">IF((IF(ISNUMBER(SEARCH(1,D251)),1,0)+IF(ISNUMBER(SEARCH(1,E251)),1,0)+IF(ISNUMBER(SEARCH(1,F251)),1,0)+IF(ISNUMBER(SEARCH(1,G251)),1,0)+IF(ISNUMBER(SEARCH(1,H251)),1,0))&gt;2,1,0)</f>
        <v>0</v>
      </c>
      <c r="J251" s="1" t="n">
        <f aca="false">LEN(C251)-LEN(SUBSTITUTE(C251,"4",""))</f>
        <v>3</v>
      </c>
      <c r="K251" s="1" t="n">
        <f aca="false">ISNUMBER(SEARCH("pris",C251))</f>
        <v>0</v>
      </c>
      <c r="L251" s="1" t="str">
        <f aca="false">IF(LEN(C251)-LEN(SUBSTITUTE(C251,"h",""))&gt;2,"TRUE","FALSE")</f>
        <v>TRUE</v>
      </c>
      <c r="M251" s="1" t="str">
        <f aca="false">IF(LEN(C251)-LEN(SUBSTITUTE(C251,"o",""))&gt;3,"TRUE","FALSE")</f>
        <v>FALSE</v>
      </c>
      <c r="N251" s="1" t="str">
        <f aca="false">LEFT(RIGHT(C251,11+LEN(Q251)),1)</f>
        <v>x</v>
      </c>
      <c r="O251" s="1" t="str">
        <f aca="false">IF(LEFT(RIGHT(C251,16+LEN(Q251)),1)="i","pitch",LEFT(RIGHT(C251,16+LEN(Q251)),4))</f>
        <v>roll</v>
      </c>
      <c r="P251" s="1" t="str">
        <f aca="false">LEFT(RIGHT(C251,5),1)</f>
        <v>y</v>
      </c>
      <c r="Q251" s="1" t="str">
        <f aca="false">IF(LEFT(RIGHT(C251,10),1)="i","pitch",(LEFT(RIGHT(C251,10),4)))</f>
        <v>pitch</v>
      </c>
    </row>
    <row r="252" customFormat="false" ht="13.8" hidden="false" customHeight="false" outlineLevel="0" collapsed="false">
      <c r="A252" s="0" t="s">
        <v>13</v>
      </c>
      <c r="B252" s="0" t="s">
        <v>311</v>
      </c>
      <c r="C252" s="0" t="s">
        <v>314</v>
      </c>
      <c r="D252" s="0" t="s">
        <v>16</v>
      </c>
      <c r="E252" s="4" t="s">
        <v>17</v>
      </c>
      <c r="F252" s="4" t="s">
        <v>17</v>
      </c>
      <c r="G252" s="4" t="s">
        <v>17</v>
      </c>
      <c r="H252" s="0" t="s">
        <v>20</v>
      </c>
      <c r="I252" s="1" t="n">
        <f aca="false">IF((IF(ISNUMBER(SEARCH(1,D252)),1,0)+IF(ISNUMBER(SEARCH(1,E252)),1,0)+IF(ISNUMBER(SEARCH(1,F252)),1,0)+IF(ISNUMBER(SEARCH(1,G252)),1,0)+IF(ISNUMBER(SEARCH(1,H252)),1,0))&gt;2,1,0)</f>
        <v>0</v>
      </c>
      <c r="J252" s="1" t="n">
        <f aca="false">LEN(C252)-LEN(SUBSTITUTE(C252,"4",""))</f>
        <v>3</v>
      </c>
      <c r="K252" s="1" t="n">
        <f aca="false">ISNUMBER(SEARCH("pris",C252))</f>
        <v>0</v>
      </c>
      <c r="L252" s="1" t="str">
        <f aca="false">IF(LEN(C252)-LEN(SUBSTITUTE(C252,"h",""))&gt;2,"TRUE","FALSE")</f>
        <v>TRUE</v>
      </c>
      <c r="M252" s="1" t="str">
        <f aca="false">IF(LEN(C252)-LEN(SUBSTITUTE(C252,"o",""))&gt;3,"TRUE","FALSE")</f>
        <v>FALSE</v>
      </c>
      <c r="N252" s="1" t="str">
        <f aca="false">LEFT(RIGHT(C252,11+LEN(Q252)),1)</f>
        <v>x</v>
      </c>
      <c r="O252" s="1" t="str">
        <f aca="false">IF(LEFT(RIGHT(C252,16+LEN(Q252)),1)="i","pitch",LEFT(RIGHT(C252,16+LEN(Q252)),4))</f>
        <v>roll</v>
      </c>
      <c r="P252" s="1" t="str">
        <f aca="false">LEFT(RIGHT(C252,5),1)</f>
        <v>y</v>
      </c>
      <c r="Q252" s="1" t="str">
        <f aca="false">IF(LEFT(RIGHT(C252,10),1)="i","pitch",(LEFT(RIGHT(C252,10),4)))</f>
        <v>pitch</v>
      </c>
    </row>
    <row r="253" customFormat="false" ht="13.8" hidden="false" customHeight="false" outlineLevel="0" collapsed="false">
      <c r="A253" s="0" t="s">
        <v>13</v>
      </c>
      <c r="B253" s="0" t="s">
        <v>311</v>
      </c>
      <c r="C253" s="0" t="s">
        <v>315</v>
      </c>
      <c r="D253" s="0" t="s">
        <v>16</v>
      </c>
      <c r="E253" s="4" t="s">
        <v>17</v>
      </c>
      <c r="F253" s="4" t="s">
        <v>17</v>
      </c>
      <c r="G253" s="4" t="s">
        <v>17</v>
      </c>
      <c r="H253" s="0" t="s">
        <v>20</v>
      </c>
      <c r="I253" s="1" t="n">
        <f aca="false">IF((IF(ISNUMBER(SEARCH(1,D253)),1,0)+IF(ISNUMBER(SEARCH(1,E253)),1,0)+IF(ISNUMBER(SEARCH(1,F253)),1,0)+IF(ISNUMBER(SEARCH(1,G253)),1,0)+IF(ISNUMBER(SEARCH(1,H253)),1,0))&gt;2,1,0)</f>
        <v>0</v>
      </c>
      <c r="J253" s="1" t="n">
        <f aca="false">LEN(C253)-LEN(SUBSTITUTE(C253,"4",""))</f>
        <v>4</v>
      </c>
      <c r="K253" s="1" t="n">
        <f aca="false">ISNUMBER(SEARCH("pris",C253))</f>
        <v>0</v>
      </c>
      <c r="L253" s="1" t="str">
        <f aca="false">IF(LEN(C253)-LEN(SUBSTITUTE(C253,"h",""))&gt;2,"TRUE","FALSE")</f>
        <v>TRUE</v>
      </c>
      <c r="M253" s="1" t="str">
        <f aca="false">IF(LEN(C253)-LEN(SUBSTITUTE(C253,"o",""))&gt;3,"TRUE","FALSE")</f>
        <v>FALSE</v>
      </c>
      <c r="N253" s="1" t="str">
        <f aca="false">LEFT(RIGHT(C253,11+LEN(Q253)),1)</f>
        <v>x</v>
      </c>
      <c r="O253" s="1" t="str">
        <f aca="false">IF(LEFT(RIGHT(C253,16+LEN(Q253)),1)="i","pitch",LEFT(RIGHT(C253,16+LEN(Q253)),4))</f>
        <v>roll</v>
      </c>
      <c r="P253" s="1" t="str">
        <f aca="false">LEFT(RIGHT(C253,5),1)</f>
        <v>y</v>
      </c>
      <c r="Q253" s="1" t="str">
        <f aca="false">IF(LEFT(RIGHT(C253,10),1)="i","pitch",(LEFT(RIGHT(C253,10),4)))</f>
        <v>pitch</v>
      </c>
    </row>
    <row r="254" customFormat="false" ht="13.8" hidden="false" customHeight="false" outlineLevel="0" collapsed="false">
      <c r="A254" s="0" t="s">
        <v>13</v>
      </c>
      <c r="B254" s="0" t="s">
        <v>311</v>
      </c>
      <c r="C254" s="0" t="s">
        <v>316</v>
      </c>
      <c r="D254" s="0" t="s">
        <v>16</v>
      </c>
      <c r="E254" s="4" t="s">
        <v>17</v>
      </c>
      <c r="F254" s="4" t="s">
        <v>24</v>
      </c>
      <c r="G254" s="4" t="s">
        <v>17</v>
      </c>
      <c r="H254" s="0" t="s">
        <v>20</v>
      </c>
      <c r="I254" s="1" t="n">
        <f aca="false">IF((IF(ISNUMBER(SEARCH(1,D254)),1,0)+IF(ISNUMBER(SEARCH(1,E254)),1,0)+IF(ISNUMBER(SEARCH(1,F254)),1,0)+IF(ISNUMBER(SEARCH(1,G254)),1,0)+IF(ISNUMBER(SEARCH(1,H254)),1,0))&gt;2,1,0)</f>
        <v>0</v>
      </c>
      <c r="J254" s="1" t="n">
        <f aca="false">LEN(C254)-LEN(SUBSTITUTE(C254,"4",""))</f>
        <v>2</v>
      </c>
      <c r="K254" s="1" t="n">
        <f aca="false">ISNUMBER(SEARCH("pris",C254))</f>
        <v>0</v>
      </c>
      <c r="L254" s="1" t="str">
        <f aca="false">IF(LEN(C254)-LEN(SUBSTITUTE(C254,"h",""))&gt;2,"TRUE","FALSE")</f>
        <v>TRUE</v>
      </c>
      <c r="M254" s="1" t="str">
        <f aca="false">IF(LEN(C254)-LEN(SUBSTITUTE(C254,"o",""))&gt;3,"TRUE","FALSE")</f>
        <v>FALSE</v>
      </c>
      <c r="N254" s="1" t="str">
        <f aca="false">LEFT(RIGHT(C254,11+LEN(Q254)),1)</f>
        <v>x</v>
      </c>
      <c r="O254" s="1" t="str">
        <f aca="false">IF(LEFT(RIGHT(C254,16+LEN(Q254)),1)="i","pitch",LEFT(RIGHT(C254,16+LEN(Q254)),4))</f>
        <v>roll</v>
      </c>
      <c r="P254" s="1" t="str">
        <f aca="false">LEFT(RIGHT(C254,5),1)</f>
        <v>y</v>
      </c>
      <c r="Q254" s="1" t="str">
        <f aca="false">IF(LEFT(RIGHT(C254,10),1)="i","pitch",(LEFT(RIGHT(C254,10),4)))</f>
        <v>pitch</v>
      </c>
    </row>
    <row r="255" customFormat="false" ht="13.8" hidden="false" customHeight="false" outlineLevel="0" collapsed="false">
      <c r="A255" s="0" t="s">
        <v>13</v>
      </c>
      <c r="B255" s="0" t="s">
        <v>317</v>
      </c>
      <c r="C255" s="0" t="s">
        <v>318</v>
      </c>
      <c r="D255" s="0" t="s">
        <v>23</v>
      </c>
      <c r="E255" s="4" t="s">
        <v>24</v>
      </c>
      <c r="F255" s="4" t="s">
        <v>24</v>
      </c>
      <c r="G255" s="4" t="s">
        <v>24</v>
      </c>
      <c r="H255" s="0" t="s">
        <v>18</v>
      </c>
      <c r="I255" s="1" t="n">
        <f aca="false">IF((IF(ISNUMBER(SEARCH(1,D255)),1,0)+IF(ISNUMBER(SEARCH(1,E255)),1,0)+IF(ISNUMBER(SEARCH(1,F255)),1,0)+IF(ISNUMBER(SEARCH(1,G255)),1,0)+IF(ISNUMBER(SEARCH(1,H255)),1,0))&gt;2,1,0)</f>
        <v>0</v>
      </c>
      <c r="J255" s="1" t="n">
        <f aca="false">LEN(C255)-LEN(SUBSTITUTE(C255,"4",""))</f>
        <v>3</v>
      </c>
      <c r="K255" s="1" t="n">
        <f aca="false">ISNUMBER(SEARCH("pris",C255))</f>
        <v>0</v>
      </c>
      <c r="L255" s="1" t="str">
        <f aca="false">IF(LEN(C255)-LEN(SUBSTITUTE(C255,"h",""))&gt;2,"TRUE","FALSE")</f>
        <v>TRUE</v>
      </c>
      <c r="M255" s="1" t="str">
        <f aca="false">IF(LEN(C255)-LEN(SUBSTITUTE(C255,"o",""))&gt;3,"TRUE","FALSE")</f>
        <v>FALSE</v>
      </c>
      <c r="N255" s="1" t="str">
        <f aca="false">LEFT(RIGHT(C255,11+LEN(Q255)),1)</f>
        <v>x</v>
      </c>
      <c r="O255" s="1" t="str">
        <f aca="false">IF(LEFT(RIGHT(C255,16+LEN(Q255)),1)="i","pitch",LEFT(RIGHT(C255,16+LEN(Q255)),4))</f>
        <v>roll</v>
      </c>
      <c r="P255" s="1" t="str">
        <f aca="false">LEFT(RIGHT(C255,5),1)</f>
        <v>y</v>
      </c>
      <c r="Q255" s="1" t="str">
        <f aca="false">IF(LEFT(RIGHT(C255,10),1)="i","pitch",(LEFT(RIGHT(C255,10),4)))</f>
        <v>pitch</v>
      </c>
    </row>
    <row r="256" customFormat="false" ht="13.8" hidden="false" customHeight="false" outlineLevel="0" collapsed="false">
      <c r="A256" s="0" t="s">
        <v>13</v>
      </c>
      <c r="B256" s="0" t="s">
        <v>317</v>
      </c>
      <c r="C256" s="0" t="s">
        <v>319</v>
      </c>
      <c r="D256" s="0" t="s">
        <v>16</v>
      </c>
      <c r="E256" s="4" t="s">
        <v>17</v>
      </c>
      <c r="F256" s="4" t="s">
        <v>17</v>
      </c>
      <c r="G256" s="4" t="s">
        <v>17</v>
      </c>
      <c r="H256" s="0" t="s">
        <v>20</v>
      </c>
      <c r="I256" s="1" t="n">
        <f aca="false">IF((IF(ISNUMBER(SEARCH(1,D256)),1,0)+IF(ISNUMBER(SEARCH(1,E256)),1,0)+IF(ISNUMBER(SEARCH(1,F256)),1,0)+IF(ISNUMBER(SEARCH(1,G256)),1,0)+IF(ISNUMBER(SEARCH(1,H256)),1,0))&gt;2,1,0)</f>
        <v>0</v>
      </c>
      <c r="J256" s="1" t="n">
        <f aca="false">LEN(C256)-LEN(SUBSTITUTE(C256,"4",""))</f>
        <v>3</v>
      </c>
      <c r="K256" s="1" t="n">
        <f aca="false">ISNUMBER(SEARCH("pris",C256))</f>
        <v>0</v>
      </c>
      <c r="L256" s="1" t="str">
        <f aca="false">IF(LEN(C256)-LEN(SUBSTITUTE(C256,"h",""))&gt;2,"TRUE","FALSE")</f>
        <v>TRUE</v>
      </c>
      <c r="M256" s="1" t="str">
        <f aca="false">IF(LEN(C256)-LEN(SUBSTITUTE(C256,"o",""))&gt;3,"TRUE","FALSE")</f>
        <v>FALSE</v>
      </c>
      <c r="N256" s="1" t="str">
        <f aca="false">LEFT(RIGHT(C256,11+LEN(Q256)),1)</f>
        <v>x</v>
      </c>
      <c r="O256" s="1" t="str">
        <f aca="false">IF(LEFT(RIGHT(C256,16+LEN(Q256)),1)="i","pitch",LEFT(RIGHT(C256,16+LEN(Q256)),4))</f>
        <v>roll</v>
      </c>
      <c r="P256" s="1" t="str">
        <f aca="false">LEFT(RIGHT(C256,5),1)</f>
        <v>y</v>
      </c>
      <c r="Q256" s="1" t="str">
        <f aca="false">IF(LEFT(RIGHT(C256,10),1)="i","pitch",(LEFT(RIGHT(C256,10),4)))</f>
        <v>pitch</v>
      </c>
    </row>
    <row r="257" customFormat="false" ht="13.8" hidden="false" customHeight="false" outlineLevel="0" collapsed="false">
      <c r="A257" s="0" t="s">
        <v>13</v>
      </c>
      <c r="B257" s="0" t="s">
        <v>317</v>
      </c>
      <c r="C257" s="0" t="s">
        <v>320</v>
      </c>
      <c r="D257" s="0" t="s">
        <v>16</v>
      </c>
      <c r="E257" s="4" t="s">
        <v>17</v>
      </c>
      <c r="F257" s="4" t="s">
        <v>17</v>
      </c>
      <c r="G257" s="4" t="s">
        <v>17</v>
      </c>
      <c r="H257" s="0" t="s">
        <v>20</v>
      </c>
      <c r="I257" s="1" t="n">
        <f aca="false">IF((IF(ISNUMBER(SEARCH(1,D257)),1,0)+IF(ISNUMBER(SEARCH(1,E257)),1,0)+IF(ISNUMBER(SEARCH(1,F257)),1,0)+IF(ISNUMBER(SEARCH(1,G257)),1,0)+IF(ISNUMBER(SEARCH(1,H257)),1,0))&gt;2,1,0)</f>
        <v>0</v>
      </c>
      <c r="J257" s="1" t="n">
        <f aca="false">LEN(C257)-LEN(SUBSTITUTE(C257,"4",""))</f>
        <v>4</v>
      </c>
      <c r="K257" s="1" t="n">
        <f aca="false">ISNUMBER(SEARCH("pris",C257))</f>
        <v>0</v>
      </c>
      <c r="L257" s="1" t="str">
        <f aca="false">IF(LEN(C257)-LEN(SUBSTITUTE(C257,"h",""))&gt;2,"TRUE","FALSE")</f>
        <v>TRUE</v>
      </c>
      <c r="M257" s="1" t="str">
        <f aca="false">IF(LEN(C257)-LEN(SUBSTITUTE(C257,"o",""))&gt;3,"TRUE","FALSE")</f>
        <v>FALSE</v>
      </c>
      <c r="N257" s="1" t="str">
        <f aca="false">LEFT(RIGHT(C257,11+LEN(Q257)),1)</f>
        <v>x</v>
      </c>
      <c r="O257" s="1" t="str">
        <f aca="false">IF(LEFT(RIGHT(C257,16+LEN(Q257)),1)="i","pitch",LEFT(RIGHT(C257,16+LEN(Q257)),4))</f>
        <v>roll</v>
      </c>
      <c r="P257" s="1" t="str">
        <f aca="false">LEFT(RIGHT(C257,5),1)</f>
        <v>y</v>
      </c>
      <c r="Q257" s="1" t="str">
        <f aca="false">IF(LEFT(RIGHT(C257,10),1)="i","pitch",(LEFT(RIGHT(C257,10),4)))</f>
        <v>pitch</v>
      </c>
    </row>
    <row r="258" customFormat="false" ht="13.8" hidden="false" customHeight="false" outlineLevel="0" collapsed="false">
      <c r="A258" s="0" t="s">
        <v>13</v>
      </c>
      <c r="B258" s="0" t="s">
        <v>317</v>
      </c>
      <c r="C258" s="0" t="s">
        <v>321</v>
      </c>
      <c r="D258" s="0" t="s">
        <v>16</v>
      </c>
      <c r="E258" s="4" t="s">
        <v>17</v>
      </c>
      <c r="F258" s="4" t="s">
        <v>17</v>
      </c>
      <c r="G258" s="4" t="s">
        <v>17</v>
      </c>
      <c r="H258" s="0" t="s">
        <v>20</v>
      </c>
      <c r="I258" s="1" t="n">
        <f aca="false">IF((IF(ISNUMBER(SEARCH(1,D258)),1,0)+IF(ISNUMBER(SEARCH(1,E258)),1,0)+IF(ISNUMBER(SEARCH(1,F258)),1,0)+IF(ISNUMBER(SEARCH(1,G258)),1,0)+IF(ISNUMBER(SEARCH(1,H258)),1,0))&gt;2,1,0)</f>
        <v>0</v>
      </c>
      <c r="J258" s="1" t="n">
        <f aca="false">LEN(C258)-LEN(SUBSTITUTE(C258,"4",""))</f>
        <v>3</v>
      </c>
      <c r="K258" s="1" t="n">
        <f aca="false">ISNUMBER(SEARCH("pris",C258))</f>
        <v>0</v>
      </c>
      <c r="L258" s="1" t="str">
        <f aca="false">IF(LEN(C258)-LEN(SUBSTITUTE(C258,"h",""))&gt;2,"TRUE","FALSE")</f>
        <v>TRUE</v>
      </c>
      <c r="M258" s="1" t="str">
        <f aca="false">IF(LEN(C258)-LEN(SUBSTITUTE(C258,"o",""))&gt;3,"TRUE","FALSE")</f>
        <v>FALSE</v>
      </c>
      <c r="N258" s="1" t="str">
        <f aca="false">LEFT(RIGHT(C258,11+LEN(Q258)),1)</f>
        <v>x</v>
      </c>
      <c r="O258" s="1" t="str">
        <f aca="false">IF(LEFT(RIGHT(C258,16+LEN(Q258)),1)="i","pitch",LEFT(RIGHT(C258,16+LEN(Q258)),4))</f>
        <v>roll</v>
      </c>
      <c r="P258" s="1" t="str">
        <f aca="false">LEFT(RIGHT(C258,5),1)</f>
        <v>y</v>
      </c>
      <c r="Q258" s="1" t="str">
        <f aca="false">IF(LEFT(RIGHT(C258,10),1)="i","pitch",(LEFT(RIGHT(C258,10),4)))</f>
        <v>pitch</v>
      </c>
    </row>
    <row r="259" customFormat="false" ht="13.8" hidden="false" customHeight="false" outlineLevel="0" collapsed="false">
      <c r="A259" s="0" t="s">
        <v>13</v>
      </c>
      <c r="B259" s="0" t="s">
        <v>322</v>
      </c>
      <c r="C259" s="0" t="s">
        <v>323</v>
      </c>
      <c r="D259" s="0" t="s">
        <v>16</v>
      </c>
      <c r="E259" s="4" t="s">
        <v>17</v>
      </c>
      <c r="F259" s="4" t="s">
        <v>24</v>
      </c>
      <c r="G259" s="4" t="s">
        <v>17</v>
      </c>
      <c r="H259" s="0" t="s">
        <v>20</v>
      </c>
      <c r="I259" s="1" t="n">
        <f aca="false">IF((IF(ISNUMBER(SEARCH(1,D259)),1,0)+IF(ISNUMBER(SEARCH(1,E259)),1,0)+IF(ISNUMBER(SEARCH(1,F259)),1,0)+IF(ISNUMBER(SEARCH(1,G259)),1,0)+IF(ISNUMBER(SEARCH(1,H259)),1,0))&gt;2,1,0)</f>
        <v>0</v>
      </c>
      <c r="J259" s="1" t="n">
        <f aca="false">LEN(C259)-LEN(SUBSTITUTE(C259,"4",""))</f>
        <v>4</v>
      </c>
      <c r="K259" s="1" t="n">
        <f aca="false">ISNUMBER(SEARCH("pris",C259))</f>
        <v>0</v>
      </c>
      <c r="L259" s="1" t="str">
        <f aca="false">IF(LEN(C259)-LEN(SUBSTITUTE(C259,"h",""))&gt;2,"TRUE","FALSE")</f>
        <v>TRUE</v>
      </c>
      <c r="M259" s="1" t="str">
        <f aca="false">IF(LEN(C259)-LEN(SUBSTITUTE(C259,"o",""))&gt;3,"TRUE","FALSE")</f>
        <v>FALSE</v>
      </c>
      <c r="N259" s="1" t="str">
        <f aca="false">LEFT(RIGHT(C259,11+LEN(Q259)),1)</f>
        <v>x</v>
      </c>
      <c r="O259" s="1" t="str">
        <f aca="false">IF(LEFT(RIGHT(C259,16+LEN(Q259)),1)="i","pitch",LEFT(RIGHT(C259,16+LEN(Q259)),4))</f>
        <v>roll</v>
      </c>
      <c r="P259" s="1" t="str">
        <f aca="false">LEFT(RIGHT(C259,5),1)</f>
        <v>y</v>
      </c>
      <c r="Q259" s="1" t="str">
        <f aca="false">IF(LEFT(RIGHT(C259,10),1)="i","pitch",(LEFT(RIGHT(C259,10),4)))</f>
        <v>pitch</v>
      </c>
    </row>
    <row r="260" customFormat="false" ht="13.8" hidden="false" customHeight="false" outlineLevel="0" collapsed="false">
      <c r="A260" s="0" t="s">
        <v>13</v>
      </c>
      <c r="B260" s="0" t="s">
        <v>322</v>
      </c>
      <c r="C260" s="0" t="s">
        <v>324</v>
      </c>
      <c r="D260" s="0" t="s">
        <v>16</v>
      </c>
      <c r="E260" s="4" t="s">
        <v>17</v>
      </c>
      <c r="F260" s="4" t="s">
        <v>17</v>
      </c>
      <c r="G260" s="4" t="s">
        <v>17</v>
      </c>
      <c r="H260" s="0" t="s">
        <v>20</v>
      </c>
      <c r="I260" s="1" t="n">
        <f aca="false">IF((IF(ISNUMBER(SEARCH(1,D260)),1,0)+IF(ISNUMBER(SEARCH(1,E260)),1,0)+IF(ISNUMBER(SEARCH(1,F260)),1,0)+IF(ISNUMBER(SEARCH(1,G260)),1,0)+IF(ISNUMBER(SEARCH(1,H260)),1,0))&gt;2,1,0)</f>
        <v>0</v>
      </c>
      <c r="J260" s="1" t="n">
        <f aca="false">LEN(C260)-LEN(SUBSTITUTE(C260,"4",""))</f>
        <v>4</v>
      </c>
      <c r="K260" s="1" t="n">
        <f aca="false">ISNUMBER(SEARCH("pris",C260))</f>
        <v>0</v>
      </c>
      <c r="L260" s="1" t="str">
        <f aca="false">IF(LEN(C260)-LEN(SUBSTITUTE(C260,"h",""))&gt;2,"TRUE","FALSE")</f>
        <v>TRUE</v>
      </c>
      <c r="M260" s="1" t="str">
        <f aca="false">IF(LEN(C260)-LEN(SUBSTITUTE(C260,"o",""))&gt;3,"TRUE","FALSE")</f>
        <v>FALSE</v>
      </c>
      <c r="N260" s="1" t="str">
        <f aca="false">LEFT(RIGHT(C260,11+LEN(Q260)),1)</f>
        <v>x</v>
      </c>
      <c r="O260" s="1" t="str">
        <f aca="false">IF(LEFT(RIGHT(C260,16+LEN(Q260)),1)="i","pitch",LEFT(RIGHT(C260,16+LEN(Q260)),4))</f>
        <v>roll</v>
      </c>
      <c r="P260" s="1" t="str">
        <f aca="false">LEFT(RIGHT(C260,5),1)</f>
        <v>y</v>
      </c>
      <c r="Q260" s="1" t="str">
        <f aca="false">IF(LEFT(RIGHT(C260,10),1)="i","pitch",(LEFT(RIGHT(C260,10),4)))</f>
        <v>pitch</v>
      </c>
    </row>
    <row r="261" customFormat="false" ht="13.8" hidden="false" customHeight="false" outlineLevel="0" collapsed="false">
      <c r="A261" s="0" t="s">
        <v>13</v>
      </c>
      <c r="B261" s="0" t="s">
        <v>322</v>
      </c>
      <c r="C261" s="0" t="s">
        <v>325</v>
      </c>
      <c r="D261" s="0" t="s">
        <v>16</v>
      </c>
      <c r="E261" s="4" t="s">
        <v>17</v>
      </c>
      <c r="F261" s="4" t="s">
        <v>17</v>
      </c>
      <c r="G261" s="4" t="s">
        <v>17</v>
      </c>
      <c r="H261" s="0" t="s">
        <v>20</v>
      </c>
      <c r="I261" s="1" t="n">
        <f aca="false">IF((IF(ISNUMBER(SEARCH(1,D261)),1,0)+IF(ISNUMBER(SEARCH(1,E261)),1,0)+IF(ISNUMBER(SEARCH(1,F261)),1,0)+IF(ISNUMBER(SEARCH(1,G261)),1,0)+IF(ISNUMBER(SEARCH(1,H261)),1,0))&gt;2,1,0)</f>
        <v>0</v>
      </c>
      <c r="J261" s="1" t="n">
        <f aca="false">LEN(C261)-LEN(SUBSTITUTE(C261,"4",""))</f>
        <v>5</v>
      </c>
      <c r="K261" s="1" t="n">
        <f aca="false">ISNUMBER(SEARCH("pris",C261))</f>
        <v>0</v>
      </c>
      <c r="L261" s="1" t="str">
        <f aca="false">IF(LEN(C261)-LEN(SUBSTITUTE(C261,"h",""))&gt;2,"TRUE","FALSE")</f>
        <v>TRUE</v>
      </c>
      <c r="M261" s="1" t="str">
        <f aca="false">IF(LEN(C261)-LEN(SUBSTITUTE(C261,"o",""))&gt;3,"TRUE","FALSE")</f>
        <v>FALSE</v>
      </c>
      <c r="N261" s="1" t="str">
        <f aca="false">LEFT(RIGHT(C261,11+LEN(Q261)),1)</f>
        <v>x</v>
      </c>
      <c r="O261" s="1" t="str">
        <f aca="false">IF(LEFT(RIGHT(C261,16+LEN(Q261)),1)="i","pitch",LEFT(RIGHT(C261,16+LEN(Q261)),4))</f>
        <v>roll</v>
      </c>
      <c r="P261" s="1" t="str">
        <f aca="false">LEFT(RIGHT(C261,5),1)</f>
        <v>y</v>
      </c>
      <c r="Q261" s="1" t="str">
        <f aca="false">IF(LEFT(RIGHT(C261,10),1)="i","pitch",(LEFT(RIGHT(C261,10),4)))</f>
        <v>pitch</v>
      </c>
    </row>
    <row r="262" customFormat="false" ht="13.8" hidden="false" customHeight="false" outlineLevel="0" collapsed="false">
      <c r="A262" s="0" t="s">
        <v>13</v>
      </c>
      <c r="B262" s="0" t="s">
        <v>322</v>
      </c>
      <c r="C262" s="0" t="s">
        <v>326</v>
      </c>
      <c r="D262" s="0" t="s">
        <v>23</v>
      </c>
      <c r="E262" s="4" t="s">
        <v>24</v>
      </c>
      <c r="F262" s="4" t="s">
        <v>24</v>
      </c>
      <c r="G262" s="4" t="s">
        <v>24</v>
      </c>
      <c r="H262" s="0" t="s">
        <v>18</v>
      </c>
      <c r="I262" s="1" t="n">
        <f aca="false">IF((IF(ISNUMBER(SEARCH(1,D262)),1,0)+IF(ISNUMBER(SEARCH(1,E262)),1,0)+IF(ISNUMBER(SEARCH(1,F262)),1,0)+IF(ISNUMBER(SEARCH(1,G262)),1,0)+IF(ISNUMBER(SEARCH(1,H262)),1,0))&gt;2,1,0)</f>
        <v>0</v>
      </c>
      <c r="J262" s="1" t="n">
        <f aca="false">LEN(C262)-LEN(SUBSTITUTE(C262,"4",""))</f>
        <v>2</v>
      </c>
      <c r="K262" s="1" t="n">
        <f aca="false">ISNUMBER(SEARCH("pris",C262))</f>
        <v>1</v>
      </c>
      <c r="L262" s="1" t="str">
        <f aca="false">IF(LEN(C262)-LEN(SUBSTITUTE(C262,"h",""))&gt;2,"TRUE","FALSE")</f>
        <v>FALSE</v>
      </c>
      <c r="M262" s="1" t="str">
        <f aca="false">IF(LEN(C262)-LEN(SUBSTITUTE(C262,"o",""))&gt;3,"TRUE","FALSE")</f>
        <v>FALSE</v>
      </c>
      <c r="N262" s="1" t="str">
        <f aca="false">LEFT(RIGHT(C262,11+LEN(Q262)),1)</f>
        <v>x</v>
      </c>
      <c r="O262" s="1" t="str">
        <f aca="false">IF(LEFT(RIGHT(C262,16+LEN(Q262)),1)="i","pitch",LEFT(RIGHT(C262,16+LEN(Q262)),4))</f>
        <v>roll</v>
      </c>
      <c r="P262" s="1" t="str">
        <f aca="false">LEFT(RIGHT(C262,5),1)</f>
        <v>z</v>
      </c>
      <c r="Q262" s="1" t="str">
        <f aca="false">IF(LEFT(RIGHT(C262,10),1)="i","pitch",(LEFT(RIGHT(C262,10),4)))</f>
        <v>pris</v>
      </c>
    </row>
    <row r="263" customFormat="false" ht="13.8" hidden="false" customHeight="false" outlineLevel="0" collapsed="false">
      <c r="A263" s="0" t="s">
        <v>13</v>
      </c>
      <c r="B263" s="0" t="s">
        <v>322</v>
      </c>
      <c r="C263" s="0" t="s">
        <v>327</v>
      </c>
      <c r="D263" s="0" t="s">
        <v>23</v>
      </c>
      <c r="E263" s="4" t="s">
        <v>24</v>
      </c>
      <c r="F263" s="4" t="s">
        <v>24</v>
      </c>
      <c r="G263" s="4" t="s">
        <v>24</v>
      </c>
      <c r="H263" s="0" t="s">
        <v>18</v>
      </c>
      <c r="I263" s="1" t="n">
        <f aca="false">IF((IF(ISNUMBER(SEARCH(1,D263)),1,0)+IF(ISNUMBER(SEARCH(1,E263)),1,0)+IF(ISNUMBER(SEARCH(1,F263)),1,0)+IF(ISNUMBER(SEARCH(1,G263)),1,0)+IF(ISNUMBER(SEARCH(1,H263)),1,0))&gt;2,1,0)</f>
        <v>0</v>
      </c>
      <c r="J263" s="1" t="n">
        <f aca="false">LEN(C263)-LEN(SUBSTITUTE(C263,"4",""))</f>
        <v>2</v>
      </c>
      <c r="K263" s="1" t="n">
        <f aca="false">ISNUMBER(SEARCH("pris",C263))</f>
        <v>1</v>
      </c>
      <c r="L263" s="1" t="str">
        <f aca="false">IF(LEN(C263)-LEN(SUBSTITUTE(C263,"h",""))&gt;2,"TRUE","FALSE")</f>
        <v>FALSE</v>
      </c>
      <c r="M263" s="1" t="str">
        <f aca="false">IF(LEN(C263)-LEN(SUBSTITUTE(C263,"o",""))&gt;3,"TRUE","FALSE")</f>
        <v>FALSE</v>
      </c>
      <c r="N263" s="1" t="str">
        <f aca="false">LEFT(RIGHT(C263,11+LEN(Q263)),1)</f>
        <v>x</v>
      </c>
      <c r="O263" s="1" t="str">
        <f aca="false">IF(LEFT(RIGHT(C263,16+LEN(Q263)),1)="i","pitch",LEFT(RIGHT(C263,16+LEN(Q263)),4))</f>
        <v>roll</v>
      </c>
      <c r="P263" s="1" t="str">
        <f aca="false">LEFT(RIGHT(C263,5),1)</f>
        <v>z</v>
      </c>
      <c r="Q263" s="1" t="str">
        <f aca="false">IF(LEFT(RIGHT(C263,10),1)="i","pitch",(LEFT(RIGHT(C263,10),4)))</f>
        <v>pris</v>
      </c>
    </row>
    <row r="264" customFormat="false" ht="13.8" hidden="false" customHeight="false" outlineLevel="0" collapsed="false">
      <c r="A264" s="0" t="s">
        <v>13</v>
      </c>
      <c r="B264" s="0" t="s">
        <v>322</v>
      </c>
      <c r="C264" s="0" t="s">
        <v>328</v>
      </c>
      <c r="D264" s="0" t="s">
        <v>23</v>
      </c>
      <c r="E264" s="4" t="s">
        <v>24</v>
      </c>
      <c r="F264" s="4" t="s">
        <v>24</v>
      </c>
      <c r="G264" s="4" t="s">
        <v>24</v>
      </c>
      <c r="H264" s="0" t="s">
        <v>18</v>
      </c>
      <c r="I264" s="1" t="n">
        <f aca="false">IF((IF(ISNUMBER(SEARCH(1,D264)),1,0)+IF(ISNUMBER(SEARCH(1,E264)),1,0)+IF(ISNUMBER(SEARCH(1,F264)),1,0)+IF(ISNUMBER(SEARCH(1,G264)),1,0)+IF(ISNUMBER(SEARCH(1,H264)),1,0))&gt;2,1,0)</f>
        <v>0</v>
      </c>
      <c r="J264" s="1" t="n">
        <f aca="false">LEN(C264)-LEN(SUBSTITUTE(C264,"4",""))</f>
        <v>2</v>
      </c>
      <c r="K264" s="1" t="n">
        <f aca="false">ISNUMBER(SEARCH("pris",C264))</f>
        <v>1</v>
      </c>
      <c r="L264" s="1" t="str">
        <f aca="false">IF(LEN(C264)-LEN(SUBSTITUTE(C264,"h",""))&gt;2,"TRUE","FALSE")</f>
        <v>FALSE</v>
      </c>
      <c r="M264" s="1" t="str">
        <f aca="false">IF(LEN(C264)-LEN(SUBSTITUTE(C264,"o",""))&gt;3,"TRUE","FALSE")</f>
        <v>FALSE</v>
      </c>
      <c r="N264" s="1" t="str">
        <f aca="false">LEFT(RIGHT(C264,11+LEN(Q264)),1)</f>
        <v>x</v>
      </c>
      <c r="O264" s="1" t="str">
        <f aca="false">IF(LEFT(RIGHT(C264,16+LEN(Q264)),1)="i","pitch",LEFT(RIGHT(C264,16+LEN(Q264)),4))</f>
        <v>roll</v>
      </c>
      <c r="P264" s="1" t="str">
        <f aca="false">LEFT(RIGHT(C264,5),1)</f>
        <v>z</v>
      </c>
      <c r="Q264" s="1" t="str">
        <f aca="false">IF(LEFT(RIGHT(C264,10),1)="i","pitch",(LEFT(RIGHT(C264,10),4)))</f>
        <v>pris</v>
      </c>
    </row>
    <row r="265" customFormat="false" ht="13.8" hidden="false" customHeight="false" outlineLevel="0" collapsed="false">
      <c r="A265" s="0" t="s">
        <v>13</v>
      </c>
      <c r="B265" s="0" t="s">
        <v>322</v>
      </c>
      <c r="C265" s="0" t="s">
        <v>329</v>
      </c>
      <c r="D265" s="0" t="s">
        <v>23</v>
      </c>
      <c r="E265" s="4" t="s">
        <v>24</v>
      </c>
      <c r="F265" s="4" t="s">
        <v>24</v>
      </c>
      <c r="G265" s="4" t="s">
        <v>24</v>
      </c>
      <c r="H265" s="0" t="s">
        <v>18</v>
      </c>
      <c r="I265" s="1" t="n">
        <f aca="false">IF((IF(ISNUMBER(SEARCH(1,D265)),1,0)+IF(ISNUMBER(SEARCH(1,E265)),1,0)+IF(ISNUMBER(SEARCH(1,F265)),1,0)+IF(ISNUMBER(SEARCH(1,G265)),1,0)+IF(ISNUMBER(SEARCH(1,H265)),1,0))&gt;2,1,0)</f>
        <v>0</v>
      </c>
      <c r="J265" s="1" t="n">
        <f aca="false">LEN(C265)-LEN(SUBSTITUTE(C265,"4",""))</f>
        <v>3</v>
      </c>
      <c r="K265" s="1" t="n">
        <f aca="false">ISNUMBER(SEARCH("pris",C265))</f>
        <v>1</v>
      </c>
      <c r="L265" s="1" t="str">
        <f aca="false">IF(LEN(C265)-LEN(SUBSTITUTE(C265,"h",""))&gt;2,"TRUE","FALSE")</f>
        <v>FALSE</v>
      </c>
      <c r="M265" s="1" t="str">
        <f aca="false">IF(LEN(C265)-LEN(SUBSTITUTE(C265,"o",""))&gt;3,"TRUE","FALSE")</f>
        <v>FALSE</v>
      </c>
      <c r="N265" s="1" t="str">
        <f aca="false">LEFT(RIGHT(C265,11+LEN(Q265)),1)</f>
        <v>x</v>
      </c>
      <c r="O265" s="1" t="str">
        <f aca="false">IF(LEFT(RIGHT(C265,16+LEN(Q265)),1)="i","pitch",LEFT(RIGHT(C265,16+LEN(Q265)),4))</f>
        <v>roll</v>
      </c>
      <c r="P265" s="1" t="str">
        <f aca="false">LEFT(RIGHT(C265,5),1)</f>
        <v>z</v>
      </c>
      <c r="Q265" s="1" t="str">
        <f aca="false">IF(LEFT(RIGHT(C265,10),1)="i","pitch",(LEFT(RIGHT(C265,10),4)))</f>
        <v>pris</v>
      </c>
    </row>
    <row r="266" customFormat="false" ht="13.8" hidden="false" customHeight="false" outlineLevel="0" collapsed="false">
      <c r="A266" s="0" t="s">
        <v>13</v>
      </c>
      <c r="B266" s="0" t="s">
        <v>322</v>
      </c>
      <c r="C266" s="0" t="s">
        <v>330</v>
      </c>
      <c r="D266" s="0" t="s">
        <v>23</v>
      </c>
      <c r="E266" s="4" t="s">
        <v>24</v>
      </c>
      <c r="F266" s="4" t="s">
        <v>24</v>
      </c>
      <c r="G266" s="4" t="s">
        <v>24</v>
      </c>
      <c r="H266" s="0" t="s">
        <v>18</v>
      </c>
      <c r="I266" s="1" t="n">
        <f aca="false">IF((IF(ISNUMBER(SEARCH(1,D266)),1,0)+IF(ISNUMBER(SEARCH(1,E266)),1,0)+IF(ISNUMBER(SEARCH(1,F266)),1,0)+IF(ISNUMBER(SEARCH(1,G266)),1,0)+IF(ISNUMBER(SEARCH(1,H266)),1,0))&gt;2,1,0)</f>
        <v>0</v>
      </c>
      <c r="J266" s="1" t="n">
        <f aca="false">LEN(C266)-LEN(SUBSTITUTE(C266,"4",""))</f>
        <v>2</v>
      </c>
      <c r="K266" s="1" t="n">
        <f aca="false">ISNUMBER(SEARCH("pris",C266))</f>
        <v>1</v>
      </c>
      <c r="L266" s="1" t="str">
        <f aca="false">IF(LEN(C266)-LEN(SUBSTITUTE(C266,"h",""))&gt;2,"TRUE","FALSE")</f>
        <v>FALSE</v>
      </c>
      <c r="M266" s="1" t="str">
        <f aca="false">IF(LEN(C266)-LEN(SUBSTITUTE(C266,"o",""))&gt;3,"TRUE","FALSE")</f>
        <v>FALSE</v>
      </c>
      <c r="N266" s="1" t="str">
        <f aca="false">LEFT(RIGHT(C266,11+LEN(Q266)),1)</f>
        <v>x</v>
      </c>
      <c r="O266" s="1" t="str">
        <f aca="false">IF(LEFT(RIGHT(C266,16+LEN(Q266)),1)="i","pitch",LEFT(RIGHT(C266,16+LEN(Q266)),4))</f>
        <v>roll</v>
      </c>
      <c r="P266" s="1" t="str">
        <f aca="false">LEFT(RIGHT(C266,5),1)</f>
        <v>z</v>
      </c>
      <c r="Q266" s="1" t="str">
        <f aca="false">IF(LEFT(RIGHT(C266,10),1)="i","pitch",(LEFT(RIGHT(C266,10),4)))</f>
        <v>pris</v>
      </c>
    </row>
    <row r="267" customFormat="false" ht="13.8" hidden="false" customHeight="false" outlineLevel="0" collapsed="false">
      <c r="A267" s="0" t="s">
        <v>13</v>
      </c>
      <c r="B267" s="0" t="s">
        <v>331</v>
      </c>
      <c r="C267" s="0" t="s">
        <v>332</v>
      </c>
      <c r="D267" s="0" t="s">
        <v>23</v>
      </c>
      <c r="E267" s="4" t="s">
        <v>24</v>
      </c>
      <c r="F267" s="4" t="s">
        <v>24</v>
      </c>
      <c r="G267" s="4" t="s">
        <v>24</v>
      </c>
      <c r="H267" s="0" t="s">
        <v>18</v>
      </c>
      <c r="I267" s="1" t="n">
        <f aca="false">IF((IF(ISNUMBER(SEARCH(1,D267)),1,0)+IF(ISNUMBER(SEARCH(1,E267)),1,0)+IF(ISNUMBER(SEARCH(1,F267)),1,0)+IF(ISNUMBER(SEARCH(1,G267)),1,0)+IF(ISNUMBER(SEARCH(1,H267)),1,0))&gt;2,1,0)</f>
        <v>0</v>
      </c>
      <c r="J267" s="1" t="n">
        <f aca="false">LEN(C267)-LEN(SUBSTITUTE(C267,"4",""))</f>
        <v>2</v>
      </c>
      <c r="K267" s="1" t="n">
        <f aca="false">ISNUMBER(SEARCH("pris",C267))</f>
        <v>1</v>
      </c>
      <c r="L267" s="1" t="str">
        <f aca="false">IF(LEN(C267)-LEN(SUBSTITUTE(C267,"h",""))&gt;2,"TRUE","FALSE")</f>
        <v>FALSE</v>
      </c>
      <c r="M267" s="1" t="str">
        <f aca="false">IF(LEN(C267)-LEN(SUBSTITUTE(C267,"o",""))&gt;3,"TRUE","FALSE")</f>
        <v>FALSE</v>
      </c>
      <c r="N267" s="1" t="str">
        <f aca="false">LEFT(RIGHT(C267,11+LEN(Q267)),1)</f>
        <v>x</v>
      </c>
      <c r="O267" s="1" t="str">
        <f aca="false">IF(LEFT(RIGHT(C267,16+LEN(Q267)),1)="i","pitch",LEFT(RIGHT(C267,16+LEN(Q267)),4))</f>
        <v>roll</v>
      </c>
      <c r="P267" s="1" t="str">
        <f aca="false">LEFT(RIGHT(C267,5),1)</f>
        <v>z</v>
      </c>
      <c r="Q267" s="1" t="str">
        <f aca="false">IF(LEFT(RIGHT(C267,10),1)="i","pitch",(LEFT(RIGHT(C267,10),4)))</f>
        <v>pris</v>
      </c>
    </row>
    <row r="268" customFormat="false" ht="13.8" hidden="false" customHeight="false" outlineLevel="0" collapsed="false">
      <c r="A268" s="0" t="s">
        <v>13</v>
      </c>
      <c r="B268" s="0" t="s">
        <v>331</v>
      </c>
      <c r="C268" s="0" t="s">
        <v>333</v>
      </c>
      <c r="D268" s="0" t="s">
        <v>23</v>
      </c>
      <c r="E268" s="4" t="s">
        <v>24</v>
      </c>
      <c r="F268" s="4" t="s">
        <v>24</v>
      </c>
      <c r="G268" s="4" t="s">
        <v>24</v>
      </c>
      <c r="H268" s="0" t="s">
        <v>18</v>
      </c>
      <c r="I268" s="1" t="n">
        <f aca="false">IF((IF(ISNUMBER(SEARCH(1,D268)),1,0)+IF(ISNUMBER(SEARCH(1,E268)),1,0)+IF(ISNUMBER(SEARCH(1,F268)),1,0)+IF(ISNUMBER(SEARCH(1,G268)),1,0)+IF(ISNUMBER(SEARCH(1,H268)),1,0))&gt;2,1,0)</f>
        <v>0</v>
      </c>
      <c r="J268" s="1" t="n">
        <f aca="false">LEN(C268)-LEN(SUBSTITUTE(C268,"4",""))</f>
        <v>3</v>
      </c>
      <c r="K268" s="1" t="n">
        <f aca="false">ISNUMBER(SEARCH("pris",C268))</f>
        <v>1</v>
      </c>
      <c r="L268" s="1" t="str">
        <f aca="false">IF(LEN(C268)-LEN(SUBSTITUTE(C268,"h",""))&gt;2,"TRUE","FALSE")</f>
        <v>FALSE</v>
      </c>
      <c r="M268" s="1" t="str">
        <f aca="false">IF(LEN(C268)-LEN(SUBSTITUTE(C268,"o",""))&gt;3,"TRUE","FALSE")</f>
        <v>FALSE</v>
      </c>
      <c r="N268" s="1" t="str">
        <f aca="false">LEFT(RIGHT(C268,11+LEN(Q268)),1)</f>
        <v>x</v>
      </c>
      <c r="O268" s="1" t="str">
        <f aca="false">IF(LEFT(RIGHT(C268,16+LEN(Q268)),1)="i","pitch",LEFT(RIGHT(C268,16+LEN(Q268)),4))</f>
        <v>roll</v>
      </c>
      <c r="P268" s="1" t="str">
        <f aca="false">LEFT(RIGHT(C268,5),1)</f>
        <v>z</v>
      </c>
      <c r="Q268" s="1" t="str">
        <f aca="false">IF(LEFT(RIGHT(C268,10),1)="i","pitch",(LEFT(RIGHT(C268,10),4)))</f>
        <v>pris</v>
      </c>
    </row>
    <row r="269" customFormat="false" ht="13.8" hidden="false" customHeight="false" outlineLevel="0" collapsed="false">
      <c r="A269" s="0" t="s">
        <v>13</v>
      </c>
      <c r="B269" s="0" t="s">
        <v>331</v>
      </c>
      <c r="C269" s="0" t="s">
        <v>334</v>
      </c>
      <c r="D269" s="0" t="s">
        <v>23</v>
      </c>
      <c r="E269" s="4" t="s">
        <v>24</v>
      </c>
      <c r="F269" s="4" t="s">
        <v>24</v>
      </c>
      <c r="G269" s="4" t="s">
        <v>24</v>
      </c>
      <c r="H269" s="0" t="s">
        <v>18</v>
      </c>
      <c r="I269" s="1" t="n">
        <f aca="false">IF((IF(ISNUMBER(SEARCH(1,D269)),1,0)+IF(ISNUMBER(SEARCH(1,E269)),1,0)+IF(ISNUMBER(SEARCH(1,F269)),1,0)+IF(ISNUMBER(SEARCH(1,G269)),1,0)+IF(ISNUMBER(SEARCH(1,H269)),1,0))&gt;2,1,0)</f>
        <v>0</v>
      </c>
      <c r="J269" s="1" t="n">
        <f aca="false">LEN(C269)-LEN(SUBSTITUTE(C269,"4",""))</f>
        <v>2</v>
      </c>
      <c r="K269" s="1" t="n">
        <f aca="false">ISNUMBER(SEARCH("pris",C269))</f>
        <v>1</v>
      </c>
      <c r="L269" s="1" t="str">
        <f aca="false">IF(LEN(C269)-LEN(SUBSTITUTE(C269,"h",""))&gt;2,"TRUE","FALSE")</f>
        <v>FALSE</v>
      </c>
      <c r="M269" s="1" t="str">
        <f aca="false">IF(LEN(C269)-LEN(SUBSTITUTE(C269,"o",""))&gt;3,"TRUE","FALSE")</f>
        <v>FALSE</v>
      </c>
      <c r="N269" s="1" t="str">
        <f aca="false">LEFT(RIGHT(C269,11+LEN(Q269)),1)</f>
        <v>x</v>
      </c>
      <c r="O269" s="1" t="str">
        <f aca="false">IF(LEFT(RIGHT(C269,16+LEN(Q269)),1)="i","pitch",LEFT(RIGHT(C269,16+LEN(Q269)),4))</f>
        <v>roll</v>
      </c>
      <c r="P269" s="1" t="str">
        <f aca="false">LEFT(RIGHT(C269,5),1)</f>
        <v>z</v>
      </c>
      <c r="Q269" s="1" t="str">
        <f aca="false">IF(LEFT(RIGHT(C269,10),1)="i","pitch",(LEFT(RIGHT(C269,10),4)))</f>
        <v>pris</v>
      </c>
    </row>
    <row r="270" customFormat="false" ht="13.8" hidden="false" customHeight="false" outlineLevel="0" collapsed="false">
      <c r="A270" s="0" t="s">
        <v>13</v>
      </c>
      <c r="B270" s="0" t="s">
        <v>331</v>
      </c>
      <c r="C270" s="0" t="s">
        <v>335</v>
      </c>
      <c r="D270" s="0" t="s">
        <v>23</v>
      </c>
      <c r="E270" s="4" t="s">
        <v>24</v>
      </c>
      <c r="F270" s="4" t="s">
        <v>24</v>
      </c>
      <c r="G270" s="4" t="s">
        <v>24</v>
      </c>
      <c r="H270" s="0" t="s">
        <v>18</v>
      </c>
      <c r="I270" s="1" t="n">
        <f aca="false">IF((IF(ISNUMBER(SEARCH(1,D270)),1,0)+IF(ISNUMBER(SEARCH(1,E270)),1,0)+IF(ISNUMBER(SEARCH(1,F270)),1,0)+IF(ISNUMBER(SEARCH(1,G270)),1,0)+IF(ISNUMBER(SEARCH(1,H270)),1,0))&gt;2,1,0)</f>
        <v>0</v>
      </c>
      <c r="J270" s="1" t="n">
        <f aca="false">LEN(C270)-LEN(SUBSTITUTE(C270,"4",""))</f>
        <v>3</v>
      </c>
      <c r="K270" s="1" t="n">
        <f aca="false">ISNUMBER(SEARCH("pris",C270))</f>
        <v>1</v>
      </c>
      <c r="L270" s="1" t="str">
        <f aca="false">IF(LEN(C270)-LEN(SUBSTITUTE(C270,"h",""))&gt;2,"TRUE","FALSE")</f>
        <v>FALSE</v>
      </c>
      <c r="M270" s="1" t="str">
        <f aca="false">IF(LEN(C270)-LEN(SUBSTITUTE(C270,"o",""))&gt;3,"TRUE","FALSE")</f>
        <v>FALSE</v>
      </c>
      <c r="N270" s="1" t="str">
        <f aca="false">LEFT(RIGHT(C270,11+LEN(Q270)),1)</f>
        <v>x</v>
      </c>
      <c r="O270" s="1" t="str">
        <f aca="false">IF(LEFT(RIGHT(C270,16+LEN(Q270)),1)="i","pitch",LEFT(RIGHT(C270,16+LEN(Q270)),4))</f>
        <v>roll</v>
      </c>
      <c r="P270" s="1" t="str">
        <f aca="false">LEFT(RIGHT(C270,5),1)</f>
        <v>z</v>
      </c>
      <c r="Q270" s="1" t="str">
        <f aca="false">IF(LEFT(RIGHT(C270,10),1)="i","pitch",(LEFT(RIGHT(C270,10),4)))</f>
        <v>pris</v>
      </c>
    </row>
    <row r="271" customFormat="false" ht="13.8" hidden="false" customHeight="false" outlineLevel="0" collapsed="false">
      <c r="A271" s="0" t="s">
        <v>13</v>
      </c>
      <c r="B271" s="0" t="s">
        <v>331</v>
      </c>
      <c r="C271" s="0" t="s">
        <v>336</v>
      </c>
      <c r="D271" s="0" t="s">
        <v>23</v>
      </c>
      <c r="E271" s="4" t="s">
        <v>24</v>
      </c>
      <c r="F271" s="4" t="s">
        <v>24</v>
      </c>
      <c r="G271" s="4" t="s">
        <v>24</v>
      </c>
      <c r="H271" s="0" t="s">
        <v>18</v>
      </c>
      <c r="I271" s="1" t="n">
        <f aca="false">IF((IF(ISNUMBER(SEARCH(1,D271)),1,0)+IF(ISNUMBER(SEARCH(1,E271)),1,0)+IF(ISNUMBER(SEARCH(1,F271)),1,0)+IF(ISNUMBER(SEARCH(1,G271)),1,0)+IF(ISNUMBER(SEARCH(1,H271)),1,0))&gt;2,1,0)</f>
        <v>0</v>
      </c>
      <c r="J271" s="1" t="n">
        <f aca="false">LEN(C271)-LEN(SUBSTITUTE(C271,"4",""))</f>
        <v>3</v>
      </c>
      <c r="K271" s="1" t="n">
        <f aca="false">ISNUMBER(SEARCH("pris",C271))</f>
        <v>1</v>
      </c>
      <c r="L271" s="1" t="str">
        <f aca="false">IF(LEN(C271)-LEN(SUBSTITUTE(C271,"h",""))&gt;2,"TRUE","FALSE")</f>
        <v>FALSE</v>
      </c>
      <c r="M271" s="1" t="str">
        <f aca="false">IF(LEN(C271)-LEN(SUBSTITUTE(C271,"o",""))&gt;3,"TRUE","FALSE")</f>
        <v>FALSE</v>
      </c>
      <c r="N271" s="1" t="str">
        <f aca="false">LEFT(RIGHT(C271,11+LEN(Q271)),1)</f>
        <v>x</v>
      </c>
      <c r="O271" s="1" t="str">
        <f aca="false">IF(LEFT(RIGHT(C271,16+LEN(Q271)),1)="i","pitch",LEFT(RIGHT(C271,16+LEN(Q271)),4))</f>
        <v>roll</v>
      </c>
      <c r="P271" s="1" t="str">
        <f aca="false">LEFT(RIGHT(C271,5),1)</f>
        <v>z</v>
      </c>
      <c r="Q271" s="1" t="str">
        <f aca="false">IF(LEFT(RIGHT(C271,10),1)="i","pitch",(LEFT(RIGHT(C271,10),4)))</f>
        <v>pris</v>
      </c>
    </row>
    <row r="272" customFormat="false" ht="13.8" hidden="false" customHeight="false" outlineLevel="0" collapsed="false">
      <c r="A272" s="0" t="s">
        <v>13</v>
      </c>
      <c r="B272" s="0" t="s">
        <v>331</v>
      </c>
      <c r="C272" s="0" t="s">
        <v>337</v>
      </c>
      <c r="D272" s="0" t="s">
        <v>23</v>
      </c>
      <c r="E272" s="4" t="s">
        <v>24</v>
      </c>
      <c r="F272" s="4" t="s">
        <v>24</v>
      </c>
      <c r="G272" s="4" t="s">
        <v>24</v>
      </c>
      <c r="H272" s="0" t="s">
        <v>18</v>
      </c>
      <c r="I272" s="1" t="n">
        <f aca="false">IF((IF(ISNUMBER(SEARCH(1,D272)),1,0)+IF(ISNUMBER(SEARCH(1,E272)),1,0)+IF(ISNUMBER(SEARCH(1,F272)),1,0)+IF(ISNUMBER(SEARCH(1,G272)),1,0)+IF(ISNUMBER(SEARCH(1,H272)),1,0))&gt;2,1,0)</f>
        <v>0</v>
      </c>
      <c r="J272" s="1" t="n">
        <f aca="false">LEN(C272)-LEN(SUBSTITUTE(C272,"4",""))</f>
        <v>4</v>
      </c>
      <c r="K272" s="1" t="n">
        <f aca="false">ISNUMBER(SEARCH("pris",C272))</f>
        <v>1</v>
      </c>
      <c r="L272" s="1" t="str">
        <f aca="false">IF(LEN(C272)-LEN(SUBSTITUTE(C272,"h",""))&gt;2,"TRUE","FALSE")</f>
        <v>FALSE</v>
      </c>
      <c r="M272" s="1" t="str">
        <f aca="false">IF(LEN(C272)-LEN(SUBSTITUTE(C272,"o",""))&gt;3,"TRUE","FALSE")</f>
        <v>FALSE</v>
      </c>
      <c r="N272" s="1" t="str">
        <f aca="false">LEFT(RIGHT(C272,11+LEN(Q272)),1)</f>
        <v>x</v>
      </c>
      <c r="O272" s="1" t="str">
        <f aca="false">IF(LEFT(RIGHT(C272,16+LEN(Q272)),1)="i","pitch",LEFT(RIGHT(C272,16+LEN(Q272)),4))</f>
        <v>roll</v>
      </c>
      <c r="P272" s="1" t="str">
        <f aca="false">LEFT(RIGHT(C272,5),1)</f>
        <v>z</v>
      </c>
      <c r="Q272" s="1" t="str">
        <f aca="false">IF(LEFT(RIGHT(C272,10),1)="i","pitch",(LEFT(RIGHT(C272,10),4)))</f>
        <v>pris</v>
      </c>
    </row>
    <row r="273" customFormat="false" ht="13.8" hidden="false" customHeight="false" outlineLevel="0" collapsed="false">
      <c r="A273" s="0" t="s">
        <v>13</v>
      </c>
      <c r="B273" s="0" t="s">
        <v>331</v>
      </c>
      <c r="C273" s="0" t="s">
        <v>338</v>
      </c>
      <c r="D273" s="0" t="s">
        <v>23</v>
      </c>
      <c r="E273" s="4" t="s">
        <v>24</v>
      </c>
      <c r="F273" s="4" t="s">
        <v>24</v>
      </c>
      <c r="G273" s="4" t="s">
        <v>24</v>
      </c>
      <c r="H273" s="0" t="s">
        <v>18</v>
      </c>
      <c r="I273" s="1" t="n">
        <f aca="false">IF((IF(ISNUMBER(SEARCH(1,D273)),1,0)+IF(ISNUMBER(SEARCH(1,E273)),1,0)+IF(ISNUMBER(SEARCH(1,F273)),1,0)+IF(ISNUMBER(SEARCH(1,G273)),1,0)+IF(ISNUMBER(SEARCH(1,H273)),1,0))&gt;2,1,0)</f>
        <v>0</v>
      </c>
      <c r="J273" s="1" t="n">
        <f aca="false">LEN(C273)-LEN(SUBSTITUTE(C273,"4",""))</f>
        <v>2</v>
      </c>
      <c r="K273" s="1" t="n">
        <f aca="false">ISNUMBER(SEARCH("pris",C273))</f>
        <v>1</v>
      </c>
      <c r="L273" s="1" t="str">
        <f aca="false">IF(LEN(C273)-LEN(SUBSTITUTE(C273,"h",""))&gt;2,"TRUE","FALSE")</f>
        <v>FALSE</v>
      </c>
      <c r="M273" s="1" t="str">
        <f aca="false">IF(LEN(C273)-LEN(SUBSTITUTE(C273,"o",""))&gt;3,"TRUE","FALSE")</f>
        <v>FALSE</v>
      </c>
      <c r="N273" s="1" t="str">
        <f aca="false">LEFT(RIGHT(C273,11+LEN(Q273)),1)</f>
        <v>x</v>
      </c>
      <c r="O273" s="1" t="str">
        <f aca="false">IF(LEFT(RIGHT(C273,16+LEN(Q273)),1)="i","pitch",LEFT(RIGHT(C273,16+LEN(Q273)),4))</f>
        <v>roll</v>
      </c>
      <c r="P273" s="1" t="str">
        <f aca="false">LEFT(RIGHT(C273,5),1)</f>
        <v>z</v>
      </c>
      <c r="Q273" s="1" t="str">
        <f aca="false">IF(LEFT(RIGHT(C273,10),1)="i","pitch",(LEFT(RIGHT(C273,10),4)))</f>
        <v>pris</v>
      </c>
    </row>
    <row r="274" customFormat="false" ht="13.8" hidden="false" customHeight="false" outlineLevel="0" collapsed="false">
      <c r="A274" s="0" t="s">
        <v>13</v>
      </c>
      <c r="B274" s="0" t="s">
        <v>331</v>
      </c>
      <c r="C274" s="0" t="s">
        <v>339</v>
      </c>
      <c r="D274" s="0" t="s">
        <v>23</v>
      </c>
      <c r="E274" s="4" t="s">
        <v>24</v>
      </c>
      <c r="F274" s="4" t="s">
        <v>24</v>
      </c>
      <c r="G274" s="4" t="s">
        <v>24</v>
      </c>
      <c r="H274" s="0" t="s">
        <v>18</v>
      </c>
      <c r="I274" s="1" t="n">
        <f aca="false">IF((IF(ISNUMBER(SEARCH(1,D274)),1,0)+IF(ISNUMBER(SEARCH(1,E274)),1,0)+IF(ISNUMBER(SEARCH(1,F274)),1,0)+IF(ISNUMBER(SEARCH(1,G274)),1,0)+IF(ISNUMBER(SEARCH(1,H274)),1,0))&gt;2,1,0)</f>
        <v>0</v>
      </c>
      <c r="J274" s="1" t="n">
        <f aca="false">LEN(C274)-LEN(SUBSTITUTE(C274,"4",""))</f>
        <v>2</v>
      </c>
      <c r="K274" s="1" t="n">
        <f aca="false">ISNUMBER(SEARCH("pris",C274))</f>
        <v>1</v>
      </c>
      <c r="L274" s="1" t="str">
        <f aca="false">IF(LEN(C274)-LEN(SUBSTITUTE(C274,"h",""))&gt;2,"TRUE","FALSE")</f>
        <v>FALSE</v>
      </c>
      <c r="M274" s="1" t="str">
        <f aca="false">IF(LEN(C274)-LEN(SUBSTITUTE(C274,"o",""))&gt;3,"TRUE","FALSE")</f>
        <v>FALSE</v>
      </c>
      <c r="N274" s="1" t="str">
        <f aca="false">LEFT(RIGHT(C274,11+LEN(Q274)),1)</f>
        <v>x</v>
      </c>
      <c r="O274" s="1" t="str">
        <f aca="false">IF(LEFT(RIGHT(C274,16+LEN(Q274)),1)="i","pitch",LEFT(RIGHT(C274,16+LEN(Q274)),4))</f>
        <v>roll</v>
      </c>
      <c r="P274" s="1" t="str">
        <f aca="false">LEFT(RIGHT(C274,5),1)</f>
        <v>z</v>
      </c>
      <c r="Q274" s="1" t="str">
        <f aca="false">IF(LEFT(RIGHT(C274,10),1)="i","pitch",(LEFT(RIGHT(C274,10),4)))</f>
        <v>pris</v>
      </c>
    </row>
    <row r="275" customFormat="false" ht="13.8" hidden="false" customHeight="false" outlineLevel="0" collapsed="false">
      <c r="A275" s="0" t="s">
        <v>13</v>
      </c>
      <c r="B275" s="0" t="s">
        <v>331</v>
      </c>
      <c r="C275" s="0" t="s">
        <v>340</v>
      </c>
      <c r="D275" s="0" t="s">
        <v>23</v>
      </c>
      <c r="E275" s="4" t="s">
        <v>24</v>
      </c>
      <c r="F275" s="4" t="s">
        <v>24</v>
      </c>
      <c r="G275" s="4" t="s">
        <v>24</v>
      </c>
      <c r="H275" s="0" t="s">
        <v>18</v>
      </c>
      <c r="I275" s="1" t="n">
        <f aca="false">IF((IF(ISNUMBER(SEARCH(1,D275)),1,0)+IF(ISNUMBER(SEARCH(1,E275)),1,0)+IF(ISNUMBER(SEARCH(1,F275)),1,0)+IF(ISNUMBER(SEARCH(1,G275)),1,0)+IF(ISNUMBER(SEARCH(1,H275)),1,0))&gt;2,1,0)</f>
        <v>0</v>
      </c>
      <c r="J275" s="1" t="n">
        <f aca="false">LEN(C275)-LEN(SUBSTITUTE(C275,"4",""))</f>
        <v>3</v>
      </c>
      <c r="K275" s="1" t="n">
        <f aca="false">ISNUMBER(SEARCH("pris",C275))</f>
        <v>1</v>
      </c>
      <c r="L275" s="1" t="str">
        <f aca="false">IF(LEN(C275)-LEN(SUBSTITUTE(C275,"h",""))&gt;2,"TRUE","FALSE")</f>
        <v>FALSE</v>
      </c>
      <c r="M275" s="1" t="str">
        <f aca="false">IF(LEN(C275)-LEN(SUBSTITUTE(C275,"o",""))&gt;3,"TRUE","FALSE")</f>
        <v>FALSE</v>
      </c>
      <c r="N275" s="1" t="str">
        <f aca="false">LEFT(RIGHT(C275,11+LEN(Q275)),1)</f>
        <v>x</v>
      </c>
      <c r="O275" s="1" t="str">
        <f aca="false">IF(LEFT(RIGHT(C275,16+LEN(Q275)),1)="i","pitch",LEFT(RIGHT(C275,16+LEN(Q275)),4))</f>
        <v>roll</v>
      </c>
      <c r="P275" s="1" t="str">
        <f aca="false">LEFT(RIGHT(C275,5),1)</f>
        <v>z</v>
      </c>
      <c r="Q275" s="1" t="str">
        <f aca="false">IF(LEFT(RIGHT(C275,10),1)="i","pitch",(LEFT(RIGHT(C275,10),4)))</f>
        <v>pris</v>
      </c>
    </row>
    <row r="276" customFormat="false" ht="13.8" hidden="false" customHeight="false" outlineLevel="0" collapsed="false">
      <c r="A276" s="0" t="s">
        <v>13</v>
      </c>
      <c r="B276" s="0" t="s">
        <v>331</v>
      </c>
      <c r="C276" s="0" t="s">
        <v>341</v>
      </c>
      <c r="D276" s="0" t="s">
        <v>23</v>
      </c>
      <c r="E276" s="4" t="s">
        <v>24</v>
      </c>
      <c r="F276" s="4" t="s">
        <v>24</v>
      </c>
      <c r="G276" s="4" t="s">
        <v>24</v>
      </c>
      <c r="H276" s="0" t="s">
        <v>18</v>
      </c>
      <c r="I276" s="1" t="n">
        <f aca="false">IF((IF(ISNUMBER(SEARCH(1,D276)),1,0)+IF(ISNUMBER(SEARCH(1,E276)),1,0)+IF(ISNUMBER(SEARCH(1,F276)),1,0)+IF(ISNUMBER(SEARCH(1,G276)),1,0)+IF(ISNUMBER(SEARCH(1,H276)),1,0))&gt;2,1,0)</f>
        <v>0</v>
      </c>
      <c r="J276" s="1" t="n">
        <f aca="false">LEN(C276)-LEN(SUBSTITUTE(C276,"4",""))</f>
        <v>2</v>
      </c>
      <c r="K276" s="1" t="n">
        <f aca="false">ISNUMBER(SEARCH("pris",C276))</f>
        <v>1</v>
      </c>
      <c r="L276" s="1" t="str">
        <f aca="false">IF(LEN(C276)-LEN(SUBSTITUTE(C276,"h",""))&gt;2,"TRUE","FALSE")</f>
        <v>FALSE</v>
      </c>
      <c r="M276" s="1" t="str">
        <f aca="false">IF(LEN(C276)-LEN(SUBSTITUTE(C276,"o",""))&gt;3,"TRUE","FALSE")</f>
        <v>FALSE</v>
      </c>
      <c r="N276" s="1" t="str">
        <f aca="false">LEFT(RIGHT(C276,11+LEN(Q276)),1)</f>
        <v>x</v>
      </c>
      <c r="O276" s="1" t="str">
        <f aca="false">IF(LEFT(RIGHT(C276,16+LEN(Q276)),1)="i","pitch",LEFT(RIGHT(C276,16+LEN(Q276)),4))</f>
        <v>roll</v>
      </c>
      <c r="P276" s="1" t="str">
        <f aca="false">LEFT(RIGHT(C276,5),1)</f>
        <v>z</v>
      </c>
      <c r="Q276" s="1" t="str">
        <f aca="false">IF(LEFT(RIGHT(C276,10),1)="i","pitch",(LEFT(RIGHT(C276,10),4)))</f>
        <v>pris</v>
      </c>
    </row>
    <row r="277" customFormat="false" ht="13.8" hidden="false" customHeight="false" outlineLevel="0" collapsed="false">
      <c r="A277" s="0" t="s">
        <v>13</v>
      </c>
      <c r="B277" s="0" t="s">
        <v>342</v>
      </c>
      <c r="C277" s="0" t="s">
        <v>343</v>
      </c>
      <c r="D277" s="0" t="s">
        <v>23</v>
      </c>
      <c r="E277" s="4" t="s">
        <v>24</v>
      </c>
      <c r="F277" s="4" t="s">
        <v>24</v>
      </c>
      <c r="G277" s="4" t="s">
        <v>24</v>
      </c>
      <c r="H277" s="0" t="s">
        <v>18</v>
      </c>
      <c r="I277" s="1" t="n">
        <f aca="false">IF((IF(ISNUMBER(SEARCH(1,D277)),1,0)+IF(ISNUMBER(SEARCH(1,E277)),1,0)+IF(ISNUMBER(SEARCH(1,F277)),1,0)+IF(ISNUMBER(SEARCH(1,G277)),1,0)+IF(ISNUMBER(SEARCH(1,H277)),1,0))&gt;2,1,0)</f>
        <v>0</v>
      </c>
      <c r="J277" s="1" t="n">
        <f aca="false">LEN(C277)-LEN(SUBSTITUTE(C277,"4",""))</f>
        <v>3</v>
      </c>
      <c r="K277" s="1" t="n">
        <f aca="false">ISNUMBER(SEARCH("pris",C277))</f>
        <v>1</v>
      </c>
      <c r="L277" s="1" t="str">
        <f aca="false">IF(LEN(C277)-LEN(SUBSTITUTE(C277,"h",""))&gt;2,"TRUE","FALSE")</f>
        <v>FALSE</v>
      </c>
      <c r="M277" s="1" t="str">
        <f aca="false">IF(LEN(C277)-LEN(SUBSTITUTE(C277,"o",""))&gt;3,"TRUE","FALSE")</f>
        <v>FALSE</v>
      </c>
      <c r="N277" s="1" t="str">
        <f aca="false">LEFT(RIGHT(C277,11+LEN(Q277)),1)</f>
        <v>x</v>
      </c>
      <c r="O277" s="1" t="str">
        <f aca="false">IF(LEFT(RIGHT(C277,16+LEN(Q277)),1)="i","pitch",LEFT(RIGHT(C277,16+LEN(Q277)),4))</f>
        <v>roll</v>
      </c>
      <c r="P277" s="1" t="str">
        <f aca="false">LEFT(RIGHT(C277,5),1)</f>
        <v>z</v>
      </c>
      <c r="Q277" s="1" t="str">
        <f aca="false">IF(LEFT(RIGHT(C277,10),1)="i","pitch",(LEFT(RIGHT(C277,10),4)))</f>
        <v>pris</v>
      </c>
    </row>
    <row r="278" customFormat="false" ht="13.8" hidden="false" customHeight="false" outlineLevel="0" collapsed="false">
      <c r="A278" s="0" t="s">
        <v>13</v>
      </c>
      <c r="B278" s="0" t="s">
        <v>342</v>
      </c>
      <c r="C278" s="0" t="s">
        <v>344</v>
      </c>
      <c r="D278" s="0" t="s">
        <v>23</v>
      </c>
      <c r="E278" s="4" t="s">
        <v>24</v>
      </c>
      <c r="F278" s="4" t="s">
        <v>24</v>
      </c>
      <c r="G278" s="4" t="s">
        <v>24</v>
      </c>
      <c r="H278" s="0" t="s">
        <v>18</v>
      </c>
      <c r="I278" s="1" t="n">
        <f aca="false">IF((IF(ISNUMBER(SEARCH(1,D278)),1,0)+IF(ISNUMBER(SEARCH(1,E278)),1,0)+IF(ISNUMBER(SEARCH(1,F278)),1,0)+IF(ISNUMBER(SEARCH(1,G278)),1,0)+IF(ISNUMBER(SEARCH(1,H278)),1,0))&gt;2,1,0)</f>
        <v>0</v>
      </c>
      <c r="J278" s="1" t="n">
        <f aca="false">LEN(C278)-LEN(SUBSTITUTE(C278,"4",""))</f>
        <v>3</v>
      </c>
      <c r="K278" s="1" t="n">
        <f aca="false">ISNUMBER(SEARCH("pris",C278))</f>
        <v>1</v>
      </c>
      <c r="L278" s="1" t="str">
        <f aca="false">IF(LEN(C278)-LEN(SUBSTITUTE(C278,"h",""))&gt;2,"TRUE","FALSE")</f>
        <v>FALSE</v>
      </c>
      <c r="M278" s="1" t="str">
        <f aca="false">IF(LEN(C278)-LEN(SUBSTITUTE(C278,"o",""))&gt;3,"TRUE","FALSE")</f>
        <v>FALSE</v>
      </c>
      <c r="N278" s="1" t="str">
        <f aca="false">LEFT(RIGHT(C278,11+LEN(Q278)),1)</f>
        <v>x</v>
      </c>
      <c r="O278" s="1" t="str">
        <f aca="false">IF(LEFT(RIGHT(C278,16+LEN(Q278)),1)="i","pitch",LEFT(RIGHT(C278,16+LEN(Q278)),4))</f>
        <v>roll</v>
      </c>
      <c r="P278" s="1" t="str">
        <f aca="false">LEFT(RIGHT(C278,5),1)</f>
        <v>z</v>
      </c>
      <c r="Q278" s="1" t="str">
        <f aca="false">IF(LEFT(RIGHT(C278,10),1)="i","pitch",(LEFT(RIGHT(C278,10),4)))</f>
        <v>pris</v>
      </c>
    </row>
    <row r="279" customFormat="false" ht="13.8" hidden="false" customHeight="false" outlineLevel="0" collapsed="false">
      <c r="A279" s="0" t="s">
        <v>13</v>
      </c>
      <c r="B279" s="0" t="s">
        <v>342</v>
      </c>
      <c r="C279" s="0" t="s">
        <v>345</v>
      </c>
      <c r="D279" s="0" t="s">
        <v>23</v>
      </c>
      <c r="E279" s="4" t="s">
        <v>24</v>
      </c>
      <c r="F279" s="4" t="s">
        <v>24</v>
      </c>
      <c r="G279" s="4" t="s">
        <v>24</v>
      </c>
      <c r="H279" s="0" t="s">
        <v>18</v>
      </c>
      <c r="I279" s="1" t="n">
        <f aca="false">IF((IF(ISNUMBER(SEARCH(1,D279)),1,0)+IF(ISNUMBER(SEARCH(1,E279)),1,0)+IF(ISNUMBER(SEARCH(1,F279)),1,0)+IF(ISNUMBER(SEARCH(1,G279)),1,0)+IF(ISNUMBER(SEARCH(1,H279)),1,0))&gt;2,1,0)</f>
        <v>0</v>
      </c>
      <c r="J279" s="1" t="n">
        <f aca="false">LEN(C279)-LEN(SUBSTITUTE(C279,"4",""))</f>
        <v>4</v>
      </c>
      <c r="K279" s="1" t="n">
        <f aca="false">ISNUMBER(SEARCH("pris",C279))</f>
        <v>1</v>
      </c>
      <c r="L279" s="1" t="str">
        <f aca="false">IF(LEN(C279)-LEN(SUBSTITUTE(C279,"h",""))&gt;2,"TRUE","FALSE")</f>
        <v>FALSE</v>
      </c>
      <c r="M279" s="1" t="str">
        <f aca="false">IF(LEN(C279)-LEN(SUBSTITUTE(C279,"o",""))&gt;3,"TRUE","FALSE")</f>
        <v>FALSE</v>
      </c>
      <c r="N279" s="1" t="str">
        <f aca="false">LEFT(RIGHT(C279,11+LEN(Q279)),1)</f>
        <v>x</v>
      </c>
      <c r="O279" s="1" t="str">
        <f aca="false">IF(LEFT(RIGHT(C279,16+LEN(Q279)),1)="i","pitch",LEFT(RIGHT(C279,16+LEN(Q279)),4))</f>
        <v>roll</v>
      </c>
      <c r="P279" s="1" t="str">
        <f aca="false">LEFT(RIGHT(C279,5),1)</f>
        <v>z</v>
      </c>
      <c r="Q279" s="1" t="str">
        <f aca="false">IF(LEFT(RIGHT(C279,10),1)="i","pitch",(LEFT(RIGHT(C279,10),4)))</f>
        <v>pris</v>
      </c>
    </row>
    <row r="280" customFormat="false" ht="13.8" hidden="false" customHeight="false" outlineLevel="0" collapsed="false">
      <c r="A280" s="0" t="s">
        <v>13</v>
      </c>
      <c r="B280" s="0" t="s">
        <v>342</v>
      </c>
      <c r="C280" s="0" t="s">
        <v>346</v>
      </c>
      <c r="D280" s="0" t="s">
        <v>23</v>
      </c>
      <c r="E280" s="4" t="s">
        <v>24</v>
      </c>
      <c r="F280" s="4" t="s">
        <v>24</v>
      </c>
      <c r="G280" s="4" t="s">
        <v>24</v>
      </c>
      <c r="H280" s="0" t="s">
        <v>18</v>
      </c>
      <c r="I280" s="1" t="n">
        <f aca="false">IF((IF(ISNUMBER(SEARCH(1,D280)),1,0)+IF(ISNUMBER(SEARCH(1,E280)),1,0)+IF(ISNUMBER(SEARCH(1,F280)),1,0)+IF(ISNUMBER(SEARCH(1,G280)),1,0)+IF(ISNUMBER(SEARCH(1,H280)),1,0))&gt;2,1,0)</f>
        <v>0</v>
      </c>
      <c r="J280" s="1" t="n">
        <f aca="false">LEN(C280)-LEN(SUBSTITUTE(C280,"4",""))</f>
        <v>2</v>
      </c>
      <c r="K280" s="1" t="n">
        <f aca="false">ISNUMBER(SEARCH("pris",C280))</f>
        <v>1</v>
      </c>
      <c r="L280" s="1" t="str">
        <f aca="false">IF(LEN(C280)-LEN(SUBSTITUTE(C280,"h",""))&gt;2,"TRUE","FALSE")</f>
        <v>FALSE</v>
      </c>
      <c r="M280" s="1" t="str">
        <f aca="false">IF(LEN(C280)-LEN(SUBSTITUTE(C280,"o",""))&gt;3,"TRUE","FALSE")</f>
        <v>FALSE</v>
      </c>
      <c r="N280" s="1" t="str">
        <f aca="false">LEFT(RIGHT(C280,11+LEN(Q280)),1)</f>
        <v>x</v>
      </c>
      <c r="O280" s="1" t="str">
        <f aca="false">IF(LEFT(RIGHT(C280,16+LEN(Q280)),1)="i","pitch",LEFT(RIGHT(C280,16+LEN(Q280)),4))</f>
        <v>roll</v>
      </c>
      <c r="P280" s="1" t="str">
        <f aca="false">LEFT(RIGHT(C280,5),1)</f>
        <v>z</v>
      </c>
      <c r="Q280" s="1" t="str">
        <f aca="false">IF(LEFT(RIGHT(C280,10),1)="i","pitch",(LEFT(RIGHT(C280,10),4)))</f>
        <v>pris</v>
      </c>
    </row>
    <row r="281" customFormat="false" ht="13.8" hidden="false" customHeight="false" outlineLevel="0" collapsed="false">
      <c r="A281" s="0" t="s">
        <v>13</v>
      </c>
      <c r="B281" s="0" t="s">
        <v>342</v>
      </c>
      <c r="C281" s="0" t="s">
        <v>347</v>
      </c>
      <c r="D281" s="0" t="s">
        <v>23</v>
      </c>
      <c r="E281" s="4" t="s">
        <v>24</v>
      </c>
      <c r="F281" s="4" t="s">
        <v>24</v>
      </c>
      <c r="G281" s="4" t="s">
        <v>24</v>
      </c>
      <c r="H281" s="0" t="s">
        <v>18</v>
      </c>
      <c r="I281" s="1" t="n">
        <f aca="false">IF((IF(ISNUMBER(SEARCH(1,D281)),1,0)+IF(ISNUMBER(SEARCH(1,E281)),1,0)+IF(ISNUMBER(SEARCH(1,F281)),1,0)+IF(ISNUMBER(SEARCH(1,G281)),1,0)+IF(ISNUMBER(SEARCH(1,H281)),1,0))&gt;2,1,0)</f>
        <v>0</v>
      </c>
      <c r="J281" s="1" t="n">
        <f aca="false">LEN(C281)-LEN(SUBSTITUTE(C281,"4",""))</f>
        <v>3</v>
      </c>
      <c r="K281" s="1" t="n">
        <f aca="false">ISNUMBER(SEARCH("pris",C281))</f>
        <v>1</v>
      </c>
      <c r="L281" s="1" t="str">
        <f aca="false">IF(LEN(C281)-LEN(SUBSTITUTE(C281,"h",""))&gt;2,"TRUE","FALSE")</f>
        <v>FALSE</v>
      </c>
      <c r="M281" s="1" t="str">
        <f aca="false">IF(LEN(C281)-LEN(SUBSTITUTE(C281,"o",""))&gt;3,"TRUE","FALSE")</f>
        <v>FALSE</v>
      </c>
      <c r="N281" s="1" t="str">
        <f aca="false">LEFT(RIGHT(C281,11+LEN(Q281)),1)</f>
        <v>x</v>
      </c>
      <c r="O281" s="1" t="str">
        <f aca="false">IF(LEFT(RIGHT(C281,16+LEN(Q281)),1)="i","pitch",LEFT(RIGHT(C281,16+LEN(Q281)),4))</f>
        <v>roll</v>
      </c>
      <c r="P281" s="1" t="str">
        <f aca="false">LEFT(RIGHT(C281,5),1)</f>
        <v>z</v>
      </c>
      <c r="Q281" s="1" t="str">
        <f aca="false">IF(LEFT(RIGHT(C281,10),1)="i","pitch",(LEFT(RIGHT(C281,10),4)))</f>
        <v>pris</v>
      </c>
    </row>
    <row r="282" customFormat="false" ht="13.8" hidden="false" customHeight="false" outlineLevel="0" collapsed="false">
      <c r="A282" s="0" t="s">
        <v>13</v>
      </c>
      <c r="B282" s="0" t="s">
        <v>342</v>
      </c>
      <c r="C282" s="0" t="s">
        <v>348</v>
      </c>
      <c r="D282" s="0" t="s">
        <v>23</v>
      </c>
      <c r="E282" s="4" t="s">
        <v>24</v>
      </c>
      <c r="F282" s="4" t="s">
        <v>17</v>
      </c>
      <c r="G282" s="4" t="s">
        <v>24</v>
      </c>
      <c r="H282" s="0" t="s">
        <v>18</v>
      </c>
      <c r="I282" s="1" t="n">
        <f aca="false">IF((IF(ISNUMBER(SEARCH(1,D282)),1,0)+IF(ISNUMBER(SEARCH(1,E282)),1,0)+IF(ISNUMBER(SEARCH(1,F282)),1,0)+IF(ISNUMBER(SEARCH(1,G282)),1,0)+IF(ISNUMBER(SEARCH(1,H282)),1,0))&gt;2,1,0)</f>
        <v>0</v>
      </c>
      <c r="J282" s="1" t="n">
        <f aca="false">LEN(C282)-LEN(SUBSTITUTE(C282,"4",""))</f>
        <v>3</v>
      </c>
      <c r="K282" s="1" t="n">
        <f aca="false">ISNUMBER(SEARCH("pris",C282))</f>
        <v>1</v>
      </c>
      <c r="L282" s="1" t="str">
        <f aca="false">IF(LEN(C282)-LEN(SUBSTITUTE(C282,"h",""))&gt;2,"TRUE","FALSE")</f>
        <v>FALSE</v>
      </c>
      <c r="M282" s="1" t="str">
        <f aca="false">IF(LEN(C282)-LEN(SUBSTITUTE(C282,"o",""))&gt;3,"TRUE","FALSE")</f>
        <v>FALSE</v>
      </c>
      <c r="N282" s="1" t="str">
        <f aca="false">LEFT(RIGHT(C282,11+LEN(Q282)),1)</f>
        <v>x</v>
      </c>
      <c r="O282" s="1" t="str">
        <f aca="false">IF(LEFT(RIGHT(C282,16+LEN(Q282)),1)="i","pitch",LEFT(RIGHT(C282,16+LEN(Q282)),4))</f>
        <v>roll</v>
      </c>
      <c r="P282" s="1" t="str">
        <f aca="false">LEFT(RIGHT(C282,5),1)</f>
        <v>z</v>
      </c>
      <c r="Q282" s="1" t="str">
        <f aca="false">IF(LEFT(RIGHT(C282,10),1)="i","pitch",(LEFT(RIGHT(C282,10),4)))</f>
        <v>pris</v>
      </c>
    </row>
    <row r="283" customFormat="false" ht="13.8" hidden="false" customHeight="false" outlineLevel="0" collapsed="false">
      <c r="A283" s="0" t="s">
        <v>13</v>
      </c>
      <c r="B283" s="0" t="s">
        <v>342</v>
      </c>
      <c r="C283" s="0" t="s">
        <v>349</v>
      </c>
      <c r="D283" s="0" t="s">
        <v>23</v>
      </c>
      <c r="E283" s="4" t="s">
        <v>24</v>
      </c>
      <c r="F283" s="4" t="s">
        <v>24</v>
      </c>
      <c r="G283" s="4" t="s">
        <v>24</v>
      </c>
      <c r="H283" s="0" t="s">
        <v>18</v>
      </c>
      <c r="I283" s="1" t="n">
        <f aca="false">IF((IF(ISNUMBER(SEARCH(1,D283)),1,0)+IF(ISNUMBER(SEARCH(1,E283)),1,0)+IF(ISNUMBER(SEARCH(1,F283)),1,0)+IF(ISNUMBER(SEARCH(1,G283)),1,0)+IF(ISNUMBER(SEARCH(1,H283)),1,0))&gt;2,1,0)</f>
        <v>0</v>
      </c>
      <c r="J283" s="1" t="n">
        <f aca="false">LEN(C283)-LEN(SUBSTITUTE(C283,"4",""))</f>
        <v>4</v>
      </c>
      <c r="K283" s="1" t="n">
        <f aca="false">ISNUMBER(SEARCH("pris",C283))</f>
        <v>1</v>
      </c>
      <c r="L283" s="1" t="str">
        <f aca="false">IF(LEN(C283)-LEN(SUBSTITUTE(C283,"h",""))&gt;2,"TRUE","FALSE")</f>
        <v>FALSE</v>
      </c>
      <c r="M283" s="1" t="str">
        <f aca="false">IF(LEN(C283)-LEN(SUBSTITUTE(C283,"o",""))&gt;3,"TRUE","FALSE")</f>
        <v>FALSE</v>
      </c>
      <c r="N283" s="1" t="str">
        <f aca="false">LEFT(RIGHT(C283,11+LEN(Q283)),1)</f>
        <v>x</v>
      </c>
      <c r="O283" s="1" t="str">
        <f aca="false">IF(LEFT(RIGHT(C283,16+LEN(Q283)),1)="i","pitch",LEFT(RIGHT(C283,16+LEN(Q283)),4))</f>
        <v>roll</v>
      </c>
      <c r="P283" s="1" t="str">
        <f aca="false">LEFT(RIGHT(C283,5),1)</f>
        <v>z</v>
      </c>
      <c r="Q283" s="1" t="str">
        <f aca="false">IF(LEFT(RIGHT(C283,10),1)="i","pitch",(LEFT(RIGHT(C283,10),4)))</f>
        <v>pris</v>
      </c>
    </row>
    <row r="284" customFormat="false" ht="13.8" hidden="false" customHeight="false" outlineLevel="0" collapsed="false">
      <c r="A284" s="0" t="s">
        <v>13</v>
      </c>
      <c r="B284" s="0" t="s">
        <v>342</v>
      </c>
      <c r="C284" s="0" t="s">
        <v>350</v>
      </c>
      <c r="D284" s="0" t="s">
        <v>23</v>
      </c>
      <c r="E284" s="4" t="s">
        <v>24</v>
      </c>
      <c r="F284" s="4" t="s">
        <v>24</v>
      </c>
      <c r="G284" s="4" t="s">
        <v>24</v>
      </c>
      <c r="H284" s="0" t="s">
        <v>18</v>
      </c>
      <c r="I284" s="1" t="n">
        <f aca="false">IF((IF(ISNUMBER(SEARCH(1,D284)),1,0)+IF(ISNUMBER(SEARCH(1,E284)),1,0)+IF(ISNUMBER(SEARCH(1,F284)),1,0)+IF(ISNUMBER(SEARCH(1,G284)),1,0)+IF(ISNUMBER(SEARCH(1,H284)),1,0))&gt;2,1,0)</f>
        <v>0</v>
      </c>
      <c r="J284" s="1" t="n">
        <f aca="false">LEN(C284)-LEN(SUBSTITUTE(C284,"4",""))</f>
        <v>3</v>
      </c>
      <c r="K284" s="1" t="n">
        <f aca="false">ISNUMBER(SEARCH("pris",C284))</f>
        <v>1</v>
      </c>
      <c r="L284" s="1" t="str">
        <f aca="false">IF(LEN(C284)-LEN(SUBSTITUTE(C284,"h",""))&gt;2,"TRUE","FALSE")</f>
        <v>FALSE</v>
      </c>
      <c r="M284" s="1" t="str">
        <f aca="false">IF(LEN(C284)-LEN(SUBSTITUTE(C284,"o",""))&gt;3,"TRUE","FALSE")</f>
        <v>FALSE</v>
      </c>
      <c r="N284" s="1" t="str">
        <f aca="false">LEFT(RIGHT(C284,11+LEN(Q284)),1)</f>
        <v>x</v>
      </c>
      <c r="O284" s="1" t="str">
        <f aca="false">IF(LEFT(RIGHT(C284,16+LEN(Q284)),1)="i","pitch",LEFT(RIGHT(C284,16+LEN(Q284)),4))</f>
        <v>roll</v>
      </c>
      <c r="P284" s="1" t="str">
        <f aca="false">LEFT(RIGHT(C284,5),1)</f>
        <v>z</v>
      </c>
      <c r="Q284" s="1" t="str">
        <f aca="false">IF(LEFT(RIGHT(C284,10),1)="i","pitch",(LEFT(RIGHT(C284,10),4)))</f>
        <v>pris</v>
      </c>
    </row>
    <row r="285" customFormat="false" ht="13.8" hidden="false" customHeight="false" outlineLevel="0" collapsed="false">
      <c r="A285" s="0" t="s">
        <v>13</v>
      </c>
      <c r="B285" s="0" t="s">
        <v>351</v>
      </c>
      <c r="C285" s="0" t="s">
        <v>352</v>
      </c>
      <c r="D285" s="0" t="s">
        <v>23</v>
      </c>
      <c r="E285" s="4" t="s">
        <v>24</v>
      </c>
      <c r="F285" s="4" t="s">
        <v>24</v>
      </c>
      <c r="G285" s="4" t="s">
        <v>24</v>
      </c>
      <c r="H285" s="0" t="s">
        <v>18</v>
      </c>
      <c r="I285" s="1" t="n">
        <f aca="false">IF((IF(ISNUMBER(SEARCH(1,D285)),1,0)+IF(ISNUMBER(SEARCH(1,E285)),1,0)+IF(ISNUMBER(SEARCH(1,F285)),1,0)+IF(ISNUMBER(SEARCH(1,G285)),1,0)+IF(ISNUMBER(SEARCH(1,H285)),1,0))&gt;2,1,0)</f>
        <v>0</v>
      </c>
      <c r="J285" s="1" t="n">
        <f aca="false">LEN(C285)-LEN(SUBSTITUTE(C285,"4",""))</f>
        <v>4</v>
      </c>
      <c r="K285" s="1" t="n">
        <f aca="false">ISNUMBER(SEARCH("pris",C285))</f>
        <v>1</v>
      </c>
      <c r="L285" s="1" t="str">
        <f aca="false">IF(LEN(C285)-LEN(SUBSTITUTE(C285,"h",""))&gt;2,"TRUE","FALSE")</f>
        <v>FALSE</v>
      </c>
      <c r="M285" s="1" t="str">
        <f aca="false">IF(LEN(C285)-LEN(SUBSTITUTE(C285,"o",""))&gt;3,"TRUE","FALSE")</f>
        <v>FALSE</v>
      </c>
      <c r="N285" s="1" t="str">
        <f aca="false">LEFT(RIGHT(C285,11+LEN(Q285)),1)</f>
        <v>x</v>
      </c>
      <c r="O285" s="1" t="str">
        <f aca="false">IF(LEFT(RIGHT(C285,16+LEN(Q285)),1)="i","pitch",LEFT(RIGHT(C285,16+LEN(Q285)),4))</f>
        <v>roll</v>
      </c>
      <c r="P285" s="1" t="str">
        <f aca="false">LEFT(RIGHT(C285,5),1)</f>
        <v>z</v>
      </c>
      <c r="Q285" s="1" t="str">
        <f aca="false">IF(LEFT(RIGHT(C285,10),1)="i","pitch",(LEFT(RIGHT(C285,10),4)))</f>
        <v>pris</v>
      </c>
    </row>
    <row r="286" customFormat="false" ht="13.8" hidden="false" customHeight="false" outlineLevel="0" collapsed="false">
      <c r="A286" s="0" t="s">
        <v>13</v>
      </c>
      <c r="B286" s="0" t="s">
        <v>351</v>
      </c>
      <c r="C286" s="0" t="s">
        <v>353</v>
      </c>
      <c r="D286" s="0" t="s">
        <v>23</v>
      </c>
      <c r="E286" s="4" t="s">
        <v>24</v>
      </c>
      <c r="F286" s="4" t="s">
        <v>24</v>
      </c>
      <c r="G286" s="4" t="s">
        <v>24</v>
      </c>
      <c r="H286" s="0" t="s">
        <v>18</v>
      </c>
      <c r="I286" s="1" t="n">
        <f aca="false">IF((IF(ISNUMBER(SEARCH(1,D286)),1,0)+IF(ISNUMBER(SEARCH(1,E286)),1,0)+IF(ISNUMBER(SEARCH(1,F286)),1,0)+IF(ISNUMBER(SEARCH(1,G286)),1,0)+IF(ISNUMBER(SEARCH(1,H286)),1,0))&gt;2,1,0)</f>
        <v>0</v>
      </c>
      <c r="J286" s="1" t="n">
        <f aca="false">LEN(C286)-LEN(SUBSTITUTE(C286,"4",""))</f>
        <v>4</v>
      </c>
      <c r="K286" s="1" t="n">
        <f aca="false">ISNUMBER(SEARCH("pris",C286))</f>
        <v>1</v>
      </c>
      <c r="L286" s="1" t="str">
        <f aca="false">IF(LEN(C286)-LEN(SUBSTITUTE(C286,"h",""))&gt;2,"TRUE","FALSE")</f>
        <v>FALSE</v>
      </c>
      <c r="M286" s="1" t="str">
        <f aca="false">IF(LEN(C286)-LEN(SUBSTITUTE(C286,"o",""))&gt;3,"TRUE","FALSE")</f>
        <v>FALSE</v>
      </c>
      <c r="N286" s="1" t="str">
        <f aca="false">LEFT(RIGHT(C286,11+LEN(Q286)),1)</f>
        <v>x</v>
      </c>
      <c r="O286" s="1" t="str">
        <f aca="false">IF(LEFT(RIGHT(C286,16+LEN(Q286)),1)="i","pitch",LEFT(RIGHT(C286,16+LEN(Q286)),4))</f>
        <v>roll</v>
      </c>
      <c r="P286" s="1" t="str">
        <f aca="false">LEFT(RIGHT(C286,5),1)</f>
        <v>z</v>
      </c>
      <c r="Q286" s="1" t="str">
        <f aca="false">IF(LEFT(RIGHT(C286,10),1)="i","pitch",(LEFT(RIGHT(C286,10),4)))</f>
        <v>pris</v>
      </c>
    </row>
    <row r="287" customFormat="false" ht="13.8" hidden="false" customHeight="false" outlineLevel="0" collapsed="false">
      <c r="A287" s="0" t="s">
        <v>13</v>
      </c>
      <c r="B287" s="0" t="s">
        <v>351</v>
      </c>
      <c r="C287" s="0" t="s">
        <v>354</v>
      </c>
      <c r="D287" s="0" t="s">
        <v>16</v>
      </c>
      <c r="E287" s="4" t="s">
        <v>24</v>
      </c>
      <c r="F287" s="4" t="s">
        <v>24</v>
      </c>
      <c r="G287" s="4" t="s">
        <v>24</v>
      </c>
      <c r="H287" s="0" t="s">
        <v>18</v>
      </c>
      <c r="I287" s="1" t="n">
        <f aca="false">IF((IF(ISNUMBER(SEARCH(1,D287)),1,0)+IF(ISNUMBER(SEARCH(1,E287)),1,0)+IF(ISNUMBER(SEARCH(1,F287)),1,0)+IF(ISNUMBER(SEARCH(1,G287)),1,0)+IF(ISNUMBER(SEARCH(1,H287)),1,0))&gt;2,1,0)</f>
        <v>0</v>
      </c>
      <c r="J287" s="1" t="n">
        <f aca="false">LEN(C287)-LEN(SUBSTITUTE(C287,"4",""))</f>
        <v>5</v>
      </c>
      <c r="K287" s="1" t="n">
        <f aca="false">ISNUMBER(SEARCH("pris",C287))</f>
        <v>1</v>
      </c>
      <c r="L287" s="1" t="str">
        <f aca="false">IF(LEN(C287)-LEN(SUBSTITUTE(C287,"h",""))&gt;2,"TRUE","FALSE")</f>
        <v>FALSE</v>
      </c>
      <c r="M287" s="1" t="str">
        <f aca="false">IF(LEN(C287)-LEN(SUBSTITUTE(C287,"o",""))&gt;3,"TRUE","FALSE")</f>
        <v>FALSE</v>
      </c>
      <c r="N287" s="1" t="str">
        <f aca="false">LEFT(RIGHT(C287,11+LEN(Q287)),1)</f>
        <v>x</v>
      </c>
      <c r="O287" s="1" t="str">
        <f aca="false">IF(LEFT(RIGHT(C287,16+LEN(Q287)),1)="i","pitch",LEFT(RIGHT(C287,16+LEN(Q287)),4))</f>
        <v>roll</v>
      </c>
      <c r="P287" s="1" t="str">
        <f aca="false">LEFT(RIGHT(C287,5),1)</f>
        <v>z</v>
      </c>
      <c r="Q287" s="1" t="str">
        <f aca="false">IF(LEFT(RIGHT(C287,10),1)="i","pitch",(LEFT(RIGHT(C287,10),4)))</f>
        <v>pris</v>
      </c>
    </row>
    <row r="288" customFormat="false" ht="13.8" hidden="false" customHeight="false" outlineLevel="0" collapsed="false">
      <c r="A288" s="0" t="s">
        <v>13</v>
      </c>
      <c r="B288" s="0" t="s">
        <v>351</v>
      </c>
      <c r="C288" s="0" t="s">
        <v>355</v>
      </c>
      <c r="D288" s="0" t="s">
        <v>23</v>
      </c>
      <c r="E288" s="4" t="s">
        <v>24</v>
      </c>
      <c r="F288" s="4" t="s">
        <v>24</v>
      </c>
      <c r="G288" s="4" t="s">
        <v>24</v>
      </c>
      <c r="H288" s="0" t="s">
        <v>18</v>
      </c>
      <c r="I288" s="1" t="n">
        <f aca="false">IF((IF(ISNUMBER(SEARCH(1,D288)),1,0)+IF(ISNUMBER(SEARCH(1,E288)),1,0)+IF(ISNUMBER(SEARCH(1,F288)),1,0)+IF(ISNUMBER(SEARCH(1,G288)),1,0)+IF(ISNUMBER(SEARCH(1,H288)),1,0))&gt;2,1,0)</f>
        <v>0</v>
      </c>
      <c r="J288" s="1" t="n">
        <f aca="false">LEN(C288)-LEN(SUBSTITUTE(C288,"4",""))</f>
        <v>2</v>
      </c>
      <c r="K288" s="1" t="n">
        <f aca="false">ISNUMBER(SEARCH("pris",C288))</f>
        <v>1</v>
      </c>
      <c r="L288" s="1" t="str">
        <f aca="false">IF(LEN(C288)-LEN(SUBSTITUTE(C288,"h",""))&gt;2,"TRUE","FALSE")</f>
        <v>FALSE</v>
      </c>
      <c r="M288" s="1" t="str">
        <f aca="false">IF(LEN(C288)-LEN(SUBSTITUTE(C288,"o",""))&gt;3,"TRUE","FALSE")</f>
        <v>FALSE</v>
      </c>
      <c r="N288" s="1" t="str">
        <f aca="false">LEFT(RIGHT(C288,11+LEN(Q288)),1)</f>
        <v>x</v>
      </c>
      <c r="O288" s="1" t="str">
        <f aca="false">IF(LEFT(RIGHT(C288,16+LEN(Q288)),1)="i","pitch",LEFT(RIGHT(C288,16+LEN(Q288)),4))</f>
        <v>roll</v>
      </c>
      <c r="P288" s="1" t="str">
        <f aca="false">LEFT(RIGHT(C288,5),1)</f>
        <v>y</v>
      </c>
      <c r="Q288" s="1" t="str">
        <f aca="false">IF(LEFT(RIGHT(C288,10),1)="i","pitch",(LEFT(RIGHT(C288,10),4)))</f>
        <v>pris</v>
      </c>
    </row>
    <row r="289" customFormat="false" ht="13.8" hidden="false" customHeight="false" outlineLevel="0" collapsed="false">
      <c r="A289" s="0" t="s">
        <v>13</v>
      </c>
      <c r="B289" s="0" t="s">
        <v>351</v>
      </c>
      <c r="C289" s="0" t="s">
        <v>356</v>
      </c>
      <c r="D289" s="0" t="s">
        <v>23</v>
      </c>
      <c r="E289" s="4" t="s">
        <v>24</v>
      </c>
      <c r="F289" s="4" t="s">
        <v>24</v>
      </c>
      <c r="G289" s="4" t="s">
        <v>24</v>
      </c>
      <c r="H289" s="0" t="s">
        <v>18</v>
      </c>
      <c r="I289" s="1" t="n">
        <f aca="false">IF((IF(ISNUMBER(SEARCH(1,D289)),1,0)+IF(ISNUMBER(SEARCH(1,E289)),1,0)+IF(ISNUMBER(SEARCH(1,F289)),1,0)+IF(ISNUMBER(SEARCH(1,G289)),1,0)+IF(ISNUMBER(SEARCH(1,H289)),1,0))&gt;2,1,0)</f>
        <v>0</v>
      </c>
      <c r="J289" s="1" t="n">
        <f aca="false">LEN(C289)-LEN(SUBSTITUTE(C289,"4",""))</f>
        <v>2</v>
      </c>
      <c r="K289" s="1" t="n">
        <f aca="false">ISNUMBER(SEARCH("pris",C289))</f>
        <v>1</v>
      </c>
      <c r="L289" s="1" t="str">
        <f aca="false">IF(LEN(C289)-LEN(SUBSTITUTE(C289,"h",""))&gt;2,"TRUE","FALSE")</f>
        <v>FALSE</v>
      </c>
      <c r="M289" s="1" t="str">
        <f aca="false">IF(LEN(C289)-LEN(SUBSTITUTE(C289,"o",""))&gt;3,"TRUE","FALSE")</f>
        <v>FALSE</v>
      </c>
      <c r="N289" s="1" t="str">
        <f aca="false">LEFT(RIGHT(C289,11+LEN(Q289)),1)</f>
        <v>x</v>
      </c>
      <c r="O289" s="1" t="str">
        <f aca="false">IF(LEFT(RIGHT(C289,16+LEN(Q289)),1)="i","pitch",LEFT(RIGHT(C289,16+LEN(Q289)),4))</f>
        <v>roll</v>
      </c>
      <c r="P289" s="1" t="str">
        <f aca="false">LEFT(RIGHT(C289,5),1)</f>
        <v>y</v>
      </c>
      <c r="Q289" s="1" t="str">
        <f aca="false">IF(LEFT(RIGHT(C289,10),1)="i","pitch",(LEFT(RIGHT(C289,10),4)))</f>
        <v>pris</v>
      </c>
    </row>
    <row r="290" customFormat="false" ht="13.8" hidden="false" customHeight="false" outlineLevel="0" collapsed="false">
      <c r="A290" s="0" t="s">
        <v>13</v>
      </c>
      <c r="B290" s="0" t="s">
        <v>351</v>
      </c>
      <c r="C290" s="0" t="s">
        <v>357</v>
      </c>
      <c r="D290" s="0" t="s">
        <v>23</v>
      </c>
      <c r="E290" s="4" t="s">
        <v>24</v>
      </c>
      <c r="F290" s="4" t="s">
        <v>24</v>
      </c>
      <c r="G290" s="4" t="s">
        <v>24</v>
      </c>
      <c r="H290" s="0" t="s">
        <v>18</v>
      </c>
      <c r="I290" s="1" t="n">
        <f aca="false">IF((IF(ISNUMBER(SEARCH(1,D290)),1,0)+IF(ISNUMBER(SEARCH(1,E290)),1,0)+IF(ISNUMBER(SEARCH(1,F290)),1,0)+IF(ISNUMBER(SEARCH(1,G290)),1,0)+IF(ISNUMBER(SEARCH(1,H290)),1,0))&gt;2,1,0)</f>
        <v>0</v>
      </c>
      <c r="J290" s="1" t="n">
        <f aca="false">LEN(C290)-LEN(SUBSTITUTE(C290,"4",""))</f>
        <v>2</v>
      </c>
      <c r="K290" s="1" t="n">
        <f aca="false">ISNUMBER(SEARCH("pris",C290))</f>
        <v>1</v>
      </c>
      <c r="L290" s="1" t="str">
        <f aca="false">IF(LEN(C290)-LEN(SUBSTITUTE(C290,"h",""))&gt;2,"TRUE","FALSE")</f>
        <v>FALSE</v>
      </c>
      <c r="M290" s="1" t="str">
        <f aca="false">IF(LEN(C290)-LEN(SUBSTITUTE(C290,"o",""))&gt;3,"TRUE","FALSE")</f>
        <v>FALSE</v>
      </c>
      <c r="N290" s="1" t="str">
        <f aca="false">LEFT(RIGHT(C290,11+LEN(Q290)),1)</f>
        <v>x</v>
      </c>
      <c r="O290" s="1" t="str">
        <f aca="false">IF(LEFT(RIGHT(C290,16+LEN(Q290)),1)="i","pitch",LEFT(RIGHT(C290,16+LEN(Q290)),4))</f>
        <v>roll</v>
      </c>
      <c r="P290" s="1" t="str">
        <f aca="false">LEFT(RIGHT(C290,5),1)</f>
        <v>y</v>
      </c>
      <c r="Q290" s="1" t="str">
        <f aca="false">IF(LEFT(RIGHT(C290,10),1)="i","pitch",(LEFT(RIGHT(C290,10),4)))</f>
        <v>pris</v>
      </c>
    </row>
    <row r="291" customFormat="false" ht="13.8" hidden="false" customHeight="false" outlineLevel="0" collapsed="false">
      <c r="A291" s="0" t="s">
        <v>13</v>
      </c>
      <c r="B291" s="0" t="s">
        <v>351</v>
      </c>
      <c r="C291" s="0" t="s">
        <v>358</v>
      </c>
      <c r="D291" s="0" t="s">
        <v>23</v>
      </c>
      <c r="E291" s="4" t="s">
        <v>24</v>
      </c>
      <c r="F291" s="4" t="s">
        <v>24</v>
      </c>
      <c r="G291" s="4" t="s">
        <v>24</v>
      </c>
      <c r="H291" s="0" t="s">
        <v>18</v>
      </c>
      <c r="I291" s="1" t="n">
        <f aca="false">IF((IF(ISNUMBER(SEARCH(1,D291)),1,0)+IF(ISNUMBER(SEARCH(1,E291)),1,0)+IF(ISNUMBER(SEARCH(1,F291)),1,0)+IF(ISNUMBER(SEARCH(1,G291)),1,0)+IF(ISNUMBER(SEARCH(1,H291)),1,0))&gt;2,1,0)</f>
        <v>0</v>
      </c>
      <c r="J291" s="1" t="n">
        <f aca="false">LEN(C291)-LEN(SUBSTITUTE(C291,"4",""))</f>
        <v>3</v>
      </c>
      <c r="K291" s="1" t="n">
        <f aca="false">ISNUMBER(SEARCH("pris",C291))</f>
        <v>1</v>
      </c>
      <c r="L291" s="1" t="str">
        <f aca="false">IF(LEN(C291)-LEN(SUBSTITUTE(C291,"h",""))&gt;2,"TRUE","FALSE")</f>
        <v>FALSE</v>
      </c>
      <c r="M291" s="1" t="str">
        <f aca="false">IF(LEN(C291)-LEN(SUBSTITUTE(C291,"o",""))&gt;3,"TRUE","FALSE")</f>
        <v>FALSE</v>
      </c>
      <c r="N291" s="1" t="str">
        <f aca="false">LEFT(RIGHT(C291,11+LEN(Q291)),1)</f>
        <v>x</v>
      </c>
      <c r="O291" s="1" t="str">
        <f aca="false">IF(LEFT(RIGHT(C291,16+LEN(Q291)),1)="i","pitch",LEFT(RIGHT(C291,16+LEN(Q291)),4))</f>
        <v>roll</v>
      </c>
      <c r="P291" s="1" t="str">
        <f aca="false">LEFT(RIGHT(C291,5),1)</f>
        <v>y</v>
      </c>
      <c r="Q291" s="1" t="str">
        <f aca="false">IF(LEFT(RIGHT(C291,10),1)="i","pitch",(LEFT(RIGHT(C291,10),4)))</f>
        <v>pris</v>
      </c>
    </row>
    <row r="292" customFormat="false" ht="13.8" hidden="false" customHeight="false" outlineLevel="0" collapsed="false">
      <c r="A292" s="0" t="s">
        <v>13</v>
      </c>
      <c r="B292" s="0" t="s">
        <v>351</v>
      </c>
      <c r="C292" s="0" t="s">
        <v>359</v>
      </c>
      <c r="D292" s="0" t="s">
        <v>23</v>
      </c>
      <c r="E292" s="4" t="s">
        <v>24</v>
      </c>
      <c r="F292" s="4" t="s">
        <v>24</v>
      </c>
      <c r="G292" s="4" t="s">
        <v>24</v>
      </c>
      <c r="H292" s="0" t="s">
        <v>18</v>
      </c>
      <c r="I292" s="1" t="n">
        <f aca="false">IF((IF(ISNUMBER(SEARCH(1,D292)),1,0)+IF(ISNUMBER(SEARCH(1,E292)),1,0)+IF(ISNUMBER(SEARCH(1,F292)),1,0)+IF(ISNUMBER(SEARCH(1,G292)),1,0)+IF(ISNUMBER(SEARCH(1,H292)),1,0))&gt;2,1,0)</f>
        <v>0</v>
      </c>
      <c r="J292" s="1" t="n">
        <f aca="false">LEN(C292)-LEN(SUBSTITUTE(C292,"4",""))</f>
        <v>2</v>
      </c>
      <c r="K292" s="1" t="n">
        <f aca="false">ISNUMBER(SEARCH("pris",C292))</f>
        <v>1</v>
      </c>
      <c r="L292" s="1" t="str">
        <f aca="false">IF(LEN(C292)-LEN(SUBSTITUTE(C292,"h",""))&gt;2,"TRUE","FALSE")</f>
        <v>FALSE</v>
      </c>
      <c r="M292" s="1" t="str">
        <f aca="false">IF(LEN(C292)-LEN(SUBSTITUTE(C292,"o",""))&gt;3,"TRUE","FALSE")</f>
        <v>FALSE</v>
      </c>
      <c r="N292" s="1" t="str">
        <f aca="false">LEFT(RIGHT(C292,11+LEN(Q292)),1)</f>
        <v>x</v>
      </c>
      <c r="O292" s="1" t="str">
        <f aca="false">IF(LEFT(RIGHT(C292,16+LEN(Q292)),1)="i","pitch",LEFT(RIGHT(C292,16+LEN(Q292)),4))</f>
        <v>roll</v>
      </c>
      <c r="P292" s="1" t="str">
        <f aca="false">LEFT(RIGHT(C292,5),1)</f>
        <v>y</v>
      </c>
      <c r="Q292" s="1" t="str">
        <f aca="false">IF(LEFT(RIGHT(C292,10),1)="i","pitch",(LEFT(RIGHT(C292,10),4)))</f>
        <v>pris</v>
      </c>
    </row>
    <row r="293" customFormat="false" ht="13.8" hidden="false" customHeight="false" outlineLevel="0" collapsed="false">
      <c r="A293" s="0" t="s">
        <v>13</v>
      </c>
      <c r="B293" s="0" t="s">
        <v>351</v>
      </c>
      <c r="C293" s="0" t="s">
        <v>360</v>
      </c>
      <c r="D293" s="0" t="s">
        <v>23</v>
      </c>
      <c r="E293" s="4" t="s">
        <v>24</v>
      </c>
      <c r="F293" s="4" t="s">
        <v>24</v>
      </c>
      <c r="G293" s="4" t="s">
        <v>24</v>
      </c>
      <c r="H293" s="0" t="s">
        <v>18</v>
      </c>
      <c r="I293" s="1" t="n">
        <f aca="false">IF((IF(ISNUMBER(SEARCH(1,D293)),1,0)+IF(ISNUMBER(SEARCH(1,E293)),1,0)+IF(ISNUMBER(SEARCH(1,F293)),1,0)+IF(ISNUMBER(SEARCH(1,G293)),1,0)+IF(ISNUMBER(SEARCH(1,H293)),1,0))&gt;2,1,0)</f>
        <v>0</v>
      </c>
      <c r="J293" s="1" t="n">
        <f aca="false">LEN(C293)-LEN(SUBSTITUTE(C293,"4",""))</f>
        <v>2</v>
      </c>
      <c r="K293" s="1" t="n">
        <f aca="false">ISNUMBER(SEARCH("pris",C293))</f>
        <v>1</v>
      </c>
      <c r="L293" s="1" t="str">
        <f aca="false">IF(LEN(C293)-LEN(SUBSTITUTE(C293,"h",""))&gt;2,"TRUE","FALSE")</f>
        <v>FALSE</v>
      </c>
      <c r="M293" s="1" t="str">
        <f aca="false">IF(LEN(C293)-LEN(SUBSTITUTE(C293,"o",""))&gt;3,"TRUE","FALSE")</f>
        <v>FALSE</v>
      </c>
      <c r="N293" s="1" t="str">
        <f aca="false">LEFT(RIGHT(C293,11+LEN(Q293)),1)</f>
        <v>x</v>
      </c>
      <c r="O293" s="1" t="str">
        <f aca="false">IF(LEFT(RIGHT(C293,16+LEN(Q293)),1)="i","pitch",LEFT(RIGHT(C293,16+LEN(Q293)),4))</f>
        <v>roll</v>
      </c>
      <c r="P293" s="1" t="str">
        <f aca="false">LEFT(RIGHT(C293,5),1)</f>
        <v>y</v>
      </c>
      <c r="Q293" s="1" t="str">
        <f aca="false">IF(LEFT(RIGHT(C293,10),1)="i","pitch",(LEFT(RIGHT(C293,10),4)))</f>
        <v>pris</v>
      </c>
    </row>
    <row r="294" customFormat="false" ht="13.8" hidden="false" customHeight="false" outlineLevel="0" collapsed="false">
      <c r="A294" s="0" t="s">
        <v>13</v>
      </c>
      <c r="B294" s="0" t="s">
        <v>361</v>
      </c>
      <c r="C294" s="0" t="s">
        <v>362</v>
      </c>
      <c r="D294" s="0" t="s">
        <v>16</v>
      </c>
      <c r="E294" s="4" t="s">
        <v>24</v>
      </c>
      <c r="F294" s="4" t="s">
        <v>24</v>
      </c>
      <c r="G294" s="4" t="s">
        <v>24</v>
      </c>
      <c r="H294" s="0" t="s">
        <v>18</v>
      </c>
      <c r="I294" s="1" t="n">
        <f aca="false">IF((IF(ISNUMBER(SEARCH(1,D294)),1,0)+IF(ISNUMBER(SEARCH(1,E294)),1,0)+IF(ISNUMBER(SEARCH(1,F294)),1,0)+IF(ISNUMBER(SEARCH(1,G294)),1,0)+IF(ISNUMBER(SEARCH(1,H294)),1,0))&gt;2,1,0)</f>
        <v>0</v>
      </c>
      <c r="J294" s="1" t="n">
        <f aca="false">LEN(C294)-LEN(SUBSTITUTE(C294,"4",""))</f>
        <v>3</v>
      </c>
      <c r="K294" s="1" t="n">
        <f aca="false">ISNUMBER(SEARCH("pris",C294))</f>
        <v>1</v>
      </c>
      <c r="L294" s="1" t="str">
        <f aca="false">IF(LEN(C294)-LEN(SUBSTITUTE(C294,"h",""))&gt;2,"TRUE","FALSE")</f>
        <v>FALSE</v>
      </c>
      <c r="M294" s="1" t="str">
        <f aca="false">IF(LEN(C294)-LEN(SUBSTITUTE(C294,"o",""))&gt;3,"TRUE","FALSE")</f>
        <v>FALSE</v>
      </c>
      <c r="N294" s="1" t="str">
        <f aca="false">LEFT(RIGHT(C294,11+LEN(Q294)),1)</f>
        <v>x</v>
      </c>
      <c r="O294" s="1" t="str">
        <f aca="false">IF(LEFT(RIGHT(C294,16+LEN(Q294)),1)="i","pitch",LEFT(RIGHT(C294,16+LEN(Q294)),4))</f>
        <v>roll</v>
      </c>
      <c r="P294" s="1" t="str">
        <f aca="false">LEFT(RIGHT(C294,5),1)</f>
        <v>y</v>
      </c>
      <c r="Q294" s="1" t="str">
        <f aca="false">IF(LEFT(RIGHT(C294,10),1)="i","pitch",(LEFT(RIGHT(C294,10),4)))</f>
        <v>pris</v>
      </c>
    </row>
    <row r="295" customFormat="false" ht="13.8" hidden="false" customHeight="false" outlineLevel="0" collapsed="false">
      <c r="A295" s="0" t="s">
        <v>13</v>
      </c>
      <c r="B295" s="0" t="s">
        <v>361</v>
      </c>
      <c r="C295" s="0" t="s">
        <v>363</v>
      </c>
      <c r="D295" s="0" t="s">
        <v>23</v>
      </c>
      <c r="E295" s="4" t="s">
        <v>24</v>
      </c>
      <c r="F295" s="4" t="s">
        <v>24</v>
      </c>
      <c r="G295" s="4" t="s">
        <v>24</v>
      </c>
      <c r="H295" s="0" t="s">
        <v>18</v>
      </c>
      <c r="I295" s="1" t="n">
        <f aca="false">IF((IF(ISNUMBER(SEARCH(1,D295)),1,0)+IF(ISNUMBER(SEARCH(1,E295)),1,0)+IF(ISNUMBER(SEARCH(1,F295)),1,0)+IF(ISNUMBER(SEARCH(1,G295)),1,0)+IF(ISNUMBER(SEARCH(1,H295)),1,0))&gt;2,1,0)</f>
        <v>0</v>
      </c>
      <c r="J295" s="1" t="n">
        <f aca="false">LEN(C295)-LEN(SUBSTITUTE(C295,"4",""))</f>
        <v>2</v>
      </c>
      <c r="K295" s="1" t="n">
        <f aca="false">ISNUMBER(SEARCH("pris",C295))</f>
        <v>1</v>
      </c>
      <c r="L295" s="1" t="str">
        <f aca="false">IF(LEN(C295)-LEN(SUBSTITUTE(C295,"h",""))&gt;2,"TRUE","FALSE")</f>
        <v>FALSE</v>
      </c>
      <c r="M295" s="1" t="str">
        <f aca="false">IF(LEN(C295)-LEN(SUBSTITUTE(C295,"o",""))&gt;3,"TRUE","FALSE")</f>
        <v>FALSE</v>
      </c>
      <c r="N295" s="1" t="str">
        <f aca="false">LEFT(RIGHT(C295,11+LEN(Q295)),1)</f>
        <v>x</v>
      </c>
      <c r="O295" s="1" t="str">
        <f aca="false">IF(LEFT(RIGHT(C295,16+LEN(Q295)),1)="i","pitch",LEFT(RIGHT(C295,16+LEN(Q295)),4))</f>
        <v>roll</v>
      </c>
      <c r="P295" s="1" t="str">
        <f aca="false">LEFT(RIGHT(C295,5),1)</f>
        <v>y</v>
      </c>
      <c r="Q295" s="1" t="str">
        <f aca="false">IF(LEFT(RIGHT(C295,10),1)="i","pitch",(LEFT(RIGHT(C295,10),4)))</f>
        <v>pris</v>
      </c>
    </row>
    <row r="296" customFormat="false" ht="13.8" hidden="false" customHeight="false" outlineLevel="0" collapsed="false">
      <c r="A296" s="0" t="s">
        <v>13</v>
      </c>
      <c r="B296" s="0" t="s">
        <v>361</v>
      </c>
      <c r="C296" s="0" t="s">
        <v>364</v>
      </c>
      <c r="D296" s="0" t="s">
        <v>23</v>
      </c>
      <c r="E296" s="4" t="s">
        <v>24</v>
      </c>
      <c r="F296" s="4" t="s">
        <v>24</v>
      </c>
      <c r="G296" s="4" t="s">
        <v>24</v>
      </c>
      <c r="H296" s="0" t="s">
        <v>18</v>
      </c>
      <c r="I296" s="1" t="n">
        <f aca="false">IF((IF(ISNUMBER(SEARCH(1,D296)),1,0)+IF(ISNUMBER(SEARCH(1,E296)),1,0)+IF(ISNUMBER(SEARCH(1,F296)),1,0)+IF(ISNUMBER(SEARCH(1,G296)),1,0)+IF(ISNUMBER(SEARCH(1,H296)),1,0))&gt;2,1,0)</f>
        <v>0</v>
      </c>
      <c r="J296" s="1" t="n">
        <f aca="false">LEN(C296)-LEN(SUBSTITUTE(C296,"4",""))</f>
        <v>3</v>
      </c>
      <c r="K296" s="1" t="n">
        <f aca="false">ISNUMBER(SEARCH("pris",C296))</f>
        <v>1</v>
      </c>
      <c r="L296" s="1" t="str">
        <f aca="false">IF(LEN(C296)-LEN(SUBSTITUTE(C296,"h",""))&gt;2,"TRUE","FALSE")</f>
        <v>FALSE</v>
      </c>
      <c r="M296" s="1" t="str">
        <f aca="false">IF(LEN(C296)-LEN(SUBSTITUTE(C296,"o",""))&gt;3,"TRUE","FALSE")</f>
        <v>FALSE</v>
      </c>
      <c r="N296" s="1" t="str">
        <f aca="false">LEFT(RIGHT(C296,11+LEN(Q296)),1)</f>
        <v>x</v>
      </c>
      <c r="O296" s="1" t="str">
        <f aca="false">IF(LEFT(RIGHT(C296,16+LEN(Q296)),1)="i","pitch",LEFT(RIGHT(C296,16+LEN(Q296)),4))</f>
        <v>roll</v>
      </c>
      <c r="P296" s="1" t="str">
        <f aca="false">LEFT(RIGHT(C296,5),1)</f>
        <v>y</v>
      </c>
      <c r="Q296" s="1" t="str">
        <f aca="false">IF(LEFT(RIGHT(C296,10),1)="i","pitch",(LEFT(RIGHT(C296,10),4)))</f>
        <v>pris</v>
      </c>
    </row>
    <row r="297" customFormat="false" ht="13.8" hidden="false" customHeight="false" outlineLevel="0" collapsed="false">
      <c r="A297" s="0" t="s">
        <v>13</v>
      </c>
      <c r="B297" s="0" t="s">
        <v>361</v>
      </c>
      <c r="C297" s="0" t="s">
        <v>365</v>
      </c>
      <c r="D297" s="0" t="s">
        <v>23</v>
      </c>
      <c r="E297" s="4" t="s">
        <v>24</v>
      </c>
      <c r="F297" s="4" t="s">
        <v>24</v>
      </c>
      <c r="G297" s="4" t="s">
        <v>24</v>
      </c>
      <c r="H297" s="0" t="s">
        <v>18</v>
      </c>
      <c r="I297" s="1" t="n">
        <f aca="false">IF((IF(ISNUMBER(SEARCH(1,D297)),1,0)+IF(ISNUMBER(SEARCH(1,E297)),1,0)+IF(ISNUMBER(SEARCH(1,F297)),1,0)+IF(ISNUMBER(SEARCH(1,G297)),1,0)+IF(ISNUMBER(SEARCH(1,H297)),1,0))&gt;2,1,0)</f>
        <v>0</v>
      </c>
      <c r="J297" s="1" t="n">
        <f aca="false">LEN(C297)-LEN(SUBSTITUTE(C297,"4",""))</f>
        <v>3</v>
      </c>
      <c r="K297" s="1" t="n">
        <f aca="false">ISNUMBER(SEARCH("pris",C297))</f>
        <v>1</v>
      </c>
      <c r="L297" s="1" t="str">
        <f aca="false">IF(LEN(C297)-LEN(SUBSTITUTE(C297,"h",""))&gt;2,"TRUE","FALSE")</f>
        <v>FALSE</v>
      </c>
      <c r="M297" s="1" t="str">
        <f aca="false">IF(LEN(C297)-LEN(SUBSTITUTE(C297,"o",""))&gt;3,"TRUE","FALSE")</f>
        <v>FALSE</v>
      </c>
      <c r="N297" s="1" t="str">
        <f aca="false">LEFT(RIGHT(C297,11+LEN(Q297)),1)</f>
        <v>x</v>
      </c>
      <c r="O297" s="1" t="str">
        <f aca="false">IF(LEFT(RIGHT(C297,16+LEN(Q297)),1)="i","pitch",LEFT(RIGHT(C297,16+LEN(Q297)),4))</f>
        <v>roll</v>
      </c>
      <c r="P297" s="1" t="str">
        <f aca="false">LEFT(RIGHT(C297,5),1)</f>
        <v>y</v>
      </c>
      <c r="Q297" s="1" t="str">
        <f aca="false">IF(LEFT(RIGHT(C297,10),1)="i","pitch",(LEFT(RIGHT(C297,10),4)))</f>
        <v>pris</v>
      </c>
    </row>
    <row r="298" customFormat="false" ht="13.8" hidden="false" customHeight="false" outlineLevel="0" collapsed="false">
      <c r="A298" s="0" t="s">
        <v>13</v>
      </c>
      <c r="B298" s="0" t="s">
        <v>361</v>
      </c>
      <c r="C298" s="0" t="s">
        <v>366</v>
      </c>
      <c r="D298" s="0" t="s">
        <v>23</v>
      </c>
      <c r="E298" s="4" t="s">
        <v>24</v>
      </c>
      <c r="F298" s="4" t="s">
        <v>24</v>
      </c>
      <c r="G298" s="4" t="s">
        <v>24</v>
      </c>
      <c r="H298" s="0" t="s">
        <v>18</v>
      </c>
      <c r="I298" s="1" t="n">
        <f aca="false">IF((IF(ISNUMBER(SEARCH(1,D298)),1,0)+IF(ISNUMBER(SEARCH(1,E298)),1,0)+IF(ISNUMBER(SEARCH(1,F298)),1,0)+IF(ISNUMBER(SEARCH(1,G298)),1,0)+IF(ISNUMBER(SEARCH(1,H298)),1,0))&gt;2,1,0)</f>
        <v>0</v>
      </c>
      <c r="J298" s="1" t="n">
        <f aca="false">LEN(C298)-LEN(SUBSTITUTE(C298,"4",""))</f>
        <v>4</v>
      </c>
      <c r="K298" s="1" t="n">
        <f aca="false">ISNUMBER(SEARCH("pris",C298))</f>
        <v>1</v>
      </c>
      <c r="L298" s="1" t="str">
        <f aca="false">IF(LEN(C298)-LEN(SUBSTITUTE(C298,"h",""))&gt;2,"TRUE","FALSE")</f>
        <v>FALSE</v>
      </c>
      <c r="M298" s="1" t="str">
        <f aca="false">IF(LEN(C298)-LEN(SUBSTITUTE(C298,"o",""))&gt;3,"TRUE","FALSE")</f>
        <v>FALSE</v>
      </c>
      <c r="N298" s="1" t="str">
        <f aca="false">LEFT(RIGHT(C298,11+LEN(Q298)),1)</f>
        <v>x</v>
      </c>
      <c r="O298" s="1" t="str">
        <f aca="false">IF(LEFT(RIGHT(C298,16+LEN(Q298)),1)="i","pitch",LEFT(RIGHT(C298,16+LEN(Q298)),4))</f>
        <v>roll</v>
      </c>
      <c r="P298" s="1" t="str">
        <f aca="false">LEFT(RIGHT(C298,5),1)</f>
        <v>y</v>
      </c>
      <c r="Q298" s="1" t="str">
        <f aca="false">IF(LEFT(RIGHT(C298,10),1)="i","pitch",(LEFT(RIGHT(C298,10),4)))</f>
        <v>pris</v>
      </c>
    </row>
    <row r="299" customFormat="false" ht="13.8" hidden="false" customHeight="false" outlineLevel="0" collapsed="false">
      <c r="A299" s="0" t="s">
        <v>13</v>
      </c>
      <c r="B299" s="0" t="s">
        <v>361</v>
      </c>
      <c r="C299" s="0" t="s">
        <v>367</v>
      </c>
      <c r="D299" s="0" t="s">
        <v>23</v>
      </c>
      <c r="E299" s="4" t="s">
        <v>24</v>
      </c>
      <c r="F299" s="4" t="s">
        <v>24</v>
      </c>
      <c r="G299" s="4" t="s">
        <v>24</v>
      </c>
      <c r="H299" s="0" t="s">
        <v>18</v>
      </c>
      <c r="I299" s="1" t="n">
        <f aca="false">IF((IF(ISNUMBER(SEARCH(1,D299)),1,0)+IF(ISNUMBER(SEARCH(1,E299)),1,0)+IF(ISNUMBER(SEARCH(1,F299)),1,0)+IF(ISNUMBER(SEARCH(1,G299)),1,0)+IF(ISNUMBER(SEARCH(1,H299)),1,0))&gt;2,1,0)</f>
        <v>0</v>
      </c>
      <c r="J299" s="1" t="n">
        <f aca="false">LEN(C299)-LEN(SUBSTITUTE(C299,"4",""))</f>
        <v>2</v>
      </c>
      <c r="K299" s="1" t="n">
        <f aca="false">ISNUMBER(SEARCH("pris",C299))</f>
        <v>1</v>
      </c>
      <c r="L299" s="1" t="str">
        <f aca="false">IF(LEN(C299)-LEN(SUBSTITUTE(C299,"h",""))&gt;2,"TRUE","FALSE")</f>
        <v>FALSE</v>
      </c>
      <c r="M299" s="1" t="str">
        <f aca="false">IF(LEN(C299)-LEN(SUBSTITUTE(C299,"o",""))&gt;3,"TRUE","FALSE")</f>
        <v>FALSE</v>
      </c>
      <c r="N299" s="1" t="str">
        <f aca="false">LEFT(RIGHT(C299,11+LEN(Q299)),1)</f>
        <v>x</v>
      </c>
      <c r="O299" s="1" t="str">
        <f aca="false">IF(LEFT(RIGHT(C299,16+LEN(Q299)),1)="i","pitch",LEFT(RIGHT(C299,16+LEN(Q299)),4))</f>
        <v>roll</v>
      </c>
      <c r="P299" s="1" t="str">
        <f aca="false">LEFT(RIGHT(C299,5),1)</f>
        <v>y</v>
      </c>
      <c r="Q299" s="1" t="str">
        <f aca="false">IF(LEFT(RIGHT(C299,10),1)="i","pitch",(LEFT(RIGHT(C299,10),4)))</f>
        <v>pris</v>
      </c>
    </row>
    <row r="300" customFormat="false" ht="13.8" hidden="false" customHeight="false" outlineLevel="0" collapsed="false">
      <c r="A300" s="0" t="s">
        <v>13</v>
      </c>
      <c r="B300" s="0" t="s">
        <v>361</v>
      </c>
      <c r="C300" s="0" t="s">
        <v>368</v>
      </c>
      <c r="D300" s="0" t="s">
        <v>23</v>
      </c>
      <c r="E300" s="4" t="s">
        <v>24</v>
      </c>
      <c r="F300" s="4" t="s">
        <v>24</v>
      </c>
      <c r="G300" s="4" t="s">
        <v>24</v>
      </c>
      <c r="H300" s="0" t="s">
        <v>18</v>
      </c>
      <c r="I300" s="1" t="n">
        <f aca="false">IF((IF(ISNUMBER(SEARCH(1,D300)),1,0)+IF(ISNUMBER(SEARCH(1,E300)),1,0)+IF(ISNUMBER(SEARCH(1,F300)),1,0)+IF(ISNUMBER(SEARCH(1,G300)),1,0)+IF(ISNUMBER(SEARCH(1,H300)),1,0))&gt;2,1,0)</f>
        <v>0</v>
      </c>
      <c r="J300" s="1" t="n">
        <f aca="false">LEN(C300)-LEN(SUBSTITUTE(C300,"4",""))</f>
        <v>2</v>
      </c>
      <c r="K300" s="1" t="n">
        <f aca="false">ISNUMBER(SEARCH("pris",C300))</f>
        <v>1</v>
      </c>
      <c r="L300" s="1" t="str">
        <f aca="false">IF(LEN(C300)-LEN(SUBSTITUTE(C300,"h",""))&gt;2,"TRUE","FALSE")</f>
        <v>FALSE</v>
      </c>
      <c r="M300" s="1" t="str">
        <f aca="false">IF(LEN(C300)-LEN(SUBSTITUTE(C300,"o",""))&gt;3,"TRUE","FALSE")</f>
        <v>FALSE</v>
      </c>
      <c r="N300" s="1" t="str">
        <f aca="false">LEFT(RIGHT(C300,11+LEN(Q300)),1)</f>
        <v>x</v>
      </c>
      <c r="O300" s="1" t="str">
        <f aca="false">IF(LEFT(RIGHT(C300,16+LEN(Q300)),1)="i","pitch",LEFT(RIGHT(C300,16+LEN(Q300)),4))</f>
        <v>roll</v>
      </c>
      <c r="P300" s="1" t="str">
        <f aca="false">LEFT(RIGHT(C300,5),1)</f>
        <v>y</v>
      </c>
      <c r="Q300" s="1" t="str">
        <f aca="false">IF(LEFT(RIGHT(C300,10),1)="i","pitch",(LEFT(RIGHT(C300,10),4)))</f>
        <v>pris</v>
      </c>
    </row>
    <row r="301" customFormat="false" ht="13.8" hidden="false" customHeight="false" outlineLevel="0" collapsed="false">
      <c r="A301" s="0" t="s">
        <v>13</v>
      </c>
      <c r="B301" s="0" t="s">
        <v>361</v>
      </c>
      <c r="C301" s="0" t="s">
        <v>369</v>
      </c>
      <c r="D301" s="0" t="s">
        <v>23</v>
      </c>
      <c r="E301" s="4" t="s">
        <v>24</v>
      </c>
      <c r="F301" s="4" t="s">
        <v>24</v>
      </c>
      <c r="G301" s="4" t="s">
        <v>24</v>
      </c>
      <c r="H301" s="0" t="s">
        <v>18</v>
      </c>
      <c r="I301" s="1" t="n">
        <f aca="false">IF((IF(ISNUMBER(SEARCH(1,D301)),1,0)+IF(ISNUMBER(SEARCH(1,E301)),1,0)+IF(ISNUMBER(SEARCH(1,F301)),1,0)+IF(ISNUMBER(SEARCH(1,G301)),1,0)+IF(ISNUMBER(SEARCH(1,H301)),1,0))&gt;2,1,0)</f>
        <v>0</v>
      </c>
      <c r="J301" s="1" t="n">
        <f aca="false">LEN(C301)-LEN(SUBSTITUTE(C301,"4",""))</f>
        <v>3</v>
      </c>
      <c r="K301" s="1" t="n">
        <f aca="false">ISNUMBER(SEARCH("pris",C301))</f>
        <v>1</v>
      </c>
      <c r="L301" s="1" t="str">
        <f aca="false">IF(LEN(C301)-LEN(SUBSTITUTE(C301,"h",""))&gt;2,"TRUE","FALSE")</f>
        <v>FALSE</v>
      </c>
      <c r="M301" s="1" t="str">
        <f aca="false">IF(LEN(C301)-LEN(SUBSTITUTE(C301,"o",""))&gt;3,"TRUE","FALSE")</f>
        <v>FALSE</v>
      </c>
      <c r="N301" s="1" t="str">
        <f aca="false">LEFT(RIGHT(C301,11+LEN(Q301)),1)</f>
        <v>x</v>
      </c>
      <c r="O301" s="1" t="str">
        <f aca="false">IF(LEFT(RIGHT(C301,16+LEN(Q301)),1)="i","pitch",LEFT(RIGHT(C301,16+LEN(Q301)),4))</f>
        <v>roll</v>
      </c>
      <c r="P301" s="1" t="str">
        <f aca="false">LEFT(RIGHT(C301,5),1)</f>
        <v>y</v>
      </c>
      <c r="Q301" s="1" t="str">
        <f aca="false">IF(LEFT(RIGHT(C301,10),1)="i","pitch",(LEFT(RIGHT(C301,10),4)))</f>
        <v>pris</v>
      </c>
    </row>
    <row r="302" customFormat="false" ht="13.8" hidden="false" customHeight="false" outlineLevel="0" collapsed="false">
      <c r="A302" s="0" t="s">
        <v>13</v>
      </c>
      <c r="B302" s="0" t="s">
        <v>361</v>
      </c>
      <c r="C302" s="0" t="s">
        <v>370</v>
      </c>
      <c r="D302" s="0" t="s">
        <v>23</v>
      </c>
      <c r="E302" s="4" t="s">
        <v>24</v>
      </c>
      <c r="F302" s="4" t="s">
        <v>24</v>
      </c>
      <c r="G302" s="4" t="s">
        <v>24</v>
      </c>
      <c r="H302" s="0" t="s">
        <v>18</v>
      </c>
      <c r="I302" s="1" t="n">
        <f aca="false">IF((IF(ISNUMBER(SEARCH(1,D302)),1,0)+IF(ISNUMBER(SEARCH(1,E302)),1,0)+IF(ISNUMBER(SEARCH(1,F302)),1,0)+IF(ISNUMBER(SEARCH(1,G302)),1,0)+IF(ISNUMBER(SEARCH(1,H302)),1,0))&gt;2,1,0)</f>
        <v>0</v>
      </c>
      <c r="J302" s="1" t="n">
        <f aca="false">LEN(C302)-LEN(SUBSTITUTE(C302,"4",""))</f>
        <v>2</v>
      </c>
      <c r="K302" s="1" t="n">
        <f aca="false">ISNUMBER(SEARCH("pris",C302))</f>
        <v>1</v>
      </c>
      <c r="L302" s="1" t="str">
        <f aca="false">IF(LEN(C302)-LEN(SUBSTITUTE(C302,"h",""))&gt;2,"TRUE","FALSE")</f>
        <v>FALSE</v>
      </c>
      <c r="M302" s="1" t="str">
        <f aca="false">IF(LEN(C302)-LEN(SUBSTITUTE(C302,"o",""))&gt;3,"TRUE","FALSE")</f>
        <v>FALSE</v>
      </c>
      <c r="N302" s="1" t="str">
        <f aca="false">LEFT(RIGHT(C302,11+LEN(Q302)),1)</f>
        <v>x</v>
      </c>
      <c r="O302" s="1" t="str">
        <f aca="false">IF(LEFT(RIGHT(C302,16+LEN(Q302)),1)="i","pitch",LEFT(RIGHT(C302,16+LEN(Q302)),4))</f>
        <v>roll</v>
      </c>
      <c r="P302" s="1" t="str">
        <f aca="false">LEFT(RIGHT(C302,5),1)</f>
        <v>y</v>
      </c>
      <c r="Q302" s="1" t="str">
        <f aca="false">IF(LEFT(RIGHT(C302,10),1)="i","pitch",(LEFT(RIGHT(C302,10),4)))</f>
        <v>pris</v>
      </c>
    </row>
    <row r="303" customFormat="false" ht="13.8" hidden="false" customHeight="false" outlineLevel="0" collapsed="false">
      <c r="A303" s="0" t="s">
        <v>13</v>
      </c>
      <c r="B303" s="0" t="s">
        <v>361</v>
      </c>
      <c r="C303" s="0" t="s">
        <v>371</v>
      </c>
      <c r="D303" s="0" t="s">
        <v>23</v>
      </c>
      <c r="E303" s="4" t="s">
        <v>24</v>
      </c>
      <c r="F303" s="4" t="s">
        <v>24</v>
      </c>
      <c r="G303" s="4" t="s">
        <v>24</v>
      </c>
      <c r="H303" s="0" t="s">
        <v>18</v>
      </c>
      <c r="I303" s="1" t="n">
        <f aca="false">IF((IF(ISNUMBER(SEARCH(1,D303)),1,0)+IF(ISNUMBER(SEARCH(1,E303)),1,0)+IF(ISNUMBER(SEARCH(1,F303)),1,0)+IF(ISNUMBER(SEARCH(1,G303)),1,0)+IF(ISNUMBER(SEARCH(1,H303)),1,0))&gt;2,1,0)</f>
        <v>0</v>
      </c>
      <c r="J303" s="1" t="n">
        <f aca="false">LEN(C303)-LEN(SUBSTITUTE(C303,"4",""))</f>
        <v>3</v>
      </c>
      <c r="K303" s="1" t="n">
        <f aca="false">ISNUMBER(SEARCH("pris",C303))</f>
        <v>1</v>
      </c>
      <c r="L303" s="1" t="str">
        <f aca="false">IF(LEN(C303)-LEN(SUBSTITUTE(C303,"h",""))&gt;2,"TRUE","FALSE")</f>
        <v>FALSE</v>
      </c>
      <c r="M303" s="1" t="str">
        <f aca="false">IF(LEN(C303)-LEN(SUBSTITUTE(C303,"o",""))&gt;3,"TRUE","FALSE")</f>
        <v>FALSE</v>
      </c>
      <c r="N303" s="1" t="str">
        <f aca="false">LEFT(RIGHT(C303,11+LEN(Q303)),1)</f>
        <v>x</v>
      </c>
      <c r="O303" s="1" t="str">
        <f aca="false">IF(LEFT(RIGHT(C303,16+LEN(Q303)),1)="i","pitch",LEFT(RIGHT(C303,16+LEN(Q303)),4))</f>
        <v>roll</v>
      </c>
      <c r="P303" s="1" t="str">
        <f aca="false">LEFT(RIGHT(C303,5),1)</f>
        <v>y</v>
      </c>
      <c r="Q303" s="1" t="str">
        <f aca="false">IF(LEFT(RIGHT(C303,10),1)="i","pitch",(LEFT(RIGHT(C303,10),4)))</f>
        <v>pris</v>
      </c>
    </row>
    <row r="304" customFormat="false" ht="13.8" hidden="false" customHeight="false" outlineLevel="0" collapsed="false">
      <c r="A304" s="0" t="s">
        <v>13</v>
      </c>
      <c r="B304" s="0" t="s">
        <v>361</v>
      </c>
      <c r="C304" s="0" t="s">
        <v>372</v>
      </c>
      <c r="D304" s="0" t="s">
        <v>23</v>
      </c>
      <c r="E304" s="4" t="s">
        <v>24</v>
      </c>
      <c r="F304" s="4" t="s">
        <v>24</v>
      </c>
      <c r="G304" s="4" t="s">
        <v>24</v>
      </c>
      <c r="H304" s="0" t="s">
        <v>18</v>
      </c>
      <c r="I304" s="1" t="n">
        <f aca="false">IF((IF(ISNUMBER(SEARCH(1,D304)),1,0)+IF(ISNUMBER(SEARCH(1,E304)),1,0)+IF(ISNUMBER(SEARCH(1,F304)),1,0)+IF(ISNUMBER(SEARCH(1,G304)),1,0)+IF(ISNUMBER(SEARCH(1,H304)),1,0))&gt;2,1,0)</f>
        <v>0</v>
      </c>
      <c r="J304" s="1" t="n">
        <f aca="false">LEN(C304)-LEN(SUBSTITUTE(C304,"4",""))</f>
        <v>3</v>
      </c>
      <c r="K304" s="1" t="n">
        <f aca="false">ISNUMBER(SEARCH("pris",C304))</f>
        <v>1</v>
      </c>
      <c r="L304" s="1" t="str">
        <f aca="false">IF(LEN(C304)-LEN(SUBSTITUTE(C304,"h",""))&gt;2,"TRUE","FALSE")</f>
        <v>FALSE</v>
      </c>
      <c r="M304" s="1" t="str">
        <f aca="false">IF(LEN(C304)-LEN(SUBSTITUTE(C304,"o",""))&gt;3,"TRUE","FALSE")</f>
        <v>FALSE</v>
      </c>
      <c r="N304" s="1" t="str">
        <f aca="false">LEFT(RIGHT(C304,11+LEN(Q304)),1)</f>
        <v>x</v>
      </c>
      <c r="O304" s="1" t="str">
        <f aca="false">IF(LEFT(RIGHT(C304,16+LEN(Q304)),1)="i","pitch",LEFT(RIGHT(C304,16+LEN(Q304)),4))</f>
        <v>roll</v>
      </c>
      <c r="P304" s="1" t="str">
        <f aca="false">LEFT(RIGHT(C304,5),1)</f>
        <v>y</v>
      </c>
      <c r="Q304" s="1" t="str">
        <f aca="false">IF(LEFT(RIGHT(C304,10),1)="i","pitch",(LEFT(RIGHT(C304,10),4)))</f>
        <v>pris</v>
      </c>
    </row>
    <row r="305" customFormat="false" ht="13.8" hidden="false" customHeight="false" outlineLevel="0" collapsed="false">
      <c r="A305" s="0" t="s">
        <v>13</v>
      </c>
      <c r="B305" s="0" t="s">
        <v>373</v>
      </c>
      <c r="C305" s="0" t="s">
        <v>374</v>
      </c>
      <c r="D305" s="0" t="s">
        <v>23</v>
      </c>
      <c r="E305" s="4" t="s">
        <v>24</v>
      </c>
      <c r="F305" s="4" t="s">
        <v>24</v>
      </c>
      <c r="G305" s="4" t="s">
        <v>24</v>
      </c>
      <c r="H305" s="0" t="s">
        <v>20</v>
      </c>
      <c r="I305" s="1" t="n">
        <f aca="false">IF((IF(ISNUMBER(SEARCH(1,D305)),1,0)+IF(ISNUMBER(SEARCH(1,E305)),1,0)+IF(ISNUMBER(SEARCH(1,F305)),1,0)+IF(ISNUMBER(SEARCH(1,G305)),1,0)+IF(ISNUMBER(SEARCH(1,H305)),1,0))&gt;2,1,0)</f>
        <v>0</v>
      </c>
      <c r="J305" s="1" t="n">
        <f aca="false">LEN(C305)-LEN(SUBSTITUTE(C305,"4",""))</f>
        <v>4</v>
      </c>
      <c r="K305" s="1" t="n">
        <f aca="false">ISNUMBER(SEARCH("pris",C305))</f>
        <v>1</v>
      </c>
      <c r="L305" s="1" t="str">
        <f aca="false">IF(LEN(C305)-LEN(SUBSTITUTE(C305,"h",""))&gt;2,"TRUE","FALSE")</f>
        <v>FALSE</v>
      </c>
      <c r="M305" s="1" t="str">
        <f aca="false">IF(LEN(C305)-LEN(SUBSTITUTE(C305,"o",""))&gt;3,"TRUE","FALSE")</f>
        <v>FALSE</v>
      </c>
      <c r="N305" s="1" t="str">
        <f aca="false">LEFT(RIGHT(C305,11+LEN(Q305)),1)</f>
        <v>x</v>
      </c>
      <c r="O305" s="1" t="str">
        <f aca="false">IF(LEFT(RIGHT(C305,16+LEN(Q305)),1)="i","pitch",LEFT(RIGHT(C305,16+LEN(Q305)),4))</f>
        <v>roll</v>
      </c>
      <c r="P305" s="1" t="str">
        <f aca="false">LEFT(RIGHT(C305,5),1)</f>
        <v>y</v>
      </c>
      <c r="Q305" s="1" t="str">
        <f aca="false">IF(LEFT(RIGHT(C305,10),1)="i","pitch",(LEFT(RIGHT(C305,10),4)))</f>
        <v>pris</v>
      </c>
    </row>
    <row r="306" customFormat="false" ht="13.8" hidden="false" customHeight="false" outlineLevel="0" collapsed="false">
      <c r="A306" s="0" t="s">
        <v>13</v>
      </c>
      <c r="B306" s="0" t="s">
        <v>373</v>
      </c>
      <c r="C306" s="0" t="s">
        <v>375</v>
      </c>
      <c r="D306" s="0" t="s">
        <v>23</v>
      </c>
      <c r="E306" s="4" t="s">
        <v>24</v>
      </c>
      <c r="F306" s="4" t="s">
        <v>24</v>
      </c>
      <c r="G306" s="4" t="s">
        <v>24</v>
      </c>
      <c r="H306" s="0" t="s">
        <v>18</v>
      </c>
      <c r="I306" s="1" t="n">
        <f aca="false">IF((IF(ISNUMBER(SEARCH(1,D306)),1,0)+IF(ISNUMBER(SEARCH(1,E306)),1,0)+IF(ISNUMBER(SEARCH(1,F306)),1,0)+IF(ISNUMBER(SEARCH(1,G306)),1,0)+IF(ISNUMBER(SEARCH(1,H306)),1,0))&gt;2,1,0)</f>
        <v>0</v>
      </c>
      <c r="J306" s="1" t="n">
        <f aca="false">LEN(C306)-LEN(SUBSTITUTE(C306,"4",""))</f>
        <v>2</v>
      </c>
      <c r="K306" s="1" t="n">
        <f aca="false">ISNUMBER(SEARCH("pris",C306))</f>
        <v>1</v>
      </c>
      <c r="L306" s="1" t="str">
        <f aca="false">IF(LEN(C306)-LEN(SUBSTITUTE(C306,"h",""))&gt;2,"TRUE","FALSE")</f>
        <v>FALSE</v>
      </c>
      <c r="M306" s="1" t="str">
        <f aca="false">IF(LEN(C306)-LEN(SUBSTITUTE(C306,"o",""))&gt;3,"TRUE","FALSE")</f>
        <v>FALSE</v>
      </c>
      <c r="N306" s="1" t="str">
        <f aca="false">LEFT(RIGHT(C306,11+LEN(Q306)),1)</f>
        <v>x</v>
      </c>
      <c r="O306" s="1" t="str">
        <f aca="false">IF(LEFT(RIGHT(C306,16+LEN(Q306)),1)="i","pitch",LEFT(RIGHT(C306,16+LEN(Q306)),4))</f>
        <v>roll</v>
      </c>
      <c r="P306" s="1" t="str">
        <f aca="false">LEFT(RIGHT(C306,5),1)</f>
        <v>y</v>
      </c>
      <c r="Q306" s="1" t="str">
        <f aca="false">IF(LEFT(RIGHT(C306,10),1)="i","pitch",(LEFT(RIGHT(C306,10),4)))</f>
        <v>pris</v>
      </c>
    </row>
    <row r="307" customFormat="false" ht="13.8" hidden="false" customHeight="false" outlineLevel="0" collapsed="false">
      <c r="A307" s="0" t="s">
        <v>13</v>
      </c>
      <c r="B307" s="0" t="s">
        <v>373</v>
      </c>
      <c r="C307" s="0" t="s">
        <v>376</v>
      </c>
      <c r="D307" s="0" t="s">
        <v>23</v>
      </c>
      <c r="E307" s="4" t="s">
        <v>24</v>
      </c>
      <c r="F307" s="4" t="s">
        <v>24</v>
      </c>
      <c r="G307" s="4" t="s">
        <v>24</v>
      </c>
      <c r="H307" s="0" t="s">
        <v>18</v>
      </c>
      <c r="I307" s="1" t="n">
        <f aca="false">IF((IF(ISNUMBER(SEARCH(1,D307)),1,0)+IF(ISNUMBER(SEARCH(1,E307)),1,0)+IF(ISNUMBER(SEARCH(1,F307)),1,0)+IF(ISNUMBER(SEARCH(1,G307)),1,0)+IF(ISNUMBER(SEARCH(1,H307)),1,0))&gt;2,1,0)</f>
        <v>0</v>
      </c>
      <c r="J307" s="1" t="n">
        <f aca="false">LEN(C307)-LEN(SUBSTITUTE(C307,"4",""))</f>
        <v>3</v>
      </c>
      <c r="K307" s="1" t="n">
        <f aca="false">ISNUMBER(SEARCH("pris",C307))</f>
        <v>1</v>
      </c>
      <c r="L307" s="1" t="str">
        <f aca="false">IF(LEN(C307)-LEN(SUBSTITUTE(C307,"h",""))&gt;2,"TRUE","FALSE")</f>
        <v>FALSE</v>
      </c>
      <c r="M307" s="1" t="str">
        <f aca="false">IF(LEN(C307)-LEN(SUBSTITUTE(C307,"o",""))&gt;3,"TRUE","FALSE")</f>
        <v>FALSE</v>
      </c>
      <c r="N307" s="1" t="str">
        <f aca="false">LEFT(RIGHT(C307,11+LEN(Q307)),1)</f>
        <v>x</v>
      </c>
      <c r="O307" s="1" t="str">
        <f aca="false">IF(LEFT(RIGHT(C307,16+LEN(Q307)),1)="i","pitch",LEFT(RIGHT(C307,16+LEN(Q307)),4))</f>
        <v>roll</v>
      </c>
      <c r="P307" s="1" t="str">
        <f aca="false">LEFT(RIGHT(C307,5),1)</f>
        <v>y</v>
      </c>
      <c r="Q307" s="1" t="str">
        <f aca="false">IF(LEFT(RIGHT(C307,10),1)="i","pitch",(LEFT(RIGHT(C307,10),4)))</f>
        <v>pris</v>
      </c>
    </row>
    <row r="308" customFormat="false" ht="13.8" hidden="false" customHeight="false" outlineLevel="0" collapsed="false">
      <c r="A308" s="0" t="s">
        <v>13</v>
      </c>
      <c r="B308" s="0" t="s">
        <v>373</v>
      </c>
      <c r="C308" s="0" t="s">
        <v>377</v>
      </c>
      <c r="D308" s="0" t="s">
        <v>23</v>
      </c>
      <c r="E308" s="4" t="s">
        <v>24</v>
      </c>
      <c r="F308" s="4" t="s">
        <v>24</v>
      </c>
      <c r="G308" s="4" t="s">
        <v>24</v>
      </c>
      <c r="H308" s="0" t="s">
        <v>18</v>
      </c>
      <c r="I308" s="1" t="n">
        <f aca="false">IF((IF(ISNUMBER(SEARCH(1,D308)),1,0)+IF(ISNUMBER(SEARCH(1,E308)),1,0)+IF(ISNUMBER(SEARCH(1,F308)),1,0)+IF(ISNUMBER(SEARCH(1,G308)),1,0)+IF(ISNUMBER(SEARCH(1,H308)),1,0))&gt;2,1,0)</f>
        <v>0</v>
      </c>
      <c r="J308" s="1" t="n">
        <f aca="false">LEN(C308)-LEN(SUBSTITUTE(C308,"4",""))</f>
        <v>3</v>
      </c>
      <c r="K308" s="1" t="n">
        <f aca="false">ISNUMBER(SEARCH("pris",C308))</f>
        <v>1</v>
      </c>
      <c r="L308" s="1" t="str">
        <f aca="false">IF(LEN(C308)-LEN(SUBSTITUTE(C308,"h",""))&gt;2,"TRUE","FALSE")</f>
        <v>FALSE</v>
      </c>
      <c r="M308" s="1" t="str">
        <f aca="false">IF(LEN(C308)-LEN(SUBSTITUTE(C308,"o",""))&gt;3,"TRUE","FALSE")</f>
        <v>FALSE</v>
      </c>
      <c r="N308" s="1" t="str">
        <f aca="false">LEFT(RIGHT(C308,11+LEN(Q308)),1)</f>
        <v>x</v>
      </c>
      <c r="O308" s="1" t="str">
        <f aca="false">IF(LEFT(RIGHT(C308,16+LEN(Q308)),1)="i","pitch",LEFT(RIGHT(C308,16+LEN(Q308)),4))</f>
        <v>roll</v>
      </c>
      <c r="P308" s="1" t="str">
        <f aca="false">LEFT(RIGHT(C308,5),1)</f>
        <v>y</v>
      </c>
      <c r="Q308" s="1" t="str">
        <f aca="false">IF(LEFT(RIGHT(C308,10),1)="i","pitch",(LEFT(RIGHT(C308,10),4)))</f>
        <v>pris</v>
      </c>
    </row>
    <row r="309" customFormat="false" ht="13.8" hidden="false" customHeight="false" outlineLevel="0" collapsed="false">
      <c r="A309" s="0" t="s">
        <v>13</v>
      </c>
      <c r="B309" s="0" t="s">
        <v>373</v>
      </c>
      <c r="C309" s="0" t="s">
        <v>378</v>
      </c>
      <c r="D309" s="0" t="s">
        <v>23</v>
      </c>
      <c r="E309" s="4" t="s">
        <v>24</v>
      </c>
      <c r="F309" s="4" t="s">
        <v>24</v>
      </c>
      <c r="G309" s="4" t="s">
        <v>24</v>
      </c>
      <c r="H309" s="0" t="s">
        <v>18</v>
      </c>
      <c r="I309" s="1" t="n">
        <f aca="false">IF((IF(ISNUMBER(SEARCH(1,D309)),1,0)+IF(ISNUMBER(SEARCH(1,E309)),1,0)+IF(ISNUMBER(SEARCH(1,F309)),1,0)+IF(ISNUMBER(SEARCH(1,G309)),1,0)+IF(ISNUMBER(SEARCH(1,H309)),1,0))&gt;2,1,0)</f>
        <v>0</v>
      </c>
      <c r="J309" s="1" t="n">
        <f aca="false">LEN(C309)-LEN(SUBSTITUTE(C309,"4",""))</f>
        <v>4</v>
      </c>
      <c r="K309" s="1" t="n">
        <f aca="false">ISNUMBER(SEARCH("pris",C309))</f>
        <v>1</v>
      </c>
      <c r="L309" s="1" t="str">
        <f aca="false">IF(LEN(C309)-LEN(SUBSTITUTE(C309,"h",""))&gt;2,"TRUE","FALSE")</f>
        <v>FALSE</v>
      </c>
      <c r="M309" s="1" t="str">
        <f aca="false">IF(LEN(C309)-LEN(SUBSTITUTE(C309,"o",""))&gt;3,"TRUE","FALSE")</f>
        <v>FALSE</v>
      </c>
      <c r="N309" s="1" t="str">
        <f aca="false">LEFT(RIGHT(C309,11+LEN(Q309)),1)</f>
        <v>x</v>
      </c>
      <c r="O309" s="1" t="str">
        <f aca="false">IF(LEFT(RIGHT(C309,16+LEN(Q309)),1)="i","pitch",LEFT(RIGHT(C309,16+LEN(Q309)),4))</f>
        <v>roll</v>
      </c>
      <c r="P309" s="1" t="str">
        <f aca="false">LEFT(RIGHT(C309,5),1)</f>
        <v>y</v>
      </c>
      <c r="Q309" s="1" t="str">
        <f aca="false">IF(LEFT(RIGHT(C309,10),1)="i","pitch",(LEFT(RIGHT(C309,10),4)))</f>
        <v>pris</v>
      </c>
    </row>
    <row r="310" customFormat="false" ht="13.8" hidden="false" customHeight="false" outlineLevel="0" collapsed="false">
      <c r="A310" s="0" t="s">
        <v>13</v>
      </c>
      <c r="B310" s="0" t="s">
        <v>373</v>
      </c>
      <c r="C310" s="0" t="s">
        <v>379</v>
      </c>
      <c r="D310" s="0" t="s">
        <v>23</v>
      </c>
      <c r="E310" s="4" t="s">
        <v>24</v>
      </c>
      <c r="F310" s="4" t="s">
        <v>24</v>
      </c>
      <c r="G310" s="4" t="s">
        <v>24</v>
      </c>
      <c r="H310" s="0" t="s">
        <v>18</v>
      </c>
      <c r="I310" s="1" t="n">
        <f aca="false">IF((IF(ISNUMBER(SEARCH(1,D310)),1,0)+IF(ISNUMBER(SEARCH(1,E310)),1,0)+IF(ISNUMBER(SEARCH(1,F310)),1,0)+IF(ISNUMBER(SEARCH(1,G310)),1,0)+IF(ISNUMBER(SEARCH(1,H310)),1,0))&gt;2,1,0)</f>
        <v>0</v>
      </c>
      <c r="J310" s="1" t="n">
        <f aca="false">LEN(C310)-LEN(SUBSTITUTE(C310,"4",""))</f>
        <v>3</v>
      </c>
      <c r="K310" s="1" t="n">
        <f aca="false">ISNUMBER(SEARCH("pris",C310))</f>
        <v>1</v>
      </c>
      <c r="L310" s="1" t="str">
        <f aca="false">IF(LEN(C310)-LEN(SUBSTITUTE(C310,"h",""))&gt;2,"TRUE","FALSE")</f>
        <v>FALSE</v>
      </c>
      <c r="M310" s="1" t="str">
        <f aca="false">IF(LEN(C310)-LEN(SUBSTITUTE(C310,"o",""))&gt;3,"TRUE","FALSE")</f>
        <v>FALSE</v>
      </c>
      <c r="N310" s="1" t="str">
        <f aca="false">LEFT(RIGHT(C310,11+LEN(Q310)),1)</f>
        <v>x</v>
      </c>
      <c r="O310" s="1" t="str">
        <f aca="false">IF(LEFT(RIGHT(C310,16+LEN(Q310)),1)="i","pitch",LEFT(RIGHT(C310,16+LEN(Q310)),4))</f>
        <v>roll</v>
      </c>
      <c r="P310" s="1" t="str">
        <f aca="false">LEFT(RIGHT(C310,5),1)</f>
        <v>y</v>
      </c>
      <c r="Q310" s="1" t="str">
        <f aca="false">IF(LEFT(RIGHT(C310,10),1)="i","pitch",(LEFT(RIGHT(C310,10),4)))</f>
        <v>pris</v>
      </c>
    </row>
    <row r="311" customFormat="false" ht="13.8" hidden="false" customHeight="false" outlineLevel="0" collapsed="false">
      <c r="A311" s="0" t="s">
        <v>13</v>
      </c>
      <c r="B311" s="0" t="s">
        <v>373</v>
      </c>
      <c r="C311" s="0" t="s">
        <v>380</v>
      </c>
      <c r="D311" s="0" t="s">
        <v>23</v>
      </c>
      <c r="E311" s="4" t="s">
        <v>24</v>
      </c>
      <c r="F311" s="4" t="s">
        <v>24</v>
      </c>
      <c r="G311" s="4" t="s">
        <v>24</v>
      </c>
      <c r="H311" s="0" t="s">
        <v>18</v>
      </c>
      <c r="I311" s="1" t="n">
        <f aca="false">IF((IF(ISNUMBER(SEARCH(1,D311)),1,0)+IF(ISNUMBER(SEARCH(1,E311)),1,0)+IF(ISNUMBER(SEARCH(1,F311)),1,0)+IF(ISNUMBER(SEARCH(1,G311)),1,0)+IF(ISNUMBER(SEARCH(1,H311)),1,0))&gt;2,1,0)</f>
        <v>0</v>
      </c>
      <c r="J311" s="1" t="n">
        <f aca="false">LEN(C311)-LEN(SUBSTITUTE(C311,"4",""))</f>
        <v>4</v>
      </c>
      <c r="K311" s="1" t="n">
        <f aca="false">ISNUMBER(SEARCH("pris",C311))</f>
        <v>1</v>
      </c>
      <c r="L311" s="1" t="str">
        <f aca="false">IF(LEN(C311)-LEN(SUBSTITUTE(C311,"h",""))&gt;2,"TRUE","FALSE")</f>
        <v>FALSE</v>
      </c>
      <c r="M311" s="1" t="str">
        <f aca="false">IF(LEN(C311)-LEN(SUBSTITUTE(C311,"o",""))&gt;3,"TRUE","FALSE")</f>
        <v>FALSE</v>
      </c>
      <c r="N311" s="1" t="str">
        <f aca="false">LEFT(RIGHT(C311,11+LEN(Q311)),1)</f>
        <v>x</v>
      </c>
      <c r="O311" s="1" t="str">
        <f aca="false">IF(LEFT(RIGHT(C311,16+LEN(Q311)),1)="i","pitch",LEFT(RIGHT(C311,16+LEN(Q311)),4))</f>
        <v>roll</v>
      </c>
      <c r="P311" s="1" t="str">
        <f aca="false">LEFT(RIGHT(C311,5),1)</f>
        <v>y</v>
      </c>
      <c r="Q311" s="1" t="str">
        <f aca="false">IF(LEFT(RIGHT(C311,10),1)="i","pitch",(LEFT(RIGHT(C311,10),4)))</f>
        <v>pris</v>
      </c>
    </row>
    <row r="312" customFormat="false" ht="13.8" hidden="false" customHeight="false" outlineLevel="0" collapsed="false">
      <c r="A312" s="0" t="s">
        <v>13</v>
      </c>
      <c r="B312" s="0" t="s">
        <v>373</v>
      </c>
      <c r="C312" s="0" t="s">
        <v>381</v>
      </c>
      <c r="D312" s="0" t="s">
        <v>23</v>
      </c>
      <c r="E312" s="4" t="s">
        <v>24</v>
      </c>
      <c r="F312" s="4" t="s">
        <v>24</v>
      </c>
      <c r="G312" s="4" t="s">
        <v>24</v>
      </c>
      <c r="H312" s="0" t="s">
        <v>18</v>
      </c>
      <c r="I312" s="1" t="n">
        <f aca="false">IF((IF(ISNUMBER(SEARCH(1,D312)),1,0)+IF(ISNUMBER(SEARCH(1,E312)),1,0)+IF(ISNUMBER(SEARCH(1,F312)),1,0)+IF(ISNUMBER(SEARCH(1,G312)),1,0)+IF(ISNUMBER(SEARCH(1,H312)),1,0))&gt;2,1,0)</f>
        <v>0</v>
      </c>
      <c r="J312" s="1" t="n">
        <f aca="false">LEN(C312)-LEN(SUBSTITUTE(C312,"4",""))</f>
        <v>4</v>
      </c>
      <c r="K312" s="1" t="n">
        <f aca="false">ISNUMBER(SEARCH("pris",C312))</f>
        <v>1</v>
      </c>
      <c r="L312" s="1" t="str">
        <f aca="false">IF(LEN(C312)-LEN(SUBSTITUTE(C312,"h",""))&gt;2,"TRUE","FALSE")</f>
        <v>FALSE</v>
      </c>
      <c r="M312" s="1" t="str">
        <f aca="false">IF(LEN(C312)-LEN(SUBSTITUTE(C312,"o",""))&gt;3,"TRUE","FALSE")</f>
        <v>FALSE</v>
      </c>
      <c r="N312" s="1" t="str">
        <f aca="false">LEFT(RIGHT(C312,11+LEN(Q312)),1)</f>
        <v>x</v>
      </c>
      <c r="O312" s="1" t="str">
        <f aca="false">IF(LEFT(RIGHT(C312,16+LEN(Q312)),1)="i","pitch",LEFT(RIGHT(C312,16+LEN(Q312)),4))</f>
        <v>roll</v>
      </c>
      <c r="P312" s="1" t="str">
        <f aca="false">LEFT(RIGHT(C312,5),1)</f>
        <v>y</v>
      </c>
      <c r="Q312" s="1" t="str">
        <f aca="false">IF(LEFT(RIGHT(C312,10),1)="i","pitch",(LEFT(RIGHT(C312,10),4)))</f>
        <v>pris</v>
      </c>
    </row>
    <row r="313" customFormat="false" ht="13.8" hidden="false" customHeight="false" outlineLevel="0" collapsed="false">
      <c r="A313" s="0" t="s">
        <v>13</v>
      </c>
      <c r="B313" s="0" t="s">
        <v>373</v>
      </c>
      <c r="C313" s="0" t="s">
        <v>382</v>
      </c>
      <c r="D313" s="0" t="s">
        <v>23</v>
      </c>
      <c r="E313" s="4" t="s">
        <v>24</v>
      </c>
      <c r="F313" s="4" t="s">
        <v>24</v>
      </c>
      <c r="G313" s="4" t="s">
        <v>24</v>
      </c>
      <c r="H313" s="0" t="s">
        <v>18</v>
      </c>
      <c r="I313" s="1" t="n">
        <f aca="false">IF((IF(ISNUMBER(SEARCH(1,D313)),1,0)+IF(ISNUMBER(SEARCH(1,E313)),1,0)+IF(ISNUMBER(SEARCH(1,F313)),1,0)+IF(ISNUMBER(SEARCH(1,G313)),1,0)+IF(ISNUMBER(SEARCH(1,H313)),1,0))&gt;2,1,0)</f>
        <v>0</v>
      </c>
      <c r="J313" s="1" t="n">
        <f aca="false">LEN(C313)-LEN(SUBSTITUTE(C313,"4",""))</f>
        <v>5</v>
      </c>
      <c r="K313" s="1" t="n">
        <f aca="false">ISNUMBER(SEARCH("pris",C313))</f>
        <v>1</v>
      </c>
      <c r="L313" s="1" t="str">
        <f aca="false">IF(LEN(C313)-LEN(SUBSTITUTE(C313,"h",""))&gt;2,"TRUE","FALSE")</f>
        <v>FALSE</v>
      </c>
      <c r="M313" s="1" t="str">
        <f aca="false">IF(LEN(C313)-LEN(SUBSTITUTE(C313,"o",""))&gt;3,"TRUE","FALSE")</f>
        <v>FALSE</v>
      </c>
      <c r="N313" s="1" t="str">
        <f aca="false">LEFT(RIGHT(C313,11+LEN(Q313)),1)</f>
        <v>x</v>
      </c>
      <c r="O313" s="1" t="str">
        <f aca="false">IF(LEFT(RIGHT(C313,16+LEN(Q313)),1)="i","pitch",LEFT(RIGHT(C313,16+LEN(Q313)),4))</f>
        <v>roll</v>
      </c>
      <c r="P313" s="1" t="str">
        <f aca="false">LEFT(RIGHT(C313,5),1)</f>
        <v>y</v>
      </c>
      <c r="Q313" s="1" t="str">
        <f aca="false">IF(LEFT(RIGHT(C313,10),1)="i","pitch",(LEFT(RIGHT(C313,10),4)))</f>
        <v>pris</v>
      </c>
    </row>
    <row r="314" customFormat="false" ht="13.8" hidden="false" customHeight="false" outlineLevel="0" collapsed="false">
      <c r="A314" s="0" t="s">
        <v>13</v>
      </c>
      <c r="B314" s="0" t="s">
        <v>383</v>
      </c>
      <c r="C314" s="0" t="s">
        <v>384</v>
      </c>
      <c r="D314" s="0" t="s">
        <v>16</v>
      </c>
      <c r="E314" s="4" t="s">
        <v>17</v>
      </c>
      <c r="F314" s="4" t="s">
        <v>17</v>
      </c>
      <c r="G314" s="4" t="s">
        <v>17</v>
      </c>
      <c r="H314" s="0" t="s">
        <v>18</v>
      </c>
      <c r="I314" s="1" t="n">
        <f aca="false">IF((IF(ISNUMBER(SEARCH(1,D314)),1,0)+IF(ISNUMBER(SEARCH(1,E314)),1,0)+IF(ISNUMBER(SEARCH(1,F314)),1,0)+IF(ISNUMBER(SEARCH(1,G314)),1,0)+IF(ISNUMBER(SEARCH(1,H314)),1,0))&gt;2,1,0)</f>
        <v>0</v>
      </c>
      <c r="J314" s="1" t="n">
        <f aca="false">LEN(C314)-LEN(SUBSTITUTE(C314,"4",""))</f>
        <v>2</v>
      </c>
      <c r="K314" s="1" t="n">
        <f aca="false">ISNUMBER(SEARCH("pris",C314))</f>
        <v>0</v>
      </c>
      <c r="L314" s="1" t="str">
        <f aca="false">IF(LEN(C314)-LEN(SUBSTITUTE(C314,"h",""))&gt;2,"TRUE","FALSE")</f>
        <v>TRUE</v>
      </c>
      <c r="M314" s="1" t="str">
        <f aca="false">IF(LEN(C314)-LEN(SUBSTITUTE(C314,"o",""))&gt;3,"TRUE","FALSE")</f>
        <v>FALSE</v>
      </c>
      <c r="N314" s="1" t="str">
        <f aca="false">LEFT(RIGHT(C314,11+LEN(Q314)),1)</f>
        <v>y</v>
      </c>
      <c r="O314" s="1" t="str">
        <f aca="false">IF(LEFT(RIGHT(C314,16+LEN(Q314)),1)="i","pitch",LEFT(RIGHT(C314,16+LEN(Q314)),4))</f>
        <v>pitch</v>
      </c>
      <c r="P314" s="1" t="str">
        <f aca="false">LEFT(RIGHT(C314,5),1)</f>
        <v>z</v>
      </c>
      <c r="Q314" s="1" t="str">
        <f aca="false">IF(LEFT(RIGHT(C314,10),1)="i","pitch",(LEFT(RIGHT(C314,10),4)))</f>
        <v>roll</v>
      </c>
    </row>
    <row r="315" customFormat="false" ht="13.8" hidden="false" customHeight="false" outlineLevel="0" collapsed="false">
      <c r="A315" s="0" t="s">
        <v>13</v>
      </c>
      <c r="B315" s="0" t="s">
        <v>383</v>
      </c>
      <c r="C315" s="0" t="s">
        <v>385</v>
      </c>
      <c r="D315" s="0" t="s">
        <v>16</v>
      </c>
      <c r="E315" s="4" t="s">
        <v>17</v>
      </c>
      <c r="F315" s="4" t="s">
        <v>17</v>
      </c>
      <c r="G315" s="4" t="s">
        <v>17</v>
      </c>
      <c r="H315" s="0" t="s">
        <v>20</v>
      </c>
      <c r="I315" s="1" t="n">
        <f aca="false">IF((IF(ISNUMBER(SEARCH(1,D315)),1,0)+IF(ISNUMBER(SEARCH(1,E315)),1,0)+IF(ISNUMBER(SEARCH(1,F315)),1,0)+IF(ISNUMBER(SEARCH(1,G315)),1,0)+IF(ISNUMBER(SEARCH(1,H315)),1,0))&gt;2,1,0)</f>
        <v>0</v>
      </c>
      <c r="J315" s="1" t="n">
        <f aca="false">LEN(C315)-LEN(SUBSTITUTE(C315,"4",""))</f>
        <v>2</v>
      </c>
      <c r="K315" s="1" t="n">
        <f aca="false">ISNUMBER(SEARCH("pris",C315))</f>
        <v>0</v>
      </c>
      <c r="L315" s="1" t="str">
        <f aca="false">IF(LEN(C315)-LEN(SUBSTITUTE(C315,"h",""))&gt;2,"TRUE","FALSE")</f>
        <v>TRUE</v>
      </c>
      <c r="M315" s="1" t="str">
        <f aca="false">IF(LEN(C315)-LEN(SUBSTITUTE(C315,"o",""))&gt;3,"TRUE","FALSE")</f>
        <v>FALSE</v>
      </c>
      <c r="N315" s="1" t="str">
        <f aca="false">LEFT(RIGHT(C315,11+LEN(Q315)),1)</f>
        <v>y</v>
      </c>
      <c r="O315" s="1" t="str">
        <f aca="false">IF(LEFT(RIGHT(C315,16+LEN(Q315)),1)="i","pitch",LEFT(RIGHT(C315,16+LEN(Q315)),4))</f>
        <v>pitch</v>
      </c>
      <c r="P315" s="1" t="str">
        <f aca="false">LEFT(RIGHT(C315,5),1)</f>
        <v>z</v>
      </c>
      <c r="Q315" s="1" t="str">
        <f aca="false">IF(LEFT(RIGHT(C315,10),1)="i","pitch",(LEFT(RIGHT(C315,10),4)))</f>
        <v>roll</v>
      </c>
    </row>
    <row r="316" customFormat="false" ht="13.8" hidden="false" customHeight="false" outlineLevel="0" collapsed="false">
      <c r="A316" s="0" t="s">
        <v>13</v>
      </c>
      <c r="B316" s="0" t="s">
        <v>383</v>
      </c>
      <c r="C316" s="0" t="s">
        <v>386</v>
      </c>
      <c r="D316" s="0" t="s">
        <v>23</v>
      </c>
      <c r="E316" s="4" t="s">
        <v>24</v>
      </c>
      <c r="F316" s="4" t="s">
        <v>24</v>
      </c>
      <c r="G316" s="4" t="s">
        <v>24</v>
      </c>
      <c r="H316" s="0" t="s">
        <v>18</v>
      </c>
      <c r="I316" s="1" t="n">
        <f aca="false">IF((IF(ISNUMBER(SEARCH(1,D316)),1,0)+IF(ISNUMBER(SEARCH(1,E316)),1,0)+IF(ISNUMBER(SEARCH(1,F316)),1,0)+IF(ISNUMBER(SEARCH(1,G316)),1,0)+IF(ISNUMBER(SEARCH(1,H316)),1,0))&gt;2,1,0)</f>
        <v>0</v>
      </c>
      <c r="J316" s="1" t="n">
        <f aca="false">LEN(C316)-LEN(SUBSTITUTE(C316,"4",""))</f>
        <v>2</v>
      </c>
      <c r="K316" s="1" t="n">
        <f aca="false">ISNUMBER(SEARCH("pris",C316))</f>
        <v>0</v>
      </c>
      <c r="L316" s="1" t="str">
        <f aca="false">IF(LEN(C316)-LEN(SUBSTITUTE(C316,"h",""))&gt;2,"TRUE","FALSE")</f>
        <v>TRUE</v>
      </c>
      <c r="M316" s="1" t="str">
        <f aca="false">IF(LEN(C316)-LEN(SUBSTITUTE(C316,"o",""))&gt;3,"TRUE","FALSE")</f>
        <v>FALSE</v>
      </c>
      <c r="N316" s="1" t="str">
        <f aca="false">LEFT(RIGHT(C316,11+LEN(Q316)),1)</f>
        <v>y</v>
      </c>
      <c r="O316" s="1" t="str">
        <f aca="false">IF(LEFT(RIGHT(C316,16+LEN(Q316)),1)="i","pitch",LEFT(RIGHT(C316,16+LEN(Q316)),4))</f>
        <v>pitch</v>
      </c>
      <c r="P316" s="1" t="str">
        <f aca="false">LEFT(RIGHT(C316,5),1)</f>
        <v>z</v>
      </c>
      <c r="Q316" s="1" t="str">
        <f aca="false">IF(LEFT(RIGHT(C316,10),1)="i","pitch",(LEFT(RIGHT(C316,10),4)))</f>
        <v>roll</v>
      </c>
    </row>
    <row r="317" customFormat="false" ht="13.8" hidden="false" customHeight="false" outlineLevel="0" collapsed="false">
      <c r="A317" s="0" t="s">
        <v>13</v>
      </c>
      <c r="B317" s="0" t="s">
        <v>383</v>
      </c>
      <c r="C317" s="0" t="s">
        <v>387</v>
      </c>
      <c r="D317" s="0" t="s">
        <v>16</v>
      </c>
      <c r="E317" s="4" t="s">
        <v>17</v>
      </c>
      <c r="F317" s="4" t="s">
        <v>17</v>
      </c>
      <c r="G317" s="4" t="s">
        <v>17</v>
      </c>
      <c r="H317" s="0" t="s">
        <v>18</v>
      </c>
      <c r="I317" s="1" t="n">
        <f aca="false">IF((IF(ISNUMBER(SEARCH(1,D317)),1,0)+IF(ISNUMBER(SEARCH(1,E317)),1,0)+IF(ISNUMBER(SEARCH(1,F317)),1,0)+IF(ISNUMBER(SEARCH(1,G317)),1,0)+IF(ISNUMBER(SEARCH(1,H317)),1,0))&gt;2,1,0)</f>
        <v>0</v>
      </c>
      <c r="J317" s="1" t="n">
        <f aca="false">LEN(C317)-LEN(SUBSTITUTE(C317,"4",""))</f>
        <v>3</v>
      </c>
      <c r="K317" s="1" t="n">
        <f aca="false">ISNUMBER(SEARCH("pris",C317))</f>
        <v>0</v>
      </c>
      <c r="L317" s="1" t="str">
        <f aca="false">IF(LEN(C317)-LEN(SUBSTITUTE(C317,"h",""))&gt;2,"TRUE","FALSE")</f>
        <v>TRUE</v>
      </c>
      <c r="M317" s="1" t="str">
        <f aca="false">IF(LEN(C317)-LEN(SUBSTITUTE(C317,"o",""))&gt;3,"TRUE","FALSE")</f>
        <v>FALSE</v>
      </c>
      <c r="N317" s="1" t="str">
        <f aca="false">LEFT(RIGHT(C317,11+LEN(Q317)),1)</f>
        <v>y</v>
      </c>
      <c r="O317" s="1" t="str">
        <f aca="false">IF(LEFT(RIGHT(C317,16+LEN(Q317)),1)="i","pitch",LEFT(RIGHT(C317,16+LEN(Q317)),4))</f>
        <v>pitch</v>
      </c>
      <c r="P317" s="1" t="str">
        <f aca="false">LEFT(RIGHT(C317,5),1)</f>
        <v>z</v>
      </c>
      <c r="Q317" s="1" t="str">
        <f aca="false">IF(LEFT(RIGHT(C317,10),1)="i","pitch",(LEFT(RIGHT(C317,10),4)))</f>
        <v>roll</v>
      </c>
    </row>
    <row r="318" customFormat="false" ht="13.8" hidden="false" customHeight="false" outlineLevel="0" collapsed="false">
      <c r="A318" s="0" t="s">
        <v>13</v>
      </c>
      <c r="B318" s="0" t="s">
        <v>383</v>
      </c>
      <c r="C318" s="0" t="s">
        <v>388</v>
      </c>
      <c r="D318" s="0" t="s">
        <v>23</v>
      </c>
      <c r="E318" s="4" t="s">
        <v>24</v>
      </c>
      <c r="F318" s="4" t="s">
        <v>24</v>
      </c>
      <c r="G318" s="4" t="s">
        <v>24</v>
      </c>
      <c r="H318" s="0" t="s">
        <v>18</v>
      </c>
      <c r="I318" s="1" t="n">
        <f aca="false">IF((IF(ISNUMBER(SEARCH(1,D318)),1,0)+IF(ISNUMBER(SEARCH(1,E318)),1,0)+IF(ISNUMBER(SEARCH(1,F318)),1,0)+IF(ISNUMBER(SEARCH(1,G318)),1,0)+IF(ISNUMBER(SEARCH(1,H318)),1,0))&gt;2,1,0)</f>
        <v>0</v>
      </c>
      <c r="J318" s="1" t="n">
        <f aca="false">LEN(C318)-LEN(SUBSTITUTE(C318,"4",""))</f>
        <v>2</v>
      </c>
      <c r="K318" s="1" t="n">
        <f aca="false">ISNUMBER(SEARCH("pris",C318))</f>
        <v>0</v>
      </c>
      <c r="L318" s="1" t="str">
        <f aca="false">IF(LEN(C318)-LEN(SUBSTITUTE(C318,"h",""))&gt;2,"TRUE","FALSE")</f>
        <v>TRUE</v>
      </c>
      <c r="M318" s="1" t="str">
        <f aca="false">IF(LEN(C318)-LEN(SUBSTITUTE(C318,"o",""))&gt;3,"TRUE","FALSE")</f>
        <v>FALSE</v>
      </c>
      <c r="N318" s="1" t="str">
        <f aca="false">LEFT(RIGHT(C318,11+LEN(Q318)),1)</f>
        <v>y</v>
      </c>
      <c r="O318" s="1" t="str">
        <f aca="false">IF(LEFT(RIGHT(C318,16+LEN(Q318)),1)="i","pitch",LEFT(RIGHT(C318,16+LEN(Q318)),4))</f>
        <v>pitch</v>
      </c>
      <c r="P318" s="1" t="str">
        <f aca="false">LEFT(RIGHT(C318,5),1)</f>
        <v>z</v>
      </c>
      <c r="Q318" s="1" t="str">
        <f aca="false">IF(LEFT(RIGHT(C318,10),1)="i","pitch",(LEFT(RIGHT(C318,10),4)))</f>
        <v>roll</v>
      </c>
    </row>
    <row r="319" customFormat="false" ht="13.8" hidden="false" customHeight="false" outlineLevel="0" collapsed="false">
      <c r="A319" s="0" t="s">
        <v>13</v>
      </c>
      <c r="B319" s="0" t="s">
        <v>389</v>
      </c>
      <c r="C319" s="0" t="s">
        <v>390</v>
      </c>
      <c r="D319" s="0" t="s">
        <v>16</v>
      </c>
      <c r="E319" s="4" t="s">
        <v>17</v>
      </c>
      <c r="F319" s="4" t="s">
        <v>17</v>
      </c>
      <c r="G319" s="4" t="s">
        <v>24</v>
      </c>
      <c r="H319" s="0" t="s">
        <v>18</v>
      </c>
      <c r="I319" s="1" t="n">
        <f aca="false">IF((IF(ISNUMBER(SEARCH(1,D319)),1,0)+IF(ISNUMBER(SEARCH(1,E319)),1,0)+IF(ISNUMBER(SEARCH(1,F319)),1,0)+IF(ISNUMBER(SEARCH(1,G319)),1,0)+IF(ISNUMBER(SEARCH(1,H319)),1,0))&gt;2,1,0)</f>
        <v>0</v>
      </c>
      <c r="J319" s="1" t="n">
        <f aca="false">LEN(C319)-LEN(SUBSTITUTE(C319,"4",""))</f>
        <v>2</v>
      </c>
      <c r="K319" s="1" t="n">
        <f aca="false">ISNUMBER(SEARCH("pris",C319))</f>
        <v>0</v>
      </c>
      <c r="L319" s="1" t="str">
        <f aca="false">IF(LEN(C319)-LEN(SUBSTITUTE(C319,"h",""))&gt;2,"TRUE","FALSE")</f>
        <v>TRUE</v>
      </c>
      <c r="M319" s="1" t="str">
        <f aca="false">IF(LEN(C319)-LEN(SUBSTITUTE(C319,"o",""))&gt;3,"TRUE","FALSE")</f>
        <v>FALSE</v>
      </c>
      <c r="N319" s="1" t="str">
        <f aca="false">LEFT(RIGHT(C319,11+LEN(Q319)),1)</f>
        <v>y</v>
      </c>
      <c r="O319" s="1" t="str">
        <f aca="false">IF(LEFT(RIGHT(C319,16+LEN(Q319)),1)="i","pitch",LEFT(RIGHT(C319,16+LEN(Q319)),4))</f>
        <v>pitch</v>
      </c>
      <c r="P319" s="1" t="str">
        <f aca="false">LEFT(RIGHT(C319,5),1)</f>
        <v>z</v>
      </c>
      <c r="Q319" s="1" t="str">
        <f aca="false">IF(LEFT(RIGHT(C319,10),1)="i","pitch",(LEFT(RIGHT(C319,10),4)))</f>
        <v>roll</v>
      </c>
    </row>
    <row r="320" customFormat="false" ht="13.8" hidden="false" customHeight="false" outlineLevel="0" collapsed="false">
      <c r="A320" s="0" t="s">
        <v>13</v>
      </c>
      <c r="B320" s="0" t="s">
        <v>389</v>
      </c>
      <c r="C320" s="0" t="s">
        <v>391</v>
      </c>
      <c r="D320" s="0" t="s">
        <v>23</v>
      </c>
      <c r="E320" s="4" t="s">
        <v>24</v>
      </c>
      <c r="F320" s="4" t="s">
        <v>24</v>
      </c>
      <c r="G320" s="4" t="s">
        <v>24</v>
      </c>
      <c r="H320" s="0" t="s">
        <v>18</v>
      </c>
      <c r="I320" s="1" t="n">
        <f aca="false">IF((IF(ISNUMBER(SEARCH(1,D320)),1,0)+IF(ISNUMBER(SEARCH(1,E320)),1,0)+IF(ISNUMBER(SEARCH(1,F320)),1,0)+IF(ISNUMBER(SEARCH(1,G320)),1,0)+IF(ISNUMBER(SEARCH(1,H320)),1,0))&gt;2,1,0)</f>
        <v>0</v>
      </c>
      <c r="J320" s="1" t="n">
        <f aca="false">LEN(C320)-LEN(SUBSTITUTE(C320,"4",""))</f>
        <v>3</v>
      </c>
      <c r="K320" s="1" t="n">
        <f aca="false">ISNUMBER(SEARCH("pris",C320))</f>
        <v>0</v>
      </c>
      <c r="L320" s="1" t="str">
        <f aca="false">IF(LEN(C320)-LEN(SUBSTITUTE(C320,"h",""))&gt;2,"TRUE","FALSE")</f>
        <v>TRUE</v>
      </c>
      <c r="M320" s="1" t="str">
        <f aca="false">IF(LEN(C320)-LEN(SUBSTITUTE(C320,"o",""))&gt;3,"TRUE","FALSE")</f>
        <v>FALSE</v>
      </c>
      <c r="N320" s="1" t="str">
        <f aca="false">LEFT(RIGHT(C320,11+LEN(Q320)),1)</f>
        <v>y</v>
      </c>
      <c r="O320" s="1" t="str">
        <f aca="false">IF(LEFT(RIGHT(C320,16+LEN(Q320)),1)="i","pitch",LEFT(RIGHT(C320,16+LEN(Q320)),4))</f>
        <v>pitch</v>
      </c>
      <c r="P320" s="1" t="str">
        <f aca="false">LEFT(RIGHT(C320,5),1)</f>
        <v>z</v>
      </c>
      <c r="Q320" s="1" t="str">
        <f aca="false">IF(LEFT(RIGHT(C320,10),1)="i","pitch",(LEFT(RIGHT(C320,10),4)))</f>
        <v>roll</v>
      </c>
    </row>
    <row r="321" customFormat="false" ht="13.8" hidden="false" customHeight="false" outlineLevel="0" collapsed="false">
      <c r="A321" s="0" t="s">
        <v>13</v>
      </c>
      <c r="B321" s="0" t="s">
        <v>389</v>
      </c>
      <c r="C321" s="0" t="s">
        <v>392</v>
      </c>
      <c r="D321" s="0" t="s">
        <v>16</v>
      </c>
      <c r="E321" s="4" t="s">
        <v>17</v>
      </c>
      <c r="F321" s="4" t="s">
        <v>17</v>
      </c>
      <c r="G321" s="4" t="s">
        <v>17</v>
      </c>
      <c r="H321" s="0" t="s">
        <v>20</v>
      </c>
      <c r="I321" s="1" t="n">
        <f aca="false">IF((IF(ISNUMBER(SEARCH(1,D321)),1,0)+IF(ISNUMBER(SEARCH(1,E321)),1,0)+IF(ISNUMBER(SEARCH(1,F321)),1,0)+IF(ISNUMBER(SEARCH(1,G321)),1,0)+IF(ISNUMBER(SEARCH(1,H321)),1,0))&gt;2,1,0)</f>
        <v>0</v>
      </c>
      <c r="J321" s="1" t="n">
        <f aca="false">LEN(C321)-LEN(SUBSTITUTE(C321,"4",""))</f>
        <v>2</v>
      </c>
      <c r="K321" s="1" t="n">
        <f aca="false">ISNUMBER(SEARCH("pris",C321))</f>
        <v>0</v>
      </c>
      <c r="L321" s="1" t="str">
        <f aca="false">IF(LEN(C321)-LEN(SUBSTITUTE(C321,"h",""))&gt;2,"TRUE","FALSE")</f>
        <v>TRUE</v>
      </c>
      <c r="M321" s="1" t="str">
        <f aca="false">IF(LEN(C321)-LEN(SUBSTITUTE(C321,"o",""))&gt;3,"TRUE","FALSE")</f>
        <v>FALSE</v>
      </c>
      <c r="N321" s="1" t="str">
        <f aca="false">LEFT(RIGHT(C321,11+LEN(Q321)),1)</f>
        <v>y</v>
      </c>
      <c r="O321" s="1" t="str">
        <f aca="false">IF(LEFT(RIGHT(C321,16+LEN(Q321)),1)="i","pitch",LEFT(RIGHT(C321,16+LEN(Q321)),4))</f>
        <v>pitch</v>
      </c>
      <c r="P321" s="1" t="str">
        <f aca="false">LEFT(RIGHT(C321,5),1)</f>
        <v>z</v>
      </c>
      <c r="Q321" s="1" t="str">
        <f aca="false">IF(LEFT(RIGHT(C321,10),1)="i","pitch",(LEFT(RIGHT(C321,10),4)))</f>
        <v>roll</v>
      </c>
    </row>
    <row r="322" customFormat="false" ht="13.8" hidden="false" customHeight="false" outlineLevel="0" collapsed="false">
      <c r="A322" s="0" t="s">
        <v>13</v>
      </c>
      <c r="B322" s="0" t="s">
        <v>389</v>
      </c>
      <c r="C322" s="0" t="s">
        <v>393</v>
      </c>
      <c r="D322" s="0" t="s">
        <v>16</v>
      </c>
      <c r="E322" s="4" t="s">
        <v>17</v>
      </c>
      <c r="F322" s="4" t="s">
        <v>17</v>
      </c>
      <c r="G322" s="4" t="s">
        <v>17</v>
      </c>
      <c r="H322" s="0" t="s">
        <v>20</v>
      </c>
      <c r="I322" s="1" t="n">
        <f aca="false">IF((IF(ISNUMBER(SEARCH(1,D322)),1,0)+IF(ISNUMBER(SEARCH(1,E322)),1,0)+IF(ISNUMBER(SEARCH(1,F322)),1,0)+IF(ISNUMBER(SEARCH(1,G322)),1,0)+IF(ISNUMBER(SEARCH(1,H322)),1,0))&gt;2,1,0)</f>
        <v>0</v>
      </c>
      <c r="J322" s="1" t="n">
        <f aca="false">LEN(C322)-LEN(SUBSTITUTE(C322,"4",""))</f>
        <v>3</v>
      </c>
      <c r="K322" s="1" t="n">
        <f aca="false">ISNUMBER(SEARCH("pris",C322))</f>
        <v>0</v>
      </c>
      <c r="L322" s="1" t="str">
        <f aca="false">IF(LEN(C322)-LEN(SUBSTITUTE(C322,"h",""))&gt;2,"TRUE","FALSE")</f>
        <v>TRUE</v>
      </c>
      <c r="M322" s="1" t="str">
        <f aca="false">IF(LEN(C322)-LEN(SUBSTITUTE(C322,"o",""))&gt;3,"TRUE","FALSE")</f>
        <v>FALSE</v>
      </c>
      <c r="N322" s="1" t="str">
        <f aca="false">LEFT(RIGHT(C322,11+LEN(Q322)),1)</f>
        <v>y</v>
      </c>
      <c r="O322" s="1" t="str">
        <f aca="false">IF(LEFT(RIGHT(C322,16+LEN(Q322)),1)="i","pitch",LEFT(RIGHT(C322,16+LEN(Q322)),4))</f>
        <v>pitch</v>
      </c>
      <c r="P322" s="1" t="str">
        <f aca="false">LEFT(RIGHT(C322,5),1)</f>
        <v>z</v>
      </c>
      <c r="Q322" s="1" t="str">
        <f aca="false">IF(LEFT(RIGHT(C322,10),1)="i","pitch",(LEFT(RIGHT(C322,10),4)))</f>
        <v>roll</v>
      </c>
    </row>
    <row r="323" customFormat="false" ht="13.8" hidden="false" customHeight="false" outlineLevel="0" collapsed="false">
      <c r="A323" s="0" t="s">
        <v>13</v>
      </c>
      <c r="B323" s="0" t="s">
        <v>389</v>
      </c>
      <c r="C323" s="0" t="s">
        <v>394</v>
      </c>
      <c r="D323" s="0" t="s">
        <v>23</v>
      </c>
      <c r="E323" s="4" t="s">
        <v>24</v>
      </c>
      <c r="F323" s="4" t="s">
        <v>17</v>
      </c>
      <c r="G323" s="4" t="s">
        <v>17</v>
      </c>
      <c r="H323" s="0" t="s">
        <v>20</v>
      </c>
      <c r="I323" s="1" t="n">
        <f aca="false">IF((IF(ISNUMBER(SEARCH(1,D323)),1,0)+IF(ISNUMBER(SEARCH(1,E323)),1,0)+IF(ISNUMBER(SEARCH(1,F323)),1,0)+IF(ISNUMBER(SEARCH(1,G323)),1,0)+IF(ISNUMBER(SEARCH(1,H323)),1,0))&gt;2,1,0)</f>
        <v>0</v>
      </c>
      <c r="J323" s="1" t="n">
        <f aca="false">LEN(C323)-LEN(SUBSTITUTE(C323,"4",""))</f>
        <v>3</v>
      </c>
      <c r="K323" s="1" t="n">
        <f aca="false">ISNUMBER(SEARCH("pris",C323))</f>
        <v>0</v>
      </c>
      <c r="L323" s="1" t="str">
        <f aca="false">IF(LEN(C323)-LEN(SUBSTITUTE(C323,"h",""))&gt;2,"TRUE","FALSE")</f>
        <v>TRUE</v>
      </c>
      <c r="M323" s="1" t="str">
        <f aca="false">IF(LEN(C323)-LEN(SUBSTITUTE(C323,"o",""))&gt;3,"TRUE","FALSE")</f>
        <v>FALSE</v>
      </c>
      <c r="N323" s="1" t="str">
        <f aca="false">LEFT(RIGHT(C323,11+LEN(Q323)),1)</f>
        <v>y</v>
      </c>
      <c r="O323" s="1" t="str">
        <f aca="false">IF(LEFT(RIGHT(C323,16+LEN(Q323)),1)="i","pitch",LEFT(RIGHT(C323,16+LEN(Q323)),4))</f>
        <v>pitch</v>
      </c>
      <c r="P323" s="1" t="str">
        <f aca="false">LEFT(RIGHT(C323,5),1)</f>
        <v>z</v>
      </c>
      <c r="Q323" s="1" t="str">
        <f aca="false">IF(LEFT(RIGHT(C323,10),1)="i","pitch",(LEFT(RIGHT(C323,10),4)))</f>
        <v>roll</v>
      </c>
    </row>
    <row r="324" customFormat="false" ht="13.8" hidden="false" customHeight="false" outlineLevel="0" collapsed="false">
      <c r="A324" s="0" t="s">
        <v>13</v>
      </c>
      <c r="B324" s="0" t="s">
        <v>395</v>
      </c>
      <c r="C324" s="0" t="s">
        <v>396</v>
      </c>
      <c r="D324" s="0" t="s">
        <v>16</v>
      </c>
      <c r="E324" s="4" t="s">
        <v>17</v>
      </c>
      <c r="F324" s="4" t="s">
        <v>17</v>
      </c>
      <c r="G324" s="4" t="s">
        <v>24</v>
      </c>
      <c r="H324" s="0" t="s">
        <v>18</v>
      </c>
      <c r="I324" s="1" t="n">
        <f aca="false">IF((IF(ISNUMBER(SEARCH(1,D324)),1,0)+IF(ISNUMBER(SEARCH(1,E324)),1,0)+IF(ISNUMBER(SEARCH(1,F324)),1,0)+IF(ISNUMBER(SEARCH(1,G324)),1,0)+IF(ISNUMBER(SEARCH(1,H324)),1,0))&gt;2,1,0)</f>
        <v>0</v>
      </c>
      <c r="J324" s="1" t="n">
        <f aca="false">LEN(C324)-LEN(SUBSTITUTE(C324,"4",""))</f>
        <v>4</v>
      </c>
      <c r="K324" s="1" t="n">
        <f aca="false">ISNUMBER(SEARCH("pris",C324))</f>
        <v>0</v>
      </c>
      <c r="L324" s="1" t="str">
        <f aca="false">IF(LEN(C324)-LEN(SUBSTITUTE(C324,"h",""))&gt;2,"TRUE","FALSE")</f>
        <v>TRUE</v>
      </c>
      <c r="M324" s="1" t="str">
        <f aca="false">IF(LEN(C324)-LEN(SUBSTITUTE(C324,"o",""))&gt;3,"TRUE","FALSE")</f>
        <v>FALSE</v>
      </c>
      <c r="N324" s="1" t="str">
        <f aca="false">LEFT(RIGHT(C324,11+LEN(Q324)),1)</f>
        <v>y</v>
      </c>
      <c r="O324" s="1" t="str">
        <f aca="false">IF(LEFT(RIGHT(C324,16+LEN(Q324)),1)="i","pitch",LEFT(RIGHT(C324,16+LEN(Q324)),4))</f>
        <v>pitch</v>
      </c>
      <c r="P324" s="1" t="str">
        <f aca="false">LEFT(RIGHT(C324,5),1)</f>
        <v>z</v>
      </c>
      <c r="Q324" s="1" t="str">
        <f aca="false">IF(LEFT(RIGHT(C324,10),1)="i","pitch",(LEFT(RIGHT(C324,10),4)))</f>
        <v>roll</v>
      </c>
    </row>
    <row r="325" customFormat="false" ht="13.8" hidden="false" customHeight="false" outlineLevel="0" collapsed="false">
      <c r="A325" s="0" t="s">
        <v>13</v>
      </c>
      <c r="B325" s="0" t="s">
        <v>395</v>
      </c>
      <c r="C325" s="0" t="s">
        <v>397</v>
      </c>
      <c r="D325" s="0" t="s">
        <v>16</v>
      </c>
      <c r="E325" s="4" t="s">
        <v>17</v>
      </c>
      <c r="F325" s="4" t="s">
        <v>17</v>
      </c>
      <c r="G325" s="4" t="s">
        <v>24</v>
      </c>
      <c r="H325" s="0" t="s">
        <v>18</v>
      </c>
      <c r="I325" s="1" t="n">
        <f aca="false">IF((IF(ISNUMBER(SEARCH(1,D325)),1,0)+IF(ISNUMBER(SEARCH(1,E325)),1,0)+IF(ISNUMBER(SEARCH(1,F325)),1,0)+IF(ISNUMBER(SEARCH(1,G325)),1,0)+IF(ISNUMBER(SEARCH(1,H325)),1,0))&gt;2,1,0)</f>
        <v>0</v>
      </c>
      <c r="J325" s="1" t="n">
        <f aca="false">LEN(C325)-LEN(SUBSTITUTE(C325,"4",""))</f>
        <v>2</v>
      </c>
      <c r="K325" s="1" t="n">
        <f aca="false">ISNUMBER(SEARCH("pris",C325))</f>
        <v>0</v>
      </c>
      <c r="L325" s="1" t="str">
        <f aca="false">IF(LEN(C325)-LEN(SUBSTITUTE(C325,"h",""))&gt;2,"TRUE","FALSE")</f>
        <v>TRUE</v>
      </c>
      <c r="M325" s="1" t="str">
        <f aca="false">IF(LEN(C325)-LEN(SUBSTITUTE(C325,"o",""))&gt;3,"TRUE","FALSE")</f>
        <v>FALSE</v>
      </c>
      <c r="N325" s="1" t="str">
        <f aca="false">LEFT(RIGHT(C325,11+LEN(Q325)),1)</f>
        <v>y</v>
      </c>
      <c r="O325" s="1" t="str">
        <f aca="false">IF(LEFT(RIGHT(C325,16+LEN(Q325)),1)="i","pitch",LEFT(RIGHT(C325,16+LEN(Q325)),4))</f>
        <v>pitch</v>
      </c>
      <c r="P325" s="1" t="str">
        <f aca="false">LEFT(RIGHT(C325,5),1)</f>
        <v>z</v>
      </c>
      <c r="Q325" s="1" t="str">
        <f aca="false">IF(LEFT(RIGHT(C325,10),1)="i","pitch",(LEFT(RIGHT(C325,10),4)))</f>
        <v>roll</v>
      </c>
    </row>
    <row r="326" customFormat="false" ht="13.8" hidden="false" customHeight="false" outlineLevel="0" collapsed="false">
      <c r="A326" s="0" t="s">
        <v>13</v>
      </c>
      <c r="B326" s="0" t="s">
        <v>395</v>
      </c>
      <c r="C326" s="0" t="s">
        <v>398</v>
      </c>
      <c r="D326" s="0" t="s">
        <v>16</v>
      </c>
      <c r="E326" s="4" t="s">
        <v>17</v>
      </c>
      <c r="F326" s="4" t="s">
        <v>17</v>
      </c>
      <c r="G326" s="4" t="s">
        <v>24</v>
      </c>
      <c r="H326" s="0" t="s">
        <v>20</v>
      </c>
      <c r="I326" s="1" t="n">
        <f aca="false">IF((IF(ISNUMBER(SEARCH(1,D326)),1,0)+IF(ISNUMBER(SEARCH(1,E326)),1,0)+IF(ISNUMBER(SEARCH(1,F326)),1,0)+IF(ISNUMBER(SEARCH(1,G326)),1,0)+IF(ISNUMBER(SEARCH(1,H326)),1,0))&gt;2,1,0)</f>
        <v>0</v>
      </c>
      <c r="J326" s="1" t="n">
        <f aca="false">LEN(C326)-LEN(SUBSTITUTE(C326,"4",""))</f>
        <v>2</v>
      </c>
      <c r="K326" s="1" t="n">
        <f aca="false">ISNUMBER(SEARCH("pris",C326))</f>
        <v>0</v>
      </c>
      <c r="L326" s="1" t="str">
        <f aca="false">IF(LEN(C326)-LEN(SUBSTITUTE(C326,"h",""))&gt;2,"TRUE","FALSE")</f>
        <v>TRUE</v>
      </c>
      <c r="M326" s="1" t="str">
        <f aca="false">IF(LEN(C326)-LEN(SUBSTITUTE(C326,"o",""))&gt;3,"TRUE","FALSE")</f>
        <v>FALSE</v>
      </c>
      <c r="N326" s="1" t="str">
        <f aca="false">LEFT(RIGHT(C326,11+LEN(Q326)),1)</f>
        <v>y</v>
      </c>
      <c r="O326" s="1" t="str">
        <f aca="false">IF(LEFT(RIGHT(C326,16+LEN(Q326)),1)="i","pitch",LEFT(RIGHT(C326,16+LEN(Q326)),4))</f>
        <v>pitch</v>
      </c>
      <c r="P326" s="1" t="str">
        <f aca="false">LEFT(RIGHT(C326,5),1)</f>
        <v>z</v>
      </c>
      <c r="Q326" s="1" t="str">
        <f aca="false">IF(LEFT(RIGHT(C326,10),1)="i","pitch",(LEFT(RIGHT(C326,10),4)))</f>
        <v>roll</v>
      </c>
    </row>
    <row r="327" customFormat="false" ht="13.8" hidden="false" customHeight="false" outlineLevel="0" collapsed="false">
      <c r="A327" s="0" t="s">
        <v>13</v>
      </c>
      <c r="B327" s="0" t="s">
        <v>395</v>
      </c>
      <c r="C327" s="0" t="s">
        <v>399</v>
      </c>
      <c r="D327" s="0" t="s">
        <v>16</v>
      </c>
      <c r="E327" s="4" t="s">
        <v>17</v>
      </c>
      <c r="F327" s="4" t="s">
        <v>17</v>
      </c>
      <c r="G327" s="4" t="s">
        <v>17</v>
      </c>
      <c r="H327" s="0" t="s">
        <v>20</v>
      </c>
      <c r="I327" s="1" t="n">
        <f aca="false">IF((IF(ISNUMBER(SEARCH(1,D327)),1,0)+IF(ISNUMBER(SEARCH(1,E327)),1,0)+IF(ISNUMBER(SEARCH(1,F327)),1,0)+IF(ISNUMBER(SEARCH(1,G327)),1,0)+IF(ISNUMBER(SEARCH(1,H327)),1,0))&gt;2,1,0)</f>
        <v>0</v>
      </c>
      <c r="J327" s="1" t="n">
        <f aca="false">LEN(C327)-LEN(SUBSTITUTE(C327,"4",""))</f>
        <v>3</v>
      </c>
      <c r="K327" s="1" t="n">
        <f aca="false">ISNUMBER(SEARCH("pris",C327))</f>
        <v>0</v>
      </c>
      <c r="L327" s="1" t="str">
        <f aca="false">IF(LEN(C327)-LEN(SUBSTITUTE(C327,"h",""))&gt;2,"TRUE","FALSE")</f>
        <v>TRUE</v>
      </c>
      <c r="M327" s="1" t="str">
        <f aca="false">IF(LEN(C327)-LEN(SUBSTITUTE(C327,"o",""))&gt;3,"TRUE","FALSE")</f>
        <v>FALSE</v>
      </c>
      <c r="N327" s="1" t="str">
        <f aca="false">LEFT(RIGHT(C327,11+LEN(Q327)),1)</f>
        <v>y</v>
      </c>
      <c r="O327" s="1" t="str">
        <f aca="false">IF(LEFT(RIGHT(C327,16+LEN(Q327)),1)="i","pitch",LEFT(RIGHT(C327,16+LEN(Q327)),4))</f>
        <v>pitch</v>
      </c>
      <c r="P327" s="1" t="str">
        <f aca="false">LEFT(RIGHT(C327,5),1)</f>
        <v>z</v>
      </c>
      <c r="Q327" s="1" t="str">
        <f aca="false">IF(LEFT(RIGHT(C327,10),1)="i","pitch",(LEFT(RIGHT(C327,10),4)))</f>
        <v>roll</v>
      </c>
    </row>
    <row r="328" customFormat="false" ht="13.8" hidden="false" customHeight="false" outlineLevel="0" collapsed="false">
      <c r="A328" s="0" t="s">
        <v>13</v>
      </c>
      <c r="B328" s="0" t="s">
        <v>400</v>
      </c>
      <c r="C328" s="0" t="s">
        <v>401</v>
      </c>
      <c r="D328" s="0" t="s">
        <v>16</v>
      </c>
      <c r="E328" s="4" t="s">
        <v>17</v>
      </c>
      <c r="F328" s="4" t="s">
        <v>17</v>
      </c>
      <c r="G328" s="4" t="s">
        <v>17</v>
      </c>
      <c r="H328" s="0" t="s">
        <v>20</v>
      </c>
      <c r="I328" s="1" t="n">
        <f aca="false">IF((IF(ISNUMBER(SEARCH(1,D328)),1,0)+IF(ISNUMBER(SEARCH(1,E328)),1,0)+IF(ISNUMBER(SEARCH(1,F328)),1,0)+IF(ISNUMBER(SEARCH(1,G328)),1,0)+IF(ISNUMBER(SEARCH(1,H328)),1,0))&gt;2,1,0)</f>
        <v>0</v>
      </c>
      <c r="J328" s="1" t="n">
        <f aca="false">LEN(C328)-LEN(SUBSTITUTE(C328,"4",""))</f>
        <v>2</v>
      </c>
      <c r="K328" s="1" t="n">
        <f aca="false">ISNUMBER(SEARCH("pris",C328))</f>
        <v>0</v>
      </c>
      <c r="L328" s="1" t="str">
        <f aca="false">IF(LEN(C328)-LEN(SUBSTITUTE(C328,"h",""))&gt;2,"TRUE","FALSE")</f>
        <v>TRUE</v>
      </c>
      <c r="M328" s="1" t="str">
        <f aca="false">IF(LEN(C328)-LEN(SUBSTITUTE(C328,"o",""))&gt;3,"TRUE","FALSE")</f>
        <v>FALSE</v>
      </c>
      <c r="N328" s="1" t="str">
        <f aca="false">LEFT(RIGHT(C328,11+LEN(Q328)),1)</f>
        <v>y</v>
      </c>
      <c r="O328" s="1" t="str">
        <f aca="false">IF(LEFT(RIGHT(C328,16+LEN(Q328)),1)="i","pitch",LEFT(RIGHT(C328,16+LEN(Q328)),4))</f>
        <v>pitch</v>
      </c>
      <c r="P328" s="1" t="str">
        <f aca="false">LEFT(RIGHT(C328,5),1)</f>
        <v>z</v>
      </c>
      <c r="Q328" s="1" t="str">
        <f aca="false">IF(LEFT(RIGHT(C328,10),1)="i","pitch",(LEFT(RIGHT(C328,10),4)))</f>
        <v>roll</v>
      </c>
    </row>
    <row r="329" customFormat="false" ht="13.8" hidden="false" customHeight="false" outlineLevel="0" collapsed="false">
      <c r="A329" s="0" t="s">
        <v>13</v>
      </c>
      <c r="B329" s="0" t="s">
        <v>400</v>
      </c>
      <c r="C329" s="0" t="s">
        <v>402</v>
      </c>
      <c r="D329" s="0" t="s">
        <v>16</v>
      </c>
      <c r="E329" s="4" t="s">
        <v>17</v>
      </c>
      <c r="F329" s="4" t="s">
        <v>17</v>
      </c>
      <c r="G329" s="4" t="s">
        <v>17</v>
      </c>
      <c r="H329" s="0" t="s">
        <v>20</v>
      </c>
      <c r="I329" s="1" t="n">
        <f aca="false">IF((IF(ISNUMBER(SEARCH(1,D329)),1,0)+IF(ISNUMBER(SEARCH(1,E329)),1,0)+IF(ISNUMBER(SEARCH(1,F329)),1,0)+IF(ISNUMBER(SEARCH(1,G329)),1,0)+IF(ISNUMBER(SEARCH(1,H329)),1,0))&gt;2,1,0)</f>
        <v>0</v>
      </c>
      <c r="J329" s="1" t="n">
        <f aca="false">LEN(C329)-LEN(SUBSTITUTE(C329,"4",""))</f>
        <v>3</v>
      </c>
      <c r="K329" s="1" t="n">
        <f aca="false">ISNUMBER(SEARCH("pris",C329))</f>
        <v>0</v>
      </c>
      <c r="L329" s="1" t="str">
        <f aca="false">IF(LEN(C329)-LEN(SUBSTITUTE(C329,"h",""))&gt;2,"TRUE","FALSE")</f>
        <v>TRUE</v>
      </c>
      <c r="M329" s="1" t="str">
        <f aca="false">IF(LEN(C329)-LEN(SUBSTITUTE(C329,"o",""))&gt;3,"TRUE","FALSE")</f>
        <v>FALSE</v>
      </c>
      <c r="N329" s="1" t="str">
        <f aca="false">LEFT(RIGHT(C329,11+LEN(Q329)),1)</f>
        <v>y</v>
      </c>
      <c r="O329" s="1" t="str">
        <f aca="false">IF(LEFT(RIGHT(C329,16+LEN(Q329)),1)="i","pitch",LEFT(RIGHT(C329,16+LEN(Q329)),4))</f>
        <v>pitch</v>
      </c>
      <c r="P329" s="1" t="str">
        <f aca="false">LEFT(RIGHT(C329,5),1)</f>
        <v>z</v>
      </c>
      <c r="Q329" s="1" t="str">
        <f aca="false">IF(LEFT(RIGHT(C329,10),1)="i","pitch",(LEFT(RIGHT(C329,10),4)))</f>
        <v>roll</v>
      </c>
    </row>
    <row r="330" customFormat="false" ht="13.8" hidden="false" customHeight="false" outlineLevel="0" collapsed="false">
      <c r="A330" s="0" t="s">
        <v>13</v>
      </c>
      <c r="B330" s="0" t="s">
        <v>400</v>
      </c>
      <c r="C330" s="0" t="s">
        <v>403</v>
      </c>
      <c r="D330" s="0" t="s">
        <v>23</v>
      </c>
      <c r="E330" s="4" t="s">
        <v>24</v>
      </c>
      <c r="F330" s="4" t="s">
        <v>24</v>
      </c>
      <c r="G330" s="4" t="s">
        <v>24</v>
      </c>
      <c r="H330" s="0" t="s">
        <v>18</v>
      </c>
      <c r="I330" s="1" t="n">
        <f aca="false">IF((IF(ISNUMBER(SEARCH(1,D330)),1,0)+IF(ISNUMBER(SEARCH(1,E330)),1,0)+IF(ISNUMBER(SEARCH(1,F330)),1,0)+IF(ISNUMBER(SEARCH(1,G330)),1,0)+IF(ISNUMBER(SEARCH(1,H330)),1,0))&gt;2,1,0)</f>
        <v>0</v>
      </c>
      <c r="J330" s="1" t="n">
        <f aca="false">LEN(C330)-LEN(SUBSTITUTE(C330,"4",""))</f>
        <v>3</v>
      </c>
      <c r="K330" s="1" t="n">
        <f aca="false">ISNUMBER(SEARCH("pris",C330))</f>
        <v>0</v>
      </c>
      <c r="L330" s="1" t="str">
        <f aca="false">IF(LEN(C330)-LEN(SUBSTITUTE(C330,"h",""))&gt;2,"TRUE","FALSE")</f>
        <v>TRUE</v>
      </c>
      <c r="M330" s="1" t="str">
        <f aca="false">IF(LEN(C330)-LEN(SUBSTITUTE(C330,"o",""))&gt;3,"TRUE","FALSE")</f>
        <v>FALSE</v>
      </c>
      <c r="N330" s="1" t="str">
        <f aca="false">LEFT(RIGHT(C330,11+LEN(Q330)),1)</f>
        <v>y</v>
      </c>
      <c r="O330" s="1" t="str">
        <f aca="false">IF(LEFT(RIGHT(C330,16+LEN(Q330)),1)="i","pitch",LEFT(RIGHT(C330,16+LEN(Q330)),4))</f>
        <v>pitch</v>
      </c>
      <c r="P330" s="1" t="str">
        <f aca="false">LEFT(RIGHT(C330,5),1)</f>
        <v>z</v>
      </c>
      <c r="Q330" s="1" t="str">
        <f aca="false">IF(LEFT(RIGHT(C330,10),1)="i","pitch",(LEFT(RIGHT(C330,10),4)))</f>
        <v>roll</v>
      </c>
    </row>
    <row r="331" customFormat="false" ht="13.8" hidden="false" customHeight="false" outlineLevel="0" collapsed="false">
      <c r="A331" s="0" t="s">
        <v>13</v>
      </c>
      <c r="B331" s="0" t="s">
        <v>400</v>
      </c>
      <c r="C331" s="0" t="s">
        <v>404</v>
      </c>
      <c r="D331" s="0" t="s">
        <v>16</v>
      </c>
      <c r="E331" s="4" t="s">
        <v>24</v>
      </c>
      <c r="F331" s="4" t="s">
        <v>24</v>
      </c>
      <c r="G331" s="4" t="s">
        <v>24</v>
      </c>
      <c r="H331" s="0" t="s">
        <v>18</v>
      </c>
      <c r="I331" s="1" t="n">
        <f aca="false">IF((IF(ISNUMBER(SEARCH(1,D331)),1,0)+IF(ISNUMBER(SEARCH(1,E331)),1,0)+IF(ISNUMBER(SEARCH(1,F331)),1,0)+IF(ISNUMBER(SEARCH(1,G331)),1,0)+IF(ISNUMBER(SEARCH(1,H331)),1,0))&gt;2,1,0)</f>
        <v>0</v>
      </c>
      <c r="J331" s="1" t="n">
        <f aca="false">LEN(C331)-LEN(SUBSTITUTE(C331,"4",""))</f>
        <v>4</v>
      </c>
      <c r="K331" s="1" t="n">
        <f aca="false">ISNUMBER(SEARCH("pris",C331))</f>
        <v>0</v>
      </c>
      <c r="L331" s="1" t="str">
        <f aca="false">IF(LEN(C331)-LEN(SUBSTITUTE(C331,"h",""))&gt;2,"TRUE","FALSE")</f>
        <v>TRUE</v>
      </c>
      <c r="M331" s="1" t="str">
        <f aca="false">IF(LEN(C331)-LEN(SUBSTITUTE(C331,"o",""))&gt;3,"TRUE","FALSE")</f>
        <v>FALSE</v>
      </c>
      <c r="N331" s="1" t="str">
        <f aca="false">LEFT(RIGHT(C331,11+LEN(Q331)),1)</f>
        <v>y</v>
      </c>
      <c r="O331" s="1" t="str">
        <f aca="false">IF(LEFT(RIGHT(C331,16+LEN(Q331)),1)="i","pitch",LEFT(RIGHT(C331,16+LEN(Q331)),4))</f>
        <v>pitch</v>
      </c>
      <c r="P331" s="1" t="str">
        <f aca="false">LEFT(RIGHT(C331,5),1)</f>
        <v>z</v>
      </c>
      <c r="Q331" s="1" t="str">
        <f aca="false">IF(LEFT(RIGHT(C331,10),1)="i","pitch",(LEFT(RIGHT(C331,10),4)))</f>
        <v>roll</v>
      </c>
    </row>
    <row r="332" customFormat="false" ht="13.8" hidden="false" customHeight="false" outlineLevel="0" collapsed="false">
      <c r="A332" s="0" t="s">
        <v>13</v>
      </c>
      <c r="B332" s="0" t="s">
        <v>400</v>
      </c>
      <c r="C332" s="0" t="s">
        <v>405</v>
      </c>
      <c r="D332" s="0" t="s">
        <v>16</v>
      </c>
      <c r="E332" s="4" t="s">
        <v>17</v>
      </c>
      <c r="F332" s="4" t="s">
        <v>17</v>
      </c>
      <c r="G332" s="4" t="s">
        <v>17</v>
      </c>
      <c r="H332" s="0" t="s">
        <v>20</v>
      </c>
      <c r="I332" s="1" t="n">
        <f aca="false">IF((IF(ISNUMBER(SEARCH(1,D332)),1,0)+IF(ISNUMBER(SEARCH(1,E332)),1,0)+IF(ISNUMBER(SEARCH(1,F332)),1,0)+IF(ISNUMBER(SEARCH(1,G332)),1,0)+IF(ISNUMBER(SEARCH(1,H332)),1,0))&gt;2,1,0)</f>
        <v>0</v>
      </c>
      <c r="J332" s="1" t="n">
        <f aca="false">LEN(C332)-LEN(SUBSTITUTE(C332,"4",""))</f>
        <v>2</v>
      </c>
      <c r="K332" s="1" t="n">
        <f aca="false">ISNUMBER(SEARCH("pris",C332))</f>
        <v>0</v>
      </c>
      <c r="L332" s="1" t="str">
        <f aca="false">IF(LEN(C332)-LEN(SUBSTITUTE(C332,"h",""))&gt;2,"TRUE","FALSE")</f>
        <v>TRUE</v>
      </c>
      <c r="M332" s="1" t="str">
        <f aca="false">IF(LEN(C332)-LEN(SUBSTITUTE(C332,"o",""))&gt;3,"TRUE","FALSE")</f>
        <v>FALSE</v>
      </c>
      <c r="N332" s="1" t="str">
        <f aca="false">LEFT(RIGHT(C332,11+LEN(Q332)),1)</f>
        <v>y</v>
      </c>
      <c r="O332" s="1" t="str">
        <f aca="false">IF(LEFT(RIGHT(C332,16+LEN(Q332)),1)="i","pitch",LEFT(RIGHT(C332,16+LEN(Q332)),4))</f>
        <v>pitch</v>
      </c>
      <c r="P332" s="1" t="str">
        <f aca="false">LEFT(RIGHT(C332,5),1)</f>
        <v>z</v>
      </c>
      <c r="Q332" s="1" t="str">
        <f aca="false">IF(LEFT(RIGHT(C332,10),1)="i","pitch",(LEFT(RIGHT(C332,10),4)))</f>
        <v>roll</v>
      </c>
    </row>
    <row r="333" customFormat="false" ht="13.8" hidden="false" customHeight="false" outlineLevel="0" collapsed="false">
      <c r="A333" s="0" t="s">
        <v>13</v>
      </c>
      <c r="B333" s="0" t="s">
        <v>400</v>
      </c>
      <c r="C333" s="0" t="s">
        <v>406</v>
      </c>
      <c r="D333" s="0" t="s">
        <v>16</v>
      </c>
      <c r="E333" s="4" t="s">
        <v>17</v>
      </c>
      <c r="F333" s="4" t="s">
        <v>17</v>
      </c>
      <c r="G333" s="4" t="s">
        <v>17</v>
      </c>
      <c r="H333" s="0" t="s">
        <v>20</v>
      </c>
      <c r="I333" s="1" t="n">
        <f aca="false">IF((IF(ISNUMBER(SEARCH(1,D333)),1,0)+IF(ISNUMBER(SEARCH(1,E333)),1,0)+IF(ISNUMBER(SEARCH(1,F333)),1,0)+IF(ISNUMBER(SEARCH(1,G333)),1,0)+IF(ISNUMBER(SEARCH(1,H333)),1,0))&gt;2,1,0)</f>
        <v>0</v>
      </c>
      <c r="J333" s="1" t="n">
        <f aca="false">LEN(C333)-LEN(SUBSTITUTE(C333,"4",""))</f>
        <v>3</v>
      </c>
      <c r="K333" s="1" t="n">
        <f aca="false">ISNUMBER(SEARCH("pris",C333))</f>
        <v>0</v>
      </c>
      <c r="L333" s="1" t="str">
        <f aca="false">IF(LEN(C333)-LEN(SUBSTITUTE(C333,"h",""))&gt;2,"TRUE","FALSE")</f>
        <v>TRUE</v>
      </c>
      <c r="M333" s="1" t="str">
        <f aca="false">IF(LEN(C333)-LEN(SUBSTITUTE(C333,"o",""))&gt;3,"TRUE","FALSE")</f>
        <v>FALSE</v>
      </c>
      <c r="N333" s="1" t="str">
        <f aca="false">LEFT(RIGHT(C333,11+LEN(Q333)),1)</f>
        <v>y</v>
      </c>
      <c r="O333" s="1" t="str">
        <f aca="false">IF(LEFT(RIGHT(C333,16+LEN(Q333)),1)="i","pitch",LEFT(RIGHT(C333,16+LEN(Q333)),4))</f>
        <v>pitch</v>
      </c>
      <c r="P333" s="1" t="str">
        <f aca="false">LEFT(RIGHT(C333,5),1)</f>
        <v>z</v>
      </c>
      <c r="Q333" s="1" t="str">
        <f aca="false">IF(LEFT(RIGHT(C333,10),1)="i","pitch",(LEFT(RIGHT(C333,10),4)))</f>
        <v>roll</v>
      </c>
    </row>
    <row r="334" customFormat="false" ht="13.8" hidden="false" customHeight="false" outlineLevel="0" collapsed="false">
      <c r="A334" s="0" t="s">
        <v>13</v>
      </c>
      <c r="B334" s="0" t="s">
        <v>407</v>
      </c>
      <c r="C334" s="0" t="s">
        <v>408</v>
      </c>
      <c r="D334" s="0" t="s">
        <v>16</v>
      </c>
      <c r="E334" s="4" t="s">
        <v>17</v>
      </c>
      <c r="F334" s="4" t="s">
        <v>17</v>
      </c>
      <c r="G334" s="4" t="s">
        <v>17</v>
      </c>
      <c r="H334" s="0" t="s">
        <v>20</v>
      </c>
      <c r="I334" s="1" t="n">
        <f aca="false">IF((IF(ISNUMBER(SEARCH(1,D334)),1,0)+IF(ISNUMBER(SEARCH(1,E334)),1,0)+IF(ISNUMBER(SEARCH(1,F334)),1,0)+IF(ISNUMBER(SEARCH(1,G334)),1,0)+IF(ISNUMBER(SEARCH(1,H334)),1,0))&gt;2,1,0)</f>
        <v>0</v>
      </c>
      <c r="J334" s="1" t="n">
        <f aca="false">LEN(C334)-LEN(SUBSTITUTE(C334,"4",""))</f>
        <v>3</v>
      </c>
      <c r="K334" s="1" t="n">
        <f aca="false">ISNUMBER(SEARCH("pris",C334))</f>
        <v>0</v>
      </c>
      <c r="L334" s="1" t="str">
        <f aca="false">IF(LEN(C334)-LEN(SUBSTITUTE(C334,"h",""))&gt;2,"TRUE","FALSE")</f>
        <v>TRUE</v>
      </c>
      <c r="M334" s="1" t="str">
        <f aca="false">IF(LEN(C334)-LEN(SUBSTITUTE(C334,"o",""))&gt;3,"TRUE","FALSE")</f>
        <v>FALSE</v>
      </c>
      <c r="N334" s="1" t="str">
        <f aca="false">LEFT(RIGHT(C334,11+LEN(Q334)),1)</f>
        <v>y</v>
      </c>
      <c r="O334" s="1" t="str">
        <f aca="false">IF(LEFT(RIGHT(C334,16+LEN(Q334)),1)="i","pitch",LEFT(RIGHT(C334,16+LEN(Q334)),4))</f>
        <v>pitch</v>
      </c>
      <c r="P334" s="1" t="str">
        <f aca="false">LEFT(RIGHT(C334,5),1)</f>
        <v>z</v>
      </c>
      <c r="Q334" s="1" t="str">
        <f aca="false">IF(LEFT(RIGHT(C334,10),1)="i","pitch",(LEFT(RIGHT(C334,10),4)))</f>
        <v>roll</v>
      </c>
    </row>
    <row r="335" customFormat="false" ht="13.8" hidden="false" customHeight="false" outlineLevel="0" collapsed="false">
      <c r="A335" s="0" t="s">
        <v>13</v>
      </c>
      <c r="B335" s="0" t="s">
        <v>407</v>
      </c>
      <c r="C335" s="0" t="s">
        <v>409</v>
      </c>
      <c r="D335" s="0" t="s">
        <v>23</v>
      </c>
      <c r="E335" s="4" t="s">
        <v>24</v>
      </c>
      <c r="F335" s="4" t="s">
        <v>17</v>
      </c>
      <c r="G335" s="4" t="s">
        <v>17</v>
      </c>
      <c r="H335" s="0" t="s">
        <v>20</v>
      </c>
      <c r="I335" s="1" t="n">
        <f aca="false">IF((IF(ISNUMBER(SEARCH(1,D335)),1,0)+IF(ISNUMBER(SEARCH(1,E335)),1,0)+IF(ISNUMBER(SEARCH(1,F335)),1,0)+IF(ISNUMBER(SEARCH(1,G335)),1,0)+IF(ISNUMBER(SEARCH(1,H335)),1,0))&gt;2,1,0)</f>
        <v>0</v>
      </c>
      <c r="J335" s="1" t="n">
        <f aca="false">LEN(C335)-LEN(SUBSTITUTE(C335,"4",""))</f>
        <v>4</v>
      </c>
      <c r="K335" s="1" t="n">
        <f aca="false">ISNUMBER(SEARCH("pris",C335))</f>
        <v>0</v>
      </c>
      <c r="L335" s="1" t="str">
        <f aca="false">IF(LEN(C335)-LEN(SUBSTITUTE(C335,"h",""))&gt;2,"TRUE","FALSE")</f>
        <v>TRUE</v>
      </c>
      <c r="M335" s="1" t="str">
        <f aca="false">IF(LEN(C335)-LEN(SUBSTITUTE(C335,"o",""))&gt;3,"TRUE","FALSE")</f>
        <v>FALSE</v>
      </c>
      <c r="N335" s="1" t="str">
        <f aca="false">LEFT(RIGHT(C335,11+LEN(Q335)),1)</f>
        <v>y</v>
      </c>
      <c r="O335" s="1" t="str">
        <f aca="false">IF(LEFT(RIGHT(C335,16+LEN(Q335)),1)="i","pitch",LEFT(RIGHT(C335,16+LEN(Q335)),4))</f>
        <v>pitch</v>
      </c>
      <c r="P335" s="1" t="str">
        <f aca="false">LEFT(RIGHT(C335,5),1)</f>
        <v>z</v>
      </c>
      <c r="Q335" s="1" t="str">
        <f aca="false">IF(LEFT(RIGHT(C335,10),1)="i","pitch",(LEFT(RIGHT(C335,10),4)))</f>
        <v>roll</v>
      </c>
    </row>
    <row r="336" customFormat="false" ht="13.8" hidden="false" customHeight="false" outlineLevel="0" collapsed="false">
      <c r="A336" s="0" t="s">
        <v>13</v>
      </c>
      <c r="B336" s="0" t="s">
        <v>407</v>
      </c>
      <c r="C336" s="0" t="s">
        <v>410</v>
      </c>
      <c r="D336" s="0" t="s">
        <v>16</v>
      </c>
      <c r="E336" s="4" t="s">
        <v>17</v>
      </c>
      <c r="F336" s="4" t="s">
        <v>17</v>
      </c>
      <c r="G336" s="4" t="s">
        <v>17</v>
      </c>
      <c r="H336" s="0" t="s">
        <v>20</v>
      </c>
      <c r="I336" s="1" t="n">
        <f aca="false">IF((IF(ISNUMBER(SEARCH(1,D336)),1,0)+IF(ISNUMBER(SEARCH(1,E336)),1,0)+IF(ISNUMBER(SEARCH(1,F336)),1,0)+IF(ISNUMBER(SEARCH(1,G336)),1,0)+IF(ISNUMBER(SEARCH(1,H336)),1,0))&gt;2,1,0)</f>
        <v>0</v>
      </c>
      <c r="J336" s="1" t="n">
        <f aca="false">LEN(C336)-LEN(SUBSTITUTE(C336,"4",""))</f>
        <v>3</v>
      </c>
      <c r="K336" s="1" t="n">
        <f aca="false">ISNUMBER(SEARCH("pris",C336))</f>
        <v>0</v>
      </c>
      <c r="L336" s="1" t="str">
        <f aca="false">IF(LEN(C336)-LEN(SUBSTITUTE(C336,"h",""))&gt;2,"TRUE","FALSE")</f>
        <v>TRUE</v>
      </c>
      <c r="M336" s="1" t="str">
        <f aca="false">IF(LEN(C336)-LEN(SUBSTITUTE(C336,"o",""))&gt;3,"TRUE","FALSE")</f>
        <v>FALSE</v>
      </c>
      <c r="N336" s="1" t="str">
        <f aca="false">LEFT(RIGHT(C336,11+LEN(Q336)),1)</f>
        <v>y</v>
      </c>
      <c r="O336" s="1" t="str">
        <f aca="false">IF(LEFT(RIGHT(C336,16+LEN(Q336)),1)="i","pitch",LEFT(RIGHT(C336,16+LEN(Q336)),4))</f>
        <v>pitch</v>
      </c>
      <c r="P336" s="1" t="str">
        <f aca="false">LEFT(RIGHT(C336,5),1)</f>
        <v>z</v>
      </c>
      <c r="Q336" s="1" t="str">
        <f aca="false">IF(LEFT(RIGHT(C336,10),1)="i","pitch",(LEFT(RIGHT(C336,10),4)))</f>
        <v>roll</v>
      </c>
    </row>
    <row r="337" customFormat="false" ht="13.8" hidden="false" customHeight="false" outlineLevel="0" collapsed="false">
      <c r="A337" s="0" t="s">
        <v>13</v>
      </c>
      <c r="B337" s="0" t="s">
        <v>407</v>
      </c>
      <c r="C337" s="0" t="s">
        <v>411</v>
      </c>
      <c r="D337" s="0" t="s">
        <v>16</v>
      </c>
      <c r="E337" s="4" t="s">
        <v>17</v>
      </c>
      <c r="F337" s="4" t="s">
        <v>17</v>
      </c>
      <c r="G337" s="4" t="s">
        <v>17</v>
      </c>
      <c r="H337" s="0" t="s">
        <v>20</v>
      </c>
      <c r="I337" s="1" t="n">
        <f aca="false">IF((IF(ISNUMBER(SEARCH(1,D337)),1,0)+IF(ISNUMBER(SEARCH(1,E337)),1,0)+IF(ISNUMBER(SEARCH(1,F337)),1,0)+IF(ISNUMBER(SEARCH(1,G337)),1,0)+IF(ISNUMBER(SEARCH(1,H337)),1,0))&gt;2,1,0)</f>
        <v>0</v>
      </c>
      <c r="J337" s="1" t="n">
        <f aca="false">LEN(C337)-LEN(SUBSTITUTE(C337,"4",""))</f>
        <v>4</v>
      </c>
      <c r="K337" s="1" t="n">
        <f aca="false">ISNUMBER(SEARCH("pris",C337))</f>
        <v>0</v>
      </c>
      <c r="L337" s="1" t="str">
        <f aca="false">IF(LEN(C337)-LEN(SUBSTITUTE(C337,"h",""))&gt;2,"TRUE","FALSE")</f>
        <v>TRUE</v>
      </c>
      <c r="M337" s="1" t="str">
        <f aca="false">IF(LEN(C337)-LEN(SUBSTITUTE(C337,"o",""))&gt;3,"TRUE","FALSE")</f>
        <v>FALSE</v>
      </c>
      <c r="N337" s="1" t="str">
        <f aca="false">LEFT(RIGHT(C337,11+LEN(Q337)),1)</f>
        <v>y</v>
      </c>
      <c r="O337" s="1" t="str">
        <f aca="false">IF(LEFT(RIGHT(C337,16+LEN(Q337)),1)="i","pitch",LEFT(RIGHT(C337,16+LEN(Q337)),4))</f>
        <v>pitch</v>
      </c>
      <c r="P337" s="1" t="str">
        <f aca="false">LEFT(RIGHT(C337,5),1)</f>
        <v>z</v>
      </c>
      <c r="Q337" s="1" t="str">
        <f aca="false">IF(LEFT(RIGHT(C337,10),1)="i","pitch",(LEFT(RIGHT(C337,10),4)))</f>
        <v>roll</v>
      </c>
    </row>
    <row r="338" customFormat="false" ht="13.8" hidden="false" customHeight="false" outlineLevel="0" collapsed="false">
      <c r="A338" s="0" t="s">
        <v>13</v>
      </c>
      <c r="B338" s="0" t="s">
        <v>412</v>
      </c>
      <c r="C338" s="0" t="s">
        <v>413</v>
      </c>
      <c r="D338" s="0" t="s">
        <v>16</v>
      </c>
      <c r="E338" s="4" t="s">
        <v>17</v>
      </c>
      <c r="F338" s="4" t="s">
        <v>17</v>
      </c>
      <c r="G338" s="4" t="s">
        <v>17</v>
      </c>
      <c r="H338" s="0" t="s">
        <v>20</v>
      </c>
      <c r="I338" s="1" t="n">
        <f aca="false">IF((IF(ISNUMBER(SEARCH(1,D338)),1,0)+IF(ISNUMBER(SEARCH(1,E338)),1,0)+IF(ISNUMBER(SEARCH(1,F338)),1,0)+IF(ISNUMBER(SEARCH(1,G338)),1,0)+IF(ISNUMBER(SEARCH(1,H338)),1,0))&gt;2,1,0)</f>
        <v>0</v>
      </c>
      <c r="J338" s="1" t="n">
        <f aca="false">LEN(C338)-LEN(SUBSTITUTE(C338,"4",""))</f>
        <v>4</v>
      </c>
      <c r="K338" s="1" t="n">
        <f aca="false">ISNUMBER(SEARCH("pris",C338))</f>
        <v>0</v>
      </c>
      <c r="L338" s="1" t="str">
        <f aca="false">IF(LEN(C338)-LEN(SUBSTITUTE(C338,"h",""))&gt;2,"TRUE","FALSE")</f>
        <v>TRUE</v>
      </c>
      <c r="M338" s="1" t="str">
        <f aca="false">IF(LEN(C338)-LEN(SUBSTITUTE(C338,"o",""))&gt;3,"TRUE","FALSE")</f>
        <v>FALSE</v>
      </c>
      <c r="N338" s="1" t="str">
        <f aca="false">LEFT(RIGHT(C338,11+LEN(Q338)),1)</f>
        <v>y</v>
      </c>
      <c r="O338" s="1" t="str">
        <f aca="false">IF(LEFT(RIGHT(C338,16+LEN(Q338)),1)="i","pitch",LEFT(RIGHT(C338,16+LEN(Q338)),4))</f>
        <v>pitch</v>
      </c>
      <c r="P338" s="1" t="str">
        <f aca="false">LEFT(RIGHT(C338,5),1)</f>
        <v>z</v>
      </c>
      <c r="Q338" s="1" t="str">
        <f aca="false">IF(LEFT(RIGHT(C338,10),1)="i","pitch",(LEFT(RIGHT(C338,10),4)))</f>
        <v>roll</v>
      </c>
    </row>
    <row r="339" customFormat="false" ht="13.8" hidden="false" customHeight="false" outlineLevel="0" collapsed="false">
      <c r="A339" s="0" t="s">
        <v>13</v>
      </c>
      <c r="B339" s="0" t="s">
        <v>412</v>
      </c>
      <c r="C339" s="0" t="s">
        <v>414</v>
      </c>
      <c r="D339" s="0" t="s">
        <v>16</v>
      </c>
      <c r="E339" s="4" t="s">
        <v>17</v>
      </c>
      <c r="F339" s="4" t="s">
        <v>17</v>
      </c>
      <c r="G339" s="4" t="s">
        <v>17</v>
      </c>
      <c r="H339" s="0" t="s">
        <v>20</v>
      </c>
      <c r="I339" s="1" t="n">
        <f aca="false">IF((IF(ISNUMBER(SEARCH(1,D339)),1,0)+IF(ISNUMBER(SEARCH(1,E339)),1,0)+IF(ISNUMBER(SEARCH(1,F339)),1,0)+IF(ISNUMBER(SEARCH(1,G339)),1,0)+IF(ISNUMBER(SEARCH(1,H339)),1,0))&gt;2,1,0)</f>
        <v>0</v>
      </c>
      <c r="J339" s="1" t="n">
        <f aca="false">LEN(C339)-LEN(SUBSTITUTE(C339,"4",""))</f>
        <v>5</v>
      </c>
      <c r="K339" s="1" t="n">
        <f aca="false">ISNUMBER(SEARCH("pris",C339))</f>
        <v>0</v>
      </c>
      <c r="L339" s="1" t="str">
        <f aca="false">IF(LEN(C339)-LEN(SUBSTITUTE(C339,"h",""))&gt;2,"TRUE","FALSE")</f>
        <v>TRUE</v>
      </c>
      <c r="M339" s="1" t="str">
        <f aca="false">IF(LEN(C339)-LEN(SUBSTITUTE(C339,"o",""))&gt;3,"TRUE","FALSE")</f>
        <v>FALSE</v>
      </c>
      <c r="N339" s="1" t="str">
        <f aca="false">LEFT(RIGHT(C339,11+LEN(Q339)),1)</f>
        <v>y</v>
      </c>
      <c r="O339" s="1" t="str">
        <f aca="false">IF(LEFT(RIGHT(C339,16+LEN(Q339)),1)="i","pitch",LEFT(RIGHT(C339,16+LEN(Q339)),4))</f>
        <v>pitch</v>
      </c>
      <c r="P339" s="1" t="str">
        <f aca="false">LEFT(RIGHT(C339,5),1)</f>
        <v>z</v>
      </c>
      <c r="Q339" s="1" t="str">
        <f aca="false">IF(LEFT(RIGHT(C339,10),1)="i","pitch",(LEFT(RIGHT(C339,10),4)))</f>
        <v>roll</v>
      </c>
    </row>
    <row r="340" customFormat="false" ht="13.8" hidden="false" customHeight="false" outlineLevel="0" collapsed="false">
      <c r="A340" s="0" t="s">
        <v>13</v>
      </c>
      <c r="B340" s="0" t="s">
        <v>412</v>
      </c>
      <c r="C340" s="0" t="s">
        <v>415</v>
      </c>
      <c r="D340" s="0" t="s">
        <v>23</v>
      </c>
      <c r="E340" s="4" t="s">
        <v>24</v>
      </c>
      <c r="F340" s="4" t="s">
        <v>24</v>
      </c>
      <c r="G340" s="4" t="s">
        <v>24</v>
      </c>
      <c r="H340" s="0" t="s">
        <v>18</v>
      </c>
      <c r="I340" s="1" t="n">
        <f aca="false">IF((IF(ISNUMBER(SEARCH(1,D340)),1,0)+IF(ISNUMBER(SEARCH(1,E340)),1,0)+IF(ISNUMBER(SEARCH(1,F340)),1,0)+IF(ISNUMBER(SEARCH(1,G340)),1,0)+IF(ISNUMBER(SEARCH(1,H340)),1,0))&gt;2,1,0)</f>
        <v>0</v>
      </c>
      <c r="J340" s="1" t="n">
        <f aca="false">LEN(C340)-LEN(SUBSTITUTE(C340,"4",""))</f>
        <v>2</v>
      </c>
      <c r="K340" s="1" t="n">
        <f aca="false">ISNUMBER(SEARCH("pris",C340))</f>
        <v>0</v>
      </c>
      <c r="L340" s="1" t="str">
        <f aca="false">IF(LEN(C340)-LEN(SUBSTITUTE(C340,"h",""))&gt;2,"TRUE","FALSE")</f>
        <v>TRUE</v>
      </c>
      <c r="M340" s="1" t="str">
        <f aca="false">IF(LEN(C340)-LEN(SUBSTITUTE(C340,"o",""))&gt;3,"TRUE","FALSE")</f>
        <v>FALSE</v>
      </c>
      <c r="N340" s="1" t="str">
        <f aca="false">LEFT(RIGHT(C340,11+LEN(Q340)),1)</f>
        <v>y</v>
      </c>
      <c r="O340" s="1" t="str">
        <f aca="false">IF(LEFT(RIGHT(C340,16+LEN(Q340)),1)="i","pitch",LEFT(RIGHT(C340,16+LEN(Q340)),4))</f>
        <v>pitch</v>
      </c>
      <c r="P340" s="1" t="str">
        <f aca="false">LEFT(RIGHT(C340,5),1)</f>
        <v>y</v>
      </c>
      <c r="Q340" s="1" t="str">
        <f aca="false">IF(LEFT(RIGHT(C340,10),1)="i","pitch",(LEFT(RIGHT(C340,10),4)))</f>
        <v>roll</v>
      </c>
    </row>
    <row r="341" customFormat="false" ht="13.8" hidden="false" customHeight="false" outlineLevel="0" collapsed="false">
      <c r="A341" s="0" t="s">
        <v>13</v>
      </c>
      <c r="B341" s="0" t="s">
        <v>412</v>
      </c>
      <c r="C341" s="0" t="s">
        <v>416</v>
      </c>
      <c r="D341" s="0" t="s">
        <v>16</v>
      </c>
      <c r="E341" s="4" t="s">
        <v>17</v>
      </c>
      <c r="F341" s="4" t="s">
        <v>17</v>
      </c>
      <c r="G341" s="4" t="s">
        <v>17</v>
      </c>
      <c r="H341" s="0" t="s">
        <v>20</v>
      </c>
      <c r="I341" s="1" t="n">
        <f aca="false">IF((IF(ISNUMBER(SEARCH(1,D341)),1,0)+IF(ISNUMBER(SEARCH(1,E341)),1,0)+IF(ISNUMBER(SEARCH(1,F341)),1,0)+IF(ISNUMBER(SEARCH(1,G341)),1,0)+IF(ISNUMBER(SEARCH(1,H341)),1,0))&gt;2,1,0)</f>
        <v>0</v>
      </c>
      <c r="J341" s="1" t="n">
        <f aca="false">LEN(C341)-LEN(SUBSTITUTE(C341,"4",""))</f>
        <v>2</v>
      </c>
      <c r="K341" s="1" t="n">
        <f aca="false">ISNUMBER(SEARCH("pris",C341))</f>
        <v>0</v>
      </c>
      <c r="L341" s="1" t="str">
        <f aca="false">IF(LEN(C341)-LEN(SUBSTITUTE(C341,"h",""))&gt;2,"TRUE","FALSE")</f>
        <v>TRUE</v>
      </c>
      <c r="M341" s="1" t="str">
        <f aca="false">IF(LEN(C341)-LEN(SUBSTITUTE(C341,"o",""))&gt;3,"TRUE","FALSE")</f>
        <v>FALSE</v>
      </c>
      <c r="N341" s="1" t="str">
        <f aca="false">LEFT(RIGHT(C341,11+LEN(Q341)),1)</f>
        <v>y</v>
      </c>
      <c r="O341" s="1" t="str">
        <f aca="false">IF(LEFT(RIGHT(C341,16+LEN(Q341)),1)="i","pitch",LEFT(RIGHT(C341,16+LEN(Q341)),4))</f>
        <v>pitch</v>
      </c>
      <c r="P341" s="1" t="str">
        <f aca="false">LEFT(RIGHT(C341,5),1)</f>
        <v>y</v>
      </c>
      <c r="Q341" s="1" t="str">
        <f aca="false">IF(LEFT(RIGHT(C341,10),1)="i","pitch",(LEFT(RIGHT(C341,10),4)))</f>
        <v>roll</v>
      </c>
    </row>
    <row r="342" customFormat="false" ht="13.8" hidden="false" customHeight="false" outlineLevel="0" collapsed="false">
      <c r="A342" s="0" t="s">
        <v>13</v>
      </c>
      <c r="B342" s="0" t="s">
        <v>412</v>
      </c>
      <c r="C342" s="0" t="s">
        <v>417</v>
      </c>
      <c r="D342" s="0" t="s">
        <v>16</v>
      </c>
      <c r="E342" s="4" t="s">
        <v>17</v>
      </c>
      <c r="F342" s="4" t="s">
        <v>17</v>
      </c>
      <c r="G342" s="4" t="s">
        <v>24</v>
      </c>
      <c r="H342" s="0" t="s">
        <v>20</v>
      </c>
      <c r="I342" s="1" t="n">
        <f aca="false">IF((IF(ISNUMBER(SEARCH(1,D342)),1,0)+IF(ISNUMBER(SEARCH(1,E342)),1,0)+IF(ISNUMBER(SEARCH(1,F342)),1,0)+IF(ISNUMBER(SEARCH(1,G342)),1,0)+IF(ISNUMBER(SEARCH(1,H342)),1,0))&gt;2,1,0)</f>
        <v>0</v>
      </c>
      <c r="J342" s="1" t="n">
        <f aca="false">LEN(C342)-LEN(SUBSTITUTE(C342,"4",""))</f>
        <v>2</v>
      </c>
      <c r="K342" s="1" t="n">
        <f aca="false">ISNUMBER(SEARCH("pris",C342))</f>
        <v>0</v>
      </c>
      <c r="L342" s="1" t="str">
        <f aca="false">IF(LEN(C342)-LEN(SUBSTITUTE(C342,"h",""))&gt;2,"TRUE","FALSE")</f>
        <v>TRUE</v>
      </c>
      <c r="M342" s="1" t="str">
        <f aca="false">IF(LEN(C342)-LEN(SUBSTITUTE(C342,"o",""))&gt;3,"TRUE","FALSE")</f>
        <v>FALSE</v>
      </c>
      <c r="N342" s="1" t="str">
        <f aca="false">LEFT(RIGHT(C342,11+LEN(Q342)),1)</f>
        <v>y</v>
      </c>
      <c r="O342" s="1" t="str">
        <f aca="false">IF(LEFT(RIGHT(C342,16+LEN(Q342)),1)="i","pitch",LEFT(RIGHT(C342,16+LEN(Q342)),4))</f>
        <v>pitch</v>
      </c>
      <c r="P342" s="1" t="str">
        <f aca="false">LEFT(RIGHT(C342,5),1)</f>
        <v>y</v>
      </c>
      <c r="Q342" s="1" t="str">
        <f aca="false">IF(LEFT(RIGHT(C342,10),1)="i","pitch",(LEFT(RIGHT(C342,10),4)))</f>
        <v>roll</v>
      </c>
    </row>
    <row r="343" customFormat="false" ht="13.8" hidden="false" customHeight="false" outlineLevel="0" collapsed="false">
      <c r="A343" s="0" t="s">
        <v>13</v>
      </c>
      <c r="B343" s="0" t="s">
        <v>412</v>
      </c>
      <c r="C343" s="0" t="s">
        <v>418</v>
      </c>
      <c r="D343" s="0" t="s">
        <v>16</v>
      </c>
      <c r="E343" s="4" t="s">
        <v>17</v>
      </c>
      <c r="F343" s="4" t="s">
        <v>17</v>
      </c>
      <c r="G343" s="4" t="s">
        <v>24</v>
      </c>
      <c r="H343" s="0" t="s">
        <v>18</v>
      </c>
      <c r="I343" s="1" t="n">
        <f aca="false">IF((IF(ISNUMBER(SEARCH(1,D343)),1,0)+IF(ISNUMBER(SEARCH(1,E343)),1,0)+IF(ISNUMBER(SEARCH(1,F343)),1,0)+IF(ISNUMBER(SEARCH(1,G343)),1,0)+IF(ISNUMBER(SEARCH(1,H343)),1,0))&gt;2,1,0)</f>
        <v>0</v>
      </c>
      <c r="J343" s="1" t="n">
        <f aca="false">LEN(C343)-LEN(SUBSTITUTE(C343,"4",""))</f>
        <v>3</v>
      </c>
      <c r="K343" s="1" t="n">
        <f aca="false">ISNUMBER(SEARCH("pris",C343))</f>
        <v>0</v>
      </c>
      <c r="L343" s="1" t="str">
        <f aca="false">IF(LEN(C343)-LEN(SUBSTITUTE(C343,"h",""))&gt;2,"TRUE","FALSE")</f>
        <v>TRUE</v>
      </c>
      <c r="M343" s="1" t="str">
        <f aca="false">IF(LEN(C343)-LEN(SUBSTITUTE(C343,"o",""))&gt;3,"TRUE","FALSE")</f>
        <v>FALSE</v>
      </c>
      <c r="N343" s="1" t="str">
        <f aca="false">LEFT(RIGHT(C343,11+LEN(Q343)),1)</f>
        <v>y</v>
      </c>
      <c r="O343" s="1" t="str">
        <f aca="false">IF(LEFT(RIGHT(C343,16+LEN(Q343)),1)="i","pitch",LEFT(RIGHT(C343,16+LEN(Q343)),4))</f>
        <v>pitch</v>
      </c>
      <c r="P343" s="1" t="str">
        <f aca="false">LEFT(RIGHT(C343,5),1)</f>
        <v>y</v>
      </c>
      <c r="Q343" s="1" t="str">
        <f aca="false">IF(LEFT(RIGHT(C343,10),1)="i","pitch",(LEFT(RIGHT(C343,10),4)))</f>
        <v>roll</v>
      </c>
    </row>
    <row r="344" customFormat="false" ht="13.8" hidden="false" customHeight="false" outlineLevel="0" collapsed="false">
      <c r="A344" s="0" t="s">
        <v>13</v>
      </c>
      <c r="B344" s="0" t="s">
        <v>419</v>
      </c>
      <c r="C344" s="0" t="s">
        <v>420</v>
      </c>
      <c r="D344" s="0" t="s">
        <v>16</v>
      </c>
      <c r="E344" s="4" t="s">
        <v>17</v>
      </c>
      <c r="F344" s="4" t="s">
        <v>17</v>
      </c>
      <c r="G344" s="4" t="s">
        <v>17</v>
      </c>
      <c r="H344" s="0" t="s">
        <v>20</v>
      </c>
      <c r="I344" s="1" t="n">
        <f aca="false">IF((IF(ISNUMBER(SEARCH(1,D344)),1,0)+IF(ISNUMBER(SEARCH(1,E344)),1,0)+IF(ISNUMBER(SEARCH(1,F344)),1,0)+IF(ISNUMBER(SEARCH(1,G344)),1,0)+IF(ISNUMBER(SEARCH(1,H344)),1,0))&gt;2,1,0)</f>
        <v>0</v>
      </c>
      <c r="J344" s="1" t="n">
        <f aca="false">LEN(C344)-LEN(SUBSTITUTE(C344,"4",""))</f>
        <v>2</v>
      </c>
      <c r="K344" s="1" t="n">
        <f aca="false">ISNUMBER(SEARCH("pris",C344))</f>
        <v>0</v>
      </c>
      <c r="L344" s="1" t="str">
        <f aca="false">IF(LEN(C344)-LEN(SUBSTITUTE(C344,"h",""))&gt;2,"TRUE","FALSE")</f>
        <v>TRUE</v>
      </c>
      <c r="M344" s="1" t="str">
        <f aca="false">IF(LEN(C344)-LEN(SUBSTITUTE(C344,"o",""))&gt;3,"TRUE","FALSE")</f>
        <v>FALSE</v>
      </c>
      <c r="N344" s="1" t="str">
        <f aca="false">LEFT(RIGHT(C344,11+LEN(Q344)),1)</f>
        <v>y</v>
      </c>
      <c r="O344" s="1" t="str">
        <f aca="false">IF(LEFT(RIGHT(C344,16+LEN(Q344)),1)="i","pitch",LEFT(RIGHT(C344,16+LEN(Q344)),4))</f>
        <v>pitch</v>
      </c>
      <c r="P344" s="1" t="str">
        <f aca="false">LEFT(RIGHT(C344,5),1)</f>
        <v>y</v>
      </c>
      <c r="Q344" s="1" t="str">
        <f aca="false">IF(LEFT(RIGHT(C344,10),1)="i","pitch",(LEFT(RIGHT(C344,10),4)))</f>
        <v>roll</v>
      </c>
    </row>
    <row r="345" customFormat="false" ht="13.8" hidden="false" customHeight="false" outlineLevel="0" collapsed="false">
      <c r="A345" s="0" t="s">
        <v>13</v>
      </c>
      <c r="B345" s="0" t="s">
        <v>419</v>
      </c>
      <c r="C345" s="0" t="s">
        <v>421</v>
      </c>
      <c r="D345" s="0" t="s">
        <v>16</v>
      </c>
      <c r="E345" s="4" t="s">
        <v>17</v>
      </c>
      <c r="F345" s="4" t="s">
        <v>17</v>
      </c>
      <c r="G345" s="4" t="s">
        <v>24</v>
      </c>
      <c r="H345" s="0" t="s">
        <v>20</v>
      </c>
      <c r="I345" s="1" t="n">
        <f aca="false">IF((IF(ISNUMBER(SEARCH(1,D345)),1,0)+IF(ISNUMBER(SEARCH(1,E345)),1,0)+IF(ISNUMBER(SEARCH(1,F345)),1,0)+IF(ISNUMBER(SEARCH(1,G345)),1,0)+IF(ISNUMBER(SEARCH(1,H345)),1,0))&gt;2,1,0)</f>
        <v>0</v>
      </c>
      <c r="J345" s="1" t="n">
        <f aca="false">LEN(C345)-LEN(SUBSTITUTE(C345,"4",""))</f>
        <v>2</v>
      </c>
      <c r="K345" s="1" t="n">
        <f aca="false">ISNUMBER(SEARCH("pris",C345))</f>
        <v>0</v>
      </c>
      <c r="L345" s="1" t="str">
        <f aca="false">IF(LEN(C345)-LEN(SUBSTITUTE(C345,"h",""))&gt;2,"TRUE","FALSE")</f>
        <v>TRUE</v>
      </c>
      <c r="M345" s="1" t="str">
        <f aca="false">IF(LEN(C345)-LEN(SUBSTITUTE(C345,"o",""))&gt;3,"TRUE","FALSE")</f>
        <v>FALSE</v>
      </c>
      <c r="N345" s="1" t="str">
        <f aca="false">LEFT(RIGHT(C345,11+LEN(Q345)),1)</f>
        <v>y</v>
      </c>
      <c r="O345" s="1" t="str">
        <f aca="false">IF(LEFT(RIGHT(C345,16+LEN(Q345)),1)="i","pitch",LEFT(RIGHT(C345,16+LEN(Q345)),4))</f>
        <v>pitch</v>
      </c>
      <c r="P345" s="1" t="str">
        <f aca="false">LEFT(RIGHT(C345,5),1)</f>
        <v>y</v>
      </c>
      <c r="Q345" s="1" t="str">
        <f aca="false">IF(LEFT(RIGHT(C345,10),1)="i","pitch",(LEFT(RIGHT(C345,10),4)))</f>
        <v>roll</v>
      </c>
    </row>
    <row r="346" customFormat="false" ht="13.8" hidden="false" customHeight="false" outlineLevel="0" collapsed="false">
      <c r="A346" s="0" t="s">
        <v>13</v>
      </c>
      <c r="B346" s="0" t="s">
        <v>419</v>
      </c>
      <c r="C346" s="0" t="s">
        <v>422</v>
      </c>
      <c r="D346" s="0" t="s">
        <v>23</v>
      </c>
      <c r="E346" s="4" t="s">
        <v>24</v>
      </c>
      <c r="F346" s="4" t="s">
        <v>24</v>
      </c>
      <c r="G346" s="4" t="s">
        <v>24</v>
      </c>
      <c r="H346" s="0" t="s">
        <v>18</v>
      </c>
      <c r="I346" s="1" t="n">
        <f aca="false">IF((IF(ISNUMBER(SEARCH(1,D346)),1,0)+IF(ISNUMBER(SEARCH(1,E346)),1,0)+IF(ISNUMBER(SEARCH(1,F346)),1,0)+IF(ISNUMBER(SEARCH(1,G346)),1,0)+IF(ISNUMBER(SEARCH(1,H346)),1,0))&gt;2,1,0)</f>
        <v>0</v>
      </c>
      <c r="J346" s="1" t="n">
        <f aca="false">LEN(C346)-LEN(SUBSTITUTE(C346,"4",""))</f>
        <v>3</v>
      </c>
      <c r="K346" s="1" t="n">
        <f aca="false">ISNUMBER(SEARCH("pris",C346))</f>
        <v>0</v>
      </c>
      <c r="L346" s="1" t="str">
        <f aca="false">IF(LEN(C346)-LEN(SUBSTITUTE(C346,"h",""))&gt;2,"TRUE","FALSE")</f>
        <v>TRUE</v>
      </c>
      <c r="M346" s="1" t="str">
        <f aca="false">IF(LEN(C346)-LEN(SUBSTITUTE(C346,"o",""))&gt;3,"TRUE","FALSE")</f>
        <v>FALSE</v>
      </c>
      <c r="N346" s="1" t="str">
        <f aca="false">LEFT(RIGHT(C346,11+LEN(Q346)),1)</f>
        <v>y</v>
      </c>
      <c r="O346" s="1" t="str">
        <f aca="false">IF(LEFT(RIGHT(C346,16+LEN(Q346)),1)="i","pitch",LEFT(RIGHT(C346,16+LEN(Q346)),4))</f>
        <v>pitch</v>
      </c>
      <c r="P346" s="1" t="str">
        <f aca="false">LEFT(RIGHT(C346,5),1)</f>
        <v>y</v>
      </c>
      <c r="Q346" s="1" t="str">
        <f aca="false">IF(LEFT(RIGHT(C346,10),1)="i","pitch",(LEFT(RIGHT(C346,10),4)))</f>
        <v>roll</v>
      </c>
    </row>
    <row r="347" customFormat="false" ht="13.8" hidden="false" customHeight="false" outlineLevel="0" collapsed="false">
      <c r="A347" s="0" t="s">
        <v>13</v>
      </c>
      <c r="B347" s="0" t="s">
        <v>419</v>
      </c>
      <c r="C347" s="0" t="s">
        <v>423</v>
      </c>
      <c r="D347" s="0" t="s">
        <v>16</v>
      </c>
      <c r="E347" s="4" t="s">
        <v>17</v>
      </c>
      <c r="F347" s="4" t="s">
        <v>17</v>
      </c>
      <c r="G347" s="4" t="s">
        <v>17</v>
      </c>
      <c r="H347" s="0" t="s">
        <v>20</v>
      </c>
      <c r="I347" s="1" t="n">
        <f aca="false">IF((IF(ISNUMBER(SEARCH(1,D347)),1,0)+IF(ISNUMBER(SEARCH(1,E347)),1,0)+IF(ISNUMBER(SEARCH(1,F347)),1,0)+IF(ISNUMBER(SEARCH(1,G347)),1,0)+IF(ISNUMBER(SEARCH(1,H347)),1,0))&gt;2,1,0)</f>
        <v>0</v>
      </c>
      <c r="J347" s="1" t="n">
        <f aca="false">LEN(C347)-LEN(SUBSTITUTE(C347,"4",""))</f>
        <v>2</v>
      </c>
      <c r="K347" s="1" t="n">
        <f aca="false">ISNUMBER(SEARCH("pris",C347))</f>
        <v>0</v>
      </c>
      <c r="L347" s="1" t="str">
        <f aca="false">IF(LEN(C347)-LEN(SUBSTITUTE(C347,"h",""))&gt;2,"TRUE","FALSE")</f>
        <v>TRUE</v>
      </c>
      <c r="M347" s="1" t="str">
        <f aca="false">IF(LEN(C347)-LEN(SUBSTITUTE(C347,"o",""))&gt;3,"TRUE","FALSE")</f>
        <v>FALSE</v>
      </c>
      <c r="N347" s="1" t="str">
        <f aca="false">LEFT(RIGHT(C347,11+LEN(Q347)),1)</f>
        <v>y</v>
      </c>
      <c r="O347" s="1" t="str">
        <f aca="false">IF(LEFT(RIGHT(C347,16+LEN(Q347)),1)="i","pitch",LEFT(RIGHT(C347,16+LEN(Q347)),4))</f>
        <v>pitch</v>
      </c>
      <c r="P347" s="1" t="str">
        <f aca="false">LEFT(RIGHT(C347,5),1)</f>
        <v>y</v>
      </c>
      <c r="Q347" s="1" t="str">
        <f aca="false">IF(LEFT(RIGHT(C347,10),1)="i","pitch",(LEFT(RIGHT(C347,10),4)))</f>
        <v>roll</v>
      </c>
    </row>
    <row r="348" customFormat="false" ht="13.8" hidden="false" customHeight="false" outlineLevel="0" collapsed="false">
      <c r="A348" s="0" t="s">
        <v>13</v>
      </c>
      <c r="B348" s="0" t="s">
        <v>419</v>
      </c>
      <c r="C348" s="0" t="s">
        <v>424</v>
      </c>
      <c r="D348" s="0" t="s">
        <v>16</v>
      </c>
      <c r="E348" s="4" t="s">
        <v>17</v>
      </c>
      <c r="F348" s="4" t="s">
        <v>17</v>
      </c>
      <c r="G348" s="4" t="s">
        <v>24</v>
      </c>
      <c r="H348" s="0" t="s">
        <v>20</v>
      </c>
      <c r="I348" s="1" t="n">
        <f aca="false">IF((IF(ISNUMBER(SEARCH(1,D348)),1,0)+IF(ISNUMBER(SEARCH(1,E348)),1,0)+IF(ISNUMBER(SEARCH(1,F348)),1,0)+IF(ISNUMBER(SEARCH(1,G348)),1,0)+IF(ISNUMBER(SEARCH(1,H348)),1,0))&gt;2,1,0)</f>
        <v>0</v>
      </c>
      <c r="J348" s="1" t="n">
        <f aca="false">LEN(C348)-LEN(SUBSTITUTE(C348,"4",""))</f>
        <v>3</v>
      </c>
      <c r="K348" s="1" t="n">
        <f aca="false">ISNUMBER(SEARCH("pris",C348))</f>
        <v>0</v>
      </c>
      <c r="L348" s="1" t="str">
        <f aca="false">IF(LEN(C348)-LEN(SUBSTITUTE(C348,"h",""))&gt;2,"TRUE","FALSE")</f>
        <v>TRUE</v>
      </c>
      <c r="M348" s="1" t="str">
        <f aca="false">IF(LEN(C348)-LEN(SUBSTITUTE(C348,"o",""))&gt;3,"TRUE","FALSE")</f>
        <v>FALSE</v>
      </c>
      <c r="N348" s="1" t="str">
        <f aca="false">LEFT(RIGHT(C348,11+LEN(Q348)),1)</f>
        <v>y</v>
      </c>
      <c r="O348" s="1" t="str">
        <f aca="false">IF(LEFT(RIGHT(C348,16+LEN(Q348)),1)="i","pitch",LEFT(RIGHT(C348,16+LEN(Q348)),4))</f>
        <v>pitch</v>
      </c>
      <c r="P348" s="1" t="str">
        <f aca="false">LEFT(RIGHT(C348,5),1)</f>
        <v>y</v>
      </c>
      <c r="Q348" s="1" t="str">
        <f aca="false">IF(LEFT(RIGHT(C348,10),1)="i","pitch",(LEFT(RIGHT(C348,10),4)))</f>
        <v>roll</v>
      </c>
    </row>
    <row r="349" customFormat="false" ht="13.8" hidden="false" customHeight="false" outlineLevel="0" collapsed="false">
      <c r="A349" s="0" t="s">
        <v>13</v>
      </c>
      <c r="B349" s="0" t="s">
        <v>425</v>
      </c>
      <c r="C349" s="0" t="s">
        <v>426</v>
      </c>
      <c r="D349" s="0" t="s">
        <v>16</v>
      </c>
      <c r="E349" s="4" t="s">
        <v>24</v>
      </c>
      <c r="F349" s="4" t="s">
        <v>17</v>
      </c>
      <c r="G349" s="4" t="s">
        <v>17</v>
      </c>
      <c r="H349" s="0" t="s">
        <v>20</v>
      </c>
      <c r="I349" s="1" t="n">
        <f aca="false">IF((IF(ISNUMBER(SEARCH(1,D349)),1,0)+IF(ISNUMBER(SEARCH(1,E349)),1,0)+IF(ISNUMBER(SEARCH(1,F349)),1,0)+IF(ISNUMBER(SEARCH(1,G349)),1,0)+IF(ISNUMBER(SEARCH(1,H349)),1,0))&gt;2,1,0)</f>
        <v>0</v>
      </c>
      <c r="J349" s="1" t="n">
        <f aca="false">LEN(C349)-LEN(SUBSTITUTE(C349,"4",""))</f>
        <v>3</v>
      </c>
      <c r="K349" s="1" t="n">
        <f aca="false">ISNUMBER(SEARCH("pris",C349))</f>
        <v>0</v>
      </c>
      <c r="L349" s="1" t="str">
        <f aca="false">IF(LEN(C349)-LEN(SUBSTITUTE(C349,"h",""))&gt;2,"TRUE","FALSE")</f>
        <v>TRUE</v>
      </c>
      <c r="M349" s="1" t="str">
        <f aca="false">IF(LEN(C349)-LEN(SUBSTITUTE(C349,"o",""))&gt;3,"TRUE","FALSE")</f>
        <v>FALSE</v>
      </c>
      <c r="N349" s="1" t="str">
        <f aca="false">LEFT(RIGHT(C349,11+LEN(Q349)),1)</f>
        <v>y</v>
      </c>
      <c r="O349" s="1" t="str">
        <f aca="false">IF(LEFT(RIGHT(C349,16+LEN(Q349)),1)="i","pitch",LEFT(RIGHT(C349,16+LEN(Q349)),4))</f>
        <v>pitch</v>
      </c>
      <c r="P349" s="1" t="str">
        <f aca="false">LEFT(RIGHT(C349,5),1)</f>
        <v>y</v>
      </c>
      <c r="Q349" s="1" t="str">
        <f aca="false">IF(LEFT(RIGHT(C349,10),1)="i","pitch",(LEFT(RIGHT(C349,10),4)))</f>
        <v>roll</v>
      </c>
    </row>
    <row r="350" customFormat="false" ht="13.8" hidden="false" customHeight="false" outlineLevel="0" collapsed="false">
      <c r="A350" s="0" t="s">
        <v>13</v>
      </c>
      <c r="B350" s="0" t="s">
        <v>425</v>
      </c>
      <c r="C350" s="0" t="s">
        <v>427</v>
      </c>
      <c r="D350" s="0" t="s">
        <v>16</v>
      </c>
      <c r="E350" s="4" t="s">
        <v>17</v>
      </c>
      <c r="F350" s="4" t="s">
        <v>17</v>
      </c>
      <c r="G350" s="4" t="s">
        <v>17</v>
      </c>
      <c r="H350" s="0" t="s">
        <v>20</v>
      </c>
      <c r="I350" s="1" t="n">
        <f aca="false">IF((IF(ISNUMBER(SEARCH(1,D350)),1,0)+IF(ISNUMBER(SEARCH(1,E350)),1,0)+IF(ISNUMBER(SEARCH(1,F350)),1,0)+IF(ISNUMBER(SEARCH(1,G350)),1,0)+IF(ISNUMBER(SEARCH(1,H350)),1,0))&gt;2,1,0)</f>
        <v>0</v>
      </c>
      <c r="J350" s="1" t="n">
        <f aca="false">LEN(C350)-LEN(SUBSTITUTE(C350,"4",""))</f>
        <v>4</v>
      </c>
      <c r="K350" s="1" t="n">
        <f aca="false">ISNUMBER(SEARCH("pris",C350))</f>
        <v>0</v>
      </c>
      <c r="L350" s="1" t="str">
        <f aca="false">IF(LEN(C350)-LEN(SUBSTITUTE(C350,"h",""))&gt;2,"TRUE","FALSE")</f>
        <v>TRUE</v>
      </c>
      <c r="M350" s="1" t="str">
        <f aca="false">IF(LEN(C350)-LEN(SUBSTITUTE(C350,"o",""))&gt;3,"TRUE","FALSE")</f>
        <v>FALSE</v>
      </c>
      <c r="N350" s="1" t="str">
        <f aca="false">LEFT(RIGHT(C350,11+LEN(Q350)),1)</f>
        <v>y</v>
      </c>
      <c r="O350" s="1" t="str">
        <f aca="false">IF(LEFT(RIGHT(C350,16+LEN(Q350)),1)="i","pitch",LEFT(RIGHT(C350,16+LEN(Q350)),4))</f>
        <v>pitch</v>
      </c>
      <c r="P350" s="1" t="str">
        <f aca="false">LEFT(RIGHT(C350,5),1)</f>
        <v>y</v>
      </c>
      <c r="Q350" s="1" t="str">
        <f aca="false">IF(LEFT(RIGHT(C350,10),1)="i","pitch",(LEFT(RIGHT(C350,10),4)))</f>
        <v>roll</v>
      </c>
    </row>
    <row r="351" customFormat="false" ht="13.8" hidden="false" customHeight="false" outlineLevel="0" collapsed="false">
      <c r="A351" s="0" t="s">
        <v>13</v>
      </c>
      <c r="B351" s="0" t="s">
        <v>425</v>
      </c>
      <c r="C351" s="0" t="s">
        <v>428</v>
      </c>
      <c r="D351" s="0" t="s">
        <v>16</v>
      </c>
      <c r="E351" s="4" t="s">
        <v>17</v>
      </c>
      <c r="F351" s="4" t="s">
        <v>17</v>
      </c>
      <c r="G351" s="4" t="s">
        <v>17</v>
      </c>
      <c r="H351" s="0" t="s">
        <v>20</v>
      </c>
      <c r="I351" s="1" t="n">
        <f aca="false">IF((IF(ISNUMBER(SEARCH(1,D351)),1,0)+IF(ISNUMBER(SEARCH(1,E351)),1,0)+IF(ISNUMBER(SEARCH(1,F351)),1,0)+IF(ISNUMBER(SEARCH(1,G351)),1,0)+IF(ISNUMBER(SEARCH(1,H351)),1,0))&gt;2,1,0)</f>
        <v>0</v>
      </c>
      <c r="J351" s="1" t="n">
        <f aca="false">LEN(C351)-LEN(SUBSTITUTE(C351,"4",""))</f>
        <v>2</v>
      </c>
      <c r="K351" s="1" t="n">
        <f aca="false">ISNUMBER(SEARCH("pris",C351))</f>
        <v>0</v>
      </c>
      <c r="L351" s="1" t="str">
        <f aca="false">IF(LEN(C351)-LEN(SUBSTITUTE(C351,"h",""))&gt;2,"TRUE","FALSE")</f>
        <v>TRUE</v>
      </c>
      <c r="M351" s="1" t="str">
        <f aca="false">IF(LEN(C351)-LEN(SUBSTITUTE(C351,"o",""))&gt;3,"TRUE","FALSE")</f>
        <v>FALSE</v>
      </c>
      <c r="N351" s="1" t="str">
        <f aca="false">LEFT(RIGHT(C351,11+LEN(Q351)),1)</f>
        <v>y</v>
      </c>
      <c r="O351" s="1" t="str">
        <f aca="false">IF(LEFT(RIGHT(C351,16+LEN(Q351)),1)="i","pitch",LEFT(RIGHT(C351,16+LEN(Q351)),4))</f>
        <v>pitch</v>
      </c>
      <c r="P351" s="1" t="str">
        <f aca="false">LEFT(RIGHT(C351,5),1)</f>
        <v>y</v>
      </c>
      <c r="Q351" s="1" t="str">
        <f aca="false">IF(LEFT(RIGHT(C351,10),1)="i","pitch",(LEFT(RIGHT(C351,10),4)))</f>
        <v>roll</v>
      </c>
    </row>
    <row r="352" customFormat="false" ht="13.8" hidden="false" customHeight="false" outlineLevel="0" collapsed="false">
      <c r="A352" s="0" t="s">
        <v>13</v>
      </c>
      <c r="B352" s="0" t="s">
        <v>425</v>
      </c>
      <c r="C352" s="0" t="s">
        <v>429</v>
      </c>
      <c r="D352" s="0" t="s">
        <v>16</v>
      </c>
      <c r="E352" s="4" t="s">
        <v>17</v>
      </c>
      <c r="F352" s="4" t="s">
        <v>17</v>
      </c>
      <c r="G352" s="4" t="s">
        <v>17</v>
      </c>
      <c r="H352" s="0" t="s">
        <v>20</v>
      </c>
      <c r="I352" s="1" t="n">
        <f aca="false">IF((IF(ISNUMBER(SEARCH(1,D352)),1,0)+IF(ISNUMBER(SEARCH(1,E352)),1,0)+IF(ISNUMBER(SEARCH(1,F352)),1,0)+IF(ISNUMBER(SEARCH(1,G352)),1,0)+IF(ISNUMBER(SEARCH(1,H352)),1,0))&gt;2,1,0)</f>
        <v>0</v>
      </c>
      <c r="J352" s="1" t="n">
        <f aca="false">LEN(C352)-LEN(SUBSTITUTE(C352,"4",""))</f>
        <v>2</v>
      </c>
      <c r="K352" s="1" t="n">
        <f aca="false">ISNUMBER(SEARCH("pris",C352))</f>
        <v>0</v>
      </c>
      <c r="L352" s="1" t="str">
        <f aca="false">IF(LEN(C352)-LEN(SUBSTITUTE(C352,"h",""))&gt;2,"TRUE","FALSE")</f>
        <v>TRUE</v>
      </c>
      <c r="M352" s="1" t="str">
        <f aca="false">IF(LEN(C352)-LEN(SUBSTITUTE(C352,"o",""))&gt;3,"TRUE","FALSE")</f>
        <v>FALSE</v>
      </c>
      <c r="N352" s="1" t="str">
        <f aca="false">LEFT(RIGHT(C352,11+LEN(Q352)),1)</f>
        <v>y</v>
      </c>
      <c r="O352" s="1" t="str">
        <f aca="false">IF(LEFT(RIGHT(C352,16+LEN(Q352)),1)="i","pitch",LEFT(RIGHT(C352,16+LEN(Q352)),4))</f>
        <v>pitch</v>
      </c>
      <c r="P352" s="1" t="str">
        <f aca="false">LEFT(RIGHT(C352,5),1)</f>
        <v>y</v>
      </c>
      <c r="Q352" s="1" t="str">
        <f aca="false">IF(LEFT(RIGHT(C352,10),1)="i","pitch",(LEFT(RIGHT(C352,10),4)))</f>
        <v>roll</v>
      </c>
    </row>
    <row r="353" customFormat="false" ht="13.8" hidden="false" customHeight="false" outlineLevel="0" collapsed="false">
      <c r="A353" s="0" t="s">
        <v>13</v>
      </c>
      <c r="B353" s="0" t="s">
        <v>430</v>
      </c>
      <c r="C353" s="0" t="s">
        <v>431</v>
      </c>
      <c r="D353" s="0" t="s">
        <v>16</v>
      </c>
      <c r="E353" s="4" t="s">
        <v>17</v>
      </c>
      <c r="F353" s="4" t="s">
        <v>17</v>
      </c>
      <c r="G353" s="4" t="s">
        <v>17</v>
      </c>
      <c r="H353" s="0" t="s">
        <v>20</v>
      </c>
      <c r="I353" s="1" t="n">
        <f aca="false">IF((IF(ISNUMBER(SEARCH(1,D353)),1,0)+IF(ISNUMBER(SEARCH(1,E353)),1,0)+IF(ISNUMBER(SEARCH(1,F353)),1,0)+IF(ISNUMBER(SEARCH(1,G353)),1,0)+IF(ISNUMBER(SEARCH(1,H353)),1,0))&gt;2,1,0)</f>
        <v>0</v>
      </c>
      <c r="J353" s="1" t="n">
        <f aca="false">LEN(C353)-LEN(SUBSTITUTE(C353,"4",""))</f>
        <v>3</v>
      </c>
      <c r="K353" s="1" t="n">
        <f aca="false">ISNUMBER(SEARCH("pris",C353))</f>
        <v>0</v>
      </c>
      <c r="L353" s="1" t="str">
        <f aca="false">IF(LEN(C353)-LEN(SUBSTITUTE(C353,"h",""))&gt;2,"TRUE","FALSE")</f>
        <v>TRUE</v>
      </c>
      <c r="M353" s="1" t="str">
        <f aca="false">IF(LEN(C353)-LEN(SUBSTITUTE(C353,"o",""))&gt;3,"TRUE","FALSE")</f>
        <v>FALSE</v>
      </c>
      <c r="N353" s="1" t="str">
        <f aca="false">LEFT(RIGHT(C353,11+LEN(Q353)),1)</f>
        <v>y</v>
      </c>
      <c r="O353" s="1" t="str">
        <f aca="false">IF(LEFT(RIGHT(C353,16+LEN(Q353)),1)="i","pitch",LEFT(RIGHT(C353,16+LEN(Q353)),4))</f>
        <v>pitch</v>
      </c>
      <c r="P353" s="1" t="str">
        <f aca="false">LEFT(RIGHT(C353,5),1)</f>
        <v>y</v>
      </c>
      <c r="Q353" s="1" t="str">
        <f aca="false">IF(LEFT(RIGHT(C353,10),1)="i","pitch",(LEFT(RIGHT(C353,10),4)))</f>
        <v>roll</v>
      </c>
    </row>
    <row r="354" customFormat="false" ht="13.8" hidden="false" customHeight="false" outlineLevel="0" collapsed="false">
      <c r="A354" s="0" t="s">
        <v>13</v>
      </c>
      <c r="B354" s="0" t="s">
        <v>430</v>
      </c>
      <c r="C354" s="0" t="s">
        <v>432</v>
      </c>
      <c r="D354" s="0" t="s">
        <v>16</v>
      </c>
      <c r="E354" s="4" t="s">
        <v>17</v>
      </c>
      <c r="F354" s="4" t="s">
        <v>17</v>
      </c>
      <c r="G354" s="4" t="s">
        <v>17</v>
      </c>
      <c r="H354" s="0" t="s">
        <v>20</v>
      </c>
      <c r="I354" s="1" t="n">
        <f aca="false">IF((IF(ISNUMBER(SEARCH(1,D354)),1,0)+IF(ISNUMBER(SEARCH(1,E354)),1,0)+IF(ISNUMBER(SEARCH(1,F354)),1,0)+IF(ISNUMBER(SEARCH(1,G354)),1,0)+IF(ISNUMBER(SEARCH(1,H354)),1,0))&gt;2,1,0)</f>
        <v>0</v>
      </c>
      <c r="J354" s="1" t="n">
        <f aca="false">LEN(C354)-LEN(SUBSTITUTE(C354,"4",""))</f>
        <v>2</v>
      </c>
      <c r="K354" s="1" t="n">
        <f aca="false">ISNUMBER(SEARCH("pris",C354))</f>
        <v>0</v>
      </c>
      <c r="L354" s="1" t="str">
        <f aca="false">IF(LEN(C354)-LEN(SUBSTITUTE(C354,"h",""))&gt;2,"TRUE","FALSE")</f>
        <v>TRUE</v>
      </c>
      <c r="M354" s="1" t="str">
        <f aca="false">IF(LEN(C354)-LEN(SUBSTITUTE(C354,"o",""))&gt;3,"TRUE","FALSE")</f>
        <v>FALSE</v>
      </c>
      <c r="N354" s="1" t="str">
        <f aca="false">LEFT(RIGHT(C354,11+LEN(Q354)),1)</f>
        <v>y</v>
      </c>
      <c r="O354" s="1" t="str">
        <f aca="false">IF(LEFT(RIGHT(C354,16+LEN(Q354)),1)="i","pitch",LEFT(RIGHT(C354,16+LEN(Q354)),4))</f>
        <v>pitch</v>
      </c>
      <c r="P354" s="1" t="str">
        <f aca="false">LEFT(RIGHT(C354,5),1)</f>
        <v>y</v>
      </c>
      <c r="Q354" s="1" t="str">
        <f aca="false">IF(LEFT(RIGHT(C354,10),1)="i","pitch",(LEFT(RIGHT(C354,10),4)))</f>
        <v>roll</v>
      </c>
    </row>
    <row r="355" customFormat="false" ht="13.8" hidden="false" customHeight="false" outlineLevel="0" collapsed="false">
      <c r="A355" s="0" t="s">
        <v>13</v>
      </c>
      <c r="B355" s="0" t="s">
        <v>430</v>
      </c>
      <c r="C355" s="0" t="s">
        <v>433</v>
      </c>
      <c r="D355" s="0" t="s">
        <v>16</v>
      </c>
      <c r="E355" s="4" t="s">
        <v>17</v>
      </c>
      <c r="F355" s="4" t="s">
        <v>17</v>
      </c>
      <c r="G355" s="4" t="s">
        <v>17</v>
      </c>
      <c r="H355" s="0" t="s">
        <v>20</v>
      </c>
      <c r="I355" s="1" t="n">
        <f aca="false">IF((IF(ISNUMBER(SEARCH(1,D355)),1,0)+IF(ISNUMBER(SEARCH(1,E355)),1,0)+IF(ISNUMBER(SEARCH(1,F355)),1,0)+IF(ISNUMBER(SEARCH(1,G355)),1,0)+IF(ISNUMBER(SEARCH(1,H355)),1,0))&gt;2,1,0)</f>
        <v>0</v>
      </c>
      <c r="J355" s="1" t="n">
        <f aca="false">LEN(C355)-LEN(SUBSTITUTE(C355,"4",""))</f>
        <v>3</v>
      </c>
      <c r="K355" s="1" t="n">
        <f aca="false">ISNUMBER(SEARCH("pris",C355))</f>
        <v>0</v>
      </c>
      <c r="L355" s="1" t="str">
        <f aca="false">IF(LEN(C355)-LEN(SUBSTITUTE(C355,"h",""))&gt;2,"TRUE","FALSE")</f>
        <v>TRUE</v>
      </c>
      <c r="M355" s="1" t="str">
        <f aca="false">IF(LEN(C355)-LEN(SUBSTITUTE(C355,"o",""))&gt;3,"TRUE","FALSE")</f>
        <v>FALSE</v>
      </c>
      <c r="N355" s="1" t="str">
        <f aca="false">LEFT(RIGHT(C355,11+LEN(Q355)),1)</f>
        <v>y</v>
      </c>
      <c r="O355" s="1" t="str">
        <f aca="false">IF(LEFT(RIGHT(C355,16+LEN(Q355)),1)="i","pitch",LEFT(RIGHT(C355,16+LEN(Q355)),4))</f>
        <v>pitch</v>
      </c>
      <c r="P355" s="1" t="str">
        <f aca="false">LEFT(RIGHT(C355,5),1)</f>
        <v>y</v>
      </c>
      <c r="Q355" s="1" t="str">
        <f aca="false">IF(LEFT(RIGHT(C355,10),1)="i","pitch",(LEFT(RIGHT(C355,10),4)))</f>
        <v>roll</v>
      </c>
    </row>
    <row r="356" customFormat="false" ht="13.8" hidden="false" customHeight="false" outlineLevel="0" collapsed="false">
      <c r="A356" s="0" t="s">
        <v>13</v>
      </c>
      <c r="B356" s="0" t="s">
        <v>430</v>
      </c>
      <c r="C356" s="0" t="s">
        <v>434</v>
      </c>
      <c r="D356" s="0" t="s">
        <v>16</v>
      </c>
      <c r="E356" s="4" t="s">
        <v>17</v>
      </c>
      <c r="F356" s="4" t="s">
        <v>17</v>
      </c>
      <c r="G356" s="4" t="s">
        <v>17</v>
      </c>
      <c r="H356" s="0" t="s">
        <v>20</v>
      </c>
      <c r="I356" s="1" t="n">
        <f aca="false">IF((IF(ISNUMBER(SEARCH(1,D356)),1,0)+IF(ISNUMBER(SEARCH(1,E356)),1,0)+IF(ISNUMBER(SEARCH(1,F356)),1,0)+IF(ISNUMBER(SEARCH(1,G356)),1,0)+IF(ISNUMBER(SEARCH(1,H356)),1,0))&gt;2,1,0)</f>
        <v>0</v>
      </c>
      <c r="J356" s="1" t="n">
        <f aca="false">LEN(C356)-LEN(SUBSTITUTE(C356,"4",""))</f>
        <v>3</v>
      </c>
      <c r="K356" s="1" t="n">
        <f aca="false">ISNUMBER(SEARCH("pris",C356))</f>
        <v>0</v>
      </c>
      <c r="L356" s="1" t="str">
        <f aca="false">IF(LEN(C356)-LEN(SUBSTITUTE(C356,"h",""))&gt;2,"TRUE","FALSE")</f>
        <v>TRUE</v>
      </c>
      <c r="M356" s="1" t="str">
        <f aca="false">IF(LEN(C356)-LEN(SUBSTITUTE(C356,"o",""))&gt;3,"TRUE","FALSE")</f>
        <v>FALSE</v>
      </c>
      <c r="N356" s="1" t="str">
        <f aca="false">LEFT(RIGHT(C356,11+LEN(Q356)),1)</f>
        <v>y</v>
      </c>
      <c r="O356" s="1" t="str">
        <f aca="false">IF(LEFT(RIGHT(C356,16+LEN(Q356)),1)="i","pitch",LEFT(RIGHT(C356,16+LEN(Q356)),4))</f>
        <v>pitch</v>
      </c>
      <c r="P356" s="1" t="str">
        <f aca="false">LEFT(RIGHT(C356,5),1)</f>
        <v>y</v>
      </c>
      <c r="Q356" s="1" t="str">
        <f aca="false">IF(LEFT(RIGHT(C356,10),1)="i","pitch",(LEFT(RIGHT(C356,10),4)))</f>
        <v>roll</v>
      </c>
    </row>
    <row r="357" customFormat="false" ht="13.8" hidden="false" customHeight="false" outlineLevel="0" collapsed="false">
      <c r="A357" s="0" t="s">
        <v>13</v>
      </c>
      <c r="B357" s="0" t="s">
        <v>430</v>
      </c>
      <c r="C357" s="0" t="s">
        <v>435</v>
      </c>
      <c r="D357" s="0" t="s">
        <v>16</v>
      </c>
      <c r="E357" s="4" t="s">
        <v>17</v>
      </c>
      <c r="F357" s="4" t="s">
        <v>17</v>
      </c>
      <c r="G357" s="4" t="s">
        <v>17</v>
      </c>
      <c r="H357" s="0" t="s">
        <v>20</v>
      </c>
      <c r="I357" s="1" t="n">
        <f aca="false">IF((IF(ISNUMBER(SEARCH(1,D357)),1,0)+IF(ISNUMBER(SEARCH(1,E357)),1,0)+IF(ISNUMBER(SEARCH(1,F357)),1,0)+IF(ISNUMBER(SEARCH(1,G357)),1,0)+IF(ISNUMBER(SEARCH(1,H357)),1,0))&gt;2,1,0)</f>
        <v>0</v>
      </c>
      <c r="J357" s="1" t="n">
        <f aca="false">LEN(C357)-LEN(SUBSTITUTE(C357,"4",""))</f>
        <v>4</v>
      </c>
      <c r="K357" s="1" t="n">
        <f aca="false">ISNUMBER(SEARCH("pris",C357))</f>
        <v>0</v>
      </c>
      <c r="L357" s="1" t="str">
        <f aca="false">IF(LEN(C357)-LEN(SUBSTITUTE(C357,"h",""))&gt;2,"TRUE","FALSE")</f>
        <v>TRUE</v>
      </c>
      <c r="M357" s="1" t="str">
        <f aca="false">IF(LEN(C357)-LEN(SUBSTITUTE(C357,"o",""))&gt;3,"TRUE","FALSE")</f>
        <v>FALSE</v>
      </c>
      <c r="N357" s="1" t="str">
        <f aca="false">LEFT(RIGHT(C357,11+LEN(Q357)),1)</f>
        <v>y</v>
      </c>
      <c r="O357" s="1" t="str">
        <f aca="false">IF(LEFT(RIGHT(C357,16+LEN(Q357)),1)="i","pitch",LEFT(RIGHT(C357,16+LEN(Q357)),4))</f>
        <v>pitch</v>
      </c>
      <c r="P357" s="1" t="str">
        <f aca="false">LEFT(RIGHT(C357,5),1)</f>
        <v>y</v>
      </c>
      <c r="Q357" s="1" t="str">
        <f aca="false">IF(LEFT(RIGHT(C357,10),1)="i","pitch",(LEFT(RIGHT(C357,10),4)))</f>
        <v>roll</v>
      </c>
    </row>
    <row r="358" customFormat="false" ht="13.8" hidden="false" customHeight="false" outlineLevel="0" collapsed="false">
      <c r="A358" s="0" t="s">
        <v>13</v>
      </c>
      <c r="B358" s="0" t="s">
        <v>436</v>
      </c>
      <c r="C358" s="0" t="s">
        <v>437</v>
      </c>
      <c r="D358" s="0" t="s">
        <v>16</v>
      </c>
      <c r="E358" s="4" t="s">
        <v>17</v>
      </c>
      <c r="F358" s="4" t="s">
        <v>17</v>
      </c>
      <c r="G358" s="4" t="s">
        <v>17</v>
      </c>
      <c r="H358" s="0" t="s">
        <v>20</v>
      </c>
      <c r="I358" s="1" t="n">
        <f aca="false">IF((IF(ISNUMBER(SEARCH(1,D358)),1,0)+IF(ISNUMBER(SEARCH(1,E358)),1,0)+IF(ISNUMBER(SEARCH(1,F358)),1,0)+IF(ISNUMBER(SEARCH(1,G358)),1,0)+IF(ISNUMBER(SEARCH(1,H358)),1,0))&gt;2,1,0)</f>
        <v>0</v>
      </c>
      <c r="J358" s="1" t="n">
        <f aca="false">LEN(C358)-LEN(SUBSTITUTE(C358,"4",""))</f>
        <v>2</v>
      </c>
      <c r="K358" s="1" t="n">
        <f aca="false">ISNUMBER(SEARCH("pris",C358))</f>
        <v>0</v>
      </c>
      <c r="L358" s="1" t="str">
        <f aca="false">IF(LEN(C358)-LEN(SUBSTITUTE(C358,"h",""))&gt;2,"TRUE","FALSE")</f>
        <v>TRUE</v>
      </c>
      <c r="M358" s="1" t="str">
        <f aca="false">IF(LEN(C358)-LEN(SUBSTITUTE(C358,"o",""))&gt;3,"TRUE","FALSE")</f>
        <v>FALSE</v>
      </c>
      <c r="N358" s="1" t="str">
        <f aca="false">LEFT(RIGHT(C358,11+LEN(Q358)),1)</f>
        <v>y</v>
      </c>
      <c r="O358" s="1" t="str">
        <f aca="false">IF(LEFT(RIGHT(C358,16+LEN(Q358)),1)="i","pitch",LEFT(RIGHT(C358,16+LEN(Q358)),4))</f>
        <v>pitch</v>
      </c>
      <c r="P358" s="1" t="str">
        <f aca="false">LEFT(RIGHT(C358,5),1)</f>
        <v>y</v>
      </c>
      <c r="Q358" s="1" t="str">
        <f aca="false">IF(LEFT(RIGHT(C358,10),1)="i","pitch",(LEFT(RIGHT(C358,10),4)))</f>
        <v>roll</v>
      </c>
    </row>
    <row r="359" customFormat="false" ht="13.8" hidden="false" customHeight="false" outlineLevel="0" collapsed="false">
      <c r="A359" s="0" t="s">
        <v>13</v>
      </c>
      <c r="B359" s="0" t="s">
        <v>436</v>
      </c>
      <c r="C359" s="0" t="s">
        <v>438</v>
      </c>
      <c r="D359" s="0" t="s">
        <v>16</v>
      </c>
      <c r="E359" s="4" t="s">
        <v>17</v>
      </c>
      <c r="F359" s="4" t="s">
        <v>17</v>
      </c>
      <c r="G359" s="4" t="s">
        <v>17</v>
      </c>
      <c r="H359" s="0" t="s">
        <v>20</v>
      </c>
      <c r="I359" s="1" t="n">
        <f aca="false">IF((IF(ISNUMBER(SEARCH(1,D359)),1,0)+IF(ISNUMBER(SEARCH(1,E359)),1,0)+IF(ISNUMBER(SEARCH(1,F359)),1,0)+IF(ISNUMBER(SEARCH(1,G359)),1,0)+IF(ISNUMBER(SEARCH(1,H359)),1,0))&gt;2,1,0)</f>
        <v>0</v>
      </c>
      <c r="J359" s="1" t="n">
        <f aca="false">LEN(C359)-LEN(SUBSTITUTE(C359,"4",""))</f>
        <v>3</v>
      </c>
      <c r="K359" s="1" t="n">
        <f aca="false">ISNUMBER(SEARCH("pris",C359))</f>
        <v>0</v>
      </c>
      <c r="L359" s="1" t="str">
        <f aca="false">IF(LEN(C359)-LEN(SUBSTITUTE(C359,"h",""))&gt;2,"TRUE","FALSE")</f>
        <v>TRUE</v>
      </c>
      <c r="M359" s="1" t="str">
        <f aca="false">IF(LEN(C359)-LEN(SUBSTITUTE(C359,"o",""))&gt;3,"TRUE","FALSE")</f>
        <v>FALSE</v>
      </c>
      <c r="N359" s="1" t="str">
        <f aca="false">LEFT(RIGHT(C359,11+LEN(Q359)),1)</f>
        <v>y</v>
      </c>
      <c r="O359" s="1" t="str">
        <f aca="false">IF(LEFT(RIGHT(C359,16+LEN(Q359)),1)="i","pitch",LEFT(RIGHT(C359,16+LEN(Q359)),4))</f>
        <v>pitch</v>
      </c>
      <c r="P359" s="1" t="str">
        <f aca="false">LEFT(RIGHT(C359,5),1)</f>
        <v>y</v>
      </c>
      <c r="Q359" s="1" t="str">
        <f aca="false">IF(LEFT(RIGHT(C359,10),1)="i","pitch",(LEFT(RIGHT(C359,10),4)))</f>
        <v>roll</v>
      </c>
    </row>
    <row r="360" customFormat="false" ht="13.8" hidden="false" customHeight="false" outlineLevel="0" collapsed="false">
      <c r="A360" s="0" t="s">
        <v>13</v>
      </c>
      <c r="B360" s="0" t="s">
        <v>436</v>
      </c>
      <c r="C360" s="0" t="s">
        <v>439</v>
      </c>
      <c r="D360" s="0" t="s">
        <v>16</v>
      </c>
      <c r="E360" s="4" t="s">
        <v>17</v>
      </c>
      <c r="F360" s="4" t="s">
        <v>17</v>
      </c>
      <c r="G360" s="4" t="s">
        <v>17</v>
      </c>
      <c r="H360" s="0" t="s">
        <v>20</v>
      </c>
      <c r="I360" s="1" t="n">
        <f aca="false">IF((IF(ISNUMBER(SEARCH(1,D360)),1,0)+IF(ISNUMBER(SEARCH(1,E360)),1,0)+IF(ISNUMBER(SEARCH(1,F360)),1,0)+IF(ISNUMBER(SEARCH(1,G360)),1,0)+IF(ISNUMBER(SEARCH(1,H360)),1,0))&gt;2,1,0)</f>
        <v>0</v>
      </c>
      <c r="J360" s="1" t="n">
        <f aca="false">LEN(C360)-LEN(SUBSTITUTE(C360,"4",""))</f>
        <v>3</v>
      </c>
      <c r="K360" s="1" t="n">
        <f aca="false">ISNUMBER(SEARCH("pris",C360))</f>
        <v>0</v>
      </c>
      <c r="L360" s="1" t="str">
        <f aca="false">IF(LEN(C360)-LEN(SUBSTITUTE(C360,"h",""))&gt;2,"TRUE","FALSE")</f>
        <v>TRUE</v>
      </c>
      <c r="M360" s="1" t="str">
        <f aca="false">IF(LEN(C360)-LEN(SUBSTITUTE(C360,"o",""))&gt;3,"TRUE","FALSE")</f>
        <v>FALSE</v>
      </c>
      <c r="N360" s="1" t="str">
        <f aca="false">LEFT(RIGHT(C360,11+LEN(Q360)),1)</f>
        <v>y</v>
      </c>
      <c r="O360" s="1" t="str">
        <f aca="false">IF(LEFT(RIGHT(C360,16+LEN(Q360)),1)="i","pitch",LEFT(RIGHT(C360,16+LEN(Q360)),4))</f>
        <v>pitch</v>
      </c>
      <c r="P360" s="1" t="str">
        <f aca="false">LEFT(RIGHT(C360,5),1)</f>
        <v>y</v>
      </c>
      <c r="Q360" s="1" t="str">
        <f aca="false">IF(LEFT(RIGHT(C360,10),1)="i","pitch",(LEFT(RIGHT(C360,10),4)))</f>
        <v>roll</v>
      </c>
    </row>
    <row r="361" customFormat="false" ht="13.8" hidden="false" customHeight="false" outlineLevel="0" collapsed="false">
      <c r="A361" s="0" t="s">
        <v>13</v>
      </c>
      <c r="B361" s="0" t="s">
        <v>436</v>
      </c>
      <c r="C361" s="0" t="s">
        <v>440</v>
      </c>
      <c r="D361" s="0" t="s">
        <v>16</v>
      </c>
      <c r="E361" s="4" t="s">
        <v>17</v>
      </c>
      <c r="F361" s="4" t="s">
        <v>17</v>
      </c>
      <c r="G361" s="4" t="s">
        <v>17</v>
      </c>
      <c r="H361" s="0" t="s">
        <v>20</v>
      </c>
      <c r="I361" s="1" t="n">
        <f aca="false">IF((IF(ISNUMBER(SEARCH(1,D361)),1,0)+IF(ISNUMBER(SEARCH(1,E361)),1,0)+IF(ISNUMBER(SEARCH(1,F361)),1,0)+IF(ISNUMBER(SEARCH(1,G361)),1,0)+IF(ISNUMBER(SEARCH(1,H361)),1,0))&gt;2,1,0)</f>
        <v>0</v>
      </c>
      <c r="J361" s="1" t="n">
        <f aca="false">LEN(C361)-LEN(SUBSTITUTE(C361,"4",""))</f>
        <v>4</v>
      </c>
      <c r="K361" s="1" t="n">
        <f aca="false">ISNUMBER(SEARCH("pris",C361))</f>
        <v>0</v>
      </c>
      <c r="L361" s="1" t="str">
        <f aca="false">IF(LEN(C361)-LEN(SUBSTITUTE(C361,"h",""))&gt;2,"TRUE","FALSE")</f>
        <v>TRUE</v>
      </c>
      <c r="M361" s="1" t="str">
        <f aca="false">IF(LEN(C361)-LEN(SUBSTITUTE(C361,"o",""))&gt;3,"TRUE","FALSE")</f>
        <v>FALSE</v>
      </c>
      <c r="N361" s="1" t="str">
        <f aca="false">LEFT(RIGHT(C361,11+LEN(Q361)),1)</f>
        <v>y</v>
      </c>
      <c r="O361" s="1" t="str">
        <f aca="false">IF(LEFT(RIGHT(C361,16+LEN(Q361)),1)="i","pitch",LEFT(RIGHT(C361,16+LEN(Q361)),4))</f>
        <v>pitch</v>
      </c>
      <c r="P361" s="1" t="str">
        <f aca="false">LEFT(RIGHT(C361,5),1)</f>
        <v>y</v>
      </c>
      <c r="Q361" s="1" t="str">
        <f aca="false">IF(LEFT(RIGHT(C361,10),1)="i","pitch",(LEFT(RIGHT(C361,10),4)))</f>
        <v>roll</v>
      </c>
    </row>
    <row r="362" customFormat="false" ht="13.8" hidden="false" customHeight="false" outlineLevel="0" collapsed="false">
      <c r="A362" s="0" t="s">
        <v>13</v>
      </c>
      <c r="B362" s="0" t="s">
        <v>441</v>
      </c>
      <c r="C362" s="0" t="s">
        <v>442</v>
      </c>
      <c r="D362" s="0" t="s">
        <v>16</v>
      </c>
      <c r="E362" s="4" t="s">
        <v>17</v>
      </c>
      <c r="F362" s="4" t="s">
        <v>17</v>
      </c>
      <c r="G362" s="4" t="s">
        <v>17</v>
      </c>
      <c r="H362" s="0" t="s">
        <v>20</v>
      </c>
      <c r="I362" s="1" t="n">
        <f aca="false">IF((IF(ISNUMBER(SEARCH(1,D362)),1,0)+IF(ISNUMBER(SEARCH(1,E362)),1,0)+IF(ISNUMBER(SEARCH(1,F362)),1,0)+IF(ISNUMBER(SEARCH(1,G362)),1,0)+IF(ISNUMBER(SEARCH(1,H362)),1,0))&gt;2,1,0)</f>
        <v>0</v>
      </c>
      <c r="J362" s="1" t="n">
        <f aca="false">LEN(C362)-LEN(SUBSTITUTE(C362,"4",""))</f>
        <v>3</v>
      </c>
      <c r="K362" s="1" t="n">
        <f aca="false">ISNUMBER(SEARCH("pris",C362))</f>
        <v>0</v>
      </c>
      <c r="L362" s="1" t="str">
        <f aca="false">IF(LEN(C362)-LEN(SUBSTITUTE(C362,"h",""))&gt;2,"TRUE","FALSE")</f>
        <v>TRUE</v>
      </c>
      <c r="M362" s="1" t="str">
        <f aca="false">IF(LEN(C362)-LEN(SUBSTITUTE(C362,"o",""))&gt;3,"TRUE","FALSE")</f>
        <v>FALSE</v>
      </c>
      <c r="N362" s="1" t="str">
        <f aca="false">LEFT(RIGHT(C362,11+LEN(Q362)),1)</f>
        <v>y</v>
      </c>
      <c r="O362" s="1" t="str">
        <f aca="false">IF(LEFT(RIGHT(C362,16+LEN(Q362)),1)="i","pitch",LEFT(RIGHT(C362,16+LEN(Q362)),4))</f>
        <v>pitch</v>
      </c>
      <c r="P362" s="1" t="str">
        <f aca="false">LEFT(RIGHT(C362,5),1)</f>
        <v>y</v>
      </c>
      <c r="Q362" s="1" t="str">
        <f aca="false">IF(LEFT(RIGHT(C362,10),1)="i","pitch",(LEFT(RIGHT(C362,10),4)))</f>
        <v>roll</v>
      </c>
    </row>
    <row r="363" customFormat="false" ht="13.8" hidden="false" customHeight="false" outlineLevel="0" collapsed="false">
      <c r="A363" s="0" t="s">
        <v>13</v>
      </c>
      <c r="B363" s="0" t="s">
        <v>441</v>
      </c>
      <c r="C363" s="0" t="s">
        <v>443</v>
      </c>
      <c r="D363" s="0" t="s">
        <v>16</v>
      </c>
      <c r="E363" s="4" t="s">
        <v>17</v>
      </c>
      <c r="F363" s="4" t="s">
        <v>17</v>
      </c>
      <c r="G363" s="4" t="s">
        <v>17</v>
      </c>
      <c r="H363" s="0" t="s">
        <v>20</v>
      </c>
      <c r="I363" s="1" t="n">
        <f aca="false">IF((IF(ISNUMBER(SEARCH(1,D363)),1,0)+IF(ISNUMBER(SEARCH(1,E363)),1,0)+IF(ISNUMBER(SEARCH(1,F363)),1,0)+IF(ISNUMBER(SEARCH(1,G363)),1,0)+IF(ISNUMBER(SEARCH(1,H363)),1,0))&gt;2,1,0)</f>
        <v>0</v>
      </c>
      <c r="J363" s="1" t="n">
        <f aca="false">LEN(C363)-LEN(SUBSTITUTE(C363,"4",""))</f>
        <v>4</v>
      </c>
      <c r="K363" s="1" t="n">
        <f aca="false">ISNUMBER(SEARCH("pris",C363))</f>
        <v>0</v>
      </c>
      <c r="L363" s="1" t="str">
        <f aca="false">IF(LEN(C363)-LEN(SUBSTITUTE(C363,"h",""))&gt;2,"TRUE","FALSE")</f>
        <v>TRUE</v>
      </c>
      <c r="M363" s="1" t="str">
        <f aca="false">IF(LEN(C363)-LEN(SUBSTITUTE(C363,"o",""))&gt;3,"TRUE","FALSE")</f>
        <v>FALSE</v>
      </c>
      <c r="N363" s="1" t="str">
        <f aca="false">LEFT(RIGHT(C363,11+LEN(Q363)),1)</f>
        <v>y</v>
      </c>
      <c r="O363" s="1" t="str">
        <f aca="false">IF(LEFT(RIGHT(C363,16+LEN(Q363)),1)="i","pitch",LEFT(RIGHT(C363,16+LEN(Q363)),4))</f>
        <v>pitch</v>
      </c>
      <c r="P363" s="1" t="str">
        <f aca="false">LEFT(RIGHT(C363,5),1)</f>
        <v>y</v>
      </c>
      <c r="Q363" s="1" t="str">
        <f aca="false">IF(LEFT(RIGHT(C363,10),1)="i","pitch",(LEFT(RIGHT(C363,10),4)))</f>
        <v>roll</v>
      </c>
    </row>
    <row r="364" customFormat="false" ht="13.8" hidden="false" customHeight="false" outlineLevel="0" collapsed="false">
      <c r="A364" s="0" t="s">
        <v>13</v>
      </c>
      <c r="B364" s="0" t="s">
        <v>441</v>
      </c>
      <c r="C364" s="0" t="s">
        <v>444</v>
      </c>
      <c r="D364" s="0" t="s">
        <v>16</v>
      </c>
      <c r="E364" s="4" t="s">
        <v>17</v>
      </c>
      <c r="F364" s="4" t="s">
        <v>17</v>
      </c>
      <c r="G364" s="4" t="s">
        <v>17</v>
      </c>
      <c r="H364" s="0" t="s">
        <v>20</v>
      </c>
      <c r="I364" s="1" t="n">
        <f aca="false">IF((IF(ISNUMBER(SEARCH(1,D364)),1,0)+IF(ISNUMBER(SEARCH(1,E364)),1,0)+IF(ISNUMBER(SEARCH(1,F364)),1,0)+IF(ISNUMBER(SEARCH(1,G364)),1,0)+IF(ISNUMBER(SEARCH(1,H364)),1,0))&gt;2,1,0)</f>
        <v>0</v>
      </c>
      <c r="J364" s="1" t="n">
        <f aca="false">LEN(C364)-LEN(SUBSTITUTE(C364,"4",""))</f>
        <v>4</v>
      </c>
      <c r="K364" s="1" t="n">
        <f aca="false">ISNUMBER(SEARCH("pris",C364))</f>
        <v>0</v>
      </c>
      <c r="L364" s="1" t="str">
        <f aca="false">IF(LEN(C364)-LEN(SUBSTITUTE(C364,"h",""))&gt;2,"TRUE","FALSE")</f>
        <v>TRUE</v>
      </c>
      <c r="M364" s="1" t="str">
        <f aca="false">IF(LEN(C364)-LEN(SUBSTITUTE(C364,"o",""))&gt;3,"TRUE","FALSE")</f>
        <v>FALSE</v>
      </c>
      <c r="N364" s="1" t="str">
        <f aca="false">LEFT(RIGHT(C364,11+LEN(Q364)),1)</f>
        <v>y</v>
      </c>
      <c r="O364" s="1" t="str">
        <f aca="false">IF(LEFT(RIGHT(C364,16+LEN(Q364)),1)="i","pitch",LEFT(RIGHT(C364,16+LEN(Q364)),4))</f>
        <v>pitch</v>
      </c>
      <c r="P364" s="1" t="str">
        <f aca="false">LEFT(RIGHT(C364,5),1)</f>
        <v>y</v>
      </c>
      <c r="Q364" s="1" t="str">
        <f aca="false">IF(LEFT(RIGHT(C364,10),1)="i","pitch",(LEFT(RIGHT(C364,10),4)))</f>
        <v>roll</v>
      </c>
    </row>
    <row r="365" customFormat="false" ht="13.8" hidden="false" customHeight="false" outlineLevel="0" collapsed="false">
      <c r="A365" s="0" t="s">
        <v>13</v>
      </c>
      <c r="B365" s="0" t="s">
        <v>441</v>
      </c>
      <c r="C365" s="0" t="s">
        <v>445</v>
      </c>
      <c r="D365" s="0" t="s">
        <v>16</v>
      </c>
      <c r="E365" s="4" t="s">
        <v>17</v>
      </c>
      <c r="F365" s="4" t="s">
        <v>17</v>
      </c>
      <c r="G365" s="4" t="s">
        <v>17</v>
      </c>
      <c r="H365" s="0" t="s">
        <v>20</v>
      </c>
      <c r="I365" s="1" t="n">
        <f aca="false">IF((IF(ISNUMBER(SEARCH(1,D365)),1,0)+IF(ISNUMBER(SEARCH(1,E365)),1,0)+IF(ISNUMBER(SEARCH(1,F365)),1,0)+IF(ISNUMBER(SEARCH(1,G365)),1,0)+IF(ISNUMBER(SEARCH(1,H365)),1,0))&gt;2,1,0)</f>
        <v>0</v>
      </c>
      <c r="J365" s="1" t="n">
        <f aca="false">LEN(C365)-LEN(SUBSTITUTE(C365,"4",""))</f>
        <v>5</v>
      </c>
      <c r="K365" s="1" t="n">
        <f aca="false">ISNUMBER(SEARCH("pris",C365))</f>
        <v>0</v>
      </c>
      <c r="L365" s="1" t="str">
        <f aca="false">IF(LEN(C365)-LEN(SUBSTITUTE(C365,"h",""))&gt;2,"TRUE","FALSE")</f>
        <v>TRUE</v>
      </c>
      <c r="M365" s="1" t="str">
        <f aca="false">IF(LEN(C365)-LEN(SUBSTITUTE(C365,"o",""))&gt;3,"TRUE","FALSE")</f>
        <v>FALSE</v>
      </c>
      <c r="N365" s="1" t="str">
        <f aca="false">LEFT(RIGHT(C365,11+LEN(Q365)),1)</f>
        <v>y</v>
      </c>
      <c r="O365" s="1" t="str">
        <f aca="false">IF(LEFT(RIGHT(C365,16+LEN(Q365)),1)="i","pitch",LEFT(RIGHT(C365,16+LEN(Q365)),4))</f>
        <v>pitch</v>
      </c>
      <c r="P365" s="1" t="str">
        <f aca="false">LEFT(RIGHT(C365,5),1)</f>
        <v>y</v>
      </c>
      <c r="Q365" s="1" t="str">
        <f aca="false">IF(LEFT(RIGHT(C365,10),1)="i","pitch",(LEFT(RIGHT(C365,10),4)))</f>
        <v>roll</v>
      </c>
    </row>
    <row r="366" customFormat="false" ht="13.8" hidden="false" customHeight="false" outlineLevel="0" collapsed="false">
      <c r="A366" s="0" t="s">
        <v>13</v>
      </c>
      <c r="B366" s="0" t="s">
        <v>446</v>
      </c>
      <c r="C366" s="0" t="s">
        <v>447</v>
      </c>
      <c r="D366" s="0" t="s">
        <v>23</v>
      </c>
      <c r="E366" s="4" t="s">
        <v>17</v>
      </c>
      <c r="F366" s="4" t="s">
        <v>17</v>
      </c>
      <c r="G366" s="4" t="s">
        <v>24</v>
      </c>
      <c r="H366" s="0" t="s">
        <v>18</v>
      </c>
      <c r="I366" s="1" t="n">
        <f aca="false">IF((IF(ISNUMBER(SEARCH(1,D366)),1,0)+IF(ISNUMBER(SEARCH(1,E366)),1,0)+IF(ISNUMBER(SEARCH(1,F366)),1,0)+IF(ISNUMBER(SEARCH(1,G366)),1,0)+IF(ISNUMBER(SEARCH(1,H366)),1,0))&gt;2,1,0)</f>
        <v>0</v>
      </c>
      <c r="J366" s="1" t="n">
        <f aca="false">LEN(C366)-LEN(SUBSTITUTE(C366,"4",""))</f>
        <v>2</v>
      </c>
      <c r="K366" s="1" t="n">
        <f aca="false">ISNUMBER(SEARCH("pris",C366))</f>
        <v>0</v>
      </c>
      <c r="L366" s="1" t="str">
        <f aca="false">IF(LEN(C366)-LEN(SUBSTITUTE(C366,"h",""))&gt;2,"TRUE","FALSE")</f>
        <v>TRUE</v>
      </c>
      <c r="M366" s="1" t="str">
        <f aca="false">IF(LEN(C366)-LEN(SUBSTITUTE(C366,"o",""))&gt;3,"TRUE","FALSE")</f>
        <v>FALSE</v>
      </c>
      <c r="N366" s="1" t="str">
        <f aca="false">LEFT(RIGHT(C366,11+LEN(Q366)),1)</f>
        <v>y</v>
      </c>
      <c r="O366" s="1" t="str">
        <f aca="false">IF(LEFT(RIGHT(C366,16+LEN(Q366)),1)="i","pitch",LEFT(RIGHT(C366,16+LEN(Q366)),4))</f>
        <v>pitch</v>
      </c>
      <c r="P366" s="1" t="str">
        <f aca="false">LEFT(RIGHT(C366,5),1)</f>
        <v>x</v>
      </c>
      <c r="Q366" s="1" t="str">
        <f aca="false">IF(LEFT(RIGHT(C366,10),1)="i","pitch",(LEFT(RIGHT(C366,10),4)))</f>
        <v>roll</v>
      </c>
    </row>
    <row r="367" customFormat="false" ht="13.8" hidden="false" customHeight="false" outlineLevel="0" collapsed="false">
      <c r="A367" s="0" t="s">
        <v>13</v>
      </c>
      <c r="B367" s="0" t="s">
        <v>446</v>
      </c>
      <c r="C367" s="0" t="s">
        <v>448</v>
      </c>
      <c r="D367" s="0" t="s">
        <v>16</v>
      </c>
      <c r="E367" s="4" t="s">
        <v>17</v>
      </c>
      <c r="F367" s="4" t="s">
        <v>17</v>
      </c>
      <c r="G367" s="4" t="s">
        <v>17</v>
      </c>
      <c r="H367" s="0" t="s">
        <v>20</v>
      </c>
      <c r="I367" s="1" t="n">
        <f aca="false">IF((IF(ISNUMBER(SEARCH(1,D367)),1,0)+IF(ISNUMBER(SEARCH(1,E367)),1,0)+IF(ISNUMBER(SEARCH(1,F367)),1,0)+IF(ISNUMBER(SEARCH(1,G367)),1,0)+IF(ISNUMBER(SEARCH(1,H367)),1,0))&gt;2,1,0)</f>
        <v>0</v>
      </c>
      <c r="J367" s="1" t="n">
        <f aca="false">LEN(C367)-LEN(SUBSTITUTE(C367,"4",""))</f>
        <v>2</v>
      </c>
      <c r="K367" s="1" t="n">
        <f aca="false">ISNUMBER(SEARCH("pris",C367))</f>
        <v>0</v>
      </c>
      <c r="L367" s="1" t="str">
        <f aca="false">IF(LEN(C367)-LEN(SUBSTITUTE(C367,"h",""))&gt;2,"TRUE","FALSE")</f>
        <v>TRUE</v>
      </c>
      <c r="M367" s="1" t="str">
        <f aca="false">IF(LEN(C367)-LEN(SUBSTITUTE(C367,"o",""))&gt;3,"TRUE","FALSE")</f>
        <v>FALSE</v>
      </c>
      <c r="N367" s="1" t="str">
        <f aca="false">LEFT(RIGHT(C367,11+LEN(Q367)),1)</f>
        <v>y</v>
      </c>
      <c r="O367" s="1" t="str">
        <f aca="false">IF(LEFT(RIGHT(C367,16+LEN(Q367)),1)="i","pitch",LEFT(RIGHT(C367,16+LEN(Q367)),4))</f>
        <v>pitch</v>
      </c>
      <c r="P367" s="1" t="str">
        <f aca="false">LEFT(RIGHT(C367,5),1)</f>
        <v>x</v>
      </c>
      <c r="Q367" s="1" t="str">
        <f aca="false">IF(LEFT(RIGHT(C367,10),1)="i","pitch",(LEFT(RIGHT(C367,10),4)))</f>
        <v>roll</v>
      </c>
    </row>
    <row r="368" customFormat="false" ht="13.8" hidden="false" customHeight="false" outlineLevel="0" collapsed="false">
      <c r="A368" s="0" t="s">
        <v>13</v>
      </c>
      <c r="B368" s="0" t="s">
        <v>446</v>
      </c>
      <c r="C368" s="0" t="s">
        <v>449</v>
      </c>
      <c r="D368" s="0" t="s">
        <v>23</v>
      </c>
      <c r="E368" s="4" t="s">
        <v>24</v>
      </c>
      <c r="F368" s="4" t="s">
        <v>24</v>
      </c>
      <c r="G368" s="4" t="s">
        <v>24</v>
      </c>
      <c r="H368" s="0" t="s">
        <v>18</v>
      </c>
      <c r="I368" s="1" t="n">
        <f aca="false">IF((IF(ISNUMBER(SEARCH(1,D368)),1,0)+IF(ISNUMBER(SEARCH(1,E368)),1,0)+IF(ISNUMBER(SEARCH(1,F368)),1,0)+IF(ISNUMBER(SEARCH(1,G368)),1,0)+IF(ISNUMBER(SEARCH(1,H368)),1,0))&gt;2,1,0)</f>
        <v>0</v>
      </c>
      <c r="J368" s="1" t="n">
        <f aca="false">LEN(C368)-LEN(SUBSTITUTE(C368,"4",""))</f>
        <v>2</v>
      </c>
      <c r="K368" s="1" t="n">
        <f aca="false">ISNUMBER(SEARCH("pris",C368))</f>
        <v>0</v>
      </c>
      <c r="L368" s="1" t="str">
        <f aca="false">IF(LEN(C368)-LEN(SUBSTITUTE(C368,"h",""))&gt;2,"TRUE","FALSE")</f>
        <v>TRUE</v>
      </c>
      <c r="M368" s="1" t="str">
        <f aca="false">IF(LEN(C368)-LEN(SUBSTITUTE(C368,"o",""))&gt;3,"TRUE","FALSE")</f>
        <v>FALSE</v>
      </c>
      <c r="N368" s="1" t="str">
        <f aca="false">LEFT(RIGHT(C368,11+LEN(Q368)),1)</f>
        <v>y</v>
      </c>
      <c r="O368" s="1" t="str">
        <f aca="false">IF(LEFT(RIGHT(C368,16+LEN(Q368)),1)="i","pitch",LEFT(RIGHT(C368,16+LEN(Q368)),4))</f>
        <v>pitch</v>
      </c>
      <c r="P368" s="1" t="str">
        <f aca="false">LEFT(RIGHT(C368,5),1)</f>
        <v>x</v>
      </c>
      <c r="Q368" s="1" t="str">
        <f aca="false">IF(LEFT(RIGHT(C368,10),1)="i","pitch",(LEFT(RIGHT(C368,10),4)))</f>
        <v>roll</v>
      </c>
    </row>
    <row r="369" customFormat="false" ht="13.8" hidden="false" customHeight="false" outlineLevel="0" collapsed="false">
      <c r="A369" s="0" t="s">
        <v>13</v>
      </c>
      <c r="B369" s="0" t="s">
        <v>446</v>
      </c>
      <c r="C369" s="0" t="s">
        <v>450</v>
      </c>
      <c r="D369" s="0" t="s">
        <v>16</v>
      </c>
      <c r="E369" s="4" t="s">
        <v>17</v>
      </c>
      <c r="F369" s="4" t="s">
        <v>17</v>
      </c>
      <c r="G369" s="4" t="s">
        <v>24</v>
      </c>
      <c r="H369" s="0" t="s">
        <v>18</v>
      </c>
      <c r="I369" s="1" t="n">
        <f aca="false">IF((IF(ISNUMBER(SEARCH(1,D369)),1,0)+IF(ISNUMBER(SEARCH(1,E369)),1,0)+IF(ISNUMBER(SEARCH(1,F369)),1,0)+IF(ISNUMBER(SEARCH(1,G369)),1,0)+IF(ISNUMBER(SEARCH(1,H369)),1,0))&gt;2,1,0)</f>
        <v>0</v>
      </c>
      <c r="J369" s="1" t="n">
        <f aca="false">LEN(C369)-LEN(SUBSTITUTE(C369,"4",""))</f>
        <v>3</v>
      </c>
      <c r="K369" s="1" t="n">
        <f aca="false">ISNUMBER(SEARCH("pris",C369))</f>
        <v>0</v>
      </c>
      <c r="L369" s="1" t="str">
        <f aca="false">IF(LEN(C369)-LEN(SUBSTITUTE(C369,"h",""))&gt;2,"TRUE","FALSE")</f>
        <v>TRUE</v>
      </c>
      <c r="M369" s="1" t="str">
        <f aca="false">IF(LEN(C369)-LEN(SUBSTITUTE(C369,"o",""))&gt;3,"TRUE","FALSE")</f>
        <v>FALSE</v>
      </c>
      <c r="N369" s="1" t="str">
        <f aca="false">LEFT(RIGHT(C369,11+LEN(Q369)),1)</f>
        <v>y</v>
      </c>
      <c r="O369" s="1" t="str">
        <f aca="false">IF(LEFT(RIGHT(C369,16+LEN(Q369)),1)="i","pitch",LEFT(RIGHT(C369,16+LEN(Q369)),4))</f>
        <v>pitch</v>
      </c>
      <c r="P369" s="1" t="str">
        <f aca="false">LEFT(RIGHT(C369,5),1)</f>
        <v>x</v>
      </c>
      <c r="Q369" s="1" t="str">
        <f aca="false">IF(LEFT(RIGHT(C369,10),1)="i","pitch",(LEFT(RIGHT(C369,10),4)))</f>
        <v>roll</v>
      </c>
    </row>
    <row r="370" customFormat="false" ht="13.8" hidden="false" customHeight="false" outlineLevel="0" collapsed="false">
      <c r="A370" s="0" t="s">
        <v>13</v>
      </c>
      <c r="B370" s="0" t="s">
        <v>446</v>
      </c>
      <c r="C370" s="0" t="s">
        <v>451</v>
      </c>
      <c r="D370" s="0" t="s">
        <v>23</v>
      </c>
      <c r="E370" s="4" t="s">
        <v>24</v>
      </c>
      <c r="F370" s="4" t="s">
        <v>17</v>
      </c>
      <c r="G370" s="4" t="s">
        <v>17</v>
      </c>
      <c r="H370" s="0" t="s">
        <v>20</v>
      </c>
      <c r="I370" s="1" t="n">
        <f aca="false">IF((IF(ISNUMBER(SEARCH(1,D370)),1,0)+IF(ISNUMBER(SEARCH(1,E370)),1,0)+IF(ISNUMBER(SEARCH(1,F370)),1,0)+IF(ISNUMBER(SEARCH(1,G370)),1,0)+IF(ISNUMBER(SEARCH(1,H370)),1,0))&gt;2,1,0)</f>
        <v>0</v>
      </c>
      <c r="J370" s="1" t="n">
        <f aca="false">LEN(C370)-LEN(SUBSTITUTE(C370,"4",""))</f>
        <v>2</v>
      </c>
      <c r="K370" s="1" t="n">
        <f aca="false">ISNUMBER(SEARCH("pris",C370))</f>
        <v>0</v>
      </c>
      <c r="L370" s="1" t="str">
        <f aca="false">IF(LEN(C370)-LEN(SUBSTITUTE(C370,"h",""))&gt;2,"TRUE","FALSE")</f>
        <v>TRUE</v>
      </c>
      <c r="M370" s="1" t="str">
        <f aca="false">IF(LEN(C370)-LEN(SUBSTITUTE(C370,"o",""))&gt;3,"TRUE","FALSE")</f>
        <v>FALSE</v>
      </c>
      <c r="N370" s="1" t="str">
        <f aca="false">LEFT(RIGHT(C370,11+LEN(Q370)),1)</f>
        <v>y</v>
      </c>
      <c r="O370" s="1" t="str">
        <f aca="false">IF(LEFT(RIGHT(C370,16+LEN(Q370)),1)="i","pitch",LEFT(RIGHT(C370,16+LEN(Q370)),4))</f>
        <v>pitch</v>
      </c>
      <c r="P370" s="1" t="str">
        <f aca="false">LEFT(RIGHT(C370,5),1)</f>
        <v>x</v>
      </c>
      <c r="Q370" s="1" t="str">
        <f aca="false">IF(LEFT(RIGHT(C370,10),1)="i","pitch",(LEFT(RIGHT(C370,10),4)))</f>
        <v>roll</v>
      </c>
    </row>
    <row r="371" customFormat="false" ht="13.8" hidden="false" customHeight="false" outlineLevel="0" collapsed="false">
      <c r="A371" s="0" t="s">
        <v>13</v>
      </c>
      <c r="B371" s="0" t="s">
        <v>452</v>
      </c>
      <c r="C371" s="0" t="s">
        <v>453</v>
      </c>
      <c r="D371" s="0" t="s">
        <v>16</v>
      </c>
      <c r="E371" s="4" t="s">
        <v>17</v>
      </c>
      <c r="F371" s="4" t="s">
        <v>17</v>
      </c>
      <c r="G371" s="4" t="s">
        <v>24</v>
      </c>
      <c r="H371" s="0" t="s">
        <v>18</v>
      </c>
      <c r="I371" s="1" t="n">
        <f aca="false">IF((IF(ISNUMBER(SEARCH(1,D371)),1,0)+IF(ISNUMBER(SEARCH(1,E371)),1,0)+IF(ISNUMBER(SEARCH(1,F371)),1,0)+IF(ISNUMBER(SEARCH(1,G371)),1,0)+IF(ISNUMBER(SEARCH(1,H371)),1,0))&gt;2,1,0)</f>
        <v>0</v>
      </c>
      <c r="J371" s="1" t="n">
        <f aca="false">LEN(C371)-LEN(SUBSTITUTE(C371,"4",""))</f>
        <v>2</v>
      </c>
      <c r="K371" s="1" t="n">
        <f aca="false">ISNUMBER(SEARCH("pris",C371))</f>
        <v>0</v>
      </c>
      <c r="L371" s="1" t="str">
        <f aca="false">IF(LEN(C371)-LEN(SUBSTITUTE(C371,"h",""))&gt;2,"TRUE","FALSE")</f>
        <v>TRUE</v>
      </c>
      <c r="M371" s="1" t="str">
        <f aca="false">IF(LEN(C371)-LEN(SUBSTITUTE(C371,"o",""))&gt;3,"TRUE","FALSE")</f>
        <v>FALSE</v>
      </c>
      <c r="N371" s="1" t="str">
        <f aca="false">LEFT(RIGHT(C371,11+LEN(Q371)),1)</f>
        <v>y</v>
      </c>
      <c r="O371" s="1" t="str">
        <f aca="false">IF(LEFT(RIGHT(C371,16+LEN(Q371)),1)="i","pitch",LEFT(RIGHT(C371,16+LEN(Q371)),4))</f>
        <v>pitch</v>
      </c>
      <c r="P371" s="1" t="str">
        <f aca="false">LEFT(RIGHT(C371,5),1)</f>
        <v>x</v>
      </c>
      <c r="Q371" s="1" t="str">
        <f aca="false">IF(LEFT(RIGHT(C371,10),1)="i","pitch",(LEFT(RIGHT(C371,10),4)))</f>
        <v>roll</v>
      </c>
    </row>
    <row r="372" customFormat="false" ht="13.8" hidden="false" customHeight="false" outlineLevel="0" collapsed="false">
      <c r="A372" s="0" t="s">
        <v>13</v>
      </c>
      <c r="B372" s="0" t="s">
        <v>452</v>
      </c>
      <c r="C372" s="0" t="s">
        <v>454</v>
      </c>
      <c r="D372" s="0" t="s">
        <v>16</v>
      </c>
      <c r="E372" s="4" t="s">
        <v>17</v>
      </c>
      <c r="F372" s="4" t="s">
        <v>17</v>
      </c>
      <c r="G372" s="4" t="s">
        <v>17</v>
      </c>
      <c r="H372" s="0" t="s">
        <v>20</v>
      </c>
      <c r="I372" s="1" t="n">
        <f aca="false">IF((IF(ISNUMBER(SEARCH(1,D372)),1,0)+IF(ISNUMBER(SEARCH(1,E372)),1,0)+IF(ISNUMBER(SEARCH(1,F372)),1,0)+IF(ISNUMBER(SEARCH(1,G372)),1,0)+IF(ISNUMBER(SEARCH(1,H372)),1,0))&gt;2,1,0)</f>
        <v>0</v>
      </c>
      <c r="J372" s="1" t="n">
        <f aca="false">LEN(C372)-LEN(SUBSTITUTE(C372,"4",""))</f>
        <v>3</v>
      </c>
      <c r="K372" s="1" t="n">
        <f aca="false">ISNUMBER(SEARCH("pris",C372))</f>
        <v>0</v>
      </c>
      <c r="L372" s="1" t="str">
        <f aca="false">IF(LEN(C372)-LEN(SUBSTITUTE(C372,"h",""))&gt;2,"TRUE","FALSE")</f>
        <v>TRUE</v>
      </c>
      <c r="M372" s="1" t="str">
        <f aca="false">IF(LEN(C372)-LEN(SUBSTITUTE(C372,"o",""))&gt;3,"TRUE","FALSE")</f>
        <v>FALSE</v>
      </c>
      <c r="N372" s="1" t="str">
        <f aca="false">LEFT(RIGHT(C372,11+LEN(Q372)),1)</f>
        <v>y</v>
      </c>
      <c r="O372" s="1" t="str">
        <f aca="false">IF(LEFT(RIGHT(C372,16+LEN(Q372)),1)="i","pitch",LEFT(RIGHT(C372,16+LEN(Q372)),4))</f>
        <v>pitch</v>
      </c>
      <c r="P372" s="1" t="str">
        <f aca="false">LEFT(RIGHT(C372,5),1)</f>
        <v>x</v>
      </c>
      <c r="Q372" s="1" t="str">
        <f aca="false">IF(LEFT(RIGHT(C372,10),1)="i","pitch",(LEFT(RIGHT(C372,10),4)))</f>
        <v>roll</v>
      </c>
    </row>
    <row r="373" customFormat="false" ht="13.8" hidden="false" customHeight="false" outlineLevel="0" collapsed="false">
      <c r="A373" s="0" t="s">
        <v>13</v>
      </c>
      <c r="B373" s="0" t="s">
        <v>452</v>
      </c>
      <c r="C373" s="0" t="s">
        <v>455</v>
      </c>
      <c r="D373" s="0" t="s">
        <v>16</v>
      </c>
      <c r="E373" s="4" t="s">
        <v>17</v>
      </c>
      <c r="F373" s="4" t="s">
        <v>17</v>
      </c>
      <c r="G373" s="4" t="s">
        <v>17</v>
      </c>
      <c r="H373" s="0" t="s">
        <v>20</v>
      </c>
      <c r="I373" s="1" t="n">
        <f aca="false">IF((IF(ISNUMBER(SEARCH(1,D373)),1,0)+IF(ISNUMBER(SEARCH(1,E373)),1,0)+IF(ISNUMBER(SEARCH(1,F373)),1,0)+IF(ISNUMBER(SEARCH(1,G373)),1,0)+IF(ISNUMBER(SEARCH(1,H373)),1,0))&gt;2,1,0)</f>
        <v>0</v>
      </c>
      <c r="J373" s="1" t="n">
        <f aca="false">LEN(C373)-LEN(SUBSTITUTE(C373,"4",""))</f>
        <v>2</v>
      </c>
      <c r="K373" s="1" t="n">
        <f aca="false">ISNUMBER(SEARCH("pris",C373))</f>
        <v>0</v>
      </c>
      <c r="L373" s="1" t="str">
        <f aca="false">IF(LEN(C373)-LEN(SUBSTITUTE(C373,"h",""))&gt;2,"TRUE","FALSE")</f>
        <v>TRUE</v>
      </c>
      <c r="M373" s="1" t="str">
        <f aca="false">IF(LEN(C373)-LEN(SUBSTITUTE(C373,"o",""))&gt;3,"TRUE","FALSE")</f>
        <v>FALSE</v>
      </c>
      <c r="N373" s="1" t="str">
        <f aca="false">LEFT(RIGHT(C373,11+LEN(Q373)),1)</f>
        <v>y</v>
      </c>
      <c r="O373" s="1" t="str">
        <f aca="false">IF(LEFT(RIGHT(C373,16+LEN(Q373)),1)="i","pitch",LEFT(RIGHT(C373,16+LEN(Q373)),4))</f>
        <v>pitch</v>
      </c>
      <c r="P373" s="1" t="str">
        <f aca="false">LEFT(RIGHT(C373,5),1)</f>
        <v>x</v>
      </c>
      <c r="Q373" s="1" t="str">
        <f aca="false">IF(LEFT(RIGHT(C373,10),1)="i","pitch",(LEFT(RIGHT(C373,10),4)))</f>
        <v>roll</v>
      </c>
    </row>
    <row r="374" customFormat="false" ht="13.8" hidden="false" customHeight="false" outlineLevel="0" collapsed="false">
      <c r="A374" s="0" t="s">
        <v>13</v>
      </c>
      <c r="B374" s="0" t="s">
        <v>452</v>
      </c>
      <c r="C374" s="0" t="s">
        <v>456</v>
      </c>
      <c r="D374" s="0" t="s">
        <v>16</v>
      </c>
      <c r="E374" s="4" t="s">
        <v>17</v>
      </c>
      <c r="F374" s="4" t="s">
        <v>17</v>
      </c>
      <c r="G374" s="4" t="s">
        <v>17</v>
      </c>
      <c r="H374" s="0" t="s">
        <v>18</v>
      </c>
      <c r="I374" s="1" t="n">
        <f aca="false">IF((IF(ISNUMBER(SEARCH(1,D374)),1,0)+IF(ISNUMBER(SEARCH(1,E374)),1,0)+IF(ISNUMBER(SEARCH(1,F374)),1,0)+IF(ISNUMBER(SEARCH(1,G374)),1,0)+IF(ISNUMBER(SEARCH(1,H374)),1,0))&gt;2,1,0)</f>
        <v>0</v>
      </c>
      <c r="J374" s="1" t="n">
        <f aca="false">LEN(C374)-LEN(SUBSTITUTE(C374,"4",""))</f>
        <v>3</v>
      </c>
      <c r="K374" s="1" t="n">
        <f aca="false">ISNUMBER(SEARCH("pris",C374))</f>
        <v>0</v>
      </c>
      <c r="L374" s="1" t="str">
        <f aca="false">IF(LEN(C374)-LEN(SUBSTITUTE(C374,"h",""))&gt;2,"TRUE","FALSE")</f>
        <v>TRUE</v>
      </c>
      <c r="M374" s="1" t="str">
        <f aca="false">IF(LEN(C374)-LEN(SUBSTITUTE(C374,"o",""))&gt;3,"TRUE","FALSE")</f>
        <v>FALSE</v>
      </c>
      <c r="N374" s="1" t="str">
        <f aca="false">LEFT(RIGHT(C374,11+LEN(Q374)),1)</f>
        <v>y</v>
      </c>
      <c r="O374" s="1" t="str">
        <f aca="false">IF(LEFT(RIGHT(C374,16+LEN(Q374)),1)="i","pitch",LEFT(RIGHT(C374,16+LEN(Q374)),4))</f>
        <v>pitch</v>
      </c>
      <c r="P374" s="1" t="str">
        <f aca="false">LEFT(RIGHT(C374,5),1)</f>
        <v>x</v>
      </c>
      <c r="Q374" s="1" t="str">
        <f aca="false">IF(LEFT(RIGHT(C374,10),1)="i","pitch",(LEFT(RIGHT(C374,10),4)))</f>
        <v>roll</v>
      </c>
    </row>
    <row r="375" customFormat="false" ht="13.8" hidden="false" customHeight="false" outlineLevel="0" collapsed="false">
      <c r="A375" s="0" t="s">
        <v>13</v>
      </c>
      <c r="B375" s="0" t="s">
        <v>452</v>
      </c>
      <c r="C375" s="0" t="s">
        <v>457</v>
      </c>
      <c r="D375" s="0" t="s">
        <v>23</v>
      </c>
      <c r="E375" s="4" t="s">
        <v>24</v>
      </c>
      <c r="F375" s="4" t="s">
        <v>24</v>
      </c>
      <c r="G375" s="4" t="s">
        <v>24</v>
      </c>
      <c r="H375" s="0" t="s">
        <v>20</v>
      </c>
      <c r="I375" s="1" t="n">
        <f aca="false">IF((IF(ISNUMBER(SEARCH(1,D375)),1,0)+IF(ISNUMBER(SEARCH(1,E375)),1,0)+IF(ISNUMBER(SEARCH(1,F375)),1,0)+IF(ISNUMBER(SEARCH(1,G375)),1,0)+IF(ISNUMBER(SEARCH(1,H375)),1,0))&gt;2,1,0)</f>
        <v>0</v>
      </c>
      <c r="J375" s="1" t="n">
        <f aca="false">LEN(C375)-LEN(SUBSTITUTE(C375,"4",""))</f>
        <v>3</v>
      </c>
      <c r="K375" s="1" t="n">
        <f aca="false">ISNUMBER(SEARCH("pris",C375))</f>
        <v>0</v>
      </c>
      <c r="L375" s="1" t="str">
        <f aca="false">IF(LEN(C375)-LEN(SUBSTITUTE(C375,"h",""))&gt;2,"TRUE","FALSE")</f>
        <v>TRUE</v>
      </c>
      <c r="M375" s="1" t="str">
        <f aca="false">IF(LEN(C375)-LEN(SUBSTITUTE(C375,"o",""))&gt;3,"TRUE","FALSE")</f>
        <v>FALSE</v>
      </c>
      <c r="N375" s="1" t="str">
        <f aca="false">LEFT(RIGHT(C375,11+LEN(Q375)),1)</f>
        <v>y</v>
      </c>
      <c r="O375" s="1" t="str">
        <f aca="false">IF(LEFT(RIGHT(C375,16+LEN(Q375)),1)="i","pitch",LEFT(RIGHT(C375,16+LEN(Q375)),4))</f>
        <v>pitch</v>
      </c>
      <c r="P375" s="1" t="str">
        <f aca="false">LEFT(RIGHT(C375,5),1)</f>
        <v>x</v>
      </c>
      <c r="Q375" s="1" t="str">
        <f aca="false">IF(LEFT(RIGHT(C375,10),1)="i","pitch",(LEFT(RIGHT(C375,10),4)))</f>
        <v>roll</v>
      </c>
    </row>
    <row r="376" customFormat="false" ht="13.8" hidden="false" customHeight="false" outlineLevel="0" collapsed="false">
      <c r="A376" s="0" t="s">
        <v>13</v>
      </c>
      <c r="B376" s="0" t="s">
        <v>458</v>
      </c>
      <c r="C376" s="0" t="s">
        <v>459</v>
      </c>
      <c r="D376" s="0" t="s">
        <v>16</v>
      </c>
      <c r="E376" s="4" t="s">
        <v>17</v>
      </c>
      <c r="F376" s="4" t="s">
        <v>17</v>
      </c>
      <c r="G376" s="4" t="s">
        <v>17</v>
      </c>
      <c r="H376" s="0" t="s">
        <v>20</v>
      </c>
      <c r="I376" s="1" t="n">
        <f aca="false">IF((IF(ISNUMBER(SEARCH(1,D376)),1,0)+IF(ISNUMBER(SEARCH(1,E376)),1,0)+IF(ISNUMBER(SEARCH(1,F376)),1,0)+IF(ISNUMBER(SEARCH(1,G376)),1,0)+IF(ISNUMBER(SEARCH(1,H376)),1,0))&gt;2,1,0)</f>
        <v>0</v>
      </c>
      <c r="J376" s="1" t="n">
        <f aca="false">LEN(C376)-LEN(SUBSTITUTE(C376,"4",""))</f>
        <v>4</v>
      </c>
      <c r="K376" s="1" t="n">
        <f aca="false">ISNUMBER(SEARCH("pris",C376))</f>
        <v>0</v>
      </c>
      <c r="L376" s="1" t="str">
        <f aca="false">IF(LEN(C376)-LEN(SUBSTITUTE(C376,"h",""))&gt;2,"TRUE","FALSE")</f>
        <v>TRUE</v>
      </c>
      <c r="M376" s="1" t="str">
        <f aca="false">IF(LEN(C376)-LEN(SUBSTITUTE(C376,"o",""))&gt;3,"TRUE","FALSE")</f>
        <v>FALSE</v>
      </c>
      <c r="N376" s="1" t="str">
        <f aca="false">LEFT(RIGHT(C376,11+LEN(Q376)),1)</f>
        <v>y</v>
      </c>
      <c r="O376" s="1" t="str">
        <f aca="false">IF(LEFT(RIGHT(C376,16+LEN(Q376)),1)="i","pitch",LEFT(RIGHT(C376,16+LEN(Q376)),4))</f>
        <v>pitch</v>
      </c>
      <c r="P376" s="1" t="str">
        <f aca="false">LEFT(RIGHT(C376,5),1)</f>
        <v>x</v>
      </c>
      <c r="Q376" s="1" t="str">
        <f aca="false">IF(LEFT(RIGHT(C376,10),1)="i","pitch",(LEFT(RIGHT(C376,10),4)))</f>
        <v>roll</v>
      </c>
    </row>
    <row r="377" customFormat="false" ht="13.8" hidden="false" customHeight="false" outlineLevel="0" collapsed="false">
      <c r="A377" s="0" t="s">
        <v>13</v>
      </c>
      <c r="B377" s="0" t="s">
        <v>458</v>
      </c>
      <c r="C377" s="0" t="s">
        <v>460</v>
      </c>
      <c r="D377" s="0" t="s">
        <v>16</v>
      </c>
      <c r="E377" s="4" t="s">
        <v>17</v>
      </c>
      <c r="F377" s="4" t="s">
        <v>17</v>
      </c>
      <c r="G377" s="4" t="s">
        <v>17</v>
      </c>
      <c r="H377" s="0" t="s">
        <v>20</v>
      </c>
      <c r="I377" s="1" t="n">
        <f aca="false">IF((IF(ISNUMBER(SEARCH(1,D377)),1,0)+IF(ISNUMBER(SEARCH(1,E377)),1,0)+IF(ISNUMBER(SEARCH(1,F377)),1,0)+IF(ISNUMBER(SEARCH(1,G377)),1,0)+IF(ISNUMBER(SEARCH(1,H377)),1,0))&gt;2,1,0)</f>
        <v>0</v>
      </c>
      <c r="J377" s="1" t="n">
        <f aca="false">LEN(C377)-LEN(SUBSTITUTE(C377,"4",""))</f>
        <v>2</v>
      </c>
      <c r="K377" s="1" t="n">
        <f aca="false">ISNUMBER(SEARCH("pris",C377))</f>
        <v>0</v>
      </c>
      <c r="L377" s="1" t="str">
        <f aca="false">IF(LEN(C377)-LEN(SUBSTITUTE(C377,"h",""))&gt;2,"TRUE","FALSE")</f>
        <v>TRUE</v>
      </c>
      <c r="M377" s="1" t="str">
        <f aca="false">IF(LEN(C377)-LEN(SUBSTITUTE(C377,"o",""))&gt;3,"TRUE","FALSE")</f>
        <v>FALSE</v>
      </c>
      <c r="N377" s="1" t="str">
        <f aca="false">LEFT(RIGHT(C377,11+LEN(Q377)),1)</f>
        <v>y</v>
      </c>
      <c r="O377" s="1" t="str">
        <f aca="false">IF(LEFT(RIGHT(C377,16+LEN(Q377)),1)="i","pitch",LEFT(RIGHT(C377,16+LEN(Q377)),4))</f>
        <v>pitch</v>
      </c>
      <c r="P377" s="1" t="str">
        <f aca="false">LEFT(RIGHT(C377,5),1)</f>
        <v>x</v>
      </c>
      <c r="Q377" s="1" t="str">
        <f aca="false">IF(LEFT(RIGHT(C377,10),1)="i","pitch",(LEFT(RIGHT(C377,10),4)))</f>
        <v>roll</v>
      </c>
    </row>
    <row r="378" customFormat="false" ht="13.8" hidden="false" customHeight="false" outlineLevel="0" collapsed="false">
      <c r="A378" s="0" t="s">
        <v>13</v>
      </c>
      <c r="B378" s="0" t="s">
        <v>458</v>
      </c>
      <c r="C378" s="0" t="s">
        <v>461</v>
      </c>
      <c r="D378" s="0" t="s">
        <v>16</v>
      </c>
      <c r="E378" s="4" t="s">
        <v>17</v>
      </c>
      <c r="F378" s="4" t="s">
        <v>17</v>
      </c>
      <c r="G378" s="4" t="s">
        <v>24</v>
      </c>
      <c r="H378" s="0" t="s">
        <v>20</v>
      </c>
      <c r="I378" s="1" t="n">
        <f aca="false">IF((IF(ISNUMBER(SEARCH(1,D378)),1,0)+IF(ISNUMBER(SEARCH(1,E378)),1,0)+IF(ISNUMBER(SEARCH(1,F378)),1,0)+IF(ISNUMBER(SEARCH(1,G378)),1,0)+IF(ISNUMBER(SEARCH(1,H378)),1,0))&gt;2,1,0)</f>
        <v>0</v>
      </c>
      <c r="J378" s="1" t="n">
        <f aca="false">LEN(C378)-LEN(SUBSTITUTE(C378,"4",""))</f>
        <v>2</v>
      </c>
      <c r="K378" s="1" t="n">
        <f aca="false">ISNUMBER(SEARCH("pris",C378))</f>
        <v>0</v>
      </c>
      <c r="L378" s="1" t="str">
        <f aca="false">IF(LEN(C378)-LEN(SUBSTITUTE(C378,"h",""))&gt;2,"TRUE","FALSE")</f>
        <v>TRUE</v>
      </c>
      <c r="M378" s="1" t="str">
        <f aca="false">IF(LEN(C378)-LEN(SUBSTITUTE(C378,"o",""))&gt;3,"TRUE","FALSE")</f>
        <v>FALSE</v>
      </c>
      <c r="N378" s="1" t="str">
        <f aca="false">LEFT(RIGHT(C378,11+LEN(Q378)),1)</f>
        <v>y</v>
      </c>
      <c r="O378" s="1" t="str">
        <f aca="false">IF(LEFT(RIGHT(C378,16+LEN(Q378)),1)="i","pitch",LEFT(RIGHT(C378,16+LEN(Q378)),4))</f>
        <v>pitch</v>
      </c>
      <c r="P378" s="1" t="str">
        <f aca="false">LEFT(RIGHT(C378,5),1)</f>
        <v>x</v>
      </c>
      <c r="Q378" s="1" t="str">
        <f aca="false">IF(LEFT(RIGHT(C378,10),1)="i","pitch",(LEFT(RIGHT(C378,10),4)))</f>
        <v>roll</v>
      </c>
    </row>
    <row r="379" customFormat="false" ht="13.8" hidden="false" customHeight="false" outlineLevel="0" collapsed="false">
      <c r="A379" s="0" t="s">
        <v>13</v>
      </c>
      <c r="B379" s="0" t="s">
        <v>458</v>
      </c>
      <c r="C379" s="0" t="s">
        <v>462</v>
      </c>
      <c r="D379" s="0" t="s">
        <v>16</v>
      </c>
      <c r="E379" s="4" t="s">
        <v>17</v>
      </c>
      <c r="F379" s="4" t="s">
        <v>17</v>
      </c>
      <c r="G379" s="4" t="s">
        <v>24</v>
      </c>
      <c r="H379" s="0" t="s">
        <v>18</v>
      </c>
      <c r="I379" s="1" t="n">
        <f aca="false">IF((IF(ISNUMBER(SEARCH(1,D379)),1,0)+IF(ISNUMBER(SEARCH(1,E379)),1,0)+IF(ISNUMBER(SEARCH(1,F379)),1,0)+IF(ISNUMBER(SEARCH(1,G379)),1,0)+IF(ISNUMBER(SEARCH(1,H379)),1,0))&gt;2,1,0)</f>
        <v>0</v>
      </c>
      <c r="J379" s="1" t="n">
        <f aca="false">LEN(C379)-LEN(SUBSTITUTE(C379,"4",""))</f>
        <v>3</v>
      </c>
      <c r="K379" s="1" t="n">
        <f aca="false">ISNUMBER(SEARCH("pris",C379))</f>
        <v>0</v>
      </c>
      <c r="L379" s="1" t="str">
        <f aca="false">IF(LEN(C379)-LEN(SUBSTITUTE(C379,"h",""))&gt;2,"TRUE","FALSE")</f>
        <v>TRUE</v>
      </c>
      <c r="M379" s="1" t="str">
        <f aca="false">IF(LEN(C379)-LEN(SUBSTITUTE(C379,"o",""))&gt;3,"TRUE","FALSE")</f>
        <v>FALSE</v>
      </c>
      <c r="N379" s="1" t="str">
        <f aca="false">LEFT(RIGHT(C379,11+LEN(Q379)),1)</f>
        <v>y</v>
      </c>
      <c r="O379" s="1" t="str">
        <f aca="false">IF(LEFT(RIGHT(C379,16+LEN(Q379)),1)="i","pitch",LEFT(RIGHT(C379,16+LEN(Q379)),4))</f>
        <v>pitch</v>
      </c>
      <c r="P379" s="1" t="str">
        <f aca="false">LEFT(RIGHT(C379,5),1)</f>
        <v>x</v>
      </c>
      <c r="Q379" s="1" t="str">
        <f aca="false">IF(LEFT(RIGHT(C379,10),1)="i","pitch",(LEFT(RIGHT(C379,10),4)))</f>
        <v>roll</v>
      </c>
    </row>
    <row r="380" customFormat="false" ht="13.8" hidden="false" customHeight="false" outlineLevel="0" collapsed="false">
      <c r="A380" s="0" t="s">
        <v>13</v>
      </c>
      <c r="B380" s="0" t="s">
        <v>458</v>
      </c>
      <c r="C380" s="0" t="s">
        <v>463</v>
      </c>
      <c r="D380" s="0" t="s">
        <v>16</v>
      </c>
      <c r="E380" s="4" t="s">
        <v>17</v>
      </c>
      <c r="F380" s="4" t="s">
        <v>17</v>
      </c>
      <c r="G380" s="4" t="s">
        <v>17</v>
      </c>
      <c r="H380" s="0" t="s">
        <v>18</v>
      </c>
      <c r="I380" s="1" t="n">
        <f aca="false">IF((IF(ISNUMBER(SEARCH(1,D380)),1,0)+IF(ISNUMBER(SEARCH(1,E380)),1,0)+IF(ISNUMBER(SEARCH(1,F380)),1,0)+IF(ISNUMBER(SEARCH(1,G380)),1,0)+IF(ISNUMBER(SEARCH(1,H380)),1,0))&gt;2,1,0)</f>
        <v>0</v>
      </c>
      <c r="J380" s="1" t="n">
        <f aca="false">LEN(C380)-LEN(SUBSTITUTE(C380,"4",""))</f>
        <v>2</v>
      </c>
      <c r="K380" s="1" t="n">
        <f aca="false">ISNUMBER(SEARCH("pris",C380))</f>
        <v>0</v>
      </c>
      <c r="L380" s="1" t="str">
        <f aca="false">IF(LEN(C380)-LEN(SUBSTITUTE(C380,"h",""))&gt;2,"TRUE","FALSE")</f>
        <v>TRUE</v>
      </c>
      <c r="M380" s="1" t="str">
        <f aca="false">IF(LEN(C380)-LEN(SUBSTITUTE(C380,"o",""))&gt;3,"TRUE","FALSE")</f>
        <v>FALSE</v>
      </c>
      <c r="N380" s="1" t="str">
        <f aca="false">LEFT(RIGHT(C380,11+LEN(Q380)),1)</f>
        <v>y</v>
      </c>
      <c r="O380" s="1" t="str">
        <f aca="false">IF(LEFT(RIGHT(C380,16+LEN(Q380)),1)="i","pitch",LEFT(RIGHT(C380,16+LEN(Q380)),4))</f>
        <v>pitch</v>
      </c>
      <c r="P380" s="1" t="str">
        <f aca="false">LEFT(RIGHT(C380,5),1)</f>
        <v>x</v>
      </c>
      <c r="Q380" s="1" t="str">
        <f aca="false">IF(LEFT(RIGHT(C380,10),1)="i","pitch",(LEFT(RIGHT(C380,10),4)))</f>
        <v>roll</v>
      </c>
    </row>
    <row r="381" customFormat="false" ht="13.8" hidden="false" customHeight="false" outlineLevel="0" collapsed="false">
      <c r="A381" s="0" t="s">
        <v>13</v>
      </c>
      <c r="B381" s="0" t="s">
        <v>464</v>
      </c>
      <c r="C381" s="0" t="s">
        <v>465</v>
      </c>
      <c r="D381" s="0" t="s">
        <v>16</v>
      </c>
      <c r="E381" s="4" t="s">
        <v>17</v>
      </c>
      <c r="F381" s="4" t="s">
        <v>17</v>
      </c>
      <c r="G381" s="4" t="s">
        <v>17</v>
      </c>
      <c r="H381" s="0" t="s">
        <v>20</v>
      </c>
      <c r="I381" s="1" t="n">
        <f aca="false">IF((IF(ISNUMBER(SEARCH(1,D381)),1,0)+IF(ISNUMBER(SEARCH(1,E381)),1,0)+IF(ISNUMBER(SEARCH(1,F381)),1,0)+IF(ISNUMBER(SEARCH(1,G381)),1,0)+IF(ISNUMBER(SEARCH(1,H381)),1,0))&gt;2,1,0)</f>
        <v>0</v>
      </c>
      <c r="J381" s="1" t="n">
        <f aca="false">LEN(C381)-LEN(SUBSTITUTE(C381,"4",""))</f>
        <v>3</v>
      </c>
      <c r="K381" s="1" t="n">
        <f aca="false">ISNUMBER(SEARCH("pris",C381))</f>
        <v>0</v>
      </c>
      <c r="L381" s="1" t="str">
        <f aca="false">IF(LEN(C381)-LEN(SUBSTITUTE(C381,"h",""))&gt;2,"TRUE","FALSE")</f>
        <v>TRUE</v>
      </c>
      <c r="M381" s="1" t="str">
        <f aca="false">IF(LEN(C381)-LEN(SUBSTITUTE(C381,"o",""))&gt;3,"TRUE","FALSE")</f>
        <v>FALSE</v>
      </c>
      <c r="N381" s="1" t="str">
        <f aca="false">LEFT(RIGHT(C381,11+LEN(Q381)),1)</f>
        <v>y</v>
      </c>
      <c r="O381" s="1" t="str">
        <f aca="false">IF(LEFT(RIGHT(C381,16+LEN(Q381)),1)="i","pitch",LEFT(RIGHT(C381,16+LEN(Q381)),4))</f>
        <v>pitch</v>
      </c>
      <c r="P381" s="1" t="str">
        <f aca="false">LEFT(RIGHT(C381,5),1)</f>
        <v>x</v>
      </c>
      <c r="Q381" s="1" t="str">
        <f aca="false">IF(LEFT(RIGHT(C381,10),1)="i","pitch",(LEFT(RIGHT(C381,10),4)))</f>
        <v>roll</v>
      </c>
    </row>
    <row r="382" customFormat="false" ht="13.8" hidden="false" customHeight="false" outlineLevel="0" collapsed="false">
      <c r="A382" s="0" t="s">
        <v>13</v>
      </c>
      <c r="B382" s="0" t="s">
        <v>464</v>
      </c>
      <c r="C382" s="0" t="s">
        <v>466</v>
      </c>
      <c r="D382" s="0" t="s">
        <v>23</v>
      </c>
      <c r="E382" s="4" t="s">
        <v>17</v>
      </c>
      <c r="F382" s="4" t="s">
        <v>24</v>
      </c>
      <c r="G382" s="4" t="s">
        <v>17</v>
      </c>
      <c r="H382" s="0" t="s">
        <v>20</v>
      </c>
      <c r="I382" s="1" t="n">
        <f aca="false">IF((IF(ISNUMBER(SEARCH(1,D382)),1,0)+IF(ISNUMBER(SEARCH(1,E382)),1,0)+IF(ISNUMBER(SEARCH(1,F382)),1,0)+IF(ISNUMBER(SEARCH(1,G382)),1,0)+IF(ISNUMBER(SEARCH(1,H382)),1,0))&gt;2,1,0)</f>
        <v>0</v>
      </c>
      <c r="J382" s="1" t="n">
        <f aca="false">LEN(C382)-LEN(SUBSTITUTE(C382,"4",""))</f>
        <v>3</v>
      </c>
      <c r="K382" s="1" t="n">
        <f aca="false">ISNUMBER(SEARCH("pris",C382))</f>
        <v>0</v>
      </c>
      <c r="L382" s="1" t="str">
        <f aca="false">IF(LEN(C382)-LEN(SUBSTITUTE(C382,"h",""))&gt;2,"TRUE","FALSE")</f>
        <v>TRUE</v>
      </c>
      <c r="M382" s="1" t="str">
        <f aca="false">IF(LEN(C382)-LEN(SUBSTITUTE(C382,"o",""))&gt;3,"TRUE","FALSE")</f>
        <v>FALSE</v>
      </c>
      <c r="N382" s="1" t="str">
        <f aca="false">LEFT(RIGHT(C382,11+LEN(Q382)),1)</f>
        <v>y</v>
      </c>
      <c r="O382" s="1" t="str">
        <f aca="false">IF(LEFT(RIGHT(C382,16+LEN(Q382)),1)="i","pitch",LEFT(RIGHT(C382,16+LEN(Q382)),4))</f>
        <v>pitch</v>
      </c>
      <c r="P382" s="1" t="str">
        <f aca="false">LEFT(RIGHT(C382,5),1)</f>
        <v>x</v>
      </c>
      <c r="Q382" s="1" t="str">
        <f aca="false">IF(LEFT(RIGHT(C382,10),1)="i","pitch",(LEFT(RIGHT(C382,10),4)))</f>
        <v>roll</v>
      </c>
    </row>
    <row r="383" customFormat="false" ht="13.8" hidden="false" customHeight="false" outlineLevel="0" collapsed="false">
      <c r="A383" s="0" t="s">
        <v>13</v>
      </c>
      <c r="B383" s="0" t="s">
        <v>464</v>
      </c>
      <c r="C383" s="0" t="s">
        <v>467</v>
      </c>
      <c r="D383" s="0" t="s">
        <v>16</v>
      </c>
      <c r="E383" s="4" t="s">
        <v>17</v>
      </c>
      <c r="F383" s="4" t="s">
        <v>17</v>
      </c>
      <c r="G383" s="4" t="s">
        <v>17</v>
      </c>
      <c r="H383" s="0" t="s">
        <v>20</v>
      </c>
      <c r="I383" s="1" t="n">
        <f aca="false">IF((IF(ISNUMBER(SEARCH(1,D383)),1,0)+IF(ISNUMBER(SEARCH(1,E383)),1,0)+IF(ISNUMBER(SEARCH(1,F383)),1,0)+IF(ISNUMBER(SEARCH(1,G383)),1,0)+IF(ISNUMBER(SEARCH(1,H383)),1,0))&gt;2,1,0)</f>
        <v>0</v>
      </c>
      <c r="J383" s="1" t="n">
        <f aca="false">LEN(C383)-LEN(SUBSTITUTE(C383,"4",""))</f>
        <v>4</v>
      </c>
      <c r="K383" s="1" t="n">
        <f aca="false">ISNUMBER(SEARCH("pris",C383))</f>
        <v>0</v>
      </c>
      <c r="L383" s="1" t="str">
        <f aca="false">IF(LEN(C383)-LEN(SUBSTITUTE(C383,"h",""))&gt;2,"TRUE","FALSE")</f>
        <v>TRUE</v>
      </c>
      <c r="M383" s="1" t="str">
        <f aca="false">IF(LEN(C383)-LEN(SUBSTITUTE(C383,"o",""))&gt;3,"TRUE","FALSE")</f>
        <v>FALSE</v>
      </c>
      <c r="N383" s="1" t="str">
        <f aca="false">LEFT(RIGHT(C383,11+LEN(Q383)),1)</f>
        <v>y</v>
      </c>
      <c r="O383" s="1" t="str">
        <f aca="false">IF(LEFT(RIGHT(C383,16+LEN(Q383)),1)="i","pitch",LEFT(RIGHT(C383,16+LEN(Q383)),4))</f>
        <v>pitch</v>
      </c>
      <c r="P383" s="1" t="str">
        <f aca="false">LEFT(RIGHT(C383,5),1)</f>
        <v>x</v>
      </c>
      <c r="Q383" s="1" t="str">
        <f aca="false">IF(LEFT(RIGHT(C383,10),1)="i","pitch",(LEFT(RIGHT(C383,10),4)))</f>
        <v>roll</v>
      </c>
    </row>
    <row r="384" customFormat="false" ht="13.8" hidden="false" customHeight="false" outlineLevel="0" collapsed="false">
      <c r="A384" s="0" t="s">
        <v>13</v>
      </c>
      <c r="B384" s="0" t="s">
        <v>464</v>
      </c>
      <c r="C384" s="0" t="s">
        <v>468</v>
      </c>
      <c r="D384" s="0" t="s">
        <v>16</v>
      </c>
      <c r="E384" s="4" t="s">
        <v>17</v>
      </c>
      <c r="F384" s="4" t="s">
        <v>17</v>
      </c>
      <c r="G384" s="4" t="s">
        <v>17</v>
      </c>
      <c r="H384" s="0" t="s">
        <v>20</v>
      </c>
      <c r="I384" s="1" t="n">
        <f aca="false">IF((IF(ISNUMBER(SEARCH(1,D384)),1,0)+IF(ISNUMBER(SEARCH(1,E384)),1,0)+IF(ISNUMBER(SEARCH(1,F384)),1,0)+IF(ISNUMBER(SEARCH(1,G384)),1,0)+IF(ISNUMBER(SEARCH(1,H384)),1,0))&gt;2,1,0)</f>
        <v>0</v>
      </c>
      <c r="J384" s="1" t="n">
        <f aca="false">LEN(C384)-LEN(SUBSTITUTE(C384,"4",""))</f>
        <v>2</v>
      </c>
      <c r="K384" s="1" t="n">
        <f aca="false">ISNUMBER(SEARCH("pris",C384))</f>
        <v>0</v>
      </c>
      <c r="L384" s="1" t="str">
        <f aca="false">IF(LEN(C384)-LEN(SUBSTITUTE(C384,"h",""))&gt;2,"TRUE","FALSE")</f>
        <v>TRUE</v>
      </c>
      <c r="M384" s="1" t="str">
        <f aca="false">IF(LEN(C384)-LEN(SUBSTITUTE(C384,"o",""))&gt;3,"TRUE","FALSE")</f>
        <v>FALSE</v>
      </c>
      <c r="N384" s="1" t="str">
        <f aca="false">LEFT(RIGHT(C384,11+LEN(Q384)),1)</f>
        <v>y</v>
      </c>
      <c r="O384" s="1" t="str">
        <f aca="false">IF(LEFT(RIGHT(C384,16+LEN(Q384)),1)="i","pitch",LEFT(RIGHT(C384,16+LEN(Q384)),4))</f>
        <v>pitch</v>
      </c>
      <c r="P384" s="1" t="str">
        <f aca="false">LEFT(RIGHT(C384,5),1)</f>
        <v>x</v>
      </c>
      <c r="Q384" s="1" t="str">
        <f aca="false">IF(LEFT(RIGHT(C384,10),1)="i","pitch",(LEFT(RIGHT(C384,10),4)))</f>
        <v>roll</v>
      </c>
    </row>
    <row r="385" customFormat="false" ht="13.8" hidden="false" customHeight="false" outlineLevel="0" collapsed="false">
      <c r="A385" s="0" t="s">
        <v>13</v>
      </c>
      <c r="B385" s="0" t="s">
        <v>469</v>
      </c>
      <c r="C385" s="0" t="s">
        <v>470</v>
      </c>
      <c r="D385" s="0" t="s">
        <v>16</v>
      </c>
      <c r="E385" s="4" t="s">
        <v>17</v>
      </c>
      <c r="F385" s="4" t="s">
        <v>17</v>
      </c>
      <c r="G385" s="4" t="s">
        <v>17</v>
      </c>
      <c r="H385" s="0" t="s">
        <v>20</v>
      </c>
      <c r="I385" s="1" t="n">
        <f aca="false">IF((IF(ISNUMBER(SEARCH(1,D385)),1,0)+IF(ISNUMBER(SEARCH(1,E385)),1,0)+IF(ISNUMBER(SEARCH(1,F385)),1,0)+IF(ISNUMBER(SEARCH(1,G385)),1,0)+IF(ISNUMBER(SEARCH(1,H385)),1,0))&gt;2,1,0)</f>
        <v>0</v>
      </c>
      <c r="J385" s="1" t="n">
        <f aca="false">LEN(C385)-LEN(SUBSTITUTE(C385,"4",""))</f>
        <v>3</v>
      </c>
      <c r="K385" s="1" t="n">
        <f aca="false">ISNUMBER(SEARCH("pris",C385))</f>
        <v>0</v>
      </c>
      <c r="L385" s="1" t="str">
        <f aca="false">IF(LEN(C385)-LEN(SUBSTITUTE(C385,"h",""))&gt;2,"TRUE","FALSE")</f>
        <v>TRUE</v>
      </c>
      <c r="M385" s="1" t="str">
        <f aca="false">IF(LEN(C385)-LEN(SUBSTITUTE(C385,"o",""))&gt;3,"TRUE","FALSE")</f>
        <v>FALSE</v>
      </c>
      <c r="N385" s="1" t="str">
        <f aca="false">LEFT(RIGHT(C385,11+LEN(Q385)),1)</f>
        <v>y</v>
      </c>
      <c r="O385" s="1" t="str">
        <f aca="false">IF(LEFT(RIGHT(C385,16+LEN(Q385)),1)="i","pitch",LEFT(RIGHT(C385,16+LEN(Q385)),4))</f>
        <v>pitch</v>
      </c>
      <c r="P385" s="1" t="str">
        <f aca="false">LEFT(RIGHT(C385,5),1)</f>
        <v>x</v>
      </c>
      <c r="Q385" s="1" t="str">
        <f aca="false">IF(LEFT(RIGHT(C385,10),1)="i","pitch",(LEFT(RIGHT(C385,10),4)))</f>
        <v>roll</v>
      </c>
    </row>
    <row r="386" customFormat="false" ht="13.8" hidden="false" customHeight="false" outlineLevel="0" collapsed="false">
      <c r="A386" s="0" t="s">
        <v>13</v>
      </c>
      <c r="B386" s="0" t="s">
        <v>469</v>
      </c>
      <c r="C386" s="0" t="s">
        <v>471</v>
      </c>
      <c r="D386" s="0" t="s">
        <v>16</v>
      </c>
      <c r="E386" s="4" t="s">
        <v>17</v>
      </c>
      <c r="F386" s="4" t="s">
        <v>17</v>
      </c>
      <c r="G386" s="4" t="s">
        <v>17</v>
      </c>
      <c r="H386" s="0" t="s">
        <v>20</v>
      </c>
      <c r="I386" s="1" t="n">
        <f aca="false">IF((IF(ISNUMBER(SEARCH(1,D386)),1,0)+IF(ISNUMBER(SEARCH(1,E386)),1,0)+IF(ISNUMBER(SEARCH(1,F386)),1,0)+IF(ISNUMBER(SEARCH(1,G386)),1,0)+IF(ISNUMBER(SEARCH(1,H386)),1,0))&gt;2,1,0)</f>
        <v>0</v>
      </c>
      <c r="J386" s="1" t="n">
        <f aca="false">LEN(C386)-LEN(SUBSTITUTE(C386,"4",""))</f>
        <v>3</v>
      </c>
      <c r="K386" s="1" t="n">
        <f aca="false">ISNUMBER(SEARCH("pris",C386))</f>
        <v>0</v>
      </c>
      <c r="L386" s="1" t="str">
        <f aca="false">IF(LEN(C386)-LEN(SUBSTITUTE(C386,"h",""))&gt;2,"TRUE","FALSE")</f>
        <v>TRUE</v>
      </c>
      <c r="M386" s="1" t="str">
        <f aca="false">IF(LEN(C386)-LEN(SUBSTITUTE(C386,"o",""))&gt;3,"TRUE","FALSE")</f>
        <v>FALSE</v>
      </c>
      <c r="N386" s="1" t="str">
        <f aca="false">LEFT(RIGHT(C386,11+LEN(Q386)),1)</f>
        <v>y</v>
      </c>
      <c r="O386" s="1" t="str">
        <f aca="false">IF(LEFT(RIGHT(C386,16+LEN(Q386)),1)="i","pitch",LEFT(RIGHT(C386,16+LEN(Q386)),4))</f>
        <v>pitch</v>
      </c>
      <c r="P386" s="1" t="str">
        <f aca="false">LEFT(RIGHT(C386,5),1)</f>
        <v>x</v>
      </c>
      <c r="Q386" s="1" t="str">
        <f aca="false">IF(LEFT(RIGHT(C386,10),1)="i","pitch",(LEFT(RIGHT(C386,10),4)))</f>
        <v>roll</v>
      </c>
    </row>
    <row r="387" customFormat="false" ht="13.8" hidden="false" customHeight="false" outlineLevel="0" collapsed="false">
      <c r="A387" s="0" t="s">
        <v>13</v>
      </c>
      <c r="B387" s="0" t="s">
        <v>469</v>
      </c>
      <c r="C387" s="0" t="s">
        <v>472</v>
      </c>
      <c r="D387" s="0" t="s">
        <v>16</v>
      </c>
      <c r="E387" s="4" t="s">
        <v>17</v>
      </c>
      <c r="F387" s="4" t="s">
        <v>17</v>
      </c>
      <c r="G387" s="4" t="s">
        <v>24</v>
      </c>
      <c r="H387" s="0" t="s">
        <v>18</v>
      </c>
      <c r="I387" s="1" t="n">
        <f aca="false">IF((IF(ISNUMBER(SEARCH(1,D387)),1,0)+IF(ISNUMBER(SEARCH(1,E387)),1,0)+IF(ISNUMBER(SEARCH(1,F387)),1,0)+IF(ISNUMBER(SEARCH(1,G387)),1,0)+IF(ISNUMBER(SEARCH(1,H387)),1,0))&gt;2,1,0)</f>
        <v>0</v>
      </c>
      <c r="J387" s="1" t="n">
        <f aca="false">LEN(C387)-LEN(SUBSTITUTE(C387,"4",""))</f>
        <v>4</v>
      </c>
      <c r="K387" s="1" t="n">
        <f aca="false">ISNUMBER(SEARCH("pris",C387))</f>
        <v>0</v>
      </c>
      <c r="L387" s="1" t="str">
        <f aca="false">IF(LEN(C387)-LEN(SUBSTITUTE(C387,"h",""))&gt;2,"TRUE","FALSE")</f>
        <v>TRUE</v>
      </c>
      <c r="M387" s="1" t="str">
        <f aca="false">IF(LEN(C387)-LEN(SUBSTITUTE(C387,"o",""))&gt;3,"TRUE","FALSE")</f>
        <v>FALSE</v>
      </c>
      <c r="N387" s="1" t="str">
        <f aca="false">LEFT(RIGHT(C387,11+LEN(Q387)),1)</f>
        <v>y</v>
      </c>
      <c r="O387" s="1" t="str">
        <f aca="false">IF(LEFT(RIGHT(C387,16+LEN(Q387)),1)="i","pitch",LEFT(RIGHT(C387,16+LEN(Q387)),4))</f>
        <v>pitch</v>
      </c>
      <c r="P387" s="1" t="str">
        <f aca="false">LEFT(RIGHT(C387,5),1)</f>
        <v>x</v>
      </c>
      <c r="Q387" s="1" t="str">
        <f aca="false">IF(LEFT(RIGHT(C387,10),1)="i","pitch",(LEFT(RIGHT(C387,10),4)))</f>
        <v>roll</v>
      </c>
    </row>
    <row r="388" customFormat="false" ht="13.8" hidden="false" customHeight="false" outlineLevel="0" collapsed="false">
      <c r="A388" s="0" t="s">
        <v>13</v>
      </c>
      <c r="B388" s="0" t="s">
        <v>469</v>
      </c>
      <c r="C388" s="0" t="s">
        <v>473</v>
      </c>
      <c r="D388" s="0" t="s">
        <v>16</v>
      </c>
      <c r="E388" s="4" t="s">
        <v>17</v>
      </c>
      <c r="F388" s="4" t="s">
        <v>17</v>
      </c>
      <c r="G388" s="4" t="s">
        <v>17</v>
      </c>
      <c r="H388" s="0" t="s">
        <v>20</v>
      </c>
      <c r="I388" s="1" t="n">
        <f aca="false">IF((IF(ISNUMBER(SEARCH(1,D388)),1,0)+IF(ISNUMBER(SEARCH(1,E388)),1,0)+IF(ISNUMBER(SEARCH(1,F388)),1,0)+IF(ISNUMBER(SEARCH(1,G388)),1,0)+IF(ISNUMBER(SEARCH(1,H388)),1,0))&gt;2,1,0)</f>
        <v>0</v>
      </c>
      <c r="J388" s="1" t="n">
        <f aca="false">LEN(C388)-LEN(SUBSTITUTE(C388,"4",""))</f>
        <v>3</v>
      </c>
      <c r="K388" s="1" t="n">
        <f aca="false">ISNUMBER(SEARCH("pris",C388))</f>
        <v>0</v>
      </c>
      <c r="L388" s="1" t="str">
        <f aca="false">IF(LEN(C388)-LEN(SUBSTITUTE(C388,"h",""))&gt;2,"TRUE","FALSE")</f>
        <v>TRUE</v>
      </c>
      <c r="M388" s="1" t="str">
        <f aca="false">IF(LEN(C388)-LEN(SUBSTITUTE(C388,"o",""))&gt;3,"TRUE","FALSE")</f>
        <v>FALSE</v>
      </c>
      <c r="N388" s="1" t="str">
        <f aca="false">LEFT(RIGHT(C388,11+LEN(Q388)),1)</f>
        <v>y</v>
      </c>
      <c r="O388" s="1" t="str">
        <f aca="false">IF(LEFT(RIGHT(C388,16+LEN(Q388)),1)="i","pitch",LEFT(RIGHT(C388,16+LEN(Q388)),4))</f>
        <v>pitch</v>
      </c>
      <c r="P388" s="1" t="str">
        <f aca="false">LEFT(RIGHT(C388,5),1)</f>
        <v>x</v>
      </c>
      <c r="Q388" s="1" t="str">
        <f aca="false">IF(LEFT(RIGHT(C388,10),1)="i","pitch",(LEFT(RIGHT(C388,10),4)))</f>
        <v>roll</v>
      </c>
    </row>
    <row r="389" customFormat="false" ht="13.8" hidden="false" customHeight="false" outlineLevel="0" collapsed="false">
      <c r="A389" s="0" t="s">
        <v>13</v>
      </c>
      <c r="B389" s="0" t="s">
        <v>469</v>
      </c>
      <c r="C389" s="0" t="s">
        <v>474</v>
      </c>
      <c r="D389" s="0" t="s">
        <v>16</v>
      </c>
      <c r="E389" s="4" t="s">
        <v>17</v>
      </c>
      <c r="F389" s="4" t="s">
        <v>17</v>
      </c>
      <c r="G389" s="4" t="s">
        <v>17</v>
      </c>
      <c r="H389" s="0" t="s">
        <v>20</v>
      </c>
      <c r="I389" s="1" t="n">
        <f aca="false">IF((IF(ISNUMBER(SEARCH(1,D389)),1,0)+IF(ISNUMBER(SEARCH(1,E389)),1,0)+IF(ISNUMBER(SEARCH(1,F389)),1,0)+IF(ISNUMBER(SEARCH(1,G389)),1,0)+IF(ISNUMBER(SEARCH(1,H389)),1,0))&gt;2,1,0)</f>
        <v>0</v>
      </c>
      <c r="J389" s="1" t="n">
        <f aca="false">LEN(C389)-LEN(SUBSTITUTE(C389,"4",""))</f>
        <v>4</v>
      </c>
      <c r="K389" s="1" t="n">
        <f aca="false">ISNUMBER(SEARCH("pris",C389))</f>
        <v>0</v>
      </c>
      <c r="L389" s="1" t="str">
        <f aca="false">IF(LEN(C389)-LEN(SUBSTITUTE(C389,"h",""))&gt;2,"TRUE","FALSE")</f>
        <v>TRUE</v>
      </c>
      <c r="M389" s="1" t="str">
        <f aca="false">IF(LEN(C389)-LEN(SUBSTITUTE(C389,"o",""))&gt;3,"TRUE","FALSE")</f>
        <v>FALSE</v>
      </c>
      <c r="N389" s="1" t="str">
        <f aca="false">LEFT(RIGHT(C389,11+LEN(Q389)),1)</f>
        <v>y</v>
      </c>
      <c r="O389" s="1" t="str">
        <f aca="false">IF(LEFT(RIGHT(C389,16+LEN(Q389)),1)="i","pitch",LEFT(RIGHT(C389,16+LEN(Q389)),4))</f>
        <v>pitch</v>
      </c>
      <c r="P389" s="1" t="str">
        <f aca="false">LEFT(RIGHT(C389,5),1)</f>
        <v>x</v>
      </c>
      <c r="Q389" s="1" t="str">
        <f aca="false">IF(LEFT(RIGHT(C389,10),1)="i","pitch",(LEFT(RIGHT(C389,10),4)))</f>
        <v>roll</v>
      </c>
    </row>
    <row r="390" customFormat="false" ht="13.8" hidden="false" customHeight="false" outlineLevel="0" collapsed="false">
      <c r="A390" s="0" t="s">
        <v>13</v>
      </c>
      <c r="B390" s="0" t="s">
        <v>475</v>
      </c>
      <c r="C390" s="0" t="s">
        <v>476</v>
      </c>
      <c r="D390" s="0" t="s">
        <v>16</v>
      </c>
      <c r="E390" s="4" t="s">
        <v>17</v>
      </c>
      <c r="F390" s="4" t="s">
        <v>17</v>
      </c>
      <c r="G390" s="4" t="s">
        <v>17</v>
      </c>
      <c r="H390" s="0" t="s">
        <v>20</v>
      </c>
      <c r="I390" s="1" t="n">
        <f aca="false">IF((IF(ISNUMBER(SEARCH(1,D390)),1,0)+IF(ISNUMBER(SEARCH(1,E390)),1,0)+IF(ISNUMBER(SEARCH(1,F390)),1,0)+IF(ISNUMBER(SEARCH(1,G390)),1,0)+IF(ISNUMBER(SEARCH(1,H390)),1,0))&gt;2,1,0)</f>
        <v>0</v>
      </c>
      <c r="J390" s="1" t="n">
        <f aca="false">LEN(C390)-LEN(SUBSTITUTE(C390,"4",""))</f>
        <v>4</v>
      </c>
      <c r="K390" s="1" t="n">
        <f aca="false">ISNUMBER(SEARCH("pris",C390))</f>
        <v>0</v>
      </c>
      <c r="L390" s="1" t="str">
        <f aca="false">IF(LEN(C390)-LEN(SUBSTITUTE(C390,"h",""))&gt;2,"TRUE","FALSE")</f>
        <v>TRUE</v>
      </c>
      <c r="M390" s="1" t="str">
        <f aca="false">IF(LEN(C390)-LEN(SUBSTITUTE(C390,"o",""))&gt;3,"TRUE","FALSE")</f>
        <v>FALSE</v>
      </c>
      <c r="N390" s="1" t="str">
        <f aca="false">LEFT(RIGHT(C390,11+LEN(Q390)),1)</f>
        <v>y</v>
      </c>
      <c r="O390" s="1" t="str">
        <f aca="false">IF(LEFT(RIGHT(C390,16+LEN(Q390)),1)="i","pitch",LEFT(RIGHT(C390,16+LEN(Q390)),4))</f>
        <v>pitch</v>
      </c>
      <c r="P390" s="1" t="str">
        <f aca="false">LEFT(RIGHT(C390,5),1)</f>
        <v>x</v>
      </c>
      <c r="Q390" s="1" t="str">
        <f aca="false">IF(LEFT(RIGHT(C390,10),1)="i","pitch",(LEFT(RIGHT(C390,10),4)))</f>
        <v>roll</v>
      </c>
    </row>
    <row r="391" customFormat="false" ht="13.8" hidden="false" customHeight="false" outlineLevel="0" collapsed="false">
      <c r="A391" s="0" t="s">
        <v>13</v>
      </c>
      <c r="B391" s="0" t="s">
        <v>475</v>
      </c>
      <c r="C391" s="0" t="s">
        <v>477</v>
      </c>
      <c r="D391" s="0" t="s">
        <v>16</v>
      </c>
      <c r="E391" s="4" t="s">
        <v>17</v>
      </c>
      <c r="F391" s="4" t="s">
        <v>17</v>
      </c>
      <c r="G391" s="4" t="s">
        <v>17</v>
      </c>
      <c r="H391" s="0" t="s">
        <v>20</v>
      </c>
      <c r="I391" s="1" t="n">
        <f aca="false">IF((IF(ISNUMBER(SEARCH(1,D391)),1,0)+IF(ISNUMBER(SEARCH(1,E391)),1,0)+IF(ISNUMBER(SEARCH(1,F391)),1,0)+IF(ISNUMBER(SEARCH(1,G391)),1,0)+IF(ISNUMBER(SEARCH(1,H391)),1,0))&gt;2,1,0)</f>
        <v>0</v>
      </c>
      <c r="J391" s="1" t="n">
        <f aca="false">LEN(C391)-LEN(SUBSTITUTE(C391,"4",""))</f>
        <v>5</v>
      </c>
      <c r="K391" s="1" t="n">
        <f aca="false">ISNUMBER(SEARCH("pris",C391))</f>
        <v>0</v>
      </c>
      <c r="L391" s="1" t="str">
        <f aca="false">IF(LEN(C391)-LEN(SUBSTITUTE(C391,"h",""))&gt;2,"TRUE","FALSE")</f>
        <v>TRUE</v>
      </c>
      <c r="M391" s="1" t="str">
        <f aca="false">IF(LEN(C391)-LEN(SUBSTITUTE(C391,"o",""))&gt;3,"TRUE","FALSE")</f>
        <v>FALSE</v>
      </c>
      <c r="N391" s="1" t="str">
        <f aca="false">LEFT(RIGHT(C391,11+LEN(Q391)),1)</f>
        <v>y</v>
      </c>
      <c r="O391" s="1" t="str">
        <f aca="false">IF(LEFT(RIGHT(C391,16+LEN(Q391)),1)="i","pitch",LEFT(RIGHT(C391,16+LEN(Q391)),4))</f>
        <v>pitch</v>
      </c>
      <c r="P391" s="1" t="str">
        <f aca="false">LEFT(RIGHT(C391,5),1)</f>
        <v>x</v>
      </c>
      <c r="Q391" s="1" t="str">
        <f aca="false">IF(LEFT(RIGHT(C391,10),1)="i","pitch",(LEFT(RIGHT(C391,10),4)))</f>
        <v>roll</v>
      </c>
    </row>
    <row r="392" customFormat="false" ht="13.8" hidden="false" customHeight="false" outlineLevel="0" collapsed="false">
      <c r="A392" s="0" t="s">
        <v>13</v>
      </c>
      <c r="B392" s="0" t="s">
        <v>475</v>
      </c>
      <c r="C392" s="0" t="s">
        <v>478</v>
      </c>
      <c r="D392" s="0" t="s">
        <v>16</v>
      </c>
      <c r="E392" s="4" t="s">
        <v>17</v>
      </c>
      <c r="F392" s="4" t="s">
        <v>17</v>
      </c>
      <c r="G392" s="4" t="s">
        <v>17</v>
      </c>
      <c r="H392" s="0" t="s">
        <v>20</v>
      </c>
      <c r="I392" s="1" t="n">
        <f aca="false">IF((IF(ISNUMBER(SEARCH(1,D392)),1,0)+IF(ISNUMBER(SEARCH(1,E392)),1,0)+IF(ISNUMBER(SEARCH(1,F392)),1,0)+IF(ISNUMBER(SEARCH(1,G392)),1,0)+IF(ISNUMBER(SEARCH(1,H392)),1,0))&gt;2,1,0)</f>
        <v>0</v>
      </c>
      <c r="J392" s="1" t="n">
        <f aca="false">LEN(C392)-LEN(SUBSTITUTE(C392,"4",""))</f>
        <v>2</v>
      </c>
      <c r="K392" s="1" t="n">
        <f aca="false">ISNUMBER(SEARCH("pris",C392))</f>
        <v>0</v>
      </c>
      <c r="L392" s="1" t="str">
        <f aca="false">IF(LEN(C392)-LEN(SUBSTITUTE(C392,"h",""))&gt;2,"TRUE","FALSE")</f>
        <v>TRUE</v>
      </c>
      <c r="M392" s="1" t="str">
        <f aca="false">IF(LEN(C392)-LEN(SUBSTITUTE(C392,"o",""))&gt;3,"TRUE","FALSE")</f>
        <v>FALSE</v>
      </c>
      <c r="N392" s="1" t="str">
        <f aca="false">LEFT(RIGHT(C392,11+LEN(Q392)),1)</f>
        <v>y</v>
      </c>
      <c r="O392" s="1" t="str">
        <f aca="false">IF(LEFT(RIGHT(C392,16+LEN(Q392)),1)="i","pitch",LEFT(RIGHT(C392,16+LEN(Q392)),4))</f>
        <v>pitch</v>
      </c>
      <c r="P392" s="1" t="str">
        <f aca="false">LEFT(RIGHT(C392,5),1)</f>
        <v>y</v>
      </c>
      <c r="Q392" s="1" t="str">
        <f aca="false">IF(LEFT(RIGHT(C392,10),1)="i","pitch",(LEFT(RIGHT(C392,10),4)))</f>
        <v>pitch</v>
      </c>
    </row>
    <row r="393" customFormat="false" ht="13.8" hidden="false" customHeight="false" outlineLevel="0" collapsed="false">
      <c r="A393" s="0" t="s">
        <v>13</v>
      </c>
      <c r="B393" s="0" t="s">
        <v>475</v>
      </c>
      <c r="C393" s="0" t="s">
        <v>479</v>
      </c>
      <c r="D393" s="0" t="s">
        <v>16</v>
      </c>
      <c r="E393" s="4" t="s">
        <v>17</v>
      </c>
      <c r="F393" s="4" t="s">
        <v>17</v>
      </c>
      <c r="G393" s="4" t="s">
        <v>17</v>
      </c>
      <c r="H393" s="0" t="s">
        <v>20</v>
      </c>
      <c r="I393" s="1" t="n">
        <f aca="false">IF((IF(ISNUMBER(SEARCH(1,D393)),1,0)+IF(ISNUMBER(SEARCH(1,E393)),1,0)+IF(ISNUMBER(SEARCH(1,F393)),1,0)+IF(ISNUMBER(SEARCH(1,G393)),1,0)+IF(ISNUMBER(SEARCH(1,H393)),1,0))&gt;2,1,0)</f>
        <v>0</v>
      </c>
      <c r="J393" s="1" t="n">
        <f aca="false">LEN(C393)-LEN(SUBSTITUTE(C393,"4",""))</f>
        <v>2</v>
      </c>
      <c r="K393" s="1" t="n">
        <f aca="false">ISNUMBER(SEARCH("pris",C393))</f>
        <v>0</v>
      </c>
      <c r="L393" s="1" t="str">
        <f aca="false">IF(LEN(C393)-LEN(SUBSTITUTE(C393,"h",""))&gt;2,"TRUE","FALSE")</f>
        <v>TRUE</v>
      </c>
      <c r="M393" s="1" t="str">
        <f aca="false">IF(LEN(C393)-LEN(SUBSTITUTE(C393,"o",""))&gt;3,"TRUE","FALSE")</f>
        <v>FALSE</v>
      </c>
      <c r="N393" s="1" t="str">
        <f aca="false">LEFT(RIGHT(C393,11+LEN(Q393)),1)</f>
        <v>y</v>
      </c>
      <c r="O393" s="1" t="str">
        <f aca="false">IF(LEFT(RIGHT(C393,16+LEN(Q393)),1)="i","pitch",LEFT(RIGHT(C393,16+LEN(Q393)),4))</f>
        <v>pitch</v>
      </c>
      <c r="P393" s="1" t="str">
        <f aca="false">LEFT(RIGHT(C393,5),1)</f>
        <v>y</v>
      </c>
      <c r="Q393" s="1" t="str">
        <f aca="false">IF(LEFT(RIGHT(C393,10),1)="i","pitch",(LEFT(RIGHT(C393,10),4)))</f>
        <v>pitch</v>
      </c>
    </row>
    <row r="394" customFormat="false" ht="13.8" hidden="false" customHeight="false" outlineLevel="0" collapsed="false">
      <c r="A394" s="0" t="s">
        <v>13</v>
      </c>
      <c r="B394" s="0" t="s">
        <v>475</v>
      </c>
      <c r="C394" s="0" t="s">
        <v>480</v>
      </c>
      <c r="D394" s="0" t="s">
        <v>23</v>
      </c>
      <c r="E394" s="4" t="s">
        <v>24</v>
      </c>
      <c r="F394" s="4" t="s">
        <v>24</v>
      </c>
      <c r="G394" s="4" t="s">
        <v>24</v>
      </c>
      <c r="H394" s="0" t="s">
        <v>18</v>
      </c>
      <c r="I394" s="1" t="n">
        <f aca="false">IF((IF(ISNUMBER(SEARCH(1,D394)),1,0)+IF(ISNUMBER(SEARCH(1,E394)),1,0)+IF(ISNUMBER(SEARCH(1,F394)),1,0)+IF(ISNUMBER(SEARCH(1,G394)),1,0)+IF(ISNUMBER(SEARCH(1,H394)),1,0))&gt;2,1,0)</f>
        <v>0</v>
      </c>
      <c r="J394" s="1" t="n">
        <f aca="false">LEN(C394)-LEN(SUBSTITUTE(C394,"4",""))</f>
        <v>2</v>
      </c>
      <c r="K394" s="1" t="n">
        <f aca="false">ISNUMBER(SEARCH("pris",C394))</f>
        <v>0</v>
      </c>
      <c r="L394" s="1" t="str">
        <f aca="false">IF(LEN(C394)-LEN(SUBSTITUTE(C394,"h",""))&gt;2,"TRUE","FALSE")</f>
        <v>TRUE</v>
      </c>
      <c r="M394" s="1" t="str">
        <f aca="false">IF(LEN(C394)-LEN(SUBSTITUTE(C394,"o",""))&gt;3,"TRUE","FALSE")</f>
        <v>FALSE</v>
      </c>
      <c r="N394" s="1" t="str">
        <f aca="false">LEFT(RIGHT(C394,11+LEN(Q394)),1)</f>
        <v>y</v>
      </c>
      <c r="O394" s="1" t="str">
        <f aca="false">IF(LEFT(RIGHT(C394,16+LEN(Q394)),1)="i","pitch",LEFT(RIGHT(C394,16+LEN(Q394)),4))</f>
        <v>pitch</v>
      </c>
      <c r="P394" s="1" t="str">
        <f aca="false">LEFT(RIGHT(C394,5),1)</f>
        <v>y</v>
      </c>
      <c r="Q394" s="1" t="str">
        <f aca="false">IF(LEFT(RIGHT(C394,10),1)="i","pitch",(LEFT(RIGHT(C394,10),4)))</f>
        <v>pitch</v>
      </c>
    </row>
    <row r="395" customFormat="false" ht="13.8" hidden="false" customHeight="false" outlineLevel="0" collapsed="false">
      <c r="A395" s="0" t="s">
        <v>13</v>
      </c>
      <c r="B395" s="0" t="s">
        <v>481</v>
      </c>
      <c r="C395" s="0" t="s">
        <v>482</v>
      </c>
      <c r="D395" s="0" t="s">
        <v>16</v>
      </c>
      <c r="E395" s="4" t="s">
        <v>17</v>
      </c>
      <c r="F395" s="4" t="s">
        <v>17</v>
      </c>
      <c r="G395" s="4" t="s">
        <v>17</v>
      </c>
      <c r="H395" s="0" t="s">
        <v>20</v>
      </c>
      <c r="I395" s="1" t="n">
        <f aca="false">IF((IF(ISNUMBER(SEARCH(1,D395)),1,0)+IF(ISNUMBER(SEARCH(1,E395)),1,0)+IF(ISNUMBER(SEARCH(1,F395)),1,0)+IF(ISNUMBER(SEARCH(1,G395)),1,0)+IF(ISNUMBER(SEARCH(1,H395)),1,0))&gt;2,1,0)</f>
        <v>0</v>
      </c>
      <c r="J395" s="1" t="n">
        <f aca="false">LEN(C395)-LEN(SUBSTITUTE(C395,"4",""))</f>
        <v>3</v>
      </c>
      <c r="K395" s="1" t="n">
        <f aca="false">ISNUMBER(SEARCH("pris",C395))</f>
        <v>0</v>
      </c>
      <c r="L395" s="1" t="str">
        <f aca="false">IF(LEN(C395)-LEN(SUBSTITUTE(C395,"h",""))&gt;2,"TRUE","FALSE")</f>
        <v>TRUE</v>
      </c>
      <c r="M395" s="1" t="str">
        <f aca="false">IF(LEN(C395)-LEN(SUBSTITUTE(C395,"o",""))&gt;3,"TRUE","FALSE")</f>
        <v>FALSE</v>
      </c>
      <c r="N395" s="1" t="str">
        <f aca="false">LEFT(RIGHT(C395,11+LEN(Q395)),1)</f>
        <v>y</v>
      </c>
      <c r="O395" s="1" t="str">
        <f aca="false">IF(LEFT(RIGHT(C395,16+LEN(Q395)),1)="i","pitch",LEFT(RIGHT(C395,16+LEN(Q395)),4))</f>
        <v>pitch</v>
      </c>
      <c r="P395" s="1" t="str">
        <f aca="false">LEFT(RIGHT(C395,5),1)</f>
        <v>y</v>
      </c>
      <c r="Q395" s="1" t="str">
        <f aca="false">IF(LEFT(RIGHT(C395,10),1)="i","pitch",(LEFT(RIGHT(C395,10),4)))</f>
        <v>pitch</v>
      </c>
    </row>
    <row r="396" customFormat="false" ht="13.8" hidden="false" customHeight="false" outlineLevel="0" collapsed="false">
      <c r="A396" s="0" t="s">
        <v>13</v>
      </c>
      <c r="B396" s="0" t="s">
        <v>481</v>
      </c>
      <c r="C396" s="0" t="s">
        <v>483</v>
      </c>
      <c r="D396" s="0" t="s">
        <v>23</v>
      </c>
      <c r="E396" s="4" t="s">
        <v>17</v>
      </c>
      <c r="F396" s="4" t="s">
        <v>17</v>
      </c>
      <c r="G396" s="4" t="s">
        <v>17</v>
      </c>
      <c r="H396" s="0" t="s">
        <v>20</v>
      </c>
      <c r="I396" s="1" t="n">
        <f aca="false">IF((IF(ISNUMBER(SEARCH(1,D396)),1,0)+IF(ISNUMBER(SEARCH(1,E396)),1,0)+IF(ISNUMBER(SEARCH(1,F396)),1,0)+IF(ISNUMBER(SEARCH(1,G396)),1,0)+IF(ISNUMBER(SEARCH(1,H396)),1,0))&gt;2,1,0)</f>
        <v>0</v>
      </c>
      <c r="J396" s="1" t="n">
        <f aca="false">LEN(C396)-LEN(SUBSTITUTE(C396,"4",""))</f>
        <v>2</v>
      </c>
      <c r="K396" s="1" t="n">
        <f aca="false">ISNUMBER(SEARCH("pris",C396))</f>
        <v>0</v>
      </c>
      <c r="L396" s="1" t="str">
        <f aca="false">IF(LEN(C396)-LEN(SUBSTITUTE(C396,"h",""))&gt;2,"TRUE","FALSE")</f>
        <v>TRUE</v>
      </c>
      <c r="M396" s="1" t="str">
        <f aca="false">IF(LEN(C396)-LEN(SUBSTITUTE(C396,"o",""))&gt;3,"TRUE","FALSE")</f>
        <v>FALSE</v>
      </c>
      <c r="N396" s="1" t="str">
        <f aca="false">LEFT(RIGHT(C396,11+LEN(Q396)),1)</f>
        <v>y</v>
      </c>
      <c r="O396" s="1" t="str">
        <f aca="false">IF(LEFT(RIGHT(C396,16+LEN(Q396)),1)="i","pitch",LEFT(RIGHT(C396,16+LEN(Q396)),4))</f>
        <v>pitch</v>
      </c>
      <c r="P396" s="1" t="str">
        <f aca="false">LEFT(RIGHT(C396,5),1)</f>
        <v>y</v>
      </c>
      <c r="Q396" s="1" t="str">
        <f aca="false">IF(LEFT(RIGHT(C396,10),1)="i","pitch",(LEFT(RIGHT(C396,10),4)))</f>
        <v>pitch</v>
      </c>
    </row>
    <row r="397" customFormat="false" ht="13.8" hidden="false" customHeight="false" outlineLevel="0" collapsed="false">
      <c r="A397" s="0" t="s">
        <v>13</v>
      </c>
      <c r="B397" s="0" t="s">
        <v>481</v>
      </c>
      <c r="C397" s="0" t="s">
        <v>484</v>
      </c>
      <c r="D397" s="0" t="s">
        <v>16</v>
      </c>
      <c r="E397" s="4" t="s">
        <v>17</v>
      </c>
      <c r="F397" s="4" t="s">
        <v>17</v>
      </c>
      <c r="G397" s="4" t="s">
        <v>17</v>
      </c>
      <c r="H397" s="0" t="s">
        <v>20</v>
      </c>
      <c r="I397" s="1" t="n">
        <f aca="false">IF((IF(ISNUMBER(SEARCH(1,D397)),1,0)+IF(ISNUMBER(SEARCH(1,E397)),1,0)+IF(ISNUMBER(SEARCH(1,F397)),1,0)+IF(ISNUMBER(SEARCH(1,G397)),1,0)+IF(ISNUMBER(SEARCH(1,H397)),1,0))&gt;2,1,0)</f>
        <v>0</v>
      </c>
      <c r="J397" s="1" t="n">
        <f aca="false">LEN(C397)-LEN(SUBSTITUTE(C397,"4",""))</f>
        <v>2</v>
      </c>
      <c r="K397" s="1" t="n">
        <f aca="false">ISNUMBER(SEARCH("pris",C397))</f>
        <v>0</v>
      </c>
      <c r="L397" s="1" t="str">
        <f aca="false">IF(LEN(C397)-LEN(SUBSTITUTE(C397,"h",""))&gt;2,"TRUE","FALSE")</f>
        <v>TRUE</v>
      </c>
      <c r="M397" s="1" t="str">
        <f aca="false">IF(LEN(C397)-LEN(SUBSTITUTE(C397,"o",""))&gt;3,"TRUE","FALSE")</f>
        <v>FALSE</v>
      </c>
      <c r="N397" s="1" t="str">
        <f aca="false">LEFT(RIGHT(C397,11+LEN(Q397)),1)</f>
        <v>y</v>
      </c>
      <c r="O397" s="1" t="str">
        <f aca="false">IF(LEFT(RIGHT(C397,16+LEN(Q397)),1)="i","pitch",LEFT(RIGHT(C397,16+LEN(Q397)),4))</f>
        <v>pitch</v>
      </c>
      <c r="P397" s="1" t="str">
        <f aca="false">LEFT(RIGHT(C397,5),1)</f>
        <v>y</v>
      </c>
      <c r="Q397" s="1" t="str">
        <f aca="false">IF(LEFT(RIGHT(C397,10),1)="i","pitch",(LEFT(RIGHT(C397,10),4)))</f>
        <v>pitch</v>
      </c>
    </row>
    <row r="398" customFormat="false" ht="13.8" hidden="false" customHeight="false" outlineLevel="0" collapsed="false">
      <c r="A398" s="0" t="s">
        <v>13</v>
      </c>
      <c r="B398" s="0" t="s">
        <v>481</v>
      </c>
      <c r="C398" s="0" t="s">
        <v>485</v>
      </c>
      <c r="D398" s="0" t="s">
        <v>16</v>
      </c>
      <c r="E398" s="4" t="s">
        <v>17</v>
      </c>
      <c r="F398" s="4" t="s">
        <v>17</v>
      </c>
      <c r="G398" s="4" t="s">
        <v>24</v>
      </c>
      <c r="H398" s="0" t="s">
        <v>18</v>
      </c>
      <c r="I398" s="1" t="n">
        <f aca="false">IF((IF(ISNUMBER(SEARCH(1,D398)),1,0)+IF(ISNUMBER(SEARCH(1,E398)),1,0)+IF(ISNUMBER(SEARCH(1,F398)),1,0)+IF(ISNUMBER(SEARCH(1,G398)),1,0)+IF(ISNUMBER(SEARCH(1,H398)),1,0))&gt;2,1,0)</f>
        <v>0</v>
      </c>
      <c r="J398" s="1" t="n">
        <f aca="false">LEN(C398)-LEN(SUBSTITUTE(C398,"4",""))</f>
        <v>3</v>
      </c>
      <c r="K398" s="1" t="n">
        <f aca="false">ISNUMBER(SEARCH("pris",C398))</f>
        <v>0</v>
      </c>
      <c r="L398" s="1" t="str">
        <f aca="false">IF(LEN(C398)-LEN(SUBSTITUTE(C398,"h",""))&gt;2,"TRUE","FALSE")</f>
        <v>TRUE</v>
      </c>
      <c r="M398" s="1" t="str">
        <f aca="false">IF(LEN(C398)-LEN(SUBSTITUTE(C398,"o",""))&gt;3,"TRUE","FALSE")</f>
        <v>FALSE</v>
      </c>
      <c r="N398" s="1" t="str">
        <f aca="false">LEFT(RIGHT(C398,11+LEN(Q398)),1)</f>
        <v>y</v>
      </c>
      <c r="O398" s="1" t="str">
        <f aca="false">IF(LEFT(RIGHT(C398,16+LEN(Q398)),1)="i","pitch",LEFT(RIGHT(C398,16+LEN(Q398)),4))</f>
        <v>pitch</v>
      </c>
      <c r="P398" s="1" t="str">
        <f aca="false">LEFT(RIGHT(C398,5),1)</f>
        <v>y</v>
      </c>
      <c r="Q398" s="1" t="str">
        <f aca="false">IF(LEFT(RIGHT(C398,10),1)="i","pitch",(LEFT(RIGHT(C398,10),4)))</f>
        <v>pitch</v>
      </c>
    </row>
    <row r="399" customFormat="false" ht="13.8" hidden="false" customHeight="false" outlineLevel="0" collapsed="false">
      <c r="A399" s="0" t="s">
        <v>13</v>
      </c>
      <c r="B399" s="0" t="s">
        <v>481</v>
      </c>
      <c r="C399" s="0" t="s">
        <v>486</v>
      </c>
      <c r="D399" s="0" t="s">
        <v>16</v>
      </c>
      <c r="E399" s="4" t="s">
        <v>17</v>
      </c>
      <c r="F399" s="4" t="s">
        <v>17</v>
      </c>
      <c r="G399" s="4" t="s">
        <v>17</v>
      </c>
      <c r="H399" s="0" t="s">
        <v>20</v>
      </c>
      <c r="I399" s="1" t="n">
        <f aca="false">IF((IF(ISNUMBER(SEARCH(1,D399)),1,0)+IF(ISNUMBER(SEARCH(1,E399)),1,0)+IF(ISNUMBER(SEARCH(1,F399)),1,0)+IF(ISNUMBER(SEARCH(1,G399)),1,0)+IF(ISNUMBER(SEARCH(1,H399)),1,0))&gt;2,1,0)</f>
        <v>0</v>
      </c>
      <c r="J399" s="1" t="n">
        <f aca="false">LEN(C399)-LEN(SUBSTITUTE(C399,"4",""))</f>
        <v>2</v>
      </c>
      <c r="K399" s="1" t="n">
        <f aca="false">ISNUMBER(SEARCH("pris",C399))</f>
        <v>0</v>
      </c>
      <c r="L399" s="1" t="str">
        <f aca="false">IF(LEN(C399)-LEN(SUBSTITUTE(C399,"h",""))&gt;2,"TRUE","FALSE")</f>
        <v>TRUE</v>
      </c>
      <c r="M399" s="1" t="str">
        <f aca="false">IF(LEN(C399)-LEN(SUBSTITUTE(C399,"o",""))&gt;3,"TRUE","FALSE")</f>
        <v>FALSE</v>
      </c>
      <c r="N399" s="1" t="str">
        <f aca="false">LEFT(RIGHT(C399,11+LEN(Q399)),1)</f>
        <v>y</v>
      </c>
      <c r="O399" s="1" t="str">
        <f aca="false">IF(LEFT(RIGHT(C399,16+LEN(Q399)),1)="i","pitch",LEFT(RIGHT(C399,16+LEN(Q399)),4))</f>
        <v>pitch</v>
      </c>
      <c r="P399" s="1" t="str">
        <f aca="false">LEFT(RIGHT(C399,5),1)</f>
        <v>y</v>
      </c>
      <c r="Q399" s="1" t="str">
        <f aca="false">IF(LEFT(RIGHT(C399,10),1)="i","pitch",(LEFT(RIGHT(C399,10),4)))</f>
        <v>pitch</v>
      </c>
    </row>
    <row r="400" customFormat="false" ht="13.8" hidden="false" customHeight="false" outlineLevel="0" collapsed="false">
      <c r="A400" s="0" t="s">
        <v>13</v>
      </c>
      <c r="B400" s="0" t="s">
        <v>487</v>
      </c>
      <c r="C400" s="0" t="s">
        <v>488</v>
      </c>
      <c r="D400" s="0" t="s">
        <v>16</v>
      </c>
      <c r="E400" s="4" t="s">
        <v>17</v>
      </c>
      <c r="F400" s="4" t="s">
        <v>17</v>
      </c>
      <c r="G400" s="4" t="s">
        <v>17</v>
      </c>
      <c r="H400" s="0" t="s">
        <v>20</v>
      </c>
      <c r="I400" s="1" t="n">
        <f aca="false">IF((IF(ISNUMBER(SEARCH(1,D400)),1,0)+IF(ISNUMBER(SEARCH(1,E400)),1,0)+IF(ISNUMBER(SEARCH(1,F400)),1,0)+IF(ISNUMBER(SEARCH(1,G400)),1,0)+IF(ISNUMBER(SEARCH(1,H400)),1,0))&gt;2,1,0)</f>
        <v>0</v>
      </c>
      <c r="J400" s="1" t="n">
        <f aca="false">LEN(C400)-LEN(SUBSTITUTE(C400,"4",""))</f>
        <v>3</v>
      </c>
      <c r="K400" s="1" t="n">
        <f aca="false">ISNUMBER(SEARCH("pris",C400))</f>
        <v>0</v>
      </c>
      <c r="L400" s="1" t="str">
        <f aca="false">IF(LEN(C400)-LEN(SUBSTITUTE(C400,"h",""))&gt;2,"TRUE","FALSE")</f>
        <v>TRUE</v>
      </c>
      <c r="M400" s="1" t="str">
        <f aca="false">IF(LEN(C400)-LEN(SUBSTITUTE(C400,"o",""))&gt;3,"TRUE","FALSE")</f>
        <v>FALSE</v>
      </c>
      <c r="N400" s="1" t="str">
        <f aca="false">LEFT(RIGHT(C400,11+LEN(Q400)),1)</f>
        <v>y</v>
      </c>
      <c r="O400" s="1" t="str">
        <f aca="false">IF(LEFT(RIGHT(C400,16+LEN(Q400)),1)="i","pitch",LEFT(RIGHT(C400,16+LEN(Q400)),4))</f>
        <v>pitch</v>
      </c>
      <c r="P400" s="1" t="str">
        <f aca="false">LEFT(RIGHT(C400,5),1)</f>
        <v>y</v>
      </c>
      <c r="Q400" s="1" t="str">
        <f aca="false">IF(LEFT(RIGHT(C400,10),1)="i","pitch",(LEFT(RIGHT(C400,10),4)))</f>
        <v>pitch</v>
      </c>
    </row>
    <row r="401" customFormat="false" ht="13.8" hidden="false" customHeight="false" outlineLevel="0" collapsed="false">
      <c r="A401" s="0" t="s">
        <v>13</v>
      </c>
      <c r="B401" s="0" t="s">
        <v>487</v>
      </c>
      <c r="C401" s="0" t="s">
        <v>489</v>
      </c>
      <c r="D401" s="0" t="s">
        <v>16</v>
      </c>
      <c r="E401" s="4" t="s">
        <v>17</v>
      </c>
      <c r="F401" s="4" t="s">
        <v>17</v>
      </c>
      <c r="G401" s="4" t="s">
        <v>24</v>
      </c>
      <c r="H401" s="0" t="s">
        <v>18</v>
      </c>
      <c r="I401" s="1" t="n">
        <f aca="false">IF((IF(ISNUMBER(SEARCH(1,D401)),1,0)+IF(ISNUMBER(SEARCH(1,E401)),1,0)+IF(ISNUMBER(SEARCH(1,F401)),1,0)+IF(ISNUMBER(SEARCH(1,G401)),1,0)+IF(ISNUMBER(SEARCH(1,H401)),1,0))&gt;2,1,0)</f>
        <v>0</v>
      </c>
      <c r="J401" s="1" t="n">
        <f aca="false">LEN(C401)-LEN(SUBSTITUTE(C401,"4",""))</f>
        <v>3</v>
      </c>
      <c r="K401" s="1" t="n">
        <f aca="false">ISNUMBER(SEARCH("pris",C401))</f>
        <v>0</v>
      </c>
      <c r="L401" s="1" t="str">
        <f aca="false">IF(LEN(C401)-LEN(SUBSTITUTE(C401,"h",""))&gt;2,"TRUE","FALSE")</f>
        <v>TRUE</v>
      </c>
      <c r="M401" s="1" t="str">
        <f aca="false">IF(LEN(C401)-LEN(SUBSTITUTE(C401,"o",""))&gt;3,"TRUE","FALSE")</f>
        <v>FALSE</v>
      </c>
      <c r="N401" s="1" t="str">
        <f aca="false">LEFT(RIGHT(C401,11+LEN(Q401)),1)</f>
        <v>y</v>
      </c>
      <c r="O401" s="1" t="str">
        <f aca="false">IF(LEFT(RIGHT(C401,16+LEN(Q401)),1)="i","pitch",LEFT(RIGHT(C401,16+LEN(Q401)),4))</f>
        <v>pitch</v>
      </c>
      <c r="P401" s="1" t="str">
        <f aca="false">LEFT(RIGHT(C401,5),1)</f>
        <v>y</v>
      </c>
      <c r="Q401" s="1" t="str">
        <f aca="false">IF(LEFT(RIGHT(C401,10),1)="i","pitch",(LEFT(RIGHT(C401,10),4)))</f>
        <v>pitch</v>
      </c>
    </row>
    <row r="402" customFormat="false" ht="13.8" hidden="false" customHeight="false" outlineLevel="0" collapsed="false">
      <c r="A402" s="0" t="s">
        <v>13</v>
      </c>
      <c r="B402" s="0" t="s">
        <v>487</v>
      </c>
      <c r="C402" s="0" t="s">
        <v>490</v>
      </c>
      <c r="D402" s="0" t="s">
        <v>16</v>
      </c>
      <c r="E402" s="4" t="s">
        <v>17</v>
      </c>
      <c r="F402" s="4" t="s">
        <v>17</v>
      </c>
      <c r="G402" s="4" t="s">
        <v>17</v>
      </c>
      <c r="H402" s="0" t="s">
        <v>20</v>
      </c>
      <c r="I402" s="1" t="n">
        <f aca="false">IF((IF(ISNUMBER(SEARCH(1,D402)),1,0)+IF(ISNUMBER(SEARCH(1,E402)),1,0)+IF(ISNUMBER(SEARCH(1,F402)),1,0)+IF(ISNUMBER(SEARCH(1,G402)),1,0)+IF(ISNUMBER(SEARCH(1,H402)),1,0))&gt;2,1,0)</f>
        <v>0</v>
      </c>
      <c r="J402" s="1" t="n">
        <f aca="false">LEN(C402)-LEN(SUBSTITUTE(C402,"4",""))</f>
        <v>4</v>
      </c>
      <c r="K402" s="1" t="n">
        <f aca="false">ISNUMBER(SEARCH("pris",C402))</f>
        <v>0</v>
      </c>
      <c r="L402" s="1" t="str">
        <f aca="false">IF(LEN(C402)-LEN(SUBSTITUTE(C402,"h",""))&gt;2,"TRUE","FALSE")</f>
        <v>TRUE</v>
      </c>
      <c r="M402" s="1" t="str">
        <f aca="false">IF(LEN(C402)-LEN(SUBSTITUTE(C402,"o",""))&gt;3,"TRUE","FALSE")</f>
        <v>FALSE</v>
      </c>
      <c r="N402" s="1" t="str">
        <f aca="false">LEFT(RIGHT(C402,11+LEN(Q402)),1)</f>
        <v>y</v>
      </c>
      <c r="O402" s="1" t="str">
        <f aca="false">IF(LEFT(RIGHT(C402,16+LEN(Q402)),1)="i","pitch",LEFT(RIGHT(C402,16+LEN(Q402)),4))</f>
        <v>pitch</v>
      </c>
      <c r="P402" s="1" t="str">
        <f aca="false">LEFT(RIGHT(C402,5),1)</f>
        <v>y</v>
      </c>
      <c r="Q402" s="1" t="str">
        <f aca="false">IF(LEFT(RIGHT(C402,10),1)="i","pitch",(LEFT(RIGHT(C402,10),4)))</f>
        <v>pitch</v>
      </c>
    </row>
    <row r="403" customFormat="false" ht="13.8" hidden="false" customHeight="false" outlineLevel="0" collapsed="false">
      <c r="A403" s="0" t="s">
        <v>13</v>
      </c>
      <c r="B403" s="0" t="s">
        <v>487</v>
      </c>
      <c r="C403" s="0" t="s">
        <v>491</v>
      </c>
      <c r="D403" s="0" t="s">
        <v>16</v>
      </c>
      <c r="E403" s="4" t="s">
        <v>17</v>
      </c>
      <c r="F403" s="4" t="s">
        <v>17</v>
      </c>
      <c r="G403" s="4" t="s">
        <v>17</v>
      </c>
      <c r="H403" s="0" t="s">
        <v>20</v>
      </c>
      <c r="I403" s="1" t="n">
        <f aca="false">IF((IF(ISNUMBER(SEARCH(1,D403)),1,0)+IF(ISNUMBER(SEARCH(1,E403)),1,0)+IF(ISNUMBER(SEARCH(1,F403)),1,0)+IF(ISNUMBER(SEARCH(1,G403)),1,0)+IF(ISNUMBER(SEARCH(1,H403)),1,0))&gt;2,1,0)</f>
        <v>0</v>
      </c>
      <c r="J403" s="1" t="n">
        <f aca="false">LEN(C403)-LEN(SUBSTITUTE(C403,"4",""))</f>
        <v>2</v>
      </c>
      <c r="K403" s="1" t="n">
        <f aca="false">ISNUMBER(SEARCH("pris",C403))</f>
        <v>0</v>
      </c>
      <c r="L403" s="1" t="str">
        <f aca="false">IF(LEN(C403)-LEN(SUBSTITUTE(C403,"h",""))&gt;2,"TRUE","FALSE")</f>
        <v>TRUE</v>
      </c>
      <c r="M403" s="1" t="str">
        <f aca="false">IF(LEN(C403)-LEN(SUBSTITUTE(C403,"o",""))&gt;3,"TRUE","FALSE")</f>
        <v>FALSE</v>
      </c>
      <c r="N403" s="1" t="str">
        <f aca="false">LEFT(RIGHT(C403,11+LEN(Q403)),1)</f>
        <v>y</v>
      </c>
      <c r="O403" s="1" t="str">
        <f aca="false">IF(LEFT(RIGHT(C403,16+LEN(Q403)),1)="i","pitch",LEFT(RIGHT(C403,16+LEN(Q403)),4))</f>
        <v>pitch</v>
      </c>
      <c r="P403" s="1" t="str">
        <f aca="false">LEFT(RIGHT(C403,5),1)</f>
        <v>y</v>
      </c>
      <c r="Q403" s="1" t="str">
        <f aca="false">IF(LEFT(RIGHT(C403,10),1)="i","pitch",(LEFT(RIGHT(C403,10),4)))</f>
        <v>pitch</v>
      </c>
    </row>
    <row r="404" customFormat="false" ht="13.8" hidden="false" customHeight="false" outlineLevel="0" collapsed="false">
      <c r="A404" s="0" t="s">
        <v>13</v>
      </c>
      <c r="B404" s="0" t="s">
        <v>492</v>
      </c>
      <c r="C404" s="0" t="s">
        <v>493</v>
      </c>
      <c r="D404" s="0" t="s">
        <v>16</v>
      </c>
      <c r="E404" s="4" t="s">
        <v>17</v>
      </c>
      <c r="F404" s="4" t="s">
        <v>17</v>
      </c>
      <c r="G404" s="4" t="s">
        <v>17</v>
      </c>
      <c r="H404" s="0" t="s">
        <v>20</v>
      </c>
      <c r="I404" s="1" t="n">
        <f aca="false">IF((IF(ISNUMBER(SEARCH(1,D404)),1,0)+IF(ISNUMBER(SEARCH(1,E404)),1,0)+IF(ISNUMBER(SEARCH(1,F404)),1,0)+IF(ISNUMBER(SEARCH(1,G404)),1,0)+IF(ISNUMBER(SEARCH(1,H404)),1,0))&gt;2,1,0)</f>
        <v>0</v>
      </c>
      <c r="J404" s="1" t="n">
        <f aca="false">LEN(C404)-LEN(SUBSTITUTE(C404,"4",""))</f>
        <v>2</v>
      </c>
      <c r="K404" s="1" t="n">
        <f aca="false">ISNUMBER(SEARCH("pris",C404))</f>
        <v>0</v>
      </c>
      <c r="L404" s="1" t="str">
        <f aca="false">IF(LEN(C404)-LEN(SUBSTITUTE(C404,"h",""))&gt;2,"TRUE","FALSE")</f>
        <v>TRUE</v>
      </c>
      <c r="M404" s="1" t="str">
        <f aca="false">IF(LEN(C404)-LEN(SUBSTITUTE(C404,"o",""))&gt;3,"TRUE","FALSE")</f>
        <v>FALSE</v>
      </c>
      <c r="N404" s="1" t="str">
        <f aca="false">LEFT(RIGHT(C404,11+LEN(Q404)),1)</f>
        <v>y</v>
      </c>
      <c r="O404" s="1" t="str">
        <f aca="false">IF(LEFT(RIGHT(C404,16+LEN(Q404)),1)="i","pitch",LEFT(RIGHT(C404,16+LEN(Q404)),4))</f>
        <v>pitch</v>
      </c>
      <c r="P404" s="1" t="str">
        <f aca="false">LEFT(RIGHT(C404,5),1)</f>
        <v>y</v>
      </c>
      <c r="Q404" s="1" t="str">
        <f aca="false">IF(LEFT(RIGHT(C404,10),1)="i","pitch",(LEFT(RIGHT(C404,10),4)))</f>
        <v>pitch</v>
      </c>
    </row>
    <row r="405" customFormat="false" ht="13.8" hidden="false" customHeight="false" outlineLevel="0" collapsed="false">
      <c r="A405" s="0" t="s">
        <v>13</v>
      </c>
      <c r="B405" s="0" t="s">
        <v>492</v>
      </c>
      <c r="C405" s="0" t="s">
        <v>494</v>
      </c>
      <c r="D405" s="0" t="s">
        <v>16</v>
      </c>
      <c r="E405" s="4" t="s">
        <v>17</v>
      </c>
      <c r="F405" s="4" t="s">
        <v>17</v>
      </c>
      <c r="G405" s="4" t="s">
        <v>17</v>
      </c>
      <c r="H405" s="0" t="s">
        <v>20</v>
      </c>
      <c r="I405" s="1" t="n">
        <f aca="false">IF((IF(ISNUMBER(SEARCH(1,D405)),1,0)+IF(ISNUMBER(SEARCH(1,E405)),1,0)+IF(ISNUMBER(SEARCH(1,F405)),1,0)+IF(ISNUMBER(SEARCH(1,G405)),1,0)+IF(ISNUMBER(SEARCH(1,H405)),1,0))&gt;2,1,0)</f>
        <v>0</v>
      </c>
      <c r="J405" s="1" t="n">
        <f aca="false">LEN(C405)-LEN(SUBSTITUTE(C405,"4",""))</f>
        <v>3</v>
      </c>
      <c r="K405" s="1" t="n">
        <f aca="false">ISNUMBER(SEARCH("pris",C405))</f>
        <v>0</v>
      </c>
      <c r="L405" s="1" t="str">
        <f aca="false">IF(LEN(C405)-LEN(SUBSTITUTE(C405,"h",""))&gt;2,"TRUE","FALSE")</f>
        <v>TRUE</v>
      </c>
      <c r="M405" s="1" t="str">
        <f aca="false">IF(LEN(C405)-LEN(SUBSTITUTE(C405,"o",""))&gt;3,"TRUE","FALSE")</f>
        <v>FALSE</v>
      </c>
      <c r="N405" s="1" t="str">
        <f aca="false">LEFT(RIGHT(C405,11+LEN(Q405)),1)</f>
        <v>y</v>
      </c>
      <c r="O405" s="1" t="str">
        <f aca="false">IF(LEFT(RIGHT(C405,16+LEN(Q405)),1)="i","pitch",LEFT(RIGHT(C405,16+LEN(Q405)),4))</f>
        <v>pitch</v>
      </c>
      <c r="P405" s="1" t="str">
        <f aca="false">LEFT(RIGHT(C405,5),1)</f>
        <v>y</v>
      </c>
      <c r="Q405" s="1" t="str">
        <f aca="false">IF(LEFT(RIGHT(C405,10),1)="i","pitch",(LEFT(RIGHT(C405,10),4)))</f>
        <v>pitch</v>
      </c>
    </row>
    <row r="406" customFormat="false" ht="13.8" hidden="false" customHeight="false" outlineLevel="0" collapsed="false">
      <c r="A406" s="0" t="s">
        <v>13</v>
      </c>
      <c r="B406" s="0" t="s">
        <v>492</v>
      </c>
      <c r="C406" s="0" t="s">
        <v>495</v>
      </c>
      <c r="D406" s="0" t="s">
        <v>16</v>
      </c>
      <c r="E406" s="4" t="s">
        <v>17</v>
      </c>
      <c r="F406" s="4" t="s">
        <v>17</v>
      </c>
      <c r="G406" s="4" t="s">
        <v>17</v>
      </c>
      <c r="H406" s="0" t="s">
        <v>20</v>
      </c>
      <c r="I406" s="1" t="n">
        <f aca="false">IF((IF(ISNUMBER(SEARCH(1,D406)),1,0)+IF(ISNUMBER(SEARCH(1,E406)),1,0)+IF(ISNUMBER(SEARCH(1,F406)),1,0)+IF(ISNUMBER(SEARCH(1,G406)),1,0)+IF(ISNUMBER(SEARCH(1,H406)),1,0))&gt;2,1,0)</f>
        <v>0</v>
      </c>
      <c r="J406" s="1" t="n">
        <f aca="false">LEN(C406)-LEN(SUBSTITUTE(C406,"4",""))</f>
        <v>2</v>
      </c>
      <c r="K406" s="1" t="n">
        <f aca="false">ISNUMBER(SEARCH("pris",C406))</f>
        <v>0</v>
      </c>
      <c r="L406" s="1" t="str">
        <f aca="false">IF(LEN(C406)-LEN(SUBSTITUTE(C406,"h",""))&gt;2,"TRUE","FALSE")</f>
        <v>TRUE</v>
      </c>
      <c r="M406" s="1" t="str">
        <f aca="false">IF(LEN(C406)-LEN(SUBSTITUTE(C406,"o",""))&gt;3,"TRUE","FALSE")</f>
        <v>FALSE</v>
      </c>
      <c r="N406" s="1" t="str">
        <f aca="false">LEFT(RIGHT(C406,11+LEN(Q406)),1)</f>
        <v>y</v>
      </c>
      <c r="O406" s="1" t="str">
        <f aca="false">IF(LEFT(RIGHT(C406,16+LEN(Q406)),1)="i","pitch",LEFT(RIGHT(C406,16+LEN(Q406)),4))</f>
        <v>pitch</v>
      </c>
      <c r="P406" s="1" t="str">
        <f aca="false">LEFT(RIGHT(C406,5),1)</f>
        <v>y</v>
      </c>
      <c r="Q406" s="1" t="str">
        <f aca="false">IF(LEFT(RIGHT(C406,10),1)="i","pitch",(LEFT(RIGHT(C406,10),4)))</f>
        <v>pitch</v>
      </c>
    </row>
    <row r="407" customFormat="false" ht="13.8" hidden="false" customHeight="false" outlineLevel="0" collapsed="false">
      <c r="A407" s="0" t="s">
        <v>13</v>
      </c>
      <c r="B407" s="0" t="s">
        <v>492</v>
      </c>
      <c r="C407" s="0" t="s">
        <v>496</v>
      </c>
      <c r="D407" s="0" t="s">
        <v>16</v>
      </c>
      <c r="E407" s="4" t="s">
        <v>17</v>
      </c>
      <c r="F407" s="4" t="s">
        <v>17</v>
      </c>
      <c r="G407" s="4" t="s">
        <v>17</v>
      </c>
      <c r="H407" s="0" t="s">
        <v>20</v>
      </c>
      <c r="I407" s="1" t="n">
        <f aca="false">IF((IF(ISNUMBER(SEARCH(1,D407)),1,0)+IF(ISNUMBER(SEARCH(1,E407)),1,0)+IF(ISNUMBER(SEARCH(1,F407)),1,0)+IF(ISNUMBER(SEARCH(1,G407)),1,0)+IF(ISNUMBER(SEARCH(1,H407)),1,0))&gt;2,1,0)</f>
        <v>0</v>
      </c>
      <c r="J407" s="1" t="n">
        <f aca="false">LEN(C407)-LEN(SUBSTITUTE(C407,"4",""))</f>
        <v>3</v>
      </c>
      <c r="K407" s="1" t="n">
        <f aca="false">ISNUMBER(SEARCH("pris",C407))</f>
        <v>0</v>
      </c>
      <c r="L407" s="1" t="str">
        <f aca="false">IF(LEN(C407)-LEN(SUBSTITUTE(C407,"h",""))&gt;2,"TRUE","FALSE")</f>
        <v>TRUE</v>
      </c>
      <c r="M407" s="1" t="str">
        <f aca="false">IF(LEN(C407)-LEN(SUBSTITUTE(C407,"o",""))&gt;3,"TRUE","FALSE")</f>
        <v>FALSE</v>
      </c>
      <c r="N407" s="1" t="str">
        <f aca="false">LEFT(RIGHT(C407,11+LEN(Q407)),1)</f>
        <v>y</v>
      </c>
      <c r="O407" s="1" t="str">
        <f aca="false">IF(LEFT(RIGHT(C407,16+LEN(Q407)),1)="i","pitch",LEFT(RIGHT(C407,16+LEN(Q407)),4))</f>
        <v>pitch</v>
      </c>
      <c r="P407" s="1" t="str">
        <f aca="false">LEFT(RIGHT(C407,5),1)</f>
        <v>y</v>
      </c>
      <c r="Q407" s="1" t="str">
        <f aca="false">IF(LEFT(RIGHT(C407,10),1)="i","pitch",(LEFT(RIGHT(C407,10),4)))</f>
        <v>pitch</v>
      </c>
    </row>
    <row r="408" customFormat="false" ht="13.8" hidden="false" customHeight="false" outlineLevel="0" collapsed="false">
      <c r="A408" s="0" t="s">
        <v>13</v>
      </c>
      <c r="B408" s="0" t="s">
        <v>497</v>
      </c>
      <c r="C408" s="0" t="s">
        <v>498</v>
      </c>
      <c r="D408" s="0" t="s">
        <v>16</v>
      </c>
      <c r="E408" s="4" t="s">
        <v>17</v>
      </c>
      <c r="F408" s="4" t="s">
        <v>17</v>
      </c>
      <c r="G408" s="4" t="s">
        <v>17</v>
      </c>
      <c r="H408" s="0" t="s">
        <v>20</v>
      </c>
      <c r="I408" s="1" t="n">
        <f aca="false">IF((IF(ISNUMBER(SEARCH(1,D408)),1,0)+IF(ISNUMBER(SEARCH(1,E408)),1,0)+IF(ISNUMBER(SEARCH(1,F408)),1,0)+IF(ISNUMBER(SEARCH(1,G408)),1,0)+IF(ISNUMBER(SEARCH(1,H408)),1,0))&gt;2,1,0)</f>
        <v>0</v>
      </c>
      <c r="J408" s="1" t="n">
        <f aca="false">LEN(C408)-LEN(SUBSTITUTE(C408,"4",""))</f>
        <v>3</v>
      </c>
      <c r="K408" s="1" t="n">
        <f aca="false">ISNUMBER(SEARCH("pris",C408))</f>
        <v>0</v>
      </c>
      <c r="L408" s="1" t="str">
        <f aca="false">IF(LEN(C408)-LEN(SUBSTITUTE(C408,"h",""))&gt;2,"TRUE","FALSE")</f>
        <v>TRUE</v>
      </c>
      <c r="M408" s="1" t="str">
        <f aca="false">IF(LEN(C408)-LEN(SUBSTITUTE(C408,"o",""))&gt;3,"TRUE","FALSE")</f>
        <v>FALSE</v>
      </c>
      <c r="N408" s="1" t="str">
        <f aca="false">LEFT(RIGHT(C408,11+LEN(Q408)),1)</f>
        <v>y</v>
      </c>
      <c r="O408" s="1" t="str">
        <f aca="false">IF(LEFT(RIGHT(C408,16+LEN(Q408)),1)="i","pitch",LEFT(RIGHT(C408,16+LEN(Q408)),4))</f>
        <v>pitch</v>
      </c>
      <c r="P408" s="1" t="str">
        <f aca="false">LEFT(RIGHT(C408,5),1)</f>
        <v>y</v>
      </c>
      <c r="Q408" s="1" t="str">
        <f aca="false">IF(LEFT(RIGHT(C408,10),1)="i","pitch",(LEFT(RIGHT(C408,10),4)))</f>
        <v>pitch</v>
      </c>
    </row>
    <row r="409" customFormat="false" ht="13.8" hidden="false" customHeight="false" outlineLevel="0" collapsed="false">
      <c r="A409" s="0" t="s">
        <v>13</v>
      </c>
      <c r="B409" s="0" t="s">
        <v>497</v>
      </c>
      <c r="C409" s="0" t="s">
        <v>499</v>
      </c>
      <c r="D409" s="0" t="s">
        <v>16</v>
      </c>
      <c r="E409" s="4" t="s">
        <v>17</v>
      </c>
      <c r="F409" s="4" t="s">
        <v>17</v>
      </c>
      <c r="G409" s="4" t="s">
        <v>24</v>
      </c>
      <c r="H409" s="0" t="s">
        <v>20</v>
      </c>
      <c r="I409" s="1" t="n">
        <f aca="false">IF((IF(ISNUMBER(SEARCH(1,D409)),1,0)+IF(ISNUMBER(SEARCH(1,E409)),1,0)+IF(ISNUMBER(SEARCH(1,F409)),1,0)+IF(ISNUMBER(SEARCH(1,G409)),1,0)+IF(ISNUMBER(SEARCH(1,H409)),1,0))&gt;2,1,0)</f>
        <v>0</v>
      </c>
      <c r="J409" s="1" t="n">
        <f aca="false">LEN(C409)-LEN(SUBSTITUTE(C409,"4",""))</f>
        <v>4</v>
      </c>
      <c r="K409" s="1" t="n">
        <f aca="false">ISNUMBER(SEARCH("pris",C409))</f>
        <v>0</v>
      </c>
      <c r="L409" s="1" t="str">
        <f aca="false">IF(LEN(C409)-LEN(SUBSTITUTE(C409,"h",""))&gt;2,"TRUE","FALSE")</f>
        <v>TRUE</v>
      </c>
      <c r="M409" s="1" t="str">
        <f aca="false">IF(LEN(C409)-LEN(SUBSTITUTE(C409,"o",""))&gt;3,"TRUE","FALSE")</f>
        <v>FALSE</v>
      </c>
      <c r="N409" s="1" t="str">
        <f aca="false">LEFT(RIGHT(C409,11+LEN(Q409)),1)</f>
        <v>y</v>
      </c>
      <c r="O409" s="1" t="str">
        <f aca="false">IF(LEFT(RIGHT(C409,16+LEN(Q409)),1)="i","pitch",LEFT(RIGHT(C409,16+LEN(Q409)),4))</f>
        <v>pitch</v>
      </c>
      <c r="P409" s="1" t="str">
        <f aca="false">LEFT(RIGHT(C409,5),1)</f>
        <v>y</v>
      </c>
      <c r="Q409" s="1" t="str">
        <f aca="false">IF(LEFT(RIGHT(C409,10),1)="i","pitch",(LEFT(RIGHT(C409,10),4)))</f>
        <v>pitch</v>
      </c>
    </row>
    <row r="410" customFormat="false" ht="13.8" hidden="false" customHeight="false" outlineLevel="0" collapsed="false">
      <c r="A410" s="0" t="s">
        <v>13</v>
      </c>
      <c r="B410" s="0" t="s">
        <v>497</v>
      </c>
      <c r="C410" s="0" t="s">
        <v>500</v>
      </c>
      <c r="D410" s="0" t="s">
        <v>16</v>
      </c>
      <c r="E410" s="4" t="s">
        <v>17</v>
      </c>
      <c r="F410" s="4" t="s">
        <v>17</v>
      </c>
      <c r="G410" s="4" t="s">
        <v>17</v>
      </c>
      <c r="H410" s="0" t="s">
        <v>20</v>
      </c>
      <c r="I410" s="1" t="n">
        <f aca="false">IF((IF(ISNUMBER(SEARCH(1,D410)),1,0)+IF(ISNUMBER(SEARCH(1,E410)),1,0)+IF(ISNUMBER(SEARCH(1,F410)),1,0)+IF(ISNUMBER(SEARCH(1,G410)),1,0)+IF(ISNUMBER(SEARCH(1,H410)),1,0))&gt;2,1,0)</f>
        <v>0</v>
      </c>
      <c r="J410" s="1" t="n">
        <f aca="false">LEN(C410)-LEN(SUBSTITUTE(C410,"4",""))</f>
        <v>2</v>
      </c>
      <c r="K410" s="1" t="n">
        <f aca="false">ISNUMBER(SEARCH("pris",C410))</f>
        <v>0</v>
      </c>
      <c r="L410" s="1" t="str">
        <f aca="false">IF(LEN(C410)-LEN(SUBSTITUTE(C410,"h",""))&gt;2,"TRUE","FALSE")</f>
        <v>TRUE</v>
      </c>
      <c r="M410" s="1" t="str">
        <f aca="false">IF(LEN(C410)-LEN(SUBSTITUTE(C410,"o",""))&gt;3,"TRUE","FALSE")</f>
        <v>FALSE</v>
      </c>
      <c r="N410" s="1" t="str">
        <f aca="false">LEFT(RIGHT(C410,11+LEN(Q410)),1)</f>
        <v>y</v>
      </c>
      <c r="O410" s="1" t="str">
        <f aca="false">IF(LEFT(RIGHT(C410,16+LEN(Q410)),1)="i","pitch",LEFT(RIGHT(C410,16+LEN(Q410)),4))</f>
        <v>pitch</v>
      </c>
      <c r="P410" s="1" t="str">
        <f aca="false">LEFT(RIGHT(C410,5),1)</f>
        <v>y</v>
      </c>
      <c r="Q410" s="1" t="str">
        <f aca="false">IF(LEFT(RIGHT(C410,10),1)="i","pitch",(LEFT(RIGHT(C410,10),4)))</f>
        <v>pitch</v>
      </c>
    </row>
    <row r="411" customFormat="false" ht="13.8" hidden="false" customHeight="false" outlineLevel="0" collapsed="false">
      <c r="A411" s="0" t="s">
        <v>13</v>
      </c>
      <c r="B411" s="0" t="s">
        <v>497</v>
      </c>
      <c r="C411" s="0" t="s">
        <v>501</v>
      </c>
      <c r="D411" s="0" t="s">
        <v>16</v>
      </c>
      <c r="E411" s="4" t="s">
        <v>17</v>
      </c>
      <c r="F411" s="4" t="s">
        <v>17</v>
      </c>
      <c r="G411" s="4" t="s">
        <v>17</v>
      </c>
      <c r="H411" s="0" t="s">
        <v>20</v>
      </c>
      <c r="I411" s="1" t="n">
        <f aca="false">IF((IF(ISNUMBER(SEARCH(1,D411)),1,0)+IF(ISNUMBER(SEARCH(1,E411)),1,0)+IF(ISNUMBER(SEARCH(1,F411)),1,0)+IF(ISNUMBER(SEARCH(1,G411)),1,0)+IF(ISNUMBER(SEARCH(1,H411)),1,0))&gt;2,1,0)</f>
        <v>0</v>
      </c>
      <c r="J411" s="1" t="n">
        <f aca="false">LEN(C411)-LEN(SUBSTITUTE(C411,"4",""))</f>
        <v>3</v>
      </c>
      <c r="K411" s="1" t="n">
        <f aca="false">ISNUMBER(SEARCH("pris",C411))</f>
        <v>0</v>
      </c>
      <c r="L411" s="1" t="str">
        <f aca="false">IF(LEN(C411)-LEN(SUBSTITUTE(C411,"h",""))&gt;2,"TRUE","FALSE")</f>
        <v>TRUE</v>
      </c>
      <c r="M411" s="1" t="str">
        <f aca="false">IF(LEN(C411)-LEN(SUBSTITUTE(C411,"o",""))&gt;3,"TRUE","FALSE")</f>
        <v>FALSE</v>
      </c>
      <c r="N411" s="1" t="str">
        <f aca="false">LEFT(RIGHT(C411,11+LEN(Q411)),1)</f>
        <v>y</v>
      </c>
      <c r="O411" s="1" t="str">
        <f aca="false">IF(LEFT(RIGHT(C411,16+LEN(Q411)),1)="i","pitch",LEFT(RIGHT(C411,16+LEN(Q411)),4))</f>
        <v>pitch</v>
      </c>
      <c r="P411" s="1" t="str">
        <f aca="false">LEFT(RIGHT(C411,5),1)</f>
        <v>y</v>
      </c>
      <c r="Q411" s="1" t="str">
        <f aca="false">IF(LEFT(RIGHT(C411,10),1)="i","pitch",(LEFT(RIGHT(C411,10),4)))</f>
        <v>pitch</v>
      </c>
    </row>
    <row r="412" customFormat="false" ht="13.8" hidden="false" customHeight="false" outlineLevel="0" collapsed="false">
      <c r="A412" s="0" t="s">
        <v>13</v>
      </c>
      <c r="B412" s="0" t="s">
        <v>497</v>
      </c>
      <c r="C412" s="0" t="s">
        <v>502</v>
      </c>
      <c r="D412" s="0" t="s">
        <v>16</v>
      </c>
      <c r="E412" s="4" t="s">
        <v>17</v>
      </c>
      <c r="F412" s="4" t="s">
        <v>17</v>
      </c>
      <c r="G412" s="4" t="s">
        <v>24</v>
      </c>
      <c r="H412" s="0" t="s">
        <v>18</v>
      </c>
      <c r="I412" s="1" t="n">
        <f aca="false">IF((IF(ISNUMBER(SEARCH(1,D412)),1,0)+IF(ISNUMBER(SEARCH(1,E412)),1,0)+IF(ISNUMBER(SEARCH(1,F412)),1,0)+IF(ISNUMBER(SEARCH(1,G412)),1,0)+IF(ISNUMBER(SEARCH(1,H412)),1,0))&gt;2,1,0)</f>
        <v>0</v>
      </c>
      <c r="J412" s="1" t="n">
        <f aca="false">LEN(C412)-LEN(SUBSTITUTE(C412,"4",""))</f>
        <v>3</v>
      </c>
      <c r="K412" s="1" t="n">
        <f aca="false">ISNUMBER(SEARCH("pris",C412))</f>
        <v>0</v>
      </c>
      <c r="L412" s="1" t="str">
        <f aca="false">IF(LEN(C412)-LEN(SUBSTITUTE(C412,"h",""))&gt;2,"TRUE","FALSE")</f>
        <v>TRUE</v>
      </c>
      <c r="M412" s="1" t="str">
        <f aca="false">IF(LEN(C412)-LEN(SUBSTITUTE(C412,"o",""))&gt;3,"TRUE","FALSE")</f>
        <v>FALSE</v>
      </c>
      <c r="N412" s="1" t="str">
        <f aca="false">LEFT(RIGHT(C412,11+LEN(Q412)),1)</f>
        <v>y</v>
      </c>
      <c r="O412" s="1" t="str">
        <f aca="false">IF(LEFT(RIGHT(C412,16+LEN(Q412)),1)="i","pitch",LEFT(RIGHT(C412,16+LEN(Q412)),4))</f>
        <v>pitch</v>
      </c>
      <c r="P412" s="1" t="str">
        <f aca="false">LEFT(RIGHT(C412,5),1)</f>
        <v>y</v>
      </c>
      <c r="Q412" s="1" t="str">
        <f aca="false">IF(LEFT(RIGHT(C412,10),1)="i","pitch",(LEFT(RIGHT(C412,10),4)))</f>
        <v>pitch</v>
      </c>
    </row>
    <row r="413" customFormat="false" ht="13.8" hidden="false" customHeight="false" outlineLevel="0" collapsed="false">
      <c r="A413" s="0" t="s">
        <v>13</v>
      </c>
      <c r="B413" s="0" t="s">
        <v>503</v>
      </c>
      <c r="C413" s="0" t="s">
        <v>504</v>
      </c>
      <c r="D413" s="0" t="s">
        <v>16</v>
      </c>
      <c r="E413" s="4" t="s">
        <v>17</v>
      </c>
      <c r="F413" s="4" t="s">
        <v>17</v>
      </c>
      <c r="G413" s="4" t="s">
        <v>17</v>
      </c>
      <c r="H413" s="0" t="s">
        <v>20</v>
      </c>
      <c r="I413" s="1" t="n">
        <f aca="false">IF((IF(ISNUMBER(SEARCH(1,D413)),1,0)+IF(ISNUMBER(SEARCH(1,E413)),1,0)+IF(ISNUMBER(SEARCH(1,F413)),1,0)+IF(ISNUMBER(SEARCH(1,G413)),1,0)+IF(ISNUMBER(SEARCH(1,H413)),1,0))&gt;2,1,0)</f>
        <v>0</v>
      </c>
      <c r="J413" s="1" t="n">
        <f aca="false">LEN(C413)-LEN(SUBSTITUTE(C413,"4",""))</f>
        <v>4</v>
      </c>
      <c r="K413" s="1" t="n">
        <f aca="false">ISNUMBER(SEARCH("pris",C413))</f>
        <v>0</v>
      </c>
      <c r="L413" s="1" t="str">
        <f aca="false">IF(LEN(C413)-LEN(SUBSTITUTE(C413,"h",""))&gt;2,"TRUE","FALSE")</f>
        <v>TRUE</v>
      </c>
      <c r="M413" s="1" t="str">
        <f aca="false">IF(LEN(C413)-LEN(SUBSTITUTE(C413,"o",""))&gt;3,"TRUE","FALSE")</f>
        <v>FALSE</v>
      </c>
      <c r="N413" s="1" t="str">
        <f aca="false">LEFT(RIGHT(C413,11+LEN(Q413)),1)</f>
        <v>y</v>
      </c>
      <c r="O413" s="1" t="str">
        <f aca="false">IF(LEFT(RIGHT(C413,16+LEN(Q413)),1)="i","pitch",LEFT(RIGHT(C413,16+LEN(Q413)),4))</f>
        <v>pitch</v>
      </c>
      <c r="P413" s="1" t="str">
        <f aca="false">LEFT(RIGHT(C413,5),1)</f>
        <v>y</v>
      </c>
      <c r="Q413" s="1" t="str">
        <f aca="false">IF(LEFT(RIGHT(C413,10),1)="i","pitch",(LEFT(RIGHT(C413,10),4)))</f>
        <v>pitch</v>
      </c>
    </row>
    <row r="414" customFormat="false" ht="13.8" hidden="false" customHeight="false" outlineLevel="0" collapsed="false">
      <c r="A414" s="0" t="s">
        <v>13</v>
      </c>
      <c r="B414" s="0" t="s">
        <v>503</v>
      </c>
      <c r="C414" s="0" t="s">
        <v>505</v>
      </c>
      <c r="D414" s="0" t="s">
        <v>16</v>
      </c>
      <c r="E414" s="4" t="s">
        <v>17</v>
      </c>
      <c r="F414" s="4" t="s">
        <v>17</v>
      </c>
      <c r="G414" s="4" t="s">
        <v>17</v>
      </c>
      <c r="H414" s="0" t="s">
        <v>20</v>
      </c>
      <c r="I414" s="1" t="n">
        <f aca="false">IF((IF(ISNUMBER(SEARCH(1,D414)),1,0)+IF(ISNUMBER(SEARCH(1,E414)),1,0)+IF(ISNUMBER(SEARCH(1,F414)),1,0)+IF(ISNUMBER(SEARCH(1,G414)),1,0)+IF(ISNUMBER(SEARCH(1,H414)),1,0))&gt;2,1,0)</f>
        <v>0</v>
      </c>
      <c r="J414" s="1" t="n">
        <f aca="false">LEN(C414)-LEN(SUBSTITUTE(C414,"4",""))</f>
        <v>3</v>
      </c>
      <c r="K414" s="1" t="n">
        <f aca="false">ISNUMBER(SEARCH("pris",C414))</f>
        <v>0</v>
      </c>
      <c r="L414" s="1" t="str">
        <f aca="false">IF(LEN(C414)-LEN(SUBSTITUTE(C414,"h",""))&gt;2,"TRUE","FALSE")</f>
        <v>TRUE</v>
      </c>
      <c r="M414" s="1" t="str">
        <f aca="false">IF(LEN(C414)-LEN(SUBSTITUTE(C414,"o",""))&gt;3,"TRUE","FALSE")</f>
        <v>FALSE</v>
      </c>
      <c r="N414" s="1" t="str">
        <f aca="false">LEFT(RIGHT(C414,11+LEN(Q414)),1)</f>
        <v>y</v>
      </c>
      <c r="O414" s="1" t="str">
        <f aca="false">IF(LEFT(RIGHT(C414,16+LEN(Q414)),1)="i","pitch",LEFT(RIGHT(C414,16+LEN(Q414)),4))</f>
        <v>pitch</v>
      </c>
      <c r="P414" s="1" t="str">
        <f aca="false">LEFT(RIGHT(C414,5),1)</f>
        <v>y</v>
      </c>
      <c r="Q414" s="1" t="str">
        <f aca="false">IF(LEFT(RIGHT(C414,10),1)="i","pitch",(LEFT(RIGHT(C414,10),4)))</f>
        <v>pitch</v>
      </c>
    </row>
    <row r="415" customFormat="false" ht="13.8" hidden="false" customHeight="false" outlineLevel="0" collapsed="false">
      <c r="A415" s="0" t="s">
        <v>13</v>
      </c>
      <c r="B415" s="0" t="s">
        <v>503</v>
      </c>
      <c r="C415" s="0" t="s">
        <v>506</v>
      </c>
      <c r="D415" s="0" t="s">
        <v>16</v>
      </c>
      <c r="E415" s="4" t="s">
        <v>17</v>
      </c>
      <c r="F415" s="4" t="s">
        <v>17</v>
      </c>
      <c r="G415" s="4" t="s">
        <v>17</v>
      </c>
      <c r="H415" s="0" t="s">
        <v>20</v>
      </c>
      <c r="I415" s="1" t="n">
        <f aca="false">IF((IF(ISNUMBER(SEARCH(1,D415)),1,0)+IF(ISNUMBER(SEARCH(1,E415)),1,0)+IF(ISNUMBER(SEARCH(1,F415)),1,0)+IF(ISNUMBER(SEARCH(1,G415)),1,0)+IF(ISNUMBER(SEARCH(1,H415)),1,0))&gt;2,1,0)</f>
        <v>0</v>
      </c>
      <c r="J415" s="1" t="n">
        <f aca="false">LEN(C415)-LEN(SUBSTITUTE(C415,"4",""))</f>
        <v>4</v>
      </c>
      <c r="K415" s="1" t="n">
        <f aca="false">ISNUMBER(SEARCH("pris",C415))</f>
        <v>0</v>
      </c>
      <c r="L415" s="1" t="str">
        <f aca="false">IF(LEN(C415)-LEN(SUBSTITUTE(C415,"h",""))&gt;2,"TRUE","FALSE")</f>
        <v>TRUE</v>
      </c>
      <c r="M415" s="1" t="str">
        <f aca="false">IF(LEN(C415)-LEN(SUBSTITUTE(C415,"o",""))&gt;3,"TRUE","FALSE")</f>
        <v>FALSE</v>
      </c>
      <c r="N415" s="1" t="str">
        <f aca="false">LEFT(RIGHT(C415,11+LEN(Q415)),1)</f>
        <v>y</v>
      </c>
      <c r="O415" s="1" t="str">
        <f aca="false">IF(LEFT(RIGHT(C415,16+LEN(Q415)),1)="i","pitch",LEFT(RIGHT(C415,16+LEN(Q415)),4))</f>
        <v>pitch</v>
      </c>
      <c r="P415" s="1" t="str">
        <f aca="false">LEFT(RIGHT(C415,5),1)</f>
        <v>y</v>
      </c>
      <c r="Q415" s="1" t="str">
        <f aca="false">IF(LEFT(RIGHT(C415,10),1)="i","pitch",(LEFT(RIGHT(C415,10),4)))</f>
        <v>pitch</v>
      </c>
    </row>
    <row r="416" customFormat="false" ht="13.8" hidden="false" customHeight="false" outlineLevel="0" collapsed="false">
      <c r="A416" s="0" t="s">
        <v>13</v>
      </c>
      <c r="B416" s="0" t="s">
        <v>503</v>
      </c>
      <c r="C416" s="0" t="s">
        <v>507</v>
      </c>
      <c r="D416" s="0" t="s">
        <v>16</v>
      </c>
      <c r="E416" s="4" t="s">
        <v>17</v>
      </c>
      <c r="F416" s="4" t="s">
        <v>17</v>
      </c>
      <c r="G416" s="4" t="s">
        <v>17</v>
      </c>
      <c r="H416" s="0" t="s">
        <v>20</v>
      </c>
      <c r="I416" s="1" t="n">
        <f aca="false">IF((IF(ISNUMBER(SEARCH(1,D416)),1,0)+IF(ISNUMBER(SEARCH(1,E416)),1,0)+IF(ISNUMBER(SEARCH(1,F416)),1,0)+IF(ISNUMBER(SEARCH(1,G416)),1,0)+IF(ISNUMBER(SEARCH(1,H416)),1,0))&gt;2,1,0)</f>
        <v>0</v>
      </c>
      <c r="J416" s="1" t="n">
        <f aca="false">LEN(C416)-LEN(SUBSTITUTE(C416,"4",""))</f>
        <v>4</v>
      </c>
      <c r="K416" s="1" t="n">
        <f aca="false">ISNUMBER(SEARCH("pris",C416))</f>
        <v>0</v>
      </c>
      <c r="L416" s="1" t="str">
        <f aca="false">IF(LEN(C416)-LEN(SUBSTITUTE(C416,"h",""))&gt;2,"TRUE","FALSE")</f>
        <v>TRUE</v>
      </c>
      <c r="M416" s="1" t="str">
        <f aca="false">IF(LEN(C416)-LEN(SUBSTITUTE(C416,"o",""))&gt;3,"TRUE","FALSE")</f>
        <v>FALSE</v>
      </c>
      <c r="N416" s="1" t="str">
        <f aca="false">LEFT(RIGHT(C416,11+LEN(Q416)),1)</f>
        <v>y</v>
      </c>
      <c r="O416" s="1" t="str">
        <f aca="false">IF(LEFT(RIGHT(C416,16+LEN(Q416)),1)="i","pitch",LEFT(RIGHT(C416,16+LEN(Q416)),4))</f>
        <v>pitch</v>
      </c>
      <c r="P416" s="1" t="str">
        <f aca="false">LEFT(RIGHT(C416,5),1)</f>
        <v>y</v>
      </c>
      <c r="Q416" s="1" t="str">
        <f aca="false">IF(LEFT(RIGHT(C416,10),1)="i","pitch",(LEFT(RIGHT(C416,10),4)))</f>
        <v>pitch</v>
      </c>
    </row>
    <row r="417" customFormat="false" ht="13.8" hidden="false" customHeight="false" outlineLevel="0" collapsed="false">
      <c r="A417" s="0" t="s">
        <v>13</v>
      </c>
      <c r="B417" s="0" t="s">
        <v>508</v>
      </c>
      <c r="C417" s="0" t="s">
        <v>509</v>
      </c>
      <c r="D417" s="0" t="s">
        <v>16</v>
      </c>
      <c r="E417" s="4" t="s">
        <v>17</v>
      </c>
      <c r="F417" s="4" t="s">
        <v>17</v>
      </c>
      <c r="G417" s="4" t="s">
        <v>17</v>
      </c>
      <c r="H417" s="0" t="s">
        <v>20</v>
      </c>
      <c r="I417" s="1" t="n">
        <f aca="false">IF((IF(ISNUMBER(SEARCH(1,D417)),1,0)+IF(ISNUMBER(SEARCH(1,E417)),1,0)+IF(ISNUMBER(SEARCH(1,F417)),1,0)+IF(ISNUMBER(SEARCH(1,G417)),1,0)+IF(ISNUMBER(SEARCH(1,H417)),1,0))&gt;2,1,0)</f>
        <v>0</v>
      </c>
      <c r="J417" s="1" t="n">
        <f aca="false">LEN(C417)-LEN(SUBSTITUTE(C417,"4",""))</f>
        <v>5</v>
      </c>
      <c r="K417" s="1" t="n">
        <f aca="false">ISNUMBER(SEARCH("pris",C417))</f>
        <v>0</v>
      </c>
      <c r="L417" s="1" t="str">
        <f aca="false">IF(LEN(C417)-LEN(SUBSTITUTE(C417,"h",""))&gt;2,"TRUE","FALSE")</f>
        <v>TRUE</v>
      </c>
      <c r="M417" s="1" t="str">
        <f aca="false">IF(LEN(C417)-LEN(SUBSTITUTE(C417,"o",""))&gt;3,"TRUE","FALSE")</f>
        <v>FALSE</v>
      </c>
      <c r="N417" s="1" t="str">
        <f aca="false">LEFT(RIGHT(C417,11+LEN(Q417)),1)</f>
        <v>y</v>
      </c>
      <c r="O417" s="1" t="str">
        <f aca="false">IF(LEFT(RIGHT(C417,16+LEN(Q417)),1)="i","pitch",LEFT(RIGHT(C417,16+LEN(Q417)),4))</f>
        <v>pitch</v>
      </c>
      <c r="P417" s="1" t="str">
        <f aca="false">LEFT(RIGHT(C417,5),1)</f>
        <v>y</v>
      </c>
      <c r="Q417" s="1" t="str">
        <f aca="false">IF(LEFT(RIGHT(C417,10),1)="i","pitch",(LEFT(RIGHT(C417,10),4)))</f>
        <v>pitch</v>
      </c>
    </row>
    <row r="418" customFormat="false" ht="13.8" hidden="false" customHeight="false" outlineLevel="0" collapsed="false">
      <c r="A418" s="0" t="s">
        <v>13</v>
      </c>
      <c r="B418" s="0" t="s">
        <v>508</v>
      </c>
      <c r="C418" s="0" t="s">
        <v>510</v>
      </c>
      <c r="D418" s="0" t="s">
        <v>23</v>
      </c>
      <c r="E418" s="4" t="s">
        <v>24</v>
      </c>
      <c r="F418" s="4" t="s">
        <v>24</v>
      </c>
      <c r="G418" s="4" t="s">
        <v>24</v>
      </c>
      <c r="H418" s="0" t="s">
        <v>18</v>
      </c>
      <c r="I418" s="1" t="n">
        <f aca="false">IF((IF(ISNUMBER(SEARCH(1,D418)),1,0)+IF(ISNUMBER(SEARCH(1,E418)),1,0)+IF(ISNUMBER(SEARCH(1,F418)),1,0)+IF(ISNUMBER(SEARCH(1,G418)),1,0)+IF(ISNUMBER(SEARCH(1,H418)),1,0))&gt;2,1,0)</f>
        <v>0</v>
      </c>
      <c r="J418" s="1" t="n">
        <f aca="false">LEN(C418)-LEN(SUBSTITUTE(C418,"4",""))</f>
        <v>2</v>
      </c>
      <c r="K418" s="1" t="n">
        <f aca="false">ISNUMBER(SEARCH("pris",C418))</f>
        <v>0</v>
      </c>
      <c r="L418" s="1" t="str">
        <f aca="false">IF(LEN(C418)-LEN(SUBSTITUTE(C418,"h",""))&gt;2,"TRUE","FALSE")</f>
        <v>TRUE</v>
      </c>
      <c r="M418" s="1" t="str">
        <f aca="false">IF(LEN(C418)-LEN(SUBSTITUTE(C418,"o",""))&gt;3,"TRUE","FALSE")</f>
        <v>FALSE</v>
      </c>
      <c r="N418" s="1" t="str">
        <f aca="false">LEFT(RIGHT(C418,11+LEN(Q418)),1)</f>
        <v>y</v>
      </c>
      <c r="O418" s="1" t="str">
        <f aca="false">IF(LEFT(RIGHT(C418,16+LEN(Q418)),1)="i","pitch",LEFT(RIGHT(C418,16+LEN(Q418)),4))</f>
        <v>pitch</v>
      </c>
      <c r="P418" s="1" t="str">
        <f aca="false">LEFT(RIGHT(C418,5),1)</f>
        <v>x</v>
      </c>
      <c r="Q418" s="1" t="str">
        <f aca="false">IF(LEFT(RIGHT(C418,10),1)="i","pitch",(LEFT(RIGHT(C418,10),4)))</f>
        <v>pitch</v>
      </c>
    </row>
    <row r="419" customFormat="false" ht="13.8" hidden="false" customHeight="false" outlineLevel="0" collapsed="false">
      <c r="A419" s="0" t="s">
        <v>13</v>
      </c>
      <c r="B419" s="0" t="s">
        <v>508</v>
      </c>
      <c r="C419" s="0" t="s">
        <v>511</v>
      </c>
      <c r="D419" s="0" t="s">
        <v>16</v>
      </c>
      <c r="E419" s="4" t="s">
        <v>17</v>
      </c>
      <c r="F419" s="4" t="s">
        <v>17</v>
      </c>
      <c r="G419" s="4" t="s">
        <v>17</v>
      </c>
      <c r="H419" s="0" t="s">
        <v>20</v>
      </c>
      <c r="I419" s="1" t="n">
        <f aca="false">IF((IF(ISNUMBER(SEARCH(1,D419)),1,0)+IF(ISNUMBER(SEARCH(1,E419)),1,0)+IF(ISNUMBER(SEARCH(1,F419)),1,0)+IF(ISNUMBER(SEARCH(1,G419)),1,0)+IF(ISNUMBER(SEARCH(1,H419)),1,0))&gt;2,1,0)</f>
        <v>0</v>
      </c>
      <c r="J419" s="1" t="n">
        <f aca="false">LEN(C419)-LEN(SUBSTITUTE(C419,"4",""))</f>
        <v>2</v>
      </c>
      <c r="K419" s="1" t="n">
        <f aca="false">ISNUMBER(SEARCH("pris",C419))</f>
        <v>0</v>
      </c>
      <c r="L419" s="1" t="str">
        <f aca="false">IF(LEN(C419)-LEN(SUBSTITUTE(C419,"h",""))&gt;2,"TRUE","FALSE")</f>
        <v>TRUE</v>
      </c>
      <c r="M419" s="1" t="str">
        <f aca="false">IF(LEN(C419)-LEN(SUBSTITUTE(C419,"o",""))&gt;3,"TRUE","FALSE")</f>
        <v>FALSE</v>
      </c>
      <c r="N419" s="1" t="str">
        <f aca="false">LEFT(RIGHT(C419,11+LEN(Q419)),1)</f>
        <v>y</v>
      </c>
      <c r="O419" s="1" t="str">
        <f aca="false">IF(LEFT(RIGHT(C419,16+LEN(Q419)),1)="i","pitch",LEFT(RIGHT(C419,16+LEN(Q419)),4))</f>
        <v>pitch</v>
      </c>
      <c r="P419" s="1" t="str">
        <f aca="false">LEFT(RIGHT(C419,5),1)</f>
        <v>x</v>
      </c>
      <c r="Q419" s="1" t="str">
        <f aca="false">IF(LEFT(RIGHT(C419,10),1)="i","pitch",(LEFT(RIGHT(C419,10),4)))</f>
        <v>pitch</v>
      </c>
    </row>
    <row r="420" customFormat="false" ht="13.8" hidden="false" customHeight="false" outlineLevel="0" collapsed="false">
      <c r="A420" s="0" t="s">
        <v>13</v>
      </c>
      <c r="B420" s="0" t="s">
        <v>508</v>
      </c>
      <c r="C420" s="0" t="s">
        <v>512</v>
      </c>
      <c r="D420" s="0" t="s">
        <v>23</v>
      </c>
      <c r="E420" s="4" t="s">
        <v>24</v>
      </c>
      <c r="F420" s="4" t="s">
        <v>24</v>
      </c>
      <c r="G420" s="4" t="s">
        <v>24</v>
      </c>
      <c r="H420" s="0" t="s">
        <v>18</v>
      </c>
      <c r="I420" s="1" t="n">
        <f aca="false">IF((IF(ISNUMBER(SEARCH(1,D420)),1,0)+IF(ISNUMBER(SEARCH(1,E420)),1,0)+IF(ISNUMBER(SEARCH(1,F420)),1,0)+IF(ISNUMBER(SEARCH(1,G420)),1,0)+IF(ISNUMBER(SEARCH(1,H420)),1,0))&gt;2,1,0)</f>
        <v>0</v>
      </c>
      <c r="J420" s="1" t="n">
        <f aca="false">LEN(C420)-LEN(SUBSTITUTE(C420,"4",""))</f>
        <v>2</v>
      </c>
      <c r="K420" s="1" t="n">
        <f aca="false">ISNUMBER(SEARCH("pris",C420))</f>
        <v>0</v>
      </c>
      <c r="L420" s="1" t="str">
        <f aca="false">IF(LEN(C420)-LEN(SUBSTITUTE(C420,"h",""))&gt;2,"TRUE","FALSE")</f>
        <v>TRUE</v>
      </c>
      <c r="M420" s="1" t="str">
        <f aca="false">IF(LEN(C420)-LEN(SUBSTITUTE(C420,"o",""))&gt;3,"TRUE","FALSE")</f>
        <v>FALSE</v>
      </c>
      <c r="N420" s="1" t="str">
        <f aca="false">LEFT(RIGHT(C420,11+LEN(Q420)),1)</f>
        <v>y</v>
      </c>
      <c r="O420" s="1" t="str">
        <f aca="false">IF(LEFT(RIGHT(C420,16+LEN(Q420)),1)="i","pitch",LEFT(RIGHT(C420,16+LEN(Q420)),4))</f>
        <v>pitch</v>
      </c>
      <c r="P420" s="1" t="str">
        <f aca="false">LEFT(RIGHT(C420,5),1)</f>
        <v>x</v>
      </c>
      <c r="Q420" s="1" t="str">
        <f aca="false">IF(LEFT(RIGHT(C420,10),1)="i","pitch",(LEFT(RIGHT(C420,10),4)))</f>
        <v>pitch</v>
      </c>
    </row>
    <row r="421" customFormat="false" ht="13.8" hidden="false" customHeight="false" outlineLevel="0" collapsed="false">
      <c r="A421" s="0" t="s">
        <v>13</v>
      </c>
      <c r="B421" s="0" t="s">
        <v>508</v>
      </c>
      <c r="C421" s="0" t="s">
        <v>513</v>
      </c>
      <c r="D421" s="0" t="s">
        <v>16</v>
      </c>
      <c r="E421" s="4" t="s">
        <v>17</v>
      </c>
      <c r="F421" s="4" t="s">
        <v>17</v>
      </c>
      <c r="G421" s="4" t="s">
        <v>24</v>
      </c>
      <c r="H421" s="0" t="s">
        <v>18</v>
      </c>
      <c r="I421" s="1" t="n">
        <f aca="false">IF((IF(ISNUMBER(SEARCH(1,D421)),1,0)+IF(ISNUMBER(SEARCH(1,E421)),1,0)+IF(ISNUMBER(SEARCH(1,F421)),1,0)+IF(ISNUMBER(SEARCH(1,G421)),1,0)+IF(ISNUMBER(SEARCH(1,H421)),1,0))&gt;2,1,0)</f>
        <v>0</v>
      </c>
      <c r="J421" s="1" t="n">
        <f aca="false">LEN(C421)-LEN(SUBSTITUTE(C421,"4",""))</f>
        <v>3</v>
      </c>
      <c r="K421" s="1" t="n">
        <f aca="false">ISNUMBER(SEARCH("pris",C421))</f>
        <v>0</v>
      </c>
      <c r="L421" s="1" t="str">
        <f aca="false">IF(LEN(C421)-LEN(SUBSTITUTE(C421,"h",""))&gt;2,"TRUE","FALSE")</f>
        <v>TRUE</v>
      </c>
      <c r="M421" s="1" t="str">
        <f aca="false">IF(LEN(C421)-LEN(SUBSTITUTE(C421,"o",""))&gt;3,"TRUE","FALSE")</f>
        <v>FALSE</v>
      </c>
      <c r="N421" s="1" t="str">
        <f aca="false">LEFT(RIGHT(C421,11+LEN(Q421)),1)</f>
        <v>y</v>
      </c>
      <c r="O421" s="1" t="str">
        <f aca="false">IF(LEFT(RIGHT(C421,16+LEN(Q421)),1)="i","pitch",LEFT(RIGHT(C421,16+LEN(Q421)),4))</f>
        <v>pitch</v>
      </c>
      <c r="P421" s="1" t="str">
        <f aca="false">LEFT(RIGHT(C421,5),1)</f>
        <v>x</v>
      </c>
      <c r="Q421" s="1" t="str">
        <f aca="false">IF(LEFT(RIGHT(C421,10),1)="i","pitch",(LEFT(RIGHT(C421,10),4)))</f>
        <v>pitch</v>
      </c>
    </row>
    <row r="422" customFormat="false" ht="13.8" hidden="false" customHeight="false" outlineLevel="0" collapsed="false">
      <c r="A422" s="0" t="s">
        <v>13</v>
      </c>
      <c r="B422" s="0" t="s">
        <v>508</v>
      </c>
      <c r="C422" s="0" t="s">
        <v>514</v>
      </c>
      <c r="D422" s="0" t="s">
        <v>16</v>
      </c>
      <c r="E422" s="4" t="s">
        <v>17</v>
      </c>
      <c r="F422" s="4" t="s">
        <v>17</v>
      </c>
      <c r="G422" s="4" t="s">
        <v>17</v>
      </c>
      <c r="H422" s="0" t="s">
        <v>18</v>
      </c>
      <c r="I422" s="1" t="n">
        <f aca="false">IF((IF(ISNUMBER(SEARCH(1,D422)),1,0)+IF(ISNUMBER(SEARCH(1,E422)),1,0)+IF(ISNUMBER(SEARCH(1,F422)),1,0)+IF(ISNUMBER(SEARCH(1,G422)),1,0)+IF(ISNUMBER(SEARCH(1,H422)),1,0))&gt;2,1,0)</f>
        <v>0</v>
      </c>
      <c r="J422" s="1" t="n">
        <f aca="false">LEN(C422)-LEN(SUBSTITUTE(C422,"4",""))</f>
        <v>2</v>
      </c>
      <c r="K422" s="1" t="n">
        <f aca="false">ISNUMBER(SEARCH("pris",C422))</f>
        <v>0</v>
      </c>
      <c r="L422" s="1" t="str">
        <f aca="false">IF(LEN(C422)-LEN(SUBSTITUTE(C422,"h",""))&gt;2,"TRUE","FALSE")</f>
        <v>TRUE</v>
      </c>
      <c r="M422" s="1" t="str">
        <f aca="false">IF(LEN(C422)-LEN(SUBSTITUTE(C422,"o",""))&gt;3,"TRUE","FALSE")</f>
        <v>FALSE</v>
      </c>
      <c r="N422" s="1" t="str">
        <f aca="false">LEFT(RIGHT(C422,11+LEN(Q422)),1)</f>
        <v>y</v>
      </c>
      <c r="O422" s="1" t="str">
        <f aca="false">IF(LEFT(RIGHT(C422,16+LEN(Q422)),1)="i","pitch",LEFT(RIGHT(C422,16+LEN(Q422)),4))</f>
        <v>pitch</v>
      </c>
      <c r="P422" s="1" t="str">
        <f aca="false">LEFT(RIGHT(C422,5),1)</f>
        <v>x</v>
      </c>
      <c r="Q422" s="1" t="str">
        <f aca="false">IF(LEFT(RIGHT(C422,10),1)="i","pitch",(LEFT(RIGHT(C422,10),4)))</f>
        <v>pitch</v>
      </c>
    </row>
    <row r="423" customFormat="false" ht="13.8" hidden="false" customHeight="false" outlineLevel="0" collapsed="false">
      <c r="A423" s="0" t="s">
        <v>13</v>
      </c>
      <c r="B423" s="0" t="s">
        <v>515</v>
      </c>
      <c r="C423" s="0" t="s">
        <v>516</v>
      </c>
      <c r="D423" s="0" t="s">
        <v>16</v>
      </c>
      <c r="E423" s="4" t="s">
        <v>17</v>
      </c>
      <c r="F423" s="4" t="s">
        <v>17</v>
      </c>
      <c r="G423" s="4" t="s">
        <v>24</v>
      </c>
      <c r="H423" s="0" t="s">
        <v>20</v>
      </c>
      <c r="I423" s="1" t="n">
        <f aca="false">IF((IF(ISNUMBER(SEARCH(1,D423)),1,0)+IF(ISNUMBER(SEARCH(1,E423)),1,0)+IF(ISNUMBER(SEARCH(1,F423)),1,0)+IF(ISNUMBER(SEARCH(1,G423)),1,0)+IF(ISNUMBER(SEARCH(1,H423)),1,0))&gt;2,1,0)</f>
        <v>0</v>
      </c>
      <c r="J423" s="1" t="n">
        <f aca="false">LEN(C423)-LEN(SUBSTITUTE(C423,"4",""))</f>
        <v>2</v>
      </c>
      <c r="K423" s="1" t="n">
        <f aca="false">ISNUMBER(SEARCH("pris",C423))</f>
        <v>0</v>
      </c>
      <c r="L423" s="1" t="str">
        <f aca="false">IF(LEN(C423)-LEN(SUBSTITUTE(C423,"h",""))&gt;2,"TRUE","FALSE")</f>
        <v>TRUE</v>
      </c>
      <c r="M423" s="1" t="str">
        <f aca="false">IF(LEN(C423)-LEN(SUBSTITUTE(C423,"o",""))&gt;3,"TRUE","FALSE")</f>
        <v>FALSE</v>
      </c>
      <c r="N423" s="1" t="str">
        <f aca="false">LEFT(RIGHT(C423,11+LEN(Q423)),1)</f>
        <v>y</v>
      </c>
      <c r="O423" s="1" t="str">
        <f aca="false">IF(LEFT(RIGHT(C423,16+LEN(Q423)),1)="i","pitch",LEFT(RIGHT(C423,16+LEN(Q423)),4))</f>
        <v>pitch</v>
      </c>
      <c r="P423" s="1" t="str">
        <f aca="false">LEFT(RIGHT(C423,5),1)</f>
        <v>x</v>
      </c>
      <c r="Q423" s="1" t="str">
        <f aca="false">IF(LEFT(RIGHT(C423,10),1)="i","pitch",(LEFT(RIGHT(C423,10),4)))</f>
        <v>pitch</v>
      </c>
    </row>
    <row r="424" customFormat="false" ht="13.8" hidden="false" customHeight="false" outlineLevel="0" collapsed="false">
      <c r="A424" s="0" t="s">
        <v>13</v>
      </c>
      <c r="B424" s="0" t="s">
        <v>515</v>
      </c>
      <c r="C424" s="0" t="s">
        <v>517</v>
      </c>
      <c r="D424" s="0" t="s">
        <v>23</v>
      </c>
      <c r="E424" s="4" t="s">
        <v>24</v>
      </c>
      <c r="F424" s="4" t="s">
        <v>24</v>
      </c>
      <c r="G424" s="4" t="s">
        <v>17</v>
      </c>
      <c r="H424" s="0" t="s">
        <v>20</v>
      </c>
      <c r="I424" s="1" t="n">
        <f aca="false">IF((IF(ISNUMBER(SEARCH(1,D424)),1,0)+IF(ISNUMBER(SEARCH(1,E424)),1,0)+IF(ISNUMBER(SEARCH(1,F424)),1,0)+IF(ISNUMBER(SEARCH(1,G424)),1,0)+IF(ISNUMBER(SEARCH(1,H424)),1,0))&gt;2,1,0)</f>
        <v>0</v>
      </c>
      <c r="J424" s="1" t="n">
        <f aca="false">LEN(C424)-LEN(SUBSTITUTE(C424,"4",""))</f>
        <v>3</v>
      </c>
      <c r="K424" s="1" t="n">
        <f aca="false">ISNUMBER(SEARCH("pris",C424))</f>
        <v>0</v>
      </c>
      <c r="L424" s="1" t="str">
        <f aca="false">IF(LEN(C424)-LEN(SUBSTITUTE(C424,"h",""))&gt;2,"TRUE","FALSE")</f>
        <v>TRUE</v>
      </c>
      <c r="M424" s="1" t="str">
        <f aca="false">IF(LEN(C424)-LEN(SUBSTITUTE(C424,"o",""))&gt;3,"TRUE","FALSE")</f>
        <v>FALSE</v>
      </c>
      <c r="N424" s="1" t="str">
        <f aca="false">LEFT(RIGHT(C424,11+LEN(Q424)),1)</f>
        <v>y</v>
      </c>
      <c r="O424" s="1" t="str">
        <f aca="false">IF(LEFT(RIGHT(C424,16+LEN(Q424)),1)="i","pitch",LEFT(RIGHT(C424,16+LEN(Q424)),4))</f>
        <v>pitch</v>
      </c>
      <c r="P424" s="1" t="str">
        <f aca="false">LEFT(RIGHT(C424,5),1)</f>
        <v>x</v>
      </c>
      <c r="Q424" s="1" t="str">
        <f aca="false">IF(LEFT(RIGHT(C424,10),1)="i","pitch",(LEFT(RIGHT(C424,10),4)))</f>
        <v>pitch</v>
      </c>
    </row>
    <row r="425" customFormat="false" ht="13.8" hidden="false" customHeight="false" outlineLevel="0" collapsed="false">
      <c r="A425" s="0" t="s">
        <v>13</v>
      </c>
      <c r="B425" s="0" t="s">
        <v>515</v>
      </c>
      <c r="C425" s="0" t="s">
        <v>518</v>
      </c>
      <c r="D425" s="0" t="s">
        <v>16</v>
      </c>
      <c r="E425" s="4" t="s">
        <v>17</v>
      </c>
      <c r="F425" s="4" t="s">
        <v>17</v>
      </c>
      <c r="G425" s="4" t="s">
        <v>17</v>
      </c>
      <c r="H425" s="0" t="s">
        <v>20</v>
      </c>
      <c r="I425" s="1" t="n">
        <f aca="false">IF((IF(ISNUMBER(SEARCH(1,D425)),1,0)+IF(ISNUMBER(SEARCH(1,E425)),1,0)+IF(ISNUMBER(SEARCH(1,F425)),1,0)+IF(ISNUMBER(SEARCH(1,G425)),1,0)+IF(ISNUMBER(SEARCH(1,H425)),1,0))&gt;2,1,0)</f>
        <v>0</v>
      </c>
      <c r="J425" s="1" t="n">
        <f aca="false">LEN(C425)-LEN(SUBSTITUTE(C425,"4",""))</f>
        <v>2</v>
      </c>
      <c r="K425" s="1" t="n">
        <f aca="false">ISNUMBER(SEARCH("pris",C425))</f>
        <v>0</v>
      </c>
      <c r="L425" s="1" t="str">
        <f aca="false">IF(LEN(C425)-LEN(SUBSTITUTE(C425,"h",""))&gt;2,"TRUE","FALSE")</f>
        <v>TRUE</v>
      </c>
      <c r="M425" s="1" t="str">
        <f aca="false">IF(LEN(C425)-LEN(SUBSTITUTE(C425,"o",""))&gt;3,"TRUE","FALSE")</f>
        <v>FALSE</v>
      </c>
      <c r="N425" s="1" t="str">
        <f aca="false">LEFT(RIGHT(C425,11+LEN(Q425)),1)</f>
        <v>y</v>
      </c>
      <c r="O425" s="1" t="str">
        <f aca="false">IF(LEFT(RIGHT(C425,16+LEN(Q425)),1)="i","pitch",LEFT(RIGHT(C425,16+LEN(Q425)),4))</f>
        <v>pitch</v>
      </c>
      <c r="P425" s="1" t="str">
        <f aca="false">LEFT(RIGHT(C425,5),1)</f>
        <v>x</v>
      </c>
      <c r="Q425" s="1" t="str">
        <f aca="false">IF(LEFT(RIGHT(C425,10),1)="i","pitch",(LEFT(RIGHT(C425,10),4)))</f>
        <v>pitch</v>
      </c>
    </row>
    <row r="426" customFormat="false" ht="13.8" hidden="false" customHeight="false" outlineLevel="0" collapsed="false">
      <c r="A426" s="0" t="s">
        <v>13</v>
      </c>
      <c r="B426" s="0" t="s">
        <v>515</v>
      </c>
      <c r="C426" s="0" t="s">
        <v>519</v>
      </c>
      <c r="D426" s="0" t="s">
        <v>16</v>
      </c>
      <c r="E426" s="4" t="s">
        <v>17</v>
      </c>
      <c r="F426" s="4" t="s">
        <v>17</v>
      </c>
      <c r="G426" s="4" t="s">
        <v>24</v>
      </c>
      <c r="H426" s="0" t="s">
        <v>18</v>
      </c>
      <c r="I426" s="1" t="n">
        <f aca="false">IF((IF(ISNUMBER(SEARCH(1,D426)),1,0)+IF(ISNUMBER(SEARCH(1,E426)),1,0)+IF(ISNUMBER(SEARCH(1,F426)),1,0)+IF(ISNUMBER(SEARCH(1,G426)),1,0)+IF(ISNUMBER(SEARCH(1,H426)),1,0))&gt;2,1,0)</f>
        <v>0</v>
      </c>
      <c r="J426" s="1" t="n">
        <f aca="false">LEN(C426)-LEN(SUBSTITUTE(C426,"4",""))</f>
        <v>3</v>
      </c>
      <c r="K426" s="1" t="n">
        <f aca="false">ISNUMBER(SEARCH("pris",C426))</f>
        <v>0</v>
      </c>
      <c r="L426" s="1" t="str">
        <f aca="false">IF(LEN(C426)-LEN(SUBSTITUTE(C426,"h",""))&gt;2,"TRUE","FALSE")</f>
        <v>TRUE</v>
      </c>
      <c r="M426" s="1" t="str">
        <f aca="false">IF(LEN(C426)-LEN(SUBSTITUTE(C426,"o",""))&gt;3,"TRUE","FALSE")</f>
        <v>FALSE</v>
      </c>
      <c r="N426" s="1" t="str">
        <f aca="false">LEFT(RIGHT(C426,11+LEN(Q426)),1)</f>
        <v>y</v>
      </c>
      <c r="O426" s="1" t="str">
        <f aca="false">IF(LEFT(RIGHT(C426,16+LEN(Q426)),1)="i","pitch",LEFT(RIGHT(C426,16+LEN(Q426)),4))</f>
        <v>pitch</v>
      </c>
      <c r="P426" s="1" t="str">
        <f aca="false">LEFT(RIGHT(C426,5),1)</f>
        <v>x</v>
      </c>
      <c r="Q426" s="1" t="str">
        <f aca="false">IF(LEFT(RIGHT(C426,10),1)="i","pitch",(LEFT(RIGHT(C426,10),4)))</f>
        <v>pitch</v>
      </c>
    </row>
    <row r="427" customFormat="false" ht="13.8" hidden="false" customHeight="false" outlineLevel="0" collapsed="false">
      <c r="A427" s="0" t="s">
        <v>13</v>
      </c>
      <c r="B427" s="0" t="s">
        <v>515</v>
      </c>
      <c r="C427" s="0" t="s">
        <v>520</v>
      </c>
      <c r="D427" s="0" t="s">
        <v>16</v>
      </c>
      <c r="E427" s="4" t="s">
        <v>17</v>
      </c>
      <c r="F427" s="4" t="s">
        <v>17</v>
      </c>
      <c r="G427" s="4" t="s">
        <v>24</v>
      </c>
      <c r="H427" s="0" t="s">
        <v>18</v>
      </c>
      <c r="I427" s="1" t="n">
        <f aca="false">IF((IF(ISNUMBER(SEARCH(1,D427)),1,0)+IF(ISNUMBER(SEARCH(1,E427)),1,0)+IF(ISNUMBER(SEARCH(1,F427)),1,0)+IF(ISNUMBER(SEARCH(1,G427)),1,0)+IF(ISNUMBER(SEARCH(1,H427)),1,0))&gt;2,1,0)</f>
        <v>0</v>
      </c>
      <c r="J427" s="1" t="n">
        <f aca="false">LEN(C427)-LEN(SUBSTITUTE(C427,"4",""))</f>
        <v>3</v>
      </c>
      <c r="K427" s="1" t="n">
        <f aca="false">ISNUMBER(SEARCH("pris",C427))</f>
        <v>0</v>
      </c>
      <c r="L427" s="1" t="str">
        <f aca="false">IF(LEN(C427)-LEN(SUBSTITUTE(C427,"h",""))&gt;2,"TRUE","FALSE")</f>
        <v>TRUE</v>
      </c>
      <c r="M427" s="1" t="str">
        <f aca="false">IF(LEN(C427)-LEN(SUBSTITUTE(C427,"o",""))&gt;3,"TRUE","FALSE")</f>
        <v>FALSE</v>
      </c>
      <c r="N427" s="1" t="str">
        <f aca="false">LEFT(RIGHT(C427,11+LEN(Q427)),1)</f>
        <v>y</v>
      </c>
      <c r="O427" s="1" t="str">
        <f aca="false">IF(LEFT(RIGHT(C427,16+LEN(Q427)),1)="i","pitch",LEFT(RIGHT(C427,16+LEN(Q427)),4))</f>
        <v>pitch</v>
      </c>
      <c r="P427" s="1" t="str">
        <f aca="false">LEFT(RIGHT(C427,5),1)</f>
        <v>x</v>
      </c>
      <c r="Q427" s="1" t="str">
        <f aca="false">IF(LEFT(RIGHT(C427,10),1)="i","pitch",(LEFT(RIGHT(C427,10),4)))</f>
        <v>pitch</v>
      </c>
    </row>
    <row r="428" customFormat="false" ht="13.8" hidden="false" customHeight="false" outlineLevel="0" collapsed="false">
      <c r="A428" s="0" t="s">
        <v>13</v>
      </c>
      <c r="B428" s="0" t="s">
        <v>521</v>
      </c>
      <c r="C428" s="0" t="s">
        <v>522</v>
      </c>
      <c r="D428" s="0" t="s">
        <v>16</v>
      </c>
      <c r="E428" s="4" t="s">
        <v>17</v>
      </c>
      <c r="F428" s="4" t="s">
        <v>17</v>
      </c>
      <c r="G428" s="4" t="s">
        <v>24</v>
      </c>
      <c r="H428" s="0" t="s">
        <v>18</v>
      </c>
      <c r="I428" s="1" t="n">
        <f aca="false">IF((IF(ISNUMBER(SEARCH(1,D428)),1,0)+IF(ISNUMBER(SEARCH(1,E428)),1,0)+IF(ISNUMBER(SEARCH(1,F428)),1,0)+IF(ISNUMBER(SEARCH(1,G428)),1,0)+IF(ISNUMBER(SEARCH(1,H428)),1,0))&gt;2,1,0)</f>
        <v>0</v>
      </c>
      <c r="J428" s="1" t="n">
        <f aca="false">LEN(C428)-LEN(SUBSTITUTE(C428,"4",""))</f>
        <v>4</v>
      </c>
      <c r="K428" s="1" t="n">
        <f aca="false">ISNUMBER(SEARCH("pris",C428))</f>
        <v>0</v>
      </c>
      <c r="L428" s="1" t="str">
        <f aca="false">IF(LEN(C428)-LEN(SUBSTITUTE(C428,"h",""))&gt;2,"TRUE","FALSE")</f>
        <v>TRUE</v>
      </c>
      <c r="M428" s="1" t="str">
        <f aca="false">IF(LEN(C428)-LEN(SUBSTITUTE(C428,"o",""))&gt;3,"TRUE","FALSE")</f>
        <v>FALSE</v>
      </c>
      <c r="N428" s="1" t="str">
        <f aca="false">LEFT(RIGHT(C428,11+LEN(Q428)),1)</f>
        <v>y</v>
      </c>
      <c r="O428" s="1" t="str">
        <f aca="false">IF(LEFT(RIGHT(C428,16+LEN(Q428)),1)="i","pitch",LEFT(RIGHT(C428,16+LEN(Q428)),4))</f>
        <v>pitch</v>
      </c>
      <c r="P428" s="1" t="str">
        <f aca="false">LEFT(RIGHT(C428,5),1)</f>
        <v>x</v>
      </c>
      <c r="Q428" s="1" t="str">
        <f aca="false">IF(LEFT(RIGHT(C428,10),1)="i","pitch",(LEFT(RIGHT(C428,10),4)))</f>
        <v>pitch</v>
      </c>
    </row>
    <row r="429" customFormat="false" ht="13.8" hidden="false" customHeight="false" outlineLevel="0" collapsed="false">
      <c r="A429" s="0" t="s">
        <v>13</v>
      </c>
      <c r="B429" s="0" t="s">
        <v>521</v>
      </c>
      <c r="C429" s="0" t="s">
        <v>523</v>
      </c>
      <c r="D429" s="0" t="s">
        <v>16</v>
      </c>
      <c r="E429" s="4" t="s">
        <v>17</v>
      </c>
      <c r="F429" s="4" t="s">
        <v>17</v>
      </c>
      <c r="G429" s="4" t="s">
        <v>24</v>
      </c>
      <c r="H429" s="0" t="s">
        <v>18</v>
      </c>
      <c r="I429" s="1" t="n">
        <f aca="false">IF((IF(ISNUMBER(SEARCH(1,D429)),1,0)+IF(ISNUMBER(SEARCH(1,E429)),1,0)+IF(ISNUMBER(SEARCH(1,F429)),1,0)+IF(ISNUMBER(SEARCH(1,G429)),1,0)+IF(ISNUMBER(SEARCH(1,H429)),1,0))&gt;2,1,0)</f>
        <v>0</v>
      </c>
      <c r="J429" s="1" t="n">
        <f aca="false">LEN(C429)-LEN(SUBSTITUTE(C429,"4",""))</f>
        <v>2</v>
      </c>
      <c r="K429" s="1" t="n">
        <f aca="false">ISNUMBER(SEARCH("pris",C429))</f>
        <v>0</v>
      </c>
      <c r="L429" s="1" t="str">
        <f aca="false">IF(LEN(C429)-LEN(SUBSTITUTE(C429,"h",""))&gt;2,"TRUE","FALSE")</f>
        <v>TRUE</v>
      </c>
      <c r="M429" s="1" t="str">
        <f aca="false">IF(LEN(C429)-LEN(SUBSTITUTE(C429,"o",""))&gt;3,"TRUE","FALSE")</f>
        <v>FALSE</v>
      </c>
      <c r="N429" s="1" t="str">
        <f aca="false">LEFT(RIGHT(C429,11+LEN(Q429)),1)</f>
        <v>y</v>
      </c>
      <c r="O429" s="1" t="str">
        <f aca="false">IF(LEFT(RIGHT(C429,16+LEN(Q429)),1)="i","pitch",LEFT(RIGHT(C429,16+LEN(Q429)),4))</f>
        <v>pitch</v>
      </c>
      <c r="P429" s="1" t="str">
        <f aca="false">LEFT(RIGHT(C429,5),1)</f>
        <v>x</v>
      </c>
      <c r="Q429" s="1" t="str">
        <f aca="false">IF(LEFT(RIGHT(C429,10),1)="i","pitch",(LEFT(RIGHT(C429,10),4)))</f>
        <v>pitch</v>
      </c>
    </row>
    <row r="430" customFormat="false" ht="13.8" hidden="false" customHeight="false" outlineLevel="0" collapsed="false">
      <c r="A430" s="0" t="s">
        <v>13</v>
      </c>
      <c r="B430" s="0" t="s">
        <v>521</v>
      </c>
      <c r="C430" s="0" t="s">
        <v>524</v>
      </c>
      <c r="D430" s="0" t="s">
        <v>16</v>
      </c>
      <c r="E430" s="4" t="s">
        <v>17</v>
      </c>
      <c r="F430" s="4" t="s">
        <v>17</v>
      </c>
      <c r="G430" s="4" t="s">
        <v>17</v>
      </c>
      <c r="H430" s="0" t="s">
        <v>20</v>
      </c>
      <c r="I430" s="1" t="n">
        <f aca="false">IF((IF(ISNUMBER(SEARCH(1,D430)),1,0)+IF(ISNUMBER(SEARCH(1,E430)),1,0)+IF(ISNUMBER(SEARCH(1,F430)),1,0)+IF(ISNUMBER(SEARCH(1,G430)),1,0)+IF(ISNUMBER(SEARCH(1,H430)),1,0))&gt;2,1,0)</f>
        <v>0</v>
      </c>
      <c r="J430" s="1" t="n">
        <f aca="false">LEN(C430)-LEN(SUBSTITUTE(C430,"4",""))</f>
        <v>2</v>
      </c>
      <c r="K430" s="1" t="n">
        <f aca="false">ISNUMBER(SEARCH("pris",C430))</f>
        <v>0</v>
      </c>
      <c r="L430" s="1" t="str">
        <f aca="false">IF(LEN(C430)-LEN(SUBSTITUTE(C430,"h",""))&gt;2,"TRUE","FALSE")</f>
        <v>TRUE</v>
      </c>
      <c r="M430" s="1" t="str">
        <f aca="false">IF(LEN(C430)-LEN(SUBSTITUTE(C430,"o",""))&gt;3,"TRUE","FALSE")</f>
        <v>FALSE</v>
      </c>
      <c r="N430" s="1" t="str">
        <f aca="false">LEFT(RIGHT(C430,11+LEN(Q430)),1)</f>
        <v>y</v>
      </c>
      <c r="O430" s="1" t="str">
        <f aca="false">IF(LEFT(RIGHT(C430,16+LEN(Q430)),1)="i","pitch",LEFT(RIGHT(C430,16+LEN(Q430)),4))</f>
        <v>pitch</v>
      </c>
      <c r="P430" s="1" t="str">
        <f aca="false">LEFT(RIGHT(C430,5),1)</f>
        <v>x</v>
      </c>
      <c r="Q430" s="1" t="str">
        <f aca="false">IF(LEFT(RIGHT(C430,10),1)="i","pitch",(LEFT(RIGHT(C430,10),4)))</f>
        <v>pitch</v>
      </c>
    </row>
    <row r="431" customFormat="false" ht="13.8" hidden="false" customHeight="false" outlineLevel="0" collapsed="false">
      <c r="A431" s="0" t="s">
        <v>13</v>
      </c>
      <c r="B431" s="0" t="s">
        <v>521</v>
      </c>
      <c r="C431" s="0" t="s">
        <v>525</v>
      </c>
      <c r="D431" s="0" t="s">
        <v>16</v>
      </c>
      <c r="E431" s="4" t="s">
        <v>17</v>
      </c>
      <c r="F431" s="4" t="s">
        <v>17</v>
      </c>
      <c r="G431" s="4" t="s">
        <v>24</v>
      </c>
      <c r="H431" s="0" t="s">
        <v>18</v>
      </c>
      <c r="I431" s="1" t="n">
        <f aca="false">IF((IF(ISNUMBER(SEARCH(1,D431)),1,0)+IF(ISNUMBER(SEARCH(1,E431)),1,0)+IF(ISNUMBER(SEARCH(1,F431)),1,0)+IF(ISNUMBER(SEARCH(1,G431)),1,0)+IF(ISNUMBER(SEARCH(1,H431)),1,0))&gt;2,1,0)</f>
        <v>0</v>
      </c>
      <c r="J431" s="1" t="n">
        <f aca="false">LEN(C431)-LEN(SUBSTITUTE(C431,"4",""))</f>
        <v>3</v>
      </c>
      <c r="K431" s="1" t="n">
        <f aca="false">ISNUMBER(SEARCH("pris",C431))</f>
        <v>0</v>
      </c>
      <c r="L431" s="1" t="str">
        <f aca="false">IF(LEN(C431)-LEN(SUBSTITUTE(C431,"h",""))&gt;2,"TRUE","FALSE")</f>
        <v>TRUE</v>
      </c>
      <c r="M431" s="1" t="str">
        <f aca="false">IF(LEN(C431)-LEN(SUBSTITUTE(C431,"o",""))&gt;3,"TRUE","FALSE")</f>
        <v>FALSE</v>
      </c>
      <c r="N431" s="1" t="str">
        <f aca="false">LEFT(RIGHT(C431,11+LEN(Q431)),1)</f>
        <v>y</v>
      </c>
      <c r="O431" s="1" t="str">
        <f aca="false">IF(LEFT(RIGHT(C431,16+LEN(Q431)),1)="i","pitch",LEFT(RIGHT(C431,16+LEN(Q431)),4))</f>
        <v>pitch</v>
      </c>
      <c r="P431" s="1" t="str">
        <f aca="false">LEFT(RIGHT(C431,5),1)</f>
        <v>x</v>
      </c>
      <c r="Q431" s="1" t="str">
        <f aca="false">IF(LEFT(RIGHT(C431,10),1)="i","pitch",(LEFT(RIGHT(C431,10),4)))</f>
        <v>pitch</v>
      </c>
    </row>
    <row r="432" customFormat="false" ht="13.8" hidden="false" customHeight="false" outlineLevel="0" collapsed="false">
      <c r="A432" s="0" t="s">
        <v>13</v>
      </c>
      <c r="B432" s="0" t="s">
        <v>521</v>
      </c>
      <c r="C432" s="0" t="s">
        <v>526</v>
      </c>
      <c r="D432" s="0" t="s">
        <v>16</v>
      </c>
      <c r="E432" s="4" t="s">
        <v>17</v>
      </c>
      <c r="F432" s="4" t="s">
        <v>17</v>
      </c>
      <c r="G432" s="4" t="s">
        <v>17</v>
      </c>
      <c r="H432" s="0" t="s">
        <v>20</v>
      </c>
      <c r="I432" s="1" t="n">
        <f aca="false">IF((IF(ISNUMBER(SEARCH(1,D432)),1,0)+IF(ISNUMBER(SEARCH(1,E432)),1,0)+IF(ISNUMBER(SEARCH(1,F432)),1,0)+IF(ISNUMBER(SEARCH(1,G432)),1,0)+IF(ISNUMBER(SEARCH(1,H432)),1,0))&gt;2,1,0)</f>
        <v>0</v>
      </c>
      <c r="J432" s="1" t="n">
        <f aca="false">LEN(C432)-LEN(SUBSTITUTE(C432,"4",""))</f>
        <v>2</v>
      </c>
      <c r="K432" s="1" t="n">
        <f aca="false">ISNUMBER(SEARCH("pris",C432))</f>
        <v>0</v>
      </c>
      <c r="L432" s="1" t="str">
        <f aca="false">IF(LEN(C432)-LEN(SUBSTITUTE(C432,"h",""))&gt;2,"TRUE","FALSE")</f>
        <v>TRUE</v>
      </c>
      <c r="M432" s="1" t="str">
        <f aca="false">IF(LEN(C432)-LEN(SUBSTITUTE(C432,"o",""))&gt;3,"TRUE","FALSE")</f>
        <v>FALSE</v>
      </c>
      <c r="N432" s="1" t="str">
        <f aca="false">LEFT(RIGHT(C432,11+LEN(Q432)),1)</f>
        <v>y</v>
      </c>
      <c r="O432" s="1" t="str">
        <f aca="false">IF(LEFT(RIGHT(C432,16+LEN(Q432)),1)="i","pitch",LEFT(RIGHT(C432,16+LEN(Q432)),4))</f>
        <v>pitch</v>
      </c>
      <c r="P432" s="1" t="str">
        <f aca="false">LEFT(RIGHT(C432,5),1)</f>
        <v>x</v>
      </c>
      <c r="Q432" s="1" t="str">
        <f aca="false">IF(LEFT(RIGHT(C432,10),1)="i","pitch",(LEFT(RIGHT(C432,10),4)))</f>
        <v>pitch</v>
      </c>
    </row>
    <row r="433" customFormat="false" ht="13.8" hidden="false" customHeight="false" outlineLevel="0" collapsed="false">
      <c r="A433" s="0" t="s">
        <v>13</v>
      </c>
      <c r="B433" s="0" t="s">
        <v>527</v>
      </c>
      <c r="C433" s="0" t="s">
        <v>528</v>
      </c>
      <c r="D433" s="0" t="s">
        <v>16</v>
      </c>
      <c r="E433" s="4" t="s">
        <v>17</v>
      </c>
      <c r="F433" s="4" t="s">
        <v>17</v>
      </c>
      <c r="G433" s="4" t="s">
        <v>17</v>
      </c>
      <c r="H433" s="0" t="s">
        <v>20</v>
      </c>
      <c r="I433" s="1" t="n">
        <f aca="false">IF((IF(ISNUMBER(SEARCH(1,D433)),1,0)+IF(ISNUMBER(SEARCH(1,E433)),1,0)+IF(ISNUMBER(SEARCH(1,F433)),1,0)+IF(ISNUMBER(SEARCH(1,G433)),1,0)+IF(ISNUMBER(SEARCH(1,H433)),1,0))&gt;2,1,0)</f>
        <v>0</v>
      </c>
      <c r="J433" s="1" t="n">
        <f aca="false">LEN(C433)-LEN(SUBSTITUTE(C433,"4",""))</f>
        <v>3</v>
      </c>
      <c r="K433" s="1" t="n">
        <f aca="false">ISNUMBER(SEARCH("pris",C433))</f>
        <v>0</v>
      </c>
      <c r="L433" s="1" t="str">
        <f aca="false">IF(LEN(C433)-LEN(SUBSTITUTE(C433,"h",""))&gt;2,"TRUE","FALSE")</f>
        <v>TRUE</v>
      </c>
      <c r="M433" s="1" t="str">
        <f aca="false">IF(LEN(C433)-LEN(SUBSTITUTE(C433,"o",""))&gt;3,"TRUE","FALSE")</f>
        <v>FALSE</v>
      </c>
      <c r="N433" s="1" t="str">
        <f aca="false">LEFT(RIGHT(C433,11+LEN(Q433)),1)</f>
        <v>y</v>
      </c>
      <c r="O433" s="1" t="str">
        <f aca="false">IF(LEFT(RIGHT(C433,16+LEN(Q433)),1)="i","pitch",LEFT(RIGHT(C433,16+LEN(Q433)),4))</f>
        <v>pitch</v>
      </c>
      <c r="P433" s="1" t="str">
        <f aca="false">LEFT(RIGHT(C433,5),1)</f>
        <v>x</v>
      </c>
      <c r="Q433" s="1" t="str">
        <f aca="false">IF(LEFT(RIGHT(C433,10),1)="i","pitch",(LEFT(RIGHT(C433,10),4)))</f>
        <v>pitch</v>
      </c>
    </row>
    <row r="434" customFormat="false" ht="13.8" hidden="false" customHeight="false" outlineLevel="0" collapsed="false">
      <c r="A434" s="0" t="s">
        <v>13</v>
      </c>
      <c r="B434" s="0" t="s">
        <v>527</v>
      </c>
      <c r="C434" s="0" t="s">
        <v>529</v>
      </c>
      <c r="D434" s="0" t="s">
        <v>16</v>
      </c>
      <c r="E434" s="4" t="s">
        <v>17</v>
      </c>
      <c r="F434" s="4" t="s">
        <v>17</v>
      </c>
      <c r="G434" s="4" t="s">
        <v>17</v>
      </c>
      <c r="H434" s="0" t="s">
        <v>20</v>
      </c>
      <c r="I434" s="1" t="n">
        <f aca="false">IF((IF(ISNUMBER(SEARCH(1,D434)),1,0)+IF(ISNUMBER(SEARCH(1,E434)),1,0)+IF(ISNUMBER(SEARCH(1,F434)),1,0)+IF(ISNUMBER(SEARCH(1,G434)),1,0)+IF(ISNUMBER(SEARCH(1,H434)),1,0))&gt;2,1,0)</f>
        <v>0</v>
      </c>
      <c r="J434" s="1" t="n">
        <f aca="false">LEN(C434)-LEN(SUBSTITUTE(C434,"4",""))</f>
        <v>3</v>
      </c>
      <c r="K434" s="1" t="n">
        <f aca="false">ISNUMBER(SEARCH("pris",C434))</f>
        <v>0</v>
      </c>
      <c r="L434" s="1" t="str">
        <f aca="false">IF(LEN(C434)-LEN(SUBSTITUTE(C434,"h",""))&gt;2,"TRUE","FALSE")</f>
        <v>TRUE</v>
      </c>
      <c r="M434" s="1" t="str">
        <f aca="false">IF(LEN(C434)-LEN(SUBSTITUTE(C434,"o",""))&gt;3,"TRUE","FALSE")</f>
        <v>FALSE</v>
      </c>
      <c r="N434" s="1" t="str">
        <f aca="false">LEFT(RIGHT(C434,11+LEN(Q434)),1)</f>
        <v>y</v>
      </c>
      <c r="O434" s="1" t="str">
        <f aca="false">IF(LEFT(RIGHT(C434,16+LEN(Q434)),1)="i","pitch",LEFT(RIGHT(C434,16+LEN(Q434)),4))</f>
        <v>pitch</v>
      </c>
      <c r="P434" s="1" t="str">
        <f aca="false">LEFT(RIGHT(C434,5),1)</f>
        <v>x</v>
      </c>
      <c r="Q434" s="1" t="str">
        <f aca="false">IF(LEFT(RIGHT(C434,10),1)="i","pitch",(LEFT(RIGHT(C434,10),4)))</f>
        <v>pitch</v>
      </c>
    </row>
    <row r="435" customFormat="false" ht="13.8" hidden="false" customHeight="false" outlineLevel="0" collapsed="false">
      <c r="A435" s="0" t="s">
        <v>13</v>
      </c>
      <c r="B435" s="0" t="s">
        <v>527</v>
      </c>
      <c r="C435" s="0" t="s">
        <v>530</v>
      </c>
      <c r="D435" s="0" t="s">
        <v>16</v>
      </c>
      <c r="E435" s="4" t="s">
        <v>17</v>
      </c>
      <c r="F435" s="4" t="s">
        <v>17</v>
      </c>
      <c r="G435" s="4" t="s">
        <v>17</v>
      </c>
      <c r="H435" s="0" t="s">
        <v>20</v>
      </c>
      <c r="I435" s="1" t="n">
        <f aca="false">IF((IF(ISNUMBER(SEARCH(1,D435)),1,0)+IF(ISNUMBER(SEARCH(1,E435)),1,0)+IF(ISNUMBER(SEARCH(1,F435)),1,0)+IF(ISNUMBER(SEARCH(1,G435)),1,0)+IF(ISNUMBER(SEARCH(1,H435)),1,0))&gt;2,1,0)</f>
        <v>0</v>
      </c>
      <c r="J435" s="1" t="n">
        <f aca="false">LEN(C435)-LEN(SUBSTITUTE(C435,"4",""))</f>
        <v>4</v>
      </c>
      <c r="K435" s="1" t="n">
        <f aca="false">ISNUMBER(SEARCH("pris",C435))</f>
        <v>0</v>
      </c>
      <c r="L435" s="1" t="str">
        <f aca="false">IF(LEN(C435)-LEN(SUBSTITUTE(C435,"h",""))&gt;2,"TRUE","FALSE")</f>
        <v>TRUE</v>
      </c>
      <c r="M435" s="1" t="str">
        <f aca="false">IF(LEN(C435)-LEN(SUBSTITUTE(C435,"o",""))&gt;3,"TRUE","FALSE")</f>
        <v>FALSE</v>
      </c>
      <c r="N435" s="1" t="str">
        <f aca="false">LEFT(RIGHT(C435,11+LEN(Q435)),1)</f>
        <v>y</v>
      </c>
      <c r="O435" s="1" t="str">
        <f aca="false">IF(LEFT(RIGHT(C435,16+LEN(Q435)),1)="i","pitch",LEFT(RIGHT(C435,16+LEN(Q435)),4))</f>
        <v>pitch</v>
      </c>
      <c r="P435" s="1" t="str">
        <f aca="false">LEFT(RIGHT(C435,5),1)</f>
        <v>x</v>
      </c>
      <c r="Q435" s="1" t="str">
        <f aca="false">IF(LEFT(RIGHT(C435,10),1)="i","pitch",(LEFT(RIGHT(C435,10),4)))</f>
        <v>pitch</v>
      </c>
    </row>
    <row r="436" customFormat="false" ht="13.8" hidden="false" customHeight="false" outlineLevel="0" collapsed="false">
      <c r="A436" s="0" t="s">
        <v>13</v>
      </c>
      <c r="B436" s="0" t="s">
        <v>527</v>
      </c>
      <c r="C436" s="0" t="s">
        <v>531</v>
      </c>
      <c r="D436" s="0" t="s">
        <v>16</v>
      </c>
      <c r="E436" s="4" t="s">
        <v>17</v>
      </c>
      <c r="F436" s="4" t="s">
        <v>17</v>
      </c>
      <c r="G436" s="4" t="s">
        <v>17</v>
      </c>
      <c r="H436" s="0" t="s">
        <v>18</v>
      </c>
      <c r="I436" s="1" t="n">
        <f aca="false">IF((IF(ISNUMBER(SEARCH(1,D436)),1,0)+IF(ISNUMBER(SEARCH(1,E436)),1,0)+IF(ISNUMBER(SEARCH(1,F436)),1,0)+IF(ISNUMBER(SEARCH(1,G436)),1,0)+IF(ISNUMBER(SEARCH(1,H436)),1,0))&gt;2,1,0)</f>
        <v>0</v>
      </c>
      <c r="J436" s="1" t="n">
        <f aca="false">LEN(C436)-LEN(SUBSTITUTE(C436,"4",""))</f>
        <v>2</v>
      </c>
      <c r="K436" s="1" t="n">
        <f aca="false">ISNUMBER(SEARCH("pris",C436))</f>
        <v>0</v>
      </c>
      <c r="L436" s="1" t="str">
        <f aca="false">IF(LEN(C436)-LEN(SUBSTITUTE(C436,"h",""))&gt;2,"TRUE","FALSE")</f>
        <v>TRUE</v>
      </c>
      <c r="M436" s="1" t="str">
        <f aca="false">IF(LEN(C436)-LEN(SUBSTITUTE(C436,"o",""))&gt;3,"TRUE","FALSE")</f>
        <v>FALSE</v>
      </c>
      <c r="N436" s="1" t="str">
        <f aca="false">LEFT(RIGHT(C436,11+LEN(Q436)),1)</f>
        <v>y</v>
      </c>
      <c r="O436" s="1" t="str">
        <f aca="false">IF(LEFT(RIGHT(C436,16+LEN(Q436)),1)="i","pitch",LEFT(RIGHT(C436,16+LEN(Q436)),4))</f>
        <v>pitch</v>
      </c>
      <c r="P436" s="1" t="str">
        <f aca="false">LEFT(RIGHT(C436,5),1)</f>
        <v>x</v>
      </c>
      <c r="Q436" s="1" t="str">
        <f aca="false">IF(LEFT(RIGHT(C436,10),1)="i","pitch",(LEFT(RIGHT(C436,10),4)))</f>
        <v>pitch</v>
      </c>
    </row>
    <row r="437" customFormat="false" ht="13.8" hidden="false" customHeight="false" outlineLevel="0" collapsed="false">
      <c r="A437" s="0" t="s">
        <v>13</v>
      </c>
      <c r="B437" s="0" t="s">
        <v>532</v>
      </c>
      <c r="C437" s="0" t="s">
        <v>533</v>
      </c>
      <c r="D437" s="0" t="s">
        <v>16</v>
      </c>
      <c r="E437" s="4" t="s">
        <v>17</v>
      </c>
      <c r="F437" s="4" t="s">
        <v>17</v>
      </c>
      <c r="G437" s="4" t="s">
        <v>17</v>
      </c>
      <c r="H437" s="0" t="s">
        <v>20</v>
      </c>
      <c r="I437" s="1" t="n">
        <f aca="false">IF((IF(ISNUMBER(SEARCH(1,D437)),1,0)+IF(ISNUMBER(SEARCH(1,E437)),1,0)+IF(ISNUMBER(SEARCH(1,F437)),1,0)+IF(ISNUMBER(SEARCH(1,G437)),1,0)+IF(ISNUMBER(SEARCH(1,H437)),1,0))&gt;2,1,0)</f>
        <v>0</v>
      </c>
      <c r="J437" s="1" t="n">
        <f aca="false">LEN(C437)-LEN(SUBSTITUTE(C437,"4",""))</f>
        <v>3</v>
      </c>
      <c r="K437" s="1" t="n">
        <f aca="false">ISNUMBER(SEARCH("pris",C437))</f>
        <v>0</v>
      </c>
      <c r="L437" s="1" t="str">
        <f aca="false">IF(LEN(C437)-LEN(SUBSTITUTE(C437,"h",""))&gt;2,"TRUE","FALSE")</f>
        <v>TRUE</v>
      </c>
      <c r="M437" s="1" t="str">
        <f aca="false">IF(LEN(C437)-LEN(SUBSTITUTE(C437,"o",""))&gt;3,"TRUE","FALSE")</f>
        <v>FALSE</v>
      </c>
      <c r="N437" s="1" t="str">
        <f aca="false">LEFT(RIGHT(C437,11+LEN(Q437)),1)</f>
        <v>y</v>
      </c>
      <c r="O437" s="1" t="str">
        <f aca="false">IF(LEFT(RIGHT(C437,16+LEN(Q437)),1)="i","pitch",LEFT(RIGHT(C437,16+LEN(Q437)),4))</f>
        <v>pitch</v>
      </c>
      <c r="P437" s="1" t="str">
        <f aca="false">LEFT(RIGHT(C437,5),1)</f>
        <v>x</v>
      </c>
      <c r="Q437" s="1" t="str">
        <f aca="false">IF(LEFT(RIGHT(C437,10),1)="i","pitch",(LEFT(RIGHT(C437,10),4)))</f>
        <v>pitch</v>
      </c>
    </row>
    <row r="438" customFormat="false" ht="13.8" hidden="false" customHeight="false" outlineLevel="0" collapsed="false">
      <c r="A438" s="0" t="s">
        <v>13</v>
      </c>
      <c r="B438" s="0" t="s">
        <v>532</v>
      </c>
      <c r="C438" s="0" t="s">
        <v>534</v>
      </c>
      <c r="D438" s="0" t="s">
        <v>16</v>
      </c>
      <c r="E438" s="4" t="s">
        <v>17</v>
      </c>
      <c r="F438" s="4" t="s">
        <v>17</v>
      </c>
      <c r="G438" s="4" t="s">
        <v>17</v>
      </c>
      <c r="H438" s="0" t="s">
        <v>20</v>
      </c>
      <c r="I438" s="1" t="n">
        <f aca="false">IF((IF(ISNUMBER(SEARCH(1,D438)),1,0)+IF(ISNUMBER(SEARCH(1,E438)),1,0)+IF(ISNUMBER(SEARCH(1,F438)),1,0)+IF(ISNUMBER(SEARCH(1,G438)),1,0)+IF(ISNUMBER(SEARCH(1,H438)),1,0))&gt;2,1,0)</f>
        <v>0</v>
      </c>
      <c r="J438" s="1" t="n">
        <f aca="false">LEN(C438)-LEN(SUBSTITUTE(C438,"4",""))</f>
        <v>3</v>
      </c>
      <c r="K438" s="1" t="n">
        <f aca="false">ISNUMBER(SEARCH("pris",C438))</f>
        <v>0</v>
      </c>
      <c r="L438" s="1" t="str">
        <f aca="false">IF(LEN(C438)-LEN(SUBSTITUTE(C438,"h",""))&gt;2,"TRUE","FALSE")</f>
        <v>TRUE</v>
      </c>
      <c r="M438" s="1" t="str">
        <f aca="false">IF(LEN(C438)-LEN(SUBSTITUTE(C438,"o",""))&gt;3,"TRUE","FALSE")</f>
        <v>FALSE</v>
      </c>
      <c r="N438" s="1" t="str">
        <f aca="false">LEFT(RIGHT(C438,11+LEN(Q438)),1)</f>
        <v>y</v>
      </c>
      <c r="O438" s="1" t="str">
        <f aca="false">IF(LEFT(RIGHT(C438,16+LEN(Q438)),1)="i","pitch",LEFT(RIGHT(C438,16+LEN(Q438)),4))</f>
        <v>pitch</v>
      </c>
      <c r="P438" s="1" t="str">
        <f aca="false">LEFT(RIGHT(C438,5),1)</f>
        <v>x</v>
      </c>
      <c r="Q438" s="1" t="str">
        <f aca="false">IF(LEFT(RIGHT(C438,10),1)="i","pitch",(LEFT(RIGHT(C438,10),4)))</f>
        <v>pitch</v>
      </c>
    </row>
    <row r="439" customFormat="false" ht="13.8" hidden="false" customHeight="false" outlineLevel="0" collapsed="false">
      <c r="A439" s="0" t="s">
        <v>13</v>
      </c>
      <c r="B439" s="0" t="s">
        <v>532</v>
      </c>
      <c r="C439" s="0" t="s">
        <v>535</v>
      </c>
      <c r="D439" s="0" t="s">
        <v>23</v>
      </c>
      <c r="E439" s="4" t="s">
        <v>24</v>
      </c>
      <c r="F439" s="4" t="s">
        <v>24</v>
      </c>
      <c r="G439" s="4" t="s">
        <v>24</v>
      </c>
      <c r="H439" s="0" t="s">
        <v>18</v>
      </c>
      <c r="I439" s="1" t="n">
        <f aca="false">IF((IF(ISNUMBER(SEARCH(1,D439)),1,0)+IF(ISNUMBER(SEARCH(1,E439)),1,0)+IF(ISNUMBER(SEARCH(1,F439)),1,0)+IF(ISNUMBER(SEARCH(1,G439)),1,0)+IF(ISNUMBER(SEARCH(1,H439)),1,0))&gt;2,1,0)</f>
        <v>0</v>
      </c>
      <c r="J439" s="1" t="n">
        <f aca="false">LEN(C439)-LEN(SUBSTITUTE(C439,"4",""))</f>
        <v>4</v>
      </c>
      <c r="K439" s="1" t="n">
        <f aca="false">ISNUMBER(SEARCH("pris",C439))</f>
        <v>0</v>
      </c>
      <c r="L439" s="1" t="str">
        <f aca="false">IF(LEN(C439)-LEN(SUBSTITUTE(C439,"h",""))&gt;2,"TRUE","FALSE")</f>
        <v>TRUE</v>
      </c>
      <c r="M439" s="1" t="str">
        <f aca="false">IF(LEN(C439)-LEN(SUBSTITUTE(C439,"o",""))&gt;3,"TRUE","FALSE")</f>
        <v>FALSE</v>
      </c>
      <c r="N439" s="1" t="str">
        <f aca="false">LEFT(RIGHT(C439,11+LEN(Q439)),1)</f>
        <v>y</v>
      </c>
      <c r="O439" s="1" t="str">
        <f aca="false">IF(LEFT(RIGHT(C439,16+LEN(Q439)),1)="i","pitch",LEFT(RIGHT(C439,16+LEN(Q439)),4))</f>
        <v>pitch</v>
      </c>
      <c r="P439" s="1" t="str">
        <f aca="false">LEFT(RIGHT(C439,5),1)</f>
        <v>x</v>
      </c>
      <c r="Q439" s="1" t="str">
        <f aca="false">IF(LEFT(RIGHT(C439,10),1)="i","pitch",(LEFT(RIGHT(C439,10),4)))</f>
        <v>pitch</v>
      </c>
    </row>
    <row r="440" customFormat="false" ht="13.8" hidden="false" customHeight="false" outlineLevel="0" collapsed="false">
      <c r="A440" s="0" t="s">
        <v>13</v>
      </c>
      <c r="B440" s="0" t="s">
        <v>532</v>
      </c>
      <c r="C440" s="0" t="s">
        <v>536</v>
      </c>
      <c r="D440" s="0" t="s">
        <v>16</v>
      </c>
      <c r="E440" s="4" t="s">
        <v>17</v>
      </c>
      <c r="F440" s="4" t="s">
        <v>17</v>
      </c>
      <c r="G440" s="4" t="s">
        <v>17</v>
      </c>
      <c r="H440" s="0" t="s">
        <v>20</v>
      </c>
      <c r="I440" s="1" t="n">
        <f aca="false">IF((IF(ISNUMBER(SEARCH(1,D440)),1,0)+IF(ISNUMBER(SEARCH(1,E440)),1,0)+IF(ISNUMBER(SEARCH(1,F440)),1,0)+IF(ISNUMBER(SEARCH(1,G440)),1,0)+IF(ISNUMBER(SEARCH(1,H440)),1,0))&gt;2,1,0)</f>
        <v>0</v>
      </c>
      <c r="J440" s="1" t="n">
        <f aca="false">LEN(C440)-LEN(SUBSTITUTE(C440,"4",""))</f>
        <v>3</v>
      </c>
      <c r="K440" s="1" t="n">
        <f aca="false">ISNUMBER(SEARCH("pris",C440))</f>
        <v>0</v>
      </c>
      <c r="L440" s="1" t="str">
        <f aca="false">IF(LEN(C440)-LEN(SUBSTITUTE(C440,"h",""))&gt;2,"TRUE","FALSE")</f>
        <v>TRUE</v>
      </c>
      <c r="M440" s="1" t="str">
        <f aca="false">IF(LEN(C440)-LEN(SUBSTITUTE(C440,"o",""))&gt;3,"TRUE","FALSE")</f>
        <v>FALSE</v>
      </c>
      <c r="N440" s="1" t="str">
        <f aca="false">LEFT(RIGHT(C440,11+LEN(Q440)),1)</f>
        <v>y</v>
      </c>
      <c r="O440" s="1" t="str">
        <f aca="false">IF(LEFT(RIGHT(C440,16+LEN(Q440)),1)="i","pitch",LEFT(RIGHT(C440,16+LEN(Q440)),4))</f>
        <v>pitch</v>
      </c>
      <c r="P440" s="1" t="str">
        <f aca="false">LEFT(RIGHT(C440,5),1)</f>
        <v>x</v>
      </c>
      <c r="Q440" s="1" t="str">
        <f aca="false">IF(LEFT(RIGHT(C440,10),1)="i","pitch",(LEFT(RIGHT(C440,10),4)))</f>
        <v>pitch</v>
      </c>
    </row>
    <row r="441" customFormat="false" ht="13.8" hidden="false" customHeight="false" outlineLevel="0" collapsed="false">
      <c r="A441" s="0" t="s">
        <v>13</v>
      </c>
      <c r="B441" s="0" t="s">
        <v>532</v>
      </c>
      <c r="C441" s="0" t="s">
        <v>537</v>
      </c>
      <c r="D441" s="0" t="s">
        <v>16</v>
      </c>
      <c r="E441" s="4" t="s">
        <v>17</v>
      </c>
      <c r="F441" s="4" t="s">
        <v>17</v>
      </c>
      <c r="G441" s="4" t="s">
        <v>17</v>
      </c>
      <c r="H441" s="0" t="s">
        <v>20</v>
      </c>
      <c r="I441" s="1" t="n">
        <f aca="false">IF((IF(ISNUMBER(SEARCH(1,D441)),1,0)+IF(ISNUMBER(SEARCH(1,E441)),1,0)+IF(ISNUMBER(SEARCH(1,F441)),1,0)+IF(ISNUMBER(SEARCH(1,G441)),1,0)+IF(ISNUMBER(SEARCH(1,H441)),1,0))&gt;2,1,0)</f>
        <v>0</v>
      </c>
      <c r="J441" s="1" t="n">
        <f aca="false">LEN(C441)-LEN(SUBSTITUTE(C441,"4",""))</f>
        <v>4</v>
      </c>
      <c r="K441" s="1" t="n">
        <f aca="false">ISNUMBER(SEARCH("pris",C441))</f>
        <v>0</v>
      </c>
      <c r="L441" s="1" t="str">
        <f aca="false">IF(LEN(C441)-LEN(SUBSTITUTE(C441,"h",""))&gt;2,"TRUE","FALSE")</f>
        <v>TRUE</v>
      </c>
      <c r="M441" s="1" t="str">
        <f aca="false">IF(LEN(C441)-LEN(SUBSTITUTE(C441,"o",""))&gt;3,"TRUE","FALSE")</f>
        <v>FALSE</v>
      </c>
      <c r="N441" s="1" t="str">
        <f aca="false">LEFT(RIGHT(C441,11+LEN(Q441)),1)</f>
        <v>y</v>
      </c>
      <c r="O441" s="1" t="str">
        <f aca="false">IF(LEFT(RIGHT(C441,16+LEN(Q441)),1)="i","pitch",LEFT(RIGHT(C441,16+LEN(Q441)),4))</f>
        <v>pitch</v>
      </c>
      <c r="P441" s="1" t="str">
        <f aca="false">LEFT(RIGHT(C441,5),1)</f>
        <v>x</v>
      </c>
      <c r="Q441" s="1" t="str">
        <f aca="false">IF(LEFT(RIGHT(C441,10),1)="i","pitch",(LEFT(RIGHT(C441,10),4)))</f>
        <v>pitch</v>
      </c>
    </row>
    <row r="442" customFormat="false" ht="13.8" hidden="false" customHeight="false" outlineLevel="0" collapsed="false">
      <c r="A442" s="0" t="s">
        <v>13</v>
      </c>
      <c r="B442" s="0" t="s">
        <v>538</v>
      </c>
      <c r="C442" s="0" t="s">
        <v>539</v>
      </c>
      <c r="D442" s="0" t="s">
        <v>23</v>
      </c>
      <c r="E442" s="4" t="s">
        <v>24</v>
      </c>
      <c r="F442" s="4" t="s">
        <v>24</v>
      </c>
      <c r="G442" s="4" t="s">
        <v>24</v>
      </c>
      <c r="H442" s="0" t="s">
        <v>18</v>
      </c>
      <c r="I442" s="1" t="n">
        <f aca="false">IF((IF(ISNUMBER(SEARCH(1,D442)),1,0)+IF(ISNUMBER(SEARCH(1,E442)),1,0)+IF(ISNUMBER(SEARCH(1,F442)),1,0)+IF(ISNUMBER(SEARCH(1,G442)),1,0)+IF(ISNUMBER(SEARCH(1,H442)),1,0))&gt;2,1,0)</f>
        <v>0</v>
      </c>
      <c r="J442" s="1" t="n">
        <f aca="false">LEN(C442)-LEN(SUBSTITUTE(C442,"4",""))</f>
        <v>4</v>
      </c>
      <c r="K442" s="1" t="n">
        <f aca="false">ISNUMBER(SEARCH("pris",C442))</f>
        <v>0</v>
      </c>
      <c r="L442" s="1" t="str">
        <f aca="false">IF(LEN(C442)-LEN(SUBSTITUTE(C442,"h",""))&gt;2,"TRUE","FALSE")</f>
        <v>TRUE</v>
      </c>
      <c r="M442" s="1" t="str">
        <f aca="false">IF(LEN(C442)-LEN(SUBSTITUTE(C442,"o",""))&gt;3,"TRUE","FALSE")</f>
        <v>FALSE</v>
      </c>
      <c r="N442" s="1" t="str">
        <f aca="false">LEFT(RIGHT(C442,11+LEN(Q442)),1)</f>
        <v>y</v>
      </c>
      <c r="O442" s="1" t="str">
        <f aca="false">IF(LEFT(RIGHT(C442,16+LEN(Q442)),1)="i","pitch",LEFT(RIGHT(C442,16+LEN(Q442)),4))</f>
        <v>pitch</v>
      </c>
      <c r="P442" s="1" t="str">
        <f aca="false">LEFT(RIGHT(C442,5),1)</f>
        <v>x</v>
      </c>
      <c r="Q442" s="1" t="str">
        <f aca="false">IF(LEFT(RIGHT(C442,10),1)="i","pitch",(LEFT(RIGHT(C442,10),4)))</f>
        <v>pitch</v>
      </c>
    </row>
    <row r="443" customFormat="false" ht="13.8" hidden="false" customHeight="false" outlineLevel="0" collapsed="false">
      <c r="A443" s="0" t="s">
        <v>13</v>
      </c>
      <c r="B443" s="0" t="s">
        <v>538</v>
      </c>
      <c r="C443" s="0" t="s">
        <v>540</v>
      </c>
      <c r="D443" s="0" t="s">
        <v>16</v>
      </c>
      <c r="E443" s="4" t="s">
        <v>17</v>
      </c>
      <c r="F443" s="4" t="s">
        <v>17</v>
      </c>
      <c r="G443" s="4" t="s">
        <v>17</v>
      </c>
      <c r="H443" s="0" t="s">
        <v>20</v>
      </c>
      <c r="I443" s="1" t="n">
        <f aca="false">IF((IF(ISNUMBER(SEARCH(1,D443)),1,0)+IF(ISNUMBER(SEARCH(1,E443)),1,0)+IF(ISNUMBER(SEARCH(1,F443)),1,0)+IF(ISNUMBER(SEARCH(1,G443)),1,0)+IF(ISNUMBER(SEARCH(1,H443)),1,0))&gt;2,1,0)</f>
        <v>0</v>
      </c>
      <c r="J443" s="1" t="n">
        <f aca="false">LEN(C443)-LEN(SUBSTITUTE(C443,"4",""))</f>
        <v>5</v>
      </c>
      <c r="K443" s="1" t="n">
        <f aca="false">ISNUMBER(SEARCH("pris",C443))</f>
        <v>0</v>
      </c>
      <c r="L443" s="1" t="str">
        <f aca="false">IF(LEN(C443)-LEN(SUBSTITUTE(C443,"h",""))&gt;2,"TRUE","FALSE")</f>
        <v>TRUE</v>
      </c>
      <c r="M443" s="1" t="str">
        <f aca="false">IF(LEN(C443)-LEN(SUBSTITUTE(C443,"o",""))&gt;3,"TRUE","FALSE")</f>
        <v>FALSE</v>
      </c>
      <c r="N443" s="1" t="str">
        <f aca="false">LEFT(RIGHT(C443,11+LEN(Q443)),1)</f>
        <v>y</v>
      </c>
      <c r="O443" s="1" t="str">
        <f aca="false">IF(LEFT(RIGHT(C443,16+LEN(Q443)),1)="i","pitch",LEFT(RIGHT(C443,16+LEN(Q443)),4))</f>
        <v>pitch</v>
      </c>
      <c r="P443" s="1" t="str">
        <f aca="false">LEFT(RIGHT(C443,5),1)</f>
        <v>x</v>
      </c>
      <c r="Q443" s="1" t="str">
        <f aca="false">IF(LEFT(RIGHT(C443,10),1)="i","pitch",(LEFT(RIGHT(C443,10),4)))</f>
        <v>pitch</v>
      </c>
    </row>
    <row r="444" customFormat="false" ht="13.8" hidden="false" customHeight="false" outlineLevel="0" collapsed="false">
      <c r="A444" s="0" t="s">
        <v>13</v>
      </c>
      <c r="B444" s="0" t="s">
        <v>538</v>
      </c>
      <c r="C444" s="0" t="s">
        <v>541</v>
      </c>
      <c r="D444" s="0" t="s">
        <v>16</v>
      </c>
      <c r="E444" s="4" t="s">
        <v>17</v>
      </c>
      <c r="F444" s="4" t="s">
        <v>17</v>
      </c>
      <c r="G444" s="4" t="s">
        <v>17</v>
      </c>
      <c r="H444" s="0" t="s">
        <v>18</v>
      </c>
      <c r="I444" s="1" t="n">
        <f aca="false">IF((IF(ISNUMBER(SEARCH(1,D444)),1,0)+IF(ISNUMBER(SEARCH(1,E444)),1,0)+IF(ISNUMBER(SEARCH(1,F444)),1,0)+IF(ISNUMBER(SEARCH(1,G444)),1,0)+IF(ISNUMBER(SEARCH(1,H444)),1,0))&gt;2,1,0)</f>
        <v>0</v>
      </c>
      <c r="J444" s="1" t="n">
        <f aca="false">LEN(C444)-LEN(SUBSTITUTE(C444,"4",""))</f>
        <v>2</v>
      </c>
      <c r="K444" s="1" t="n">
        <f aca="false">ISNUMBER(SEARCH("pris",C444))</f>
        <v>0</v>
      </c>
      <c r="L444" s="1" t="str">
        <f aca="false">IF(LEN(C444)-LEN(SUBSTITUTE(C444,"h",""))&gt;2,"TRUE","FALSE")</f>
        <v>TRUE</v>
      </c>
      <c r="M444" s="1" t="str">
        <f aca="false">IF(LEN(C444)-LEN(SUBSTITUTE(C444,"o",""))&gt;3,"TRUE","FALSE")</f>
        <v>FALSE</v>
      </c>
      <c r="N444" s="1" t="str">
        <f aca="false">LEFT(RIGHT(C444,11+LEN(Q444)),1)</f>
        <v>y</v>
      </c>
      <c r="O444" s="1" t="str">
        <f aca="false">IF(LEFT(RIGHT(C444,16+LEN(Q444)),1)="i","pitch",LEFT(RIGHT(C444,16+LEN(Q444)),4))</f>
        <v>pitch</v>
      </c>
      <c r="P444" s="1" t="str">
        <f aca="false">LEFT(RIGHT(C444,5),1)</f>
        <v>z</v>
      </c>
      <c r="Q444" s="1" t="str">
        <f aca="false">IF(LEFT(RIGHT(C444,10),1)="i","pitch",(LEFT(RIGHT(C444,10),4)))</f>
        <v>pitch</v>
      </c>
    </row>
    <row r="445" customFormat="false" ht="13.8" hidden="false" customHeight="false" outlineLevel="0" collapsed="false">
      <c r="A445" s="0" t="s">
        <v>13</v>
      </c>
      <c r="B445" s="0" t="s">
        <v>538</v>
      </c>
      <c r="C445" s="0" t="s">
        <v>542</v>
      </c>
      <c r="D445" s="0" t="s">
        <v>16</v>
      </c>
      <c r="E445" s="4" t="s">
        <v>17</v>
      </c>
      <c r="F445" s="4" t="s">
        <v>24</v>
      </c>
      <c r="G445" s="4" t="s">
        <v>24</v>
      </c>
      <c r="H445" s="0" t="s">
        <v>18</v>
      </c>
      <c r="I445" s="1" t="n">
        <f aca="false">IF((IF(ISNUMBER(SEARCH(1,D445)),1,0)+IF(ISNUMBER(SEARCH(1,E445)),1,0)+IF(ISNUMBER(SEARCH(1,F445)),1,0)+IF(ISNUMBER(SEARCH(1,G445)),1,0)+IF(ISNUMBER(SEARCH(1,H445)),1,0))&gt;2,1,0)</f>
        <v>0</v>
      </c>
      <c r="J445" s="1" t="n">
        <f aca="false">LEN(C445)-LEN(SUBSTITUTE(C445,"4",""))</f>
        <v>2</v>
      </c>
      <c r="K445" s="1" t="n">
        <f aca="false">ISNUMBER(SEARCH("pris",C445))</f>
        <v>0</v>
      </c>
      <c r="L445" s="1" t="str">
        <f aca="false">IF(LEN(C445)-LEN(SUBSTITUTE(C445,"h",""))&gt;2,"TRUE","FALSE")</f>
        <v>TRUE</v>
      </c>
      <c r="M445" s="1" t="str">
        <f aca="false">IF(LEN(C445)-LEN(SUBSTITUTE(C445,"o",""))&gt;3,"TRUE","FALSE")</f>
        <v>FALSE</v>
      </c>
      <c r="N445" s="1" t="str">
        <f aca="false">LEFT(RIGHT(C445,11+LEN(Q445)),1)</f>
        <v>y</v>
      </c>
      <c r="O445" s="1" t="str">
        <f aca="false">IF(LEFT(RIGHT(C445,16+LEN(Q445)),1)="i","pitch",LEFT(RIGHT(C445,16+LEN(Q445)),4))</f>
        <v>pitch</v>
      </c>
      <c r="P445" s="1" t="str">
        <f aca="false">LEFT(RIGHT(C445,5),1)</f>
        <v>z</v>
      </c>
      <c r="Q445" s="1" t="str">
        <f aca="false">IF(LEFT(RIGHT(C445,10),1)="i","pitch",(LEFT(RIGHT(C445,10),4)))</f>
        <v>pitch</v>
      </c>
    </row>
    <row r="446" customFormat="false" ht="13.8" hidden="false" customHeight="false" outlineLevel="0" collapsed="false">
      <c r="A446" s="0" t="s">
        <v>13</v>
      </c>
      <c r="B446" s="0" t="s">
        <v>543</v>
      </c>
      <c r="C446" s="0" t="s">
        <v>544</v>
      </c>
      <c r="D446" s="0" t="s">
        <v>16</v>
      </c>
      <c r="E446" s="4" t="s">
        <v>17</v>
      </c>
      <c r="F446" s="4" t="s">
        <v>17</v>
      </c>
      <c r="G446" s="4" t="s">
        <v>24</v>
      </c>
      <c r="H446" s="0" t="s">
        <v>18</v>
      </c>
      <c r="I446" s="1" t="n">
        <f aca="false">IF((IF(ISNUMBER(SEARCH(1,D446)),1,0)+IF(ISNUMBER(SEARCH(1,E446)),1,0)+IF(ISNUMBER(SEARCH(1,F446)),1,0)+IF(ISNUMBER(SEARCH(1,G446)),1,0)+IF(ISNUMBER(SEARCH(1,H446)),1,0))&gt;2,1,0)</f>
        <v>0</v>
      </c>
      <c r="J446" s="1" t="n">
        <f aca="false">LEN(C446)-LEN(SUBSTITUTE(C446,"4",""))</f>
        <v>2</v>
      </c>
      <c r="K446" s="1" t="n">
        <f aca="false">ISNUMBER(SEARCH("pris",C446))</f>
        <v>0</v>
      </c>
      <c r="L446" s="1" t="str">
        <f aca="false">IF(LEN(C446)-LEN(SUBSTITUTE(C446,"h",""))&gt;2,"TRUE","FALSE")</f>
        <v>TRUE</v>
      </c>
      <c r="M446" s="1" t="str">
        <f aca="false">IF(LEN(C446)-LEN(SUBSTITUTE(C446,"o",""))&gt;3,"TRUE","FALSE")</f>
        <v>FALSE</v>
      </c>
      <c r="N446" s="1" t="str">
        <f aca="false">LEFT(RIGHT(C446,11+LEN(Q446)),1)</f>
        <v>y</v>
      </c>
      <c r="O446" s="1" t="str">
        <f aca="false">IF(LEFT(RIGHT(C446,16+LEN(Q446)),1)="i","pitch",LEFT(RIGHT(C446,16+LEN(Q446)),4))</f>
        <v>pitch</v>
      </c>
      <c r="P446" s="1" t="str">
        <f aca="false">LEFT(RIGHT(C446,5),1)</f>
        <v>z</v>
      </c>
      <c r="Q446" s="1" t="str">
        <f aca="false">IF(LEFT(RIGHT(C446,10),1)="i","pitch",(LEFT(RIGHT(C446,10),4)))</f>
        <v>pitch</v>
      </c>
    </row>
    <row r="447" customFormat="false" ht="13.8" hidden="false" customHeight="false" outlineLevel="0" collapsed="false">
      <c r="A447" s="0" t="s">
        <v>13</v>
      </c>
      <c r="B447" s="0" t="s">
        <v>543</v>
      </c>
      <c r="C447" s="0" t="s">
        <v>545</v>
      </c>
      <c r="D447" s="0" t="s">
        <v>23</v>
      </c>
      <c r="E447" s="4" t="s">
        <v>24</v>
      </c>
      <c r="F447" s="4" t="s">
        <v>24</v>
      </c>
      <c r="G447" s="4" t="s">
        <v>24</v>
      </c>
      <c r="H447" s="0" t="s">
        <v>18</v>
      </c>
      <c r="I447" s="1" t="n">
        <f aca="false">IF((IF(ISNUMBER(SEARCH(1,D447)),1,0)+IF(ISNUMBER(SEARCH(1,E447)),1,0)+IF(ISNUMBER(SEARCH(1,F447)),1,0)+IF(ISNUMBER(SEARCH(1,G447)),1,0)+IF(ISNUMBER(SEARCH(1,H447)),1,0))&gt;2,1,0)</f>
        <v>0</v>
      </c>
      <c r="J447" s="1" t="n">
        <f aca="false">LEN(C447)-LEN(SUBSTITUTE(C447,"4",""))</f>
        <v>3</v>
      </c>
      <c r="K447" s="1" t="n">
        <f aca="false">ISNUMBER(SEARCH("pris",C447))</f>
        <v>0</v>
      </c>
      <c r="L447" s="1" t="str">
        <f aca="false">IF(LEN(C447)-LEN(SUBSTITUTE(C447,"h",""))&gt;2,"TRUE","FALSE")</f>
        <v>TRUE</v>
      </c>
      <c r="M447" s="1" t="str">
        <f aca="false">IF(LEN(C447)-LEN(SUBSTITUTE(C447,"o",""))&gt;3,"TRUE","FALSE")</f>
        <v>FALSE</v>
      </c>
      <c r="N447" s="1" t="str">
        <f aca="false">LEFT(RIGHT(C447,11+LEN(Q447)),1)</f>
        <v>y</v>
      </c>
      <c r="O447" s="1" t="str">
        <f aca="false">IF(LEFT(RIGHT(C447,16+LEN(Q447)),1)="i","pitch",LEFT(RIGHT(C447,16+LEN(Q447)),4))</f>
        <v>pitch</v>
      </c>
      <c r="P447" s="1" t="str">
        <f aca="false">LEFT(RIGHT(C447,5),1)</f>
        <v>z</v>
      </c>
      <c r="Q447" s="1" t="str">
        <f aca="false">IF(LEFT(RIGHT(C447,10),1)="i","pitch",(LEFT(RIGHT(C447,10),4)))</f>
        <v>pitch</v>
      </c>
    </row>
    <row r="448" customFormat="false" ht="13.8" hidden="false" customHeight="false" outlineLevel="0" collapsed="false">
      <c r="A448" s="0" t="s">
        <v>13</v>
      </c>
      <c r="B448" s="0" t="s">
        <v>543</v>
      </c>
      <c r="C448" s="0" t="s">
        <v>546</v>
      </c>
      <c r="D448" s="0" t="s">
        <v>16</v>
      </c>
      <c r="E448" s="4" t="s">
        <v>24</v>
      </c>
      <c r="F448" s="4" t="s">
        <v>24</v>
      </c>
      <c r="G448" s="4" t="s">
        <v>24</v>
      </c>
      <c r="H448" s="0" t="s">
        <v>18</v>
      </c>
      <c r="I448" s="1" t="n">
        <f aca="false">IF((IF(ISNUMBER(SEARCH(1,D448)),1,0)+IF(ISNUMBER(SEARCH(1,E448)),1,0)+IF(ISNUMBER(SEARCH(1,F448)),1,0)+IF(ISNUMBER(SEARCH(1,G448)),1,0)+IF(ISNUMBER(SEARCH(1,H448)),1,0))&gt;2,1,0)</f>
        <v>0</v>
      </c>
      <c r="J448" s="1" t="n">
        <f aca="false">LEN(C448)-LEN(SUBSTITUTE(C448,"4",""))</f>
        <v>2</v>
      </c>
      <c r="K448" s="1" t="n">
        <f aca="false">ISNUMBER(SEARCH("pris",C448))</f>
        <v>0</v>
      </c>
      <c r="L448" s="1" t="str">
        <f aca="false">IF(LEN(C448)-LEN(SUBSTITUTE(C448,"h",""))&gt;2,"TRUE","FALSE")</f>
        <v>TRUE</v>
      </c>
      <c r="M448" s="1" t="str">
        <f aca="false">IF(LEN(C448)-LEN(SUBSTITUTE(C448,"o",""))&gt;3,"TRUE","FALSE")</f>
        <v>FALSE</v>
      </c>
      <c r="N448" s="1" t="str">
        <f aca="false">LEFT(RIGHT(C448,11+LEN(Q448)),1)</f>
        <v>y</v>
      </c>
      <c r="O448" s="1" t="str">
        <f aca="false">IF(LEFT(RIGHT(C448,16+LEN(Q448)),1)="i","pitch",LEFT(RIGHT(C448,16+LEN(Q448)),4))</f>
        <v>pitch</v>
      </c>
      <c r="P448" s="1" t="str">
        <f aca="false">LEFT(RIGHT(C448,5),1)</f>
        <v>z</v>
      </c>
      <c r="Q448" s="1" t="str">
        <f aca="false">IF(LEFT(RIGHT(C448,10),1)="i","pitch",(LEFT(RIGHT(C448,10),4)))</f>
        <v>pitch</v>
      </c>
    </row>
    <row r="449" customFormat="false" ht="13.8" hidden="false" customHeight="false" outlineLevel="0" collapsed="false">
      <c r="A449" s="0" t="s">
        <v>13</v>
      </c>
      <c r="B449" s="0" t="s">
        <v>543</v>
      </c>
      <c r="C449" s="0" t="s">
        <v>547</v>
      </c>
      <c r="D449" s="0" t="s">
        <v>16</v>
      </c>
      <c r="E449" s="4" t="s">
        <v>17</v>
      </c>
      <c r="F449" s="4" t="s">
        <v>17</v>
      </c>
      <c r="G449" s="4" t="s">
        <v>17</v>
      </c>
      <c r="H449" s="0" t="s">
        <v>20</v>
      </c>
      <c r="I449" s="1" t="n">
        <f aca="false">IF((IF(ISNUMBER(SEARCH(1,D449)),1,0)+IF(ISNUMBER(SEARCH(1,E449)),1,0)+IF(ISNUMBER(SEARCH(1,F449)),1,0)+IF(ISNUMBER(SEARCH(1,G449)),1,0)+IF(ISNUMBER(SEARCH(1,H449)),1,0))&gt;2,1,0)</f>
        <v>0</v>
      </c>
      <c r="J449" s="1" t="n">
        <f aca="false">LEN(C449)-LEN(SUBSTITUTE(C449,"4",""))</f>
        <v>2</v>
      </c>
      <c r="K449" s="1" t="n">
        <f aca="false">ISNUMBER(SEARCH("pris",C449))</f>
        <v>0</v>
      </c>
      <c r="L449" s="1" t="str">
        <f aca="false">IF(LEN(C449)-LEN(SUBSTITUTE(C449,"h",""))&gt;2,"TRUE","FALSE")</f>
        <v>TRUE</v>
      </c>
      <c r="M449" s="1" t="str">
        <f aca="false">IF(LEN(C449)-LEN(SUBSTITUTE(C449,"o",""))&gt;3,"TRUE","FALSE")</f>
        <v>FALSE</v>
      </c>
      <c r="N449" s="1" t="str">
        <f aca="false">LEFT(RIGHT(C449,11+LEN(Q449)),1)</f>
        <v>y</v>
      </c>
      <c r="O449" s="1" t="str">
        <f aca="false">IF(LEFT(RIGHT(C449,16+LEN(Q449)),1)="i","pitch",LEFT(RIGHT(C449,16+LEN(Q449)),4))</f>
        <v>pitch</v>
      </c>
      <c r="P449" s="1" t="str">
        <f aca="false">LEFT(RIGHT(C449,5),1)</f>
        <v>z</v>
      </c>
      <c r="Q449" s="1" t="str">
        <f aca="false">IF(LEFT(RIGHT(C449,10),1)="i","pitch",(LEFT(RIGHT(C449,10),4)))</f>
        <v>pitch</v>
      </c>
    </row>
    <row r="450" customFormat="false" ht="13.8" hidden="false" customHeight="false" outlineLevel="0" collapsed="false">
      <c r="A450" s="0" t="s">
        <v>13</v>
      </c>
      <c r="B450" s="0" t="s">
        <v>543</v>
      </c>
      <c r="C450" s="0" t="s">
        <v>548</v>
      </c>
      <c r="D450" s="0" t="s">
        <v>23</v>
      </c>
      <c r="E450" s="4" t="s">
        <v>24</v>
      </c>
      <c r="F450" s="4" t="s">
        <v>24</v>
      </c>
      <c r="G450" s="4" t="s">
        <v>24</v>
      </c>
      <c r="H450" s="0" t="s">
        <v>18</v>
      </c>
      <c r="I450" s="1" t="n">
        <f aca="false">IF((IF(ISNUMBER(SEARCH(1,D450)),1,0)+IF(ISNUMBER(SEARCH(1,E450)),1,0)+IF(ISNUMBER(SEARCH(1,F450)),1,0)+IF(ISNUMBER(SEARCH(1,G450)),1,0)+IF(ISNUMBER(SEARCH(1,H450)),1,0))&gt;2,1,0)</f>
        <v>0</v>
      </c>
      <c r="J450" s="1" t="n">
        <f aca="false">LEN(C450)-LEN(SUBSTITUTE(C450,"4",""))</f>
        <v>3</v>
      </c>
      <c r="K450" s="1" t="n">
        <f aca="false">ISNUMBER(SEARCH("pris",C450))</f>
        <v>0</v>
      </c>
      <c r="L450" s="1" t="str">
        <f aca="false">IF(LEN(C450)-LEN(SUBSTITUTE(C450,"h",""))&gt;2,"TRUE","FALSE")</f>
        <v>TRUE</v>
      </c>
      <c r="M450" s="1" t="str">
        <f aca="false">IF(LEN(C450)-LEN(SUBSTITUTE(C450,"o",""))&gt;3,"TRUE","FALSE")</f>
        <v>FALSE</v>
      </c>
      <c r="N450" s="1" t="str">
        <f aca="false">LEFT(RIGHT(C450,11+LEN(Q450)),1)</f>
        <v>y</v>
      </c>
      <c r="O450" s="1" t="str">
        <f aca="false">IF(LEFT(RIGHT(C450,16+LEN(Q450)),1)="i","pitch",LEFT(RIGHT(C450,16+LEN(Q450)),4))</f>
        <v>pitch</v>
      </c>
      <c r="P450" s="1" t="str">
        <f aca="false">LEFT(RIGHT(C450,5),1)</f>
        <v>z</v>
      </c>
      <c r="Q450" s="1" t="str">
        <f aca="false">IF(LEFT(RIGHT(C450,10),1)="i","pitch",(LEFT(RIGHT(C450,10),4)))</f>
        <v>pitch</v>
      </c>
    </row>
    <row r="451" customFormat="false" ht="13.8" hidden="false" customHeight="false" outlineLevel="0" collapsed="false">
      <c r="A451" s="0" t="s">
        <v>13</v>
      </c>
      <c r="B451" s="0" t="s">
        <v>543</v>
      </c>
      <c r="C451" s="0" t="s">
        <v>549</v>
      </c>
      <c r="D451" s="0" t="s">
        <v>16</v>
      </c>
      <c r="E451" s="4" t="s">
        <v>17</v>
      </c>
      <c r="F451" s="4" t="s">
        <v>24</v>
      </c>
      <c r="G451" s="4" t="s">
        <v>24</v>
      </c>
      <c r="H451" s="0" t="s">
        <v>18</v>
      </c>
      <c r="I451" s="1" t="n">
        <f aca="false">IF((IF(ISNUMBER(SEARCH(1,D451)),1,0)+IF(ISNUMBER(SEARCH(1,E451)),1,0)+IF(ISNUMBER(SEARCH(1,F451)),1,0)+IF(ISNUMBER(SEARCH(1,G451)),1,0)+IF(ISNUMBER(SEARCH(1,H451)),1,0))&gt;2,1,0)</f>
        <v>0</v>
      </c>
      <c r="J451" s="1" t="n">
        <f aca="false">LEN(C451)-LEN(SUBSTITUTE(C451,"4",""))</f>
        <v>2</v>
      </c>
      <c r="K451" s="1" t="n">
        <f aca="false">ISNUMBER(SEARCH("pris",C451))</f>
        <v>0</v>
      </c>
      <c r="L451" s="1" t="str">
        <f aca="false">IF(LEN(C451)-LEN(SUBSTITUTE(C451,"h",""))&gt;2,"TRUE","FALSE")</f>
        <v>TRUE</v>
      </c>
      <c r="M451" s="1" t="str">
        <f aca="false">IF(LEN(C451)-LEN(SUBSTITUTE(C451,"o",""))&gt;3,"TRUE","FALSE")</f>
        <v>FALSE</v>
      </c>
      <c r="N451" s="1" t="str">
        <f aca="false">LEFT(RIGHT(C451,11+LEN(Q451)),1)</f>
        <v>y</v>
      </c>
      <c r="O451" s="1" t="str">
        <f aca="false">IF(LEFT(RIGHT(C451,16+LEN(Q451)),1)="i","pitch",LEFT(RIGHT(C451,16+LEN(Q451)),4))</f>
        <v>pitch</v>
      </c>
      <c r="P451" s="1" t="str">
        <f aca="false">LEFT(RIGHT(C451,5),1)</f>
        <v>z</v>
      </c>
      <c r="Q451" s="1" t="str">
        <f aca="false">IF(LEFT(RIGHT(C451,10),1)="i","pitch",(LEFT(RIGHT(C451,10),4)))</f>
        <v>pitch</v>
      </c>
    </row>
    <row r="452" customFormat="false" ht="13.8" hidden="false" customHeight="false" outlineLevel="0" collapsed="false">
      <c r="A452" s="0" t="s">
        <v>13</v>
      </c>
      <c r="B452" s="0" t="s">
        <v>543</v>
      </c>
      <c r="C452" s="0" t="s">
        <v>550</v>
      </c>
      <c r="D452" s="0" t="s">
        <v>16</v>
      </c>
      <c r="E452" s="4" t="s">
        <v>24</v>
      </c>
      <c r="F452" s="4" t="s">
        <v>24</v>
      </c>
      <c r="G452" s="4" t="s">
        <v>17</v>
      </c>
      <c r="H452" s="0" t="s">
        <v>18</v>
      </c>
      <c r="I452" s="1" t="n">
        <f aca="false">IF((IF(ISNUMBER(SEARCH(1,D452)),1,0)+IF(ISNUMBER(SEARCH(1,E452)),1,0)+IF(ISNUMBER(SEARCH(1,F452)),1,0)+IF(ISNUMBER(SEARCH(1,G452)),1,0)+IF(ISNUMBER(SEARCH(1,H452)),1,0))&gt;2,1,0)</f>
        <v>0</v>
      </c>
      <c r="J452" s="1" t="n">
        <f aca="false">LEN(C452)-LEN(SUBSTITUTE(C452,"4",""))</f>
        <v>3</v>
      </c>
      <c r="K452" s="1" t="n">
        <f aca="false">ISNUMBER(SEARCH("pris",C452))</f>
        <v>0</v>
      </c>
      <c r="L452" s="1" t="str">
        <f aca="false">IF(LEN(C452)-LEN(SUBSTITUTE(C452,"h",""))&gt;2,"TRUE","FALSE")</f>
        <v>TRUE</v>
      </c>
      <c r="M452" s="1" t="str">
        <f aca="false">IF(LEN(C452)-LEN(SUBSTITUTE(C452,"o",""))&gt;3,"TRUE","FALSE")</f>
        <v>FALSE</v>
      </c>
      <c r="N452" s="1" t="str">
        <f aca="false">LEFT(RIGHT(C452,11+LEN(Q452)),1)</f>
        <v>y</v>
      </c>
      <c r="O452" s="1" t="str">
        <f aca="false">IF(LEFT(RIGHT(C452,16+LEN(Q452)),1)="i","pitch",LEFT(RIGHT(C452,16+LEN(Q452)),4))</f>
        <v>pitch</v>
      </c>
      <c r="P452" s="1" t="str">
        <f aca="false">LEFT(RIGHT(C452,5),1)</f>
        <v>z</v>
      </c>
      <c r="Q452" s="1" t="str">
        <f aca="false">IF(LEFT(RIGHT(C452,10),1)="i","pitch",(LEFT(RIGHT(C452,10),4)))</f>
        <v>pitch</v>
      </c>
    </row>
    <row r="453" customFormat="false" ht="13.8" hidden="false" customHeight="false" outlineLevel="0" collapsed="false">
      <c r="A453" s="0" t="s">
        <v>13</v>
      </c>
      <c r="B453" s="0" t="s">
        <v>551</v>
      </c>
      <c r="C453" s="0" t="s">
        <v>552</v>
      </c>
      <c r="D453" s="0" t="s">
        <v>16</v>
      </c>
      <c r="E453" s="4" t="s">
        <v>17</v>
      </c>
      <c r="F453" s="4" t="s">
        <v>17</v>
      </c>
      <c r="G453" s="4" t="s">
        <v>17</v>
      </c>
      <c r="H453" s="0" t="s">
        <v>20</v>
      </c>
      <c r="I453" s="1" t="n">
        <f aca="false">IF((IF(ISNUMBER(SEARCH(1,D453)),1,0)+IF(ISNUMBER(SEARCH(1,E453)),1,0)+IF(ISNUMBER(SEARCH(1,F453)),1,0)+IF(ISNUMBER(SEARCH(1,G453)),1,0)+IF(ISNUMBER(SEARCH(1,H453)),1,0))&gt;2,1,0)</f>
        <v>0</v>
      </c>
      <c r="J453" s="1" t="n">
        <f aca="false">LEN(C453)-LEN(SUBSTITUTE(C453,"4",""))</f>
        <v>3</v>
      </c>
      <c r="K453" s="1" t="n">
        <f aca="false">ISNUMBER(SEARCH("pris",C453))</f>
        <v>0</v>
      </c>
      <c r="L453" s="1" t="str">
        <f aca="false">IF(LEN(C453)-LEN(SUBSTITUTE(C453,"h",""))&gt;2,"TRUE","FALSE")</f>
        <v>TRUE</v>
      </c>
      <c r="M453" s="1" t="str">
        <f aca="false">IF(LEN(C453)-LEN(SUBSTITUTE(C453,"o",""))&gt;3,"TRUE","FALSE")</f>
        <v>FALSE</v>
      </c>
      <c r="N453" s="1" t="str">
        <f aca="false">LEFT(RIGHT(C453,11+LEN(Q453)),1)</f>
        <v>y</v>
      </c>
      <c r="O453" s="1" t="str">
        <f aca="false">IF(LEFT(RIGHT(C453,16+LEN(Q453)),1)="i","pitch",LEFT(RIGHT(C453,16+LEN(Q453)),4))</f>
        <v>pitch</v>
      </c>
      <c r="P453" s="1" t="str">
        <f aca="false">LEFT(RIGHT(C453,5),1)</f>
        <v>z</v>
      </c>
      <c r="Q453" s="1" t="str">
        <f aca="false">IF(LEFT(RIGHT(C453,10),1)="i","pitch",(LEFT(RIGHT(C453,10),4)))</f>
        <v>pitch</v>
      </c>
    </row>
    <row r="454" customFormat="false" ht="13.8" hidden="false" customHeight="false" outlineLevel="0" collapsed="false">
      <c r="A454" s="0" t="s">
        <v>13</v>
      </c>
      <c r="B454" s="0" t="s">
        <v>551</v>
      </c>
      <c r="C454" s="0" t="s">
        <v>553</v>
      </c>
      <c r="D454" s="0" t="s">
        <v>23</v>
      </c>
      <c r="E454" s="4" t="s">
        <v>24</v>
      </c>
      <c r="F454" s="4" t="s">
        <v>24</v>
      </c>
      <c r="G454" s="4" t="s">
        <v>24</v>
      </c>
      <c r="H454" s="0" t="s">
        <v>18</v>
      </c>
      <c r="I454" s="1" t="n">
        <f aca="false">IF((IF(ISNUMBER(SEARCH(1,D454)),1,0)+IF(ISNUMBER(SEARCH(1,E454)),1,0)+IF(ISNUMBER(SEARCH(1,F454)),1,0)+IF(ISNUMBER(SEARCH(1,G454)),1,0)+IF(ISNUMBER(SEARCH(1,H454)),1,0))&gt;2,1,0)</f>
        <v>0</v>
      </c>
      <c r="J454" s="1" t="n">
        <f aca="false">LEN(C454)-LEN(SUBSTITUTE(C454,"4",""))</f>
        <v>4</v>
      </c>
      <c r="K454" s="1" t="n">
        <f aca="false">ISNUMBER(SEARCH("pris",C454))</f>
        <v>0</v>
      </c>
      <c r="L454" s="1" t="str">
        <f aca="false">IF(LEN(C454)-LEN(SUBSTITUTE(C454,"h",""))&gt;2,"TRUE","FALSE")</f>
        <v>TRUE</v>
      </c>
      <c r="M454" s="1" t="str">
        <f aca="false">IF(LEN(C454)-LEN(SUBSTITUTE(C454,"o",""))&gt;3,"TRUE","FALSE")</f>
        <v>FALSE</v>
      </c>
      <c r="N454" s="1" t="str">
        <f aca="false">LEFT(RIGHT(C454,11+LEN(Q454)),1)</f>
        <v>y</v>
      </c>
      <c r="O454" s="1" t="str">
        <f aca="false">IF(LEFT(RIGHT(C454,16+LEN(Q454)),1)="i","pitch",LEFT(RIGHT(C454,16+LEN(Q454)),4))</f>
        <v>pitch</v>
      </c>
      <c r="P454" s="1" t="str">
        <f aca="false">LEFT(RIGHT(C454,5),1)</f>
        <v>z</v>
      </c>
      <c r="Q454" s="1" t="str">
        <f aca="false">IF(LEFT(RIGHT(C454,10),1)="i","pitch",(LEFT(RIGHT(C454,10),4)))</f>
        <v>pitch</v>
      </c>
    </row>
    <row r="455" customFormat="false" ht="13.8" hidden="false" customHeight="false" outlineLevel="0" collapsed="false">
      <c r="A455" s="0" t="s">
        <v>13</v>
      </c>
      <c r="B455" s="0" t="s">
        <v>551</v>
      </c>
      <c r="C455" s="0" t="s">
        <v>554</v>
      </c>
      <c r="D455" s="0" t="s">
        <v>16</v>
      </c>
      <c r="E455" s="4" t="s">
        <v>17</v>
      </c>
      <c r="F455" s="4" t="s">
        <v>17</v>
      </c>
      <c r="G455" s="4" t="s">
        <v>24</v>
      </c>
      <c r="H455" s="0" t="s">
        <v>18</v>
      </c>
      <c r="I455" s="1" t="n">
        <f aca="false">IF((IF(ISNUMBER(SEARCH(1,D455)),1,0)+IF(ISNUMBER(SEARCH(1,E455)),1,0)+IF(ISNUMBER(SEARCH(1,F455)),1,0)+IF(ISNUMBER(SEARCH(1,G455)),1,0)+IF(ISNUMBER(SEARCH(1,H455)),1,0))&gt;2,1,0)</f>
        <v>0</v>
      </c>
      <c r="J455" s="1" t="n">
        <f aca="false">LEN(C455)-LEN(SUBSTITUTE(C455,"4",""))</f>
        <v>2</v>
      </c>
      <c r="K455" s="1" t="n">
        <f aca="false">ISNUMBER(SEARCH("pris",C455))</f>
        <v>0</v>
      </c>
      <c r="L455" s="1" t="str">
        <f aca="false">IF(LEN(C455)-LEN(SUBSTITUTE(C455,"h",""))&gt;2,"TRUE","FALSE")</f>
        <v>TRUE</v>
      </c>
      <c r="M455" s="1" t="str">
        <f aca="false">IF(LEN(C455)-LEN(SUBSTITUTE(C455,"o",""))&gt;3,"TRUE","FALSE")</f>
        <v>FALSE</v>
      </c>
      <c r="N455" s="1" t="str">
        <f aca="false">LEFT(RIGHT(C455,11+LEN(Q455)),1)</f>
        <v>y</v>
      </c>
      <c r="O455" s="1" t="str">
        <f aca="false">IF(LEFT(RIGHT(C455,16+LEN(Q455)),1)="i","pitch",LEFT(RIGHT(C455,16+LEN(Q455)),4))</f>
        <v>pitch</v>
      </c>
      <c r="P455" s="1" t="str">
        <f aca="false">LEFT(RIGHT(C455,5),1)</f>
        <v>z</v>
      </c>
      <c r="Q455" s="1" t="str">
        <f aca="false">IF(LEFT(RIGHT(C455,10),1)="i","pitch",(LEFT(RIGHT(C455,10),4)))</f>
        <v>pitch</v>
      </c>
    </row>
    <row r="456" customFormat="false" ht="13.8" hidden="false" customHeight="false" outlineLevel="0" collapsed="false">
      <c r="A456" s="0" t="s">
        <v>13</v>
      </c>
      <c r="B456" s="0" t="s">
        <v>551</v>
      </c>
      <c r="C456" s="0" t="s">
        <v>555</v>
      </c>
      <c r="D456" s="0" t="s">
        <v>16</v>
      </c>
      <c r="E456" s="4" t="s">
        <v>17</v>
      </c>
      <c r="F456" s="4" t="s">
        <v>17</v>
      </c>
      <c r="G456" s="4" t="s">
        <v>17</v>
      </c>
      <c r="H456" s="0" t="s">
        <v>20</v>
      </c>
      <c r="I456" s="1" t="n">
        <f aca="false">IF((IF(ISNUMBER(SEARCH(1,D456)),1,0)+IF(ISNUMBER(SEARCH(1,E456)),1,0)+IF(ISNUMBER(SEARCH(1,F456)),1,0)+IF(ISNUMBER(SEARCH(1,G456)),1,0)+IF(ISNUMBER(SEARCH(1,H456)),1,0))&gt;2,1,0)</f>
        <v>0</v>
      </c>
      <c r="J456" s="1" t="n">
        <f aca="false">LEN(C456)-LEN(SUBSTITUTE(C456,"4",""))</f>
        <v>2</v>
      </c>
      <c r="K456" s="1" t="n">
        <f aca="false">ISNUMBER(SEARCH("pris",C456))</f>
        <v>0</v>
      </c>
      <c r="L456" s="1" t="str">
        <f aca="false">IF(LEN(C456)-LEN(SUBSTITUTE(C456,"h",""))&gt;2,"TRUE","FALSE")</f>
        <v>TRUE</v>
      </c>
      <c r="M456" s="1" t="str">
        <f aca="false">IF(LEN(C456)-LEN(SUBSTITUTE(C456,"o",""))&gt;3,"TRUE","FALSE")</f>
        <v>FALSE</v>
      </c>
      <c r="N456" s="1" t="str">
        <f aca="false">LEFT(RIGHT(C456,11+LEN(Q456)),1)</f>
        <v>y</v>
      </c>
      <c r="O456" s="1" t="str">
        <f aca="false">IF(LEFT(RIGHT(C456,16+LEN(Q456)),1)="i","pitch",LEFT(RIGHT(C456,16+LEN(Q456)),4))</f>
        <v>pitch</v>
      </c>
      <c r="P456" s="1" t="str">
        <f aca="false">LEFT(RIGHT(C456,5),1)</f>
        <v>z</v>
      </c>
      <c r="Q456" s="1" t="str">
        <f aca="false">IF(LEFT(RIGHT(C456,10),1)="i","pitch",(LEFT(RIGHT(C456,10),4)))</f>
        <v>pitch</v>
      </c>
    </row>
    <row r="457" customFormat="false" ht="13.8" hidden="false" customHeight="false" outlineLevel="0" collapsed="false">
      <c r="A457" s="0" t="s">
        <v>13</v>
      </c>
      <c r="B457" s="0" t="s">
        <v>551</v>
      </c>
      <c r="C457" s="0" t="s">
        <v>556</v>
      </c>
      <c r="D457" s="0" t="s">
        <v>16</v>
      </c>
      <c r="E457" s="4" t="s">
        <v>17</v>
      </c>
      <c r="F457" s="4" t="s">
        <v>17</v>
      </c>
      <c r="G457" s="4" t="s">
        <v>17</v>
      </c>
      <c r="H457" s="0" t="s">
        <v>20</v>
      </c>
      <c r="I457" s="1" t="n">
        <f aca="false">IF((IF(ISNUMBER(SEARCH(1,D457)),1,0)+IF(ISNUMBER(SEARCH(1,E457)),1,0)+IF(ISNUMBER(SEARCH(1,F457)),1,0)+IF(ISNUMBER(SEARCH(1,G457)),1,0)+IF(ISNUMBER(SEARCH(1,H457)),1,0))&gt;2,1,0)</f>
        <v>0</v>
      </c>
      <c r="J457" s="1" t="n">
        <f aca="false">LEN(C457)-LEN(SUBSTITUTE(C457,"4",""))</f>
        <v>3</v>
      </c>
      <c r="K457" s="1" t="n">
        <f aca="false">ISNUMBER(SEARCH("pris",C457))</f>
        <v>0</v>
      </c>
      <c r="L457" s="1" t="str">
        <f aca="false">IF(LEN(C457)-LEN(SUBSTITUTE(C457,"h",""))&gt;2,"TRUE","FALSE")</f>
        <v>TRUE</v>
      </c>
      <c r="M457" s="1" t="str">
        <f aca="false">IF(LEN(C457)-LEN(SUBSTITUTE(C457,"o",""))&gt;3,"TRUE","FALSE")</f>
        <v>FALSE</v>
      </c>
      <c r="N457" s="1" t="str">
        <f aca="false">LEFT(RIGHT(C457,11+LEN(Q457)),1)</f>
        <v>y</v>
      </c>
      <c r="O457" s="1" t="str">
        <f aca="false">IF(LEFT(RIGHT(C457,16+LEN(Q457)),1)="i","pitch",LEFT(RIGHT(C457,16+LEN(Q457)),4))</f>
        <v>pitch</v>
      </c>
      <c r="P457" s="1" t="str">
        <f aca="false">LEFT(RIGHT(C457,5),1)</f>
        <v>z</v>
      </c>
      <c r="Q457" s="1" t="str">
        <f aca="false">IF(LEFT(RIGHT(C457,10),1)="i","pitch",(LEFT(RIGHT(C457,10),4)))</f>
        <v>pitch</v>
      </c>
    </row>
    <row r="458" customFormat="false" ht="13.8" hidden="false" customHeight="false" outlineLevel="0" collapsed="false">
      <c r="A458" s="0" t="s">
        <v>13</v>
      </c>
      <c r="B458" s="0" t="s">
        <v>557</v>
      </c>
      <c r="C458" s="0" t="s">
        <v>558</v>
      </c>
      <c r="D458" s="0" t="s">
        <v>16</v>
      </c>
      <c r="E458" s="4" t="s">
        <v>17</v>
      </c>
      <c r="F458" s="4" t="s">
        <v>17</v>
      </c>
      <c r="G458" s="4" t="s">
        <v>17</v>
      </c>
      <c r="H458" s="0" t="s">
        <v>20</v>
      </c>
      <c r="I458" s="1" t="n">
        <f aca="false">IF((IF(ISNUMBER(SEARCH(1,D458)),1,0)+IF(ISNUMBER(SEARCH(1,E458)),1,0)+IF(ISNUMBER(SEARCH(1,F458)),1,0)+IF(ISNUMBER(SEARCH(1,G458)),1,0)+IF(ISNUMBER(SEARCH(1,H458)),1,0))&gt;2,1,0)</f>
        <v>0</v>
      </c>
      <c r="J458" s="1" t="n">
        <f aca="false">LEN(C458)-LEN(SUBSTITUTE(C458,"4",""))</f>
        <v>2</v>
      </c>
      <c r="K458" s="1" t="n">
        <f aca="false">ISNUMBER(SEARCH("pris",C458))</f>
        <v>0</v>
      </c>
      <c r="L458" s="1" t="str">
        <f aca="false">IF(LEN(C458)-LEN(SUBSTITUTE(C458,"h",""))&gt;2,"TRUE","FALSE")</f>
        <v>TRUE</v>
      </c>
      <c r="M458" s="1" t="str">
        <f aca="false">IF(LEN(C458)-LEN(SUBSTITUTE(C458,"o",""))&gt;3,"TRUE","FALSE")</f>
        <v>FALSE</v>
      </c>
      <c r="N458" s="1" t="str">
        <f aca="false">LEFT(RIGHT(C458,11+LEN(Q458)),1)</f>
        <v>y</v>
      </c>
      <c r="O458" s="1" t="str">
        <f aca="false">IF(LEFT(RIGHT(C458,16+LEN(Q458)),1)="i","pitch",LEFT(RIGHT(C458,16+LEN(Q458)),4))</f>
        <v>pitch</v>
      </c>
      <c r="P458" s="1" t="str">
        <f aca="false">LEFT(RIGHT(C458,5),1)</f>
        <v>z</v>
      </c>
      <c r="Q458" s="1" t="str">
        <f aca="false">IF(LEFT(RIGHT(C458,10),1)="i","pitch",(LEFT(RIGHT(C458,10),4)))</f>
        <v>pitch</v>
      </c>
    </row>
    <row r="459" customFormat="false" ht="13.8" hidden="false" customHeight="false" outlineLevel="0" collapsed="false">
      <c r="A459" s="0" t="s">
        <v>13</v>
      </c>
      <c r="B459" s="0" t="s">
        <v>557</v>
      </c>
      <c r="C459" s="0" t="s">
        <v>559</v>
      </c>
      <c r="D459" s="0" t="s">
        <v>16</v>
      </c>
      <c r="E459" s="4" t="s">
        <v>17</v>
      </c>
      <c r="F459" s="4" t="s">
        <v>24</v>
      </c>
      <c r="G459" s="4" t="s">
        <v>24</v>
      </c>
      <c r="H459" s="0" t="s">
        <v>18</v>
      </c>
      <c r="I459" s="1" t="n">
        <f aca="false">IF((IF(ISNUMBER(SEARCH(1,D459)),1,0)+IF(ISNUMBER(SEARCH(1,E459)),1,0)+IF(ISNUMBER(SEARCH(1,F459)),1,0)+IF(ISNUMBER(SEARCH(1,G459)),1,0)+IF(ISNUMBER(SEARCH(1,H459)),1,0))&gt;2,1,0)</f>
        <v>0</v>
      </c>
      <c r="J459" s="1" t="n">
        <f aca="false">LEN(C459)-LEN(SUBSTITUTE(C459,"4",""))</f>
        <v>3</v>
      </c>
      <c r="K459" s="1" t="n">
        <f aca="false">ISNUMBER(SEARCH("pris",C459))</f>
        <v>0</v>
      </c>
      <c r="L459" s="1" t="str">
        <f aca="false">IF(LEN(C459)-LEN(SUBSTITUTE(C459,"h",""))&gt;2,"TRUE","FALSE")</f>
        <v>TRUE</v>
      </c>
      <c r="M459" s="1" t="str">
        <f aca="false">IF(LEN(C459)-LEN(SUBSTITUTE(C459,"o",""))&gt;3,"TRUE","FALSE")</f>
        <v>FALSE</v>
      </c>
      <c r="N459" s="1" t="str">
        <f aca="false">LEFT(RIGHT(C459,11+LEN(Q459)),1)</f>
        <v>y</v>
      </c>
      <c r="O459" s="1" t="str">
        <f aca="false">IF(LEFT(RIGHT(C459,16+LEN(Q459)),1)="i","pitch",LEFT(RIGHT(C459,16+LEN(Q459)),4))</f>
        <v>pitch</v>
      </c>
      <c r="P459" s="1" t="str">
        <f aca="false">LEFT(RIGHT(C459,5),1)</f>
        <v>z</v>
      </c>
      <c r="Q459" s="1" t="str">
        <f aca="false">IF(LEFT(RIGHT(C459,10),1)="i","pitch",(LEFT(RIGHT(C459,10),4)))</f>
        <v>pitch</v>
      </c>
    </row>
    <row r="460" customFormat="false" ht="13.8" hidden="false" customHeight="false" outlineLevel="0" collapsed="false">
      <c r="A460" s="0" t="s">
        <v>13</v>
      </c>
      <c r="B460" s="0" t="s">
        <v>557</v>
      </c>
      <c r="C460" s="0" t="s">
        <v>560</v>
      </c>
      <c r="D460" s="0" t="s">
        <v>16</v>
      </c>
      <c r="E460" s="4" t="s">
        <v>17</v>
      </c>
      <c r="F460" s="4" t="s">
        <v>17</v>
      </c>
      <c r="G460" s="4" t="s">
        <v>17</v>
      </c>
      <c r="H460" s="0" t="s">
        <v>20</v>
      </c>
      <c r="I460" s="1" t="n">
        <f aca="false">IF((IF(ISNUMBER(SEARCH(1,D460)),1,0)+IF(ISNUMBER(SEARCH(1,E460)),1,0)+IF(ISNUMBER(SEARCH(1,F460)),1,0)+IF(ISNUMBER(SEARCH(1,G460)),1,0)+IF(ISNUMBER(SEARCH(1,H460)),1,0))&gt;2,1,0)</f>
        <v>0</v>
      </c>
      <c r="J460" s="1" t="n">
        <f aca="false">LEN(C460)-LEN(SUBSTITUTE(C460,"4",""))</f>
        <v>3</v>
      </c>
      <c r="K460" s="1" t="n">
        <f aca="false">ISNUMBER(SEARCH("pris",C460))</f>
        <v>0</v>
      </c>
      <c r="L460" s="1" t="str">
        <f aca="false">IF(LEN(C460)-LEN(SUBSTITUTE(C460,"h",""))&gt;2,"TRUE","FALSE")</f>
        <v>TRUE</v>
      </c>
      <c r="M460" s="1" t="str">
        <f aca="false">IF(LEN(C460)-LEN(SUBSTITUTE(C460,"o",""))&gt;3,"TRUE","FALSE")</f>
        <v>FALSE</v>
      </c>
      <c r="N460" s="1" t="str">
        <f aca="false">LEFT(RIGHT(C460,11+LEN(Q460)),1)</f>
        <v>y</v>
      </c>
      <c r="O460" s="1" t="str">
        <f aca="false">IF(LEFT(RIGHT(C460,16+LEN(Q460)),1)="i","pitch",LEFT(RIGHT(C460,16+LEN(Q460)),4))</f>
        <v>pitch</v>
      </c>
      <c r="P460" s="1" t="str">
        <f aca="false">LEFT(RIGHT(C460,5),1)</f>
        <v>z</v>
      </c>
      <c r="Q460" s="1" t="str">
        <f aca="false">IF(LEFT(RIGHT(C460,10),1)="i","pitch",(LEFT(RIGHT(C460,10),4)))</f>
        <v>pitch</v>
      </c>
    </row>
    <row r="461" customFormat="false" ht="13.8" hidden="false" customHeight="false" outlineLevel="0" collapsed="false">
      <c r="A461" s="0" t="s">
        <v>13</v>
      </c>
      <c r="B461" s="0" t="s">
        <v>557</v>
      </c>
      <c r="C461" s="0" t="s">
        <v>561</v>
      </c>
      <c r="D461" s="0" t="s">
        <v>16</v>
      </c>
      <c r="E461" s="4" t="s">
        <v>17</v>
      </c>
      <c r="F461" s="4" t="s">
        <v>17</v>
      </c>
      <c r="G461" s="4" t="s">
        <v>17</v>
      </c>
      <c r="H461" s="0" t="s">
        <v>20</v>
      </c>
      <c r="I461" s="1" t="n">
        <f aca="false">IF((IF(ISNUMBER(SEARCH(1,D461)),1,0)+IF(ISNUMBER(SEARCH(1,E461)),1,0)+IF(ISNUMBER(SEARCH(1,F461)),1,0)+IF(ISNUMBER(SEARCH(1,G461)),1,0)+IF(ISNUMBER(SEARCH(1,H461)),1,0))&gt;2,1,0)</f>
        <v>0</v>
      </c>
      <c r="J461" s="1" t="n">
        <f aca="false">LEN(C461)-LEN(SUBSTITUTE(C461,"4",""))</f>
        <v>4</v>
      </c>
      <c r="K461" s="1" t="n">
        <f aca="false">ISNUMBER(SEARCH("pris",C461))</f>
        <v>0</v>
      </c>
      <c r="L461" s="1" t="str">
        <f aca="false">IF(LEN(C461)-LEN(SUBSTITUTE(C461,"h",""))&gt;2,"TRUE","FALSE")</f>
        <v>TRUE</v>
      </c>
      <c r="M461" s="1" t="str">
        <f aca="false">IF(LEN(C461)-LEN(SUBSTITUTE(C461,"o",""))&gt;3,"TRUE","FALSE")</f>
        <v>FALSE</v>
      </c>
      <c r="N461" s="1" t="str">
        <f aca="false">LEFT(RIGHT(C461,11+LEN(Q461)),1)</f>
        <v>y</v>
      </c>
      <c r="O461" s="1" t="str">
        <f aca="false">IF(LEFT(RIGHT(C461,16+LEN(Q461)),1)="i","pitch",LEFT(RIGHT(C461,16+LEN(Q461)),4))</f>
        <v>pitch</v>
      </c>
      <c r="P461" s="1" t="str">
        <f aca="false">LEFT(RIGHT(C461,5),1)</f>
        <v>z</v>
      </c>
      <c r="Q461" s="1" t="str">
        <f aca="false">IF(LEFT(RIGHT(C461,10),1)="i","pitch",(LEFT(RIGHT(C461,10),4)))</f>
        <v>pitch</v>
      </c>
    </row>
    <row r="462" customFormat="false" ht="13.8" hidden="false" customHeight="false" outlineLevel="0" collapsed="false">
      <c r="A462" s="0" t="s">
        <v>13</v>
      </c>
      <c r="B462" s="0" t="s">
        <v>557</v>
      </c>
      <c r="C462" s="0" t="s">
        <v>562</v>
      </c>
      <c r="D462" s="0" t="s">
        <v>16</v>
      </c>
      <c r="E462" s="4" t="s">
        <v>17</v>
      </c>
      <c r="F462" s="4" t="s">
        <v>17</v>
      </c>
      <c r="G462" s="4" t="s">
        <v>17</v>
      </c>
      <c r="H462" s="0" t="s">
        <v>20</v>
      </c>
      <c r="I462" s="1" t="n">
        <f aca="false">IF((IF(ISNUMBER(SEARCH(1,D462)),1,0)+IF(ISNUMBER(SEARCH(1,E462)),1,0)+IF(ISNUMBER(SEARCH(1,F462)),1,0)+IF(ISNUMBER(SEARCH(1,G462)),1,0)+IF(ISNUMBER(SEARCH(1,H462)),1,0))&gt;2,1,0)</f>
        <v>0</v>
      </c>
      <c r="J462" s="1" t="n">
        <f aca="false">LEN(C462)-LEN(SUBSTITUTE(C462,"4",""))</f>
        <v>2</v>
      </c>
      <c r="K462" s="1" t="n">
        <f aca="false">ISNUMBER(SEARCH("pris",C462))</f>
        <v>0</v>
      </c>
      <c r="L462" s="1" t="str">
        <f aca="false">IF(LEN(C462)-LEN(SUBSTITUTE(C462,"h",""))&gt;2,"TRUE","FALSE")</f>
        <v>TRUE</v>
      </c>
      <c r="M462" s="1" t="str">
        <f aca="false">IF(LEN(C462)-LEN(SUBSTITUTE(C462,"o",""))&gt;3,"TRUE","FALSE")</f>
        <v>FALSE</v>
      </c>
      <c r="N462" s="1" t="str">
        <f aca="false">LEFT(RIGHT(C462,11+LEN(Q462)),1)</f>
        <v>y</v>
      </c>
      <c r="O462" s="1" t="str">
        <f aca="false">IF(LEFT(RIGHT(C462,16+LEN(Q462)),1)="i","pitch",LEFT(RIGHT(C462,16+LEN(Q462)),4))</f>
        <v>pitch</v>
      </c>
      <c r="P462" s="1" t="str">
        <f aca="false">LEFT(RIGHT(C462,5),1)</f>
        <v>z</v>
      </c>
      <c r="Q462" s="1" t="str">
        <f aca="false">IF(LEFT(RIGHT(C462,10),1)="i","pitch",(LEFT(RIGHT(C462,10),4)))</f>
        <v>pitch</v>
      </c>
    </row>
    <row r="463" customFormat="false" ht="13.8" hidden="false" customHeight="false" outlineLevel="0" collapsed="false">
      <c r="A463" s="0" t="s">
        <v>13</v>
      </c>
      <c r="B463" s="0" t="s">
        <v>563</v>
      </c>
      <c r="C463" s="0" t="s">
        <v>564</v>
      </c>
      <c r="D463" s="0" t="s">
        <v>16</v>
      </c>
      <c r="E463" s="4" t="s">
        <v>24</v>
      </c>
      <c r="F463" s="4" t="s">
        <v>24</v>
      </c>
      <c r="G463" s="4" t="s">
        <v>24</v>
      </c>
      <c r="H463" s="0" t="s">
        <v>18</v>
      </c>
      <c r="I463" s="1" t="n">
        <f aca="false">IF((IF(ISNUMBER(SEARCH(1,D463)),1,0)+IF(ISNUMBER(SEARCH(1,E463)),1,0)+IF(ISNUMBER(SEARCH(1,F463)),1,0)+IF(ISNUMBER(SEARCH(1,G463)),1,0)+IF(ISNUMBER(SEARCH(1,H463)),1,0))&gt;2,1,0)</f>
        <v>0</v>
      </c>
      <c r="J463" s="1" t="n">
        <f aca="false">LEN(C463)-LEN(SUBSTITUTE(C463,"4",""))</f>
        <v>3</v>
      </c>
      <c r="K463" s="1" t="n">
        <f aca="false">ISNUMBER(SEARCH("pris",C463))</f>
        <v>0</v>
      </c>
      <c r="L463" s="1" t="str">
        <f aca="false">IF(LEN(C463)-LEN(SUBSTITUTE(C463,"h",""))&gt;2,"TRUE","FALSE")</f>
        <v>TRUE</v>
      </c>
      <c r="M463" s="1" t="str">
        <f aca="false">IF(LEN(C463)-LEN(SUBSTITUTE(C463,"o",""))&gt;3,"TRUE","FALSE")</f>
        <v>FALSE</v>
      </c>
      <c r="N463" s="1" t="str">
        <f aca="false">LEFT(RIGHT(C463,11+LEN(Q463)),1)</f>
        <v>y</v>
      </c>
      <c r="O463" s="1" t="str">
        <f aca="false">IF(LEFT(RIGHT(C463,16+LEN(Q463)),1)="i","pitch",LEFT(RIGHT(C463,16+LEN(Q463)),4))</f>
        <v>pitch</v>
      </c>
      <c r="P463" s="1" t="str">
        <f aca="false">LEFT(RIGHT(C463,5),1)</f>
        <v>z</v>
      </c>
      <c r="Q463" s="1" t="str">
        <f aca="false">IF(LEFT(RIGHT(C463,10),1)="i","pitch",(LEFT(RIGHT(C463,10),4)))</f>
        <v>pitch</v>
      </c>
    </row>
    <row r="464" customFormat="false" ht="13.8" hidden="false" customHeight="false" outlineLevel="0" collapsed="false">
      <c r="A464" s="0" t="s">
        <v>13</v>
      </c>
      <c r="B464" s="0" t="s">
        <v>563</v>
      </c>
      <c r="C464" s="0" t="s">
        <v>565</v>
      </c>
      <c r="D464" s="0" t="s">
        <v>16</v>
      </c>
      <c r="E464" s="4" t="s">
        <v>17</v>
      </c>
      <c r="F464" s="4" t="s">
        <v>17</v>
      </c>
      <c r="G464" s="4" t="s">
        <v>17</v>
      </c>
      <c r="H464" s="0" t="s">
        <v>20</v>
      </c>
      <c r="I464" s="1" t="n">
        <f aca="false">IF((IF(ISNUMBER(SEARCH(1,D464)),1,0)+IF(ISNUMBER(SEARCH(1,E464)),1,0)+IF(ISNUMBER(SEARCH(1,F464)),1,0)+IF(ISNUMBER(SEARCH(1,G464)),1,0)+IF(ISNUMBER(SEARCH(1,H464)),1,0))&gt;2,1,0)</f>
        <v>0</v>
      </c>
      <c r="J464" s="1" t="n">
        <f aca="false">LEN(C464)-LEN(SUBSTITUTE(C464,"4",""))</f>
        <v>3</v>
      </c>
      <c r="K464" s="1" t="n">
        <f aca="false">ISNUMBER(SEARCH("pris",C464))</f>
        <v>0</v>
      </c>
      <c r="L464" s="1" t="str">
        <f aca="false">IF(LEN(C464)-LEN(SUBSTITUTE(C464,"h",""))&gt;2,"TRUE","FALSE")</f>
        <v>TRUE</v>
      </c>
      <c r="M464" s="1" t="str">
        <f aca="false">IF(LEN(C464)-LEN(SUBSTITUTE(C464,"o",""))&gt;3,"TRUE","FALSE")</f>
        <v>FALSE</v>
      </c>
      <c r="N464" s="1" t="str">
        <f aca="false">LEFT(RIGHT(C464,11+LEN(Q464)),1)</f>
        <v>y</v>
      </c>
      <c r="O464" s="1" t="str">
        <f aca="false">IF(LEFT(RIGHT(C464,16+LEN(Q464)),1)="i","pitch",LEFT(RIGHT(C464,16+LEN(Q464)),4))</f>
        <v>pitch</v>
      </c>
      <c r="P464" s="1" t="str">
        <f aca="false">LEFT(RIGHT(C464,5),1)</f>
        <v>z</v>
      </c>
      <c r="Q464" s="1" t="str">
        <f aca="false">IF(LEFT(RIGHT(C464,10),1)="i","pitch",(LEFT(RIGHT(C464,10),4)))</f>
        <v>pitch</v>
      </c>
    </row>
    <row r="465" customFormat="false" ht="13.8" hidden="false" customHeight="false" outlineLevel="0" collapsed="false">
      <c r="A465" s="0" t="s">
        <v>13</v>
      </c>
      <c r="B465" s="0" t="s">
        <v>563</v>
      </c>
      <c r="C465" s="0" t="s">
        <v>566</v>
      </c>
      <c r="D465" s="0" t="s">
        <v>16</v>
      </c>
      <c r="E465" s="4" t="s">
        <v>17</v>
      </c>
      <c r="F465" s="4" t="s">
        <v>17</v>
      </c>
      <c r="G465" s="4" t="s">
        <v>17</v>
      </c>
      <c r="H465" s="0" t="s">
        <v>20</v>
      </c>
      <c r="I465" s="1" t="n">
        <f aca="false">IF((IF(ISNUMBER(SEARCH(1,D465)),1,0)+IF(ISNUMBER(SEARCH(1,E465)),1,0)+IF(ISNUMBER(SEARCH(1,F465)),1,0)+IF(ISNUMBER(SEARCH(1,G465)),1,0)+IF(ISNUMBER(SEARCH(1,H465)),1,0))&gt;2,1,0)</f>
        <v>0</v>
      </c>
      <c r="J465" s="1" t="n">
        <f aca="false">LEN(C465)-LEN(SUBSTITUTE(C465,"4",""))</f>
        <v>4</v>
      </c>
      <c r="K465" s="1" t="n">
        <f aca="false">ISNUMBER(SEARCH("pris",C465))</f>
        <v>0</v>
      </c>
      <c r="L465" s="1" t="str">
        <f aca="false">IF(LEN(C465)-LEN(SUBSTITUTE(C465,"h",""))&gt;2,"TRUE","FALSE")</f>
        <v>TRUE</v>
      </c>
      <c r="M465" s="1" t="str">
        <f aca="false">IF(LEN(C465)-LEN(SUBSTITUTE(C465,"o",""))&gt;3,"TRUE","FALSE")</f>
        <v>FALSE</v>
      </c>
      <c r="N465" s="1" t="str">
        <f aca="false">LEFT(RIGHT(C465,11+LEN(Q465)),1)</f>
        <v>y</v>
      </c>
      <c r="O465" s="1" t="str">
        <f aca="false">IF(LEFT(RIGHT(C465,16+LEN(Q465)),1)="i","pitch",LEFT(RIGHT(C465,16+LEN(Q465)),4))</f>
        <v>pitch</v>
      </c>
      <c r="P465" s="1" t="str">
        <f aca="false">LEFT(RIGHT(C465,5),1)</f>
        <v>z</v>
      </c>
      <c r="Q465" s="1" t="str">
        <f aca="false">IF(LEFT(RIGHT(C465,10),1)="i","pitch",(LEFT(RIGHT(C465,10),4)))</f>
        <v>pitch</v>
      </c>
    </row>
    <row r="466" customFormat="false" ht="13.8" hidden="false" customHeight="false" outlineLevel="0" collapsed="false">
      <c r="A466" s="0" t="s">
        <v>13</v>
      </c>
      <c r="B466" s="0" t="s">
        <v>563</v>
      </c>
      <c r="C466" s="0" t="s">
        <v>567</v>
      </c>
      <c r="D466" s="0" t="s">
        <v>16</v>
      </c>
      <c r="E466" s="4" t="s">
        <v>17</v>
      </c>
      <c r="F466" s="4" t="s">
        <v>17</v>
      </c>
      <c r="G466" s="4" t="s">
        <v>17</v>
      </c>
      <c r="H466" s="0" t="s">
        <v>20</v>
      </c>
      <c r="I466" s="1" t="n">
        <f aca="false">IF((IF(ISNUMBER(SEARCH(1,D466)),1,0)+IF(ISNUMBER(SEARCH(1,E466)),1,0)+IF(ISNUMBER(SEARCH(1,F466)),1,0)+IF(ISNUMBER(SEARCH(1,G466)),1,0)+IF(ISNUMBER(SEARCH(1,H466)),1,0))&gt;2,1,0)</f>
        <v>0</v>
      </c>
      <c r="J466" s="1" t="n">
        <f aca="false">LEN(C466)-LEN(SUBSTITUTE(C466,"4",""))</f>
        <v>3</v>
      </c>
      <c r="K466" s="1" t="n">
        <f aca="false">ISNUMBER(SEARCH("pris",C466))</f>
        <v>0</v>
      </c>
      <c r="L466" s="1" t="str">
        <f aca="false">IF(LEN(C466)-LEN(SUBSTITUTE(C466,"h",""))&gt;2,"TRUE","FALSE")</f>
        <v>TRUE</v>
      </c>
      <c r="M466" s="1" t="str">
        <f aca="false">IF(LEN(C466)-LEN(SUBSTITUTE(C466,"o",""))&gt;3,"TRUE","FALSE")</f>
        <v>FALSE</v>
      </c>
      <c r="N466" s="1" t="str">
        <f aca="false">LEFT(RIGHT(C466,11+LEN(Q466)),1)</f>
        <v>y</v>
      </c>
      <c r="O466" s="1" t="str">
        <f aca="false">IF(LEFT(RIGHT(C466,16+LEN(Q466)),1)="i","pitch",LEFT(RIGHT(C466,16+LEN(Q466)),4))</f>
        <v>pitch</v>
      </c>
      <c r="P466" s="1" t="str">
        <f aca="false">LEFT(RIGHT(C466,5),1)</f>
        <v>z</v>
      </c>
      <c r="Q466" s="1" t="str">
        <f aca="false">IF(LEFT(RIGHT(C466,10),1)="i","pitch",(LEFT(RIGHT(C466,10),4)))</f>
        <v>pitch</v>
      </c>
    </row>
    <row r="467" customFormat="false" ht="13.8" hidden="false" customHeight="false" outlineLevel="0" collapsed="false">
      <c r="A467" s="0" t="s">
        <v>13</v>
      </c>
      <c r="B467" s="0" t="s">
        <v>563</v>
      </c>
      <c r="C467" s="0" t="s">
        <v>568</v>
      </c>
      <c r="D467" s="0" t="s">
        <v>16</v>
      </c>
      <c r="E467" s="4" t="s">
        <v>17</v>
      </c>
      <c r="F467" s="4" t="s">
        <v>24</v>
      </c>
      <c r="G467" s="4" t="s">
        <v>17</v>
      </c>
      <c r="H467" s="0" t="s">
        <v>20</v>
      </c>
      <c r="I467" s="1" t="n">
        <f aca="false">IF((IF(ISNUMBER(SEARCH(1,D467)),1,0)+IF(ISNUMBER(SEARCH(1,E467)),1,0)+IF(ISNUMBER(SEARCH(1,F467)),1,0)+IF(ISNUMBER(SEARCH(1,G467)),1,0)+IF(ISNUMBER(SEARCH(1,H467)),1,0))&gt;2,1,0)</f>
        <v>0</v>
      </c>
      <c r="J467" s="1" t="n">
        <f aca="false">LEN(C467)-LEN(SUBSTITUTE(C467,"4",""))</f>
        <v>4</v>
      </c>
      <c r="K467" s="1" t="n">
        <f aca="false">ISNUMBER(SEARCH("pris",C467))</f>
        <v>0</v>
      </c>
      <c r="L467" s="1" t="str">
        <f aca="false">IF(LEN(C467)-LEN(SUBSTITUTE(C467,"h",""))&gt;2,"TRUE","FALSE")</f>
        <v>TRUE</v>
      </c>
      <c r="M467" s="1" t="str">
        <f aca="false">IF(LEN(C467)-LEN(SUBSTITUTE(C467,"o",""))&gt;3,"TRUE","FALSE")</f>
        <v>FALSE</v>
      </c>
      <c r="N467" s="1" t="str">
        <f aca="false">LEFT(RIGHT(C467,11+LEN(Q467)),1)</f>
        <v>y</v>
      </c>
      <c r="O467" s="1" t="str">
        <f aca="false">IF(LEFT(RIGHT(C467,16+LEN(Q467)),1)="i","pitch",LEFT(RIGHT(C467,16+LEN(Q467)),4))</f>
        <v>pitch</v>
      </c>
      <c r="P467" s="1" t="str">
        <f aca="false">LEFT(RIGHT(C467,5),1)</f>
        <v>z</v>
      </c>
      <c r="Q467" s="1" t="str">
        <f aca="false">IF(LEFT(RIGHT(C467,10),1)="i","pitch",(LEFT(RIGHT(C467,10),4)))</f>
        <v>pitch</v>
      </c>
    </row>
    <row r="468" customFormat="false" ht="13.8" hidden="false" customHeight="false" outlineLevel="0" collapsed="false">
      <c r="A468" s="0" t="s">
        <v>13</v>
      </c>
      <c r="B468" s="0" t="s">
        <v>569</v>
      </c>
      <c r="C468" s="0" t="s">
        <v>570</v>
      </c>
      <c r="D468" s="0" t="s">
        <v>16</v>
      </c>
      <c r="E468" s="4" t="s">
        <v>17</v>
      </c>
      <c r="F468" s="4" t="s">
        <v>17</v>
      </c>
      <c r="G468" s="4" t="s">
        <v>17</v>
      </c>
      <c r="H468" s="0" t="s">
        <v>20</v>
      </c>
      <c r="I468" s="1" t="n">
        <f aca="false">IF((IF(ISNUMBER(SEARCH(1,D468)),1,0)+IF(ISNUMBER(SEARCH(1,E468)),1,0)+IF(ISNUMBER(SEARCH(1,F468)),1,0)+IF(ISNUMBER(SEARCH(1,G468)),1,0)+IF(ISNUMBER(SEARCH(1,H468)),1,0))&gt;2,1,0)</f>
        <v>0</v>
      </c>
      <c r="J468" s="1" t="n">
        <f aca="false">LEN(C468)-LEN(SUBSTITUTE(C468,"4",""))</f>
        <v>4</v>
      </c>
      <c r="K468" s="1" t="n">
        <f aca="false">ISNUMBER(SEARCH("pris",C468))</f>
        <v>0</v>
      </c>
      <c r="L468" s="1" t="str">
        <f aca="false">IF(LEN(C468)-LEN(SUBSTITUTE(C468,"h",""))&gt;2,"TRUE","FALSE")</f>
        <v>TRUE</v>
      </c>
      <c r="M468" s="1" t="str">
        <f aca="false">IF(LEN(C468)-LEN(SUBSTITUTE(C468,"o",""))&gt;3,"TRUE","FALSE")</f>
        <v>FALSE</v>
      </c>
      <c r="N468" s="1" t="str">
        <f aca="false">LEFT(RIGHT(C468,11+LEN(Q468)),1)</f>
        <v>y</v>
      </c>
      <c r="O468" s="1" t="str">
        <f aca="false">IF(LEFT(RIGHT(C468,16+LEN(Q468)),1)="i","pitch",LEFT(RIGHT(C468,16+LEN(Q468)),4))</f>
        <v>pitch</v>
      </c>
      <c r="P468" s="1" t="str">
        <f aca="false">LEFT(RIGHT(C468,5),1)</f>
        <v>z</v>
      </c>
      <c r="Q468" s="1" t="str">
        <f aca="false">IF(LEFT(RIGHT(C468,10),1)="i","pitch",(LEFT(RIGHT(C468,10),4)))</f>
        <v>pitch</v>
      </c>
    </row>
    <row r="469" customFormat="false" ht="13.8" hidden="false" customHeight="false" outlineLevel="0" collapsed="false">
      <c r="A469" s="0" t="s">
        <v>13</v>
      </c>
      <c r="B469" s="0" t="s">
        <v>569</v>
      </c>
      <c r="C469" s="0" t="s">
        <v>571</v>
      </c>
      <c r="D469" s="0" t="s">
        <v>16</v>
      </c>
      <c r="E469" s="4" t="s">
        <v>17</v>
      </c>
      <c r="F469" s="4" t="s">
        <v>17</v>
      </c>
      <c r="G469" s="4" t="s">
        <v>17</v>
      </c>
      <c r="H469" s="0" t="s">
        <v>20</v>
      </c>
      <c r="I469" s="1" t="n">
        <f aca="false">IF((IF(ISNUMBER(SEARCH(1,D469)),1,0)+IF(ISNUMBER(SEARCH(1,E469)),1,0)+IF(ISNUMBER(SEARCH(1,F469)),1,0)+IF(ISNUMBER(SEARCH(1,G469)),1,0)+IF(ISNUMBER(SEARCH(1,H469)),1,0))&gt;2,1,0)</f>
        <v>0</v>
      </c>
      <c r="J469" s="1" t="n">
        <f aca="false">LEN(C469)-LEN(SUBSTITUTE(C469,"4",""))</f>
        <v>5</v>
      </c>
      <c r="K469" s="1" t="n">
        <f aca="false">ISNUMBER(SEARCH("pris",C469))</f>
        <v>0</v>
      </c>
      <c r="L469" s="1" t="str">
        <f aca="false">IF(LEN(C469)-LEN(SUBSTITUTE(C469,"h",""))&gt;2,"TRUE","FALSE")</f>
        <v>TRUE</v>
      </c>
      <c r="M469" s="1" t="str">
        <f aca="false">IF(LEN(C469)-LEN(SUBSTITUTE(C469,"o",""))&gt;3,"TRUE","FALSE")</f>
        <v>FALSE</v>
      </c>
      <c r="N469" s="1" t="str">
        <f aca="false">LEFT(RIGHT(C469,11+LEN(Q469)),1)</f>
        <v>y</v>
      </c>
      <c r="O469" s="1" t="str">
        <f aca="false">IF(LEFT(RIGHT(C469,16+LEN(Q469)),1)="i","pitch",LEFT(RIGHT(C469,16+LEN(Q469)),4))</f>
        <v>pitch</v>
      </c>
      <c r="P469" s="1" t="str">
        <f aca="false">LEFT(RIGHT(C469,5),1)</f>
        <v>z</v>
      </c>
      <c r="Q469" s="1" t="str">
        <f aca="false">IF(LEFT(RIGHT(C469,10),1)="i","pitch",(LEFT(RIGHT(C469,10),4)))</f>
        <v>pitch</v>
      </c>
    </row>
    <row r="470" customFormat="false" ht="13.8" hidden="false" customHeight="false" outlineLevel="0" collapsed="false">
      <c r="A470" s="0" t="s">
        <v>13</v>
      </c>
      <c r="B470" s="0" t="s">
        <v>569</v>
      </c>
      <c r="C470" s="0" t="s">
        <v>572</v>
      </c>
      <c r="D470" s="0" t="s">
        <v>23</v>
      </c>
      <c r="E470" s="4" t="s">
        <v>24</v>
      </c>
      <c r="F470" s="4" t="s">
        <v>24</v>
      </c>
      <c r="G470" s="4" t="s">
        <v>24</v>
      </c>
      <c r="H470" s="0" t="s">
        <v>18</v>
      </c>
      <c r="I470" s="1" t="n">
        <f aca="false">IF((IF(ISNUMBER(SEARCH(1,D470)),1,0)+IF(ISNUMBER(SEARCH(1,E470)),1,0)+IF(ISNUMBER(SEARCH(1,F470)),1,0)+IF(ISNUMBER(SEARCH(1,G470)),1,0)+IF(ISNUMBER(SEARCH(1,H470)),1,0))&gt;2,1,0)</f>
        <v>0</v>
      </c>
      <c r="J470" s="1" t="n">
        <f aca="false">LEN(C470)-LEN(SUBSTITUTE(C470,"4",""))</f>
        <v>2</v>
      </c>
      <c r="K470" s="1" t="n">
        <f aca="false">ISNUMBER(SEARCH("pris",C470))</f>
        <v>1</v>
      </c>
      <c r="L470" s="1" t="str">
        <f aca="false">IF(LEN(C470)-LEN(SUBSTITUTE(C470,"h",""))&gt;2,"TRUE","FALSE")</f>
        <v>TRUE</v>
      </c>
      <c r="M470" s="1" t="str">
        <f aca="false">IF(LEN(C470)-LEN(SUBSTITUTE(C470,"o",""))&gt;3,"TRUE","FALSE")</f>
        <v>FALSE</v>
      </c>
      <c r="N470" s="1" t="str">
        <f aca="false">LEFT(RIGHT(C470,11+LEN(Q470)),1)</f>
        <v>y</v>
      </c>
      <c r="O470" s="1" t="str">
        <f aca="false">IF(LEFT(RIGHT(C470,16+LEN(Q470)),1)="i","pitch",LEFT(RIGHT(C470,16+LEN(Q470)),4))</f>
        <v>pitch</v>
      </c>
      <c r="P470" s="1" t="str">
        <f aca="false">LEFT(RIGHT(C470,5),1)</f>
        <v>x</v>
      </c>
      <c r="Q470" s="1" t="str">
        <f aca="false">IF(LEFT(RIGHT(C470,10),1)="i","pitch",(LEFT(RIGHT(C470,10),4)))</f>
        <v>pris</v>
      </c>
    </row>
    <row r="471" customFormat="false" ht="13.8" hidden="false" customHeight="false" outlineLevel="0" collapsed="false">
      <c r="A471" s="0" t="s">
        <v>13</v>
      </c>
      <c r="B471" s="0" t="s">
        <v>569</v>
      </c>
      <c r="C471" s="0" t="s">
        <v>573</v>
      </c>
      <c r="D471" s="0" t="s">
        <v>23</v>
      </c>
      <c r="E471" s="4" t="s">
        <v>24</v>
      </c>
      <c r="F471" s="4" t="s">
        <v>24</v>
      </c>
      <c r="G471" s="4" t="s">
        <v>24</v>
      </c>
      <c r="H471" s="0" t="s">
        <v>20</v>
      </c>
      <c r="I471" s="1" t="n">
        <f aca="false">IF((IF(ISNUMBER(SEARCH(1,D471)),1,0)+IF(ISNUMBER(SEARCH(1,E471)),1,0)+IF(ISNUMBER(SEARCH(1,F471)),1,0)+IF(ISNUMBER(SEARCH(1,G471)),1,0)+IF(ISNUMBER(SEARCH(1,H471)),1,0))&gt;2,1,0)</f>
        <v>0</v>
      </c>
      <c r="J471" s="1" t="n">
        <f aca="false">LEN(C471)-LEN(SUBSTITUTE(C471,"4",""))</f>
        <v>2</v>
      </c>
      <c r="K471" s="1" t="n">
        <f aca="false">ISNUMBER(SEARCH("pris",C471))</f>
        <v>1</v>
      </c>
      <c r="L471" s="1" t="str">
        <f aca="false">IF(LEN(C471)-LEN(SUBSTITUTE(C471,"h",""))&gt;2,"TRUE","FALSE")</f>
        <v>TRUE</v>
      </c>
      <c r="M471" s="1" t="str">
        <f aca="false">IF(LEN(C471)-LEN(SUBSTITUTE(C471,"o",""))&gt;3,"TRUE","FALSE")</f>
        <v>FALSE</v>
      </c>
      <c r="N471" s="1" t="str">
        <f aca="false">LEFT(RIGHT(C471,11+LEN(Q471)),1)</f>
        <v>y</v>
      </c>
      <c r="O471" s="1" t="str">
        <f aca="false">IF(LEFT(RIGHT(C471,16+LEN(Q471)),1)="i","pitch",LEFT(RIGHT(C471,16+LEN(Q471)),4))</f>
        <v>pitch</v>
      </c>
      <c r="P471" s="1" t="str">
        <f aca="false">LEFT(RIGHT(C471,5),1)</f>
        <v>x</v>
      </c>
      <c r="Q471" s="1" t="str">
        <f aca="false">IF(LEFT(RIGHT(C471,10),1)="i","pitch",(LEFT(RIGHT(C471,10),4)))</f>
        <v>pris</v>
      </c>
    </row>
    <row r="472" customFormat="false" ht="13.8" hidden="false" customHeight="false" outlineLevel="0" collapsed="false">
      <c r="A472" s="0" t="s">
        <v>13</v>
      </c>
      <c r="B472" s="0" t="s">
        <v>569</v>
      </c>
      <c r="C472" s="0" t="s">
        <v>574</v>
      </c>
      <c r="D472" s="0" t="s">
        <v>23</v>
      </c>
      <c r="E472" s="4" t="s">
        <v>24</v>
      </c>
      <c r="F472" s="4" t="s">
        <v>24</v>
      </c>
      <c r="G472" s="4" t="s">
        <v>24</v>
      </c>
      <c r="H472" s="0" t="s">
        <v>18</v>
      </c>
      <c r="I472" s="1" t="n">
        <f aca="false">IF((IF(ISNUMBER(SEARCH(1,D472)),1,0)+IF(ISNUMBER(SEARCH(1,E472)),1,0)+IF(ISNUMBER(SEARCH(1,F472)),1,0)+IF(ISNUMBER(SEARCH(1,G472)),1,0)+IF(ISNUMBER(SEARCH(1,H472)),1,0))&gt;2,1,0)</f>
        <v>0</v>
      </c>
      <c r="J472" s="1" t="n">
        <f aca="false">LEN(C472)-LEN(SUBSTITUTE(C472,"4",""))</f>
        <v>2</v>
      </c>
      <c r="K472" s="1" t="n">
        <f aca="false">ISNUMBER(SEARCH("pris",C472))</f>
        <v>1</v>
      </c>
      <c r="L472" s="1" t="str">
        <f aca="false">IF(LEN(C472)-LEN(SUBSTITUTE(C472,"h",""))&gt;2,"TRUE","FALSE")</f>
        <v>TRUE</v>
      </c>
      <c r="M472" s="1" t="str">
        <f aca="false">IF(LEN(C472)-LEN(SUBSTITUTE(C472,"o",""))&gt;3,"TRUE","FALSE")</f>
        <v>FALSE</v>
      </c>
      <c r="N472" s="1" t="str">
        <f aca="false">LEFT(RIGHT(C472,11+LEN(Q472)),1)</f>
        <v>y</v>
      </c>
      <c r="O472" s="1" t="str">
        <f aca="false">IF(LEFT(RIGHT(C472,16+LEN(Q472)),1)="i","pitch",LEFT(RIGHT(C472,16+LEN(Q472)),4))</f>
        <v>pitch</v>
      </c>
      <c r="P472" s="1" t="str">
        <f aca="false">LEFT(RIGHT(C472,5),1)</f>
        <v>x</v>
      </c>
      <c r="Q472" s="1" t="str">
        <f aca="false">IF(LEFT(RIGHT(C472,10),1)="i","pitch",(LEFT(RIGHT(C472,10),4)))</f>
        <v>pris</v>
      </c>
    </row>
    <row r="473" customFormat="false" ht="13.8" hidden="false" customHeight="false" outlineLevel="0" collapsed="false">
      <c r="A473" s="0" t="s">
        <v>13</v>
      </c>
      <c r="B473" s="0" t="s">
        <v>569</v>
      </c>
      <c r="C473" s="0" t="s">
        <v>575</v>
      </c>
      <c r="D473" s="0" t="s">
        <v>23</v>
      </c>
      <c r="E473" s="4" t="s">
        <v>24</v>
      </c>
      <c r="F473" s="4" t="s">
        <v>24</v>
      </c>
      <c r="G473" s="4" t="s">
        <v>24</v>
      </c>
      <c r="H473" s="0" t="s">
        <v>18</v>
      </c>
      <c r="I473" s="1" t="n">
        <f aca="false">IF((IF(ISNUMBER(SEARCH(1,D473)),1,0)+IF(ISNUMBER(SEARCH(1,E473)),1,0)+IF(ISNUMBER(SEARCH(1,F473)),1,0)+IF(ISNUMBER(SEARCH(1,G473)),1,0)+IF(ISNUMBER(SEARCH(1,H473)),1,0))&gt;2,1,0)</f>
        <v>0</v>
      </c>
      <c r="J473" s="1" t="n">
        <f aca="false">LEN(C473)-LEN(SUBSTITUTE(C473,"4",""))</f>
        <v>3</v>
      </c>
      <c r="K473" s="1" t="n">
        <f aca="false">ISNUMBER(SEARCH("pris",C473))</f>
        <v>1</v>
      </c>
      <c r="L473" s="1" t="str">
        <f aca="false">IF(LEN(C473)-LEN(SUBSTITUTE(C473,"h",""))&gt;2,"TRUE","FALSE")</f>
        <v>TRUE</v>
      </c>
      <c r="M473" s="1" t="str">
        <f aca="false">IF(LEN(C473)-LEN(SUBSTITUTE(C473,"o",""))&gt;3,"TRUE","FALSE")</f>
        <v>FALSE</v>
      </c>
      <c r="N473" s="1" t="str">
        <f aca="false">LEFT(RIGHT(C473,11+LEN(Q473)),1)</f>
        <v>y</v>
      </c>
      <c r="O473" s="1" t="str">
        <f aca="false">IF(LEFT(RIGHT(C473,16+LEN(Q473)),1)="i","pitch",LEFT(RIGHT(C473,16+LEN(Q473)),4))</f>
        <v>pitch</v>
      </c>
      <c r="P473" s="1" t="str">
        <f aca="false">LEFT(RIGHT(C473,5),1)</f>
        <v>x</v>
      </c>
      <c r="Q473" s="1" t="str">
        <f aca="false">IF(LEFT(RIGHT(C473,10),1)="i","pitch",(LEFT(RIGHT(C473,10),4)))</f>
        <v>pris</v>
      </c>
    </row>
    <row r="474" customFormat="false" ht="13.8" hidden="false" customHeight="false" outlineLevel="0" collapsed="false">
      <c r="A474" s="0" t="s">
        <v>13</v>
      </c>
      <c r="B474" s="0" t="s">
        <v>569</v>
      </c>
      <c r="C474" s="0" t="s">
        <v>576</v>
      </c>
      <c r="D474" s="0" t="s">
        <v>23</v>
      </c>
      <c r="E474" s="4" t="s">
        <v>24</v>
      </c>
      <c r="F474" s="4" t="s">
        <v>24</v>
      </c>
      <c r="G474" s="4" t="s">
        <v>24</v>
      </c>
      <c r="H474" s="0" t="s">
        <v>18</v>
      </c>
      <c r="I474" s="1" t="n">
        <f aca="false">IF((IF(ISNUMBER(SEARCH(1,D474)),1,0)+IF(ISNUMBER(SEARCH(1,E474)),1,0)+IF(ISNUMBER(SEARCH(1,F474)),1,0)+IF(ISNUMBER(SEARCH(1,G474)),1,0)+IF(ISNUMBER(SEARCH(1,H474)),1,0))&gt;2,1,0)</f>
        <v>0</v>
      </c>
      <c r="J474" s="1" t="n">
        <f aca="false">LEN(C474)-LEN(SUBSTITUTE(C474,"4",""))</f>
        <v>2</v>
      </c>
      <c r="K474" s="1" t="n">
        <f aca="false">ISNUMBER(SEARCH("pris",C474))</f>
        <v>1</v>
      </c>
      <c r="L474" s="1" t="str">
        <f aca="false">IF(LEN(C474)-LEN(SUBSTITUTE(C474,"h",""))&gt;2,"TRUE","FALSE")</f>
        <v>TRUE</v>
      </c>
      <c r="M474" s="1" t="str">
        <f aca="false">IF(LEN(C474)-LEN(SUBSTITUTE(C474,"o",""))&gt;3,"TRUE","FALSE")</f>
        <v>FALSE</v>
      </c>
      <c r="N474" s="1" t="str">
        <f aca="false">LEFT(RIGHT(C474,11+LEN(Q474)),1)</f>
        <v>y</v>
      </c>
      <c r="O474" s="1" t="str">
        <f aca="false">IF(LEFT(RIGHT(C474,16+LEN(Q474)),1)="i","pitch",LEFT(RIGHT(C474,16+LEN(Q474)),4))</f>
        <v>pitch</v>
      </c>
      <c r="P474" s="1" t="str">
        <f aca="false">LEFT(RIGHT(C474,5),1)</f>
        <v>x</v>
      </c>
      <c r="Q474" s="1" t="str">
        <f aca="false">IF(LEFT(RIGHT(C474,10),1)="i","pitch",(LEFT(RIGHT(C474,10),4)))</f>
        <v>pris</v>
      </c>
    </row>
    <row r="475" customFormat="false" ht="13.8" hidden="false" customHeight="false" outlineLevel="0" collapsed="false">
      <c r="A475" s="0" t="s">
        <v>13</v>
      </c>
      <c r="B475" s="0" t="s">
        <v>577</v>
      </c>
      <c r="C475" s="0" t="s">
        <v>578</v>
      </c>
      <c r="D475" s="0" t="s">
        <v>23</v>
      </c>
      <c r="E475" s="4" t="s">
        <v>24</v>
      </c>
      <c r="F475" s="4" t="s">
        <v>24</v>
      </c>
      <c r="G475" s="4" t="s">
        <v>24</v>
      </c>
      <c r="H475" s="0" t="s">
        <v>18</v>
      </c>
      <c r="I475" s="1" t="n">
        <f aca="false">IF((IF(ISNUMBER(SEARCH(1,D475)),1,0)+IF(ISNUMBER(SEARCH(1,E475)),1,0)+IF(ISNUMBER(SEARCH(1,F475)),1,0)+IF(ISNUMBER(SEARCH(1,G475)),1,0)+IF(ISNUMBER(SEARCH(1,H475)),1,0))&gt;2,1,0)</f>
        <v>0</v>
      </c>
      <c r="J475" s="1" t="n">
        <f aca="false">LEN(C475)-LEN(SUBSTITUTE(C475,"4",""))</f>
        <v>2</v>
      </c>
      <c r="K475" s="1" t="n">
        <f aca="false">ISNUMBER(SEARCH("pris",C475))</f>
        <v>1</v>
      </c>
      <c r="L475" s="1" t="str">
        <f aca="false">IF(LEN(C475)-LEN(SUBSTITUTE(C475,"h",""))&gt;2,"TRUE","FALSE")</f>
        <v>TRUE</v>
      </c>
      <c r="M475" s="1" t="str">
        <f aca="false">IF(LEN(C475)-LEN(SUBSTITUTE(C475,"o",""))&gt;3,"TRUE","FALSE")</f>
        <v>FALSE</v>
      </c>
      <c r="N475" s="1" t="str">
        <f aca="false">LEFT(RIGHT(C475,11+LEN(Q475)),1)</f>
        <v>y</v>
      </c>
      <c r="O475" s="1" t="str">
        <f aca="false">IF(LEFT(RIGHT(C475,16+LEN(Q475)),1)="i","pitch",LEFT(RIGHT(C475,16+LEN(Q475)),4))</f>
        <v>pitch</v>
      </c>
      <c r="P475" s="1" t="str">
        <f aca="false">LEFT(RIGHT(C475,5),1)</f>
        <v>x</v>
      </c>
      <c r="Q475" s="1" t="str">
        <f aca="false">IF(LEFT(RIGHT(C475,10),1)="i","pitch",(LEFT(RIGHT(C475,10),4)))</f>
        <v>pris</v>
      </c>
    </row>
    <row r="476" customFormat="false" ht="13.8" hidden="false" customHeight="false" outlineLevel="0" collapsed="false">
      <c r="A476" s="0" t="s">
        <v>13</v>
      </c>
      <c r="B476" s="0" t="s">
        <v>577</v>
      </c>
      <c r="C476" s="0" t="s">
        <v>579</v>
      </c>
      <c r="D476" s="0" t="s">
        <v>23</v>
      </c>
      <c r="E476" s="4" t="s">
        <v>24</v>
      </c>
      <c r="F476" s="4" t="s">
        <v>24</v>
      </c>
      <c r="G476" s="4" t="s">
        <v>24</v>
      </c>
      <c r="H476" s="0" t="s">
        <v>18</v>
      </c>
      <c r="I476" s="1" t="n">
        <f aca="false">IF((IF(ISNUMBER(SEARCH(1,D476)),1,0)+IF(ISNUMBER(SEARCH(1,E476)),1,0)+IF(ISNUMBER(SEARCH(1,F476)),1,0)+IF(ISNUMBER(SEARCH(1,G476)),1,0)+IF(ISNUMBER(SEARCH(1,H476)),1,0))&gt;2,1,0)</f>
        <v>0</v>
      </c>
      <c r="J476" s="1" t="n">
        <f aca="false">LEN(C476)-LEN(SUBSTITUTE(C476,"4",""))</f>
        <v>3</v>
      </c>
      <c r="K476" s="1" t="n">
        <f aca="false">ISNUMBER(SEARCH("pris",C476))</f>
        <v>1</v>
      </c>
      <c r="L476" s="1" t="str">
        <f aca="false">IF(LEN(C476)-LEN(SUBSTITUTE(C476,"h",""))&gt;2,"TRUE","FALSE")</f>
        <v>TRUE</v>
      </c>
      <c r="M476" s="1" t="str">
        <f aca="false">IF(LEN(C476)-LEN(SUBSTITUTE(C476,"o",""))&gt;3,"TRUE","FALSE")</f>
        <v>FALSE</v>
      </c>
      <c r="N476" s="1" t="str">
        <f aca="false">LEFT(RIGHT(C476,11+LEN(Q476)),1)</f>
        <v>y</v>
      </c>
      <c r="O476" s="1" t="str">
        <f aca="false">IF(LEFT(RIGHT(C476,16+LEN(Q476)),1)="i","pitch",LEFT(RIGHT(C476,16+LEN(Q476)),4))</f>
        <v>pitch</v>
      </c>
      <c r="P476" s="1" t="str">
        <f aca="false">LEFT(RIGHT(C476,5),1)</f>
        <v>x</v>
      </c>
      <c r="Q476" s="1" t="str">
        <f aca="false">IF(LEFT(RIGHT(C476,10),1)="i","pitch",(LEFT(RIGHT(C476,10),4)))</f>
        <v>pris</v>
      </c>
    </row>
    <row r="477" customFormat="false" ht="13.8" hidden="false" customHeight="false" outlineLevel="0" collapsed="false">
      <c r="A477" s="0" t="s">
        <v>13</v>
      </c>
      <c r="B477" s="0" t="s">
        <v>577</v>
      </c>
      <c r="C477" s="0" t="s">
        <v>580</v>
      </c>
      <c r="D477" s="0" t="s">
        <v>23</v>
      </c>
      <c r="E477" s="4" t="s">
        <v>24</v>
      </c>
      <c r="F477" s="4" t="s">
        <v>24</v>
      </c>
      <c r="G477" s="4" t="s">
        <v>24</v>
      </c>
      <c r="H477" s="0" t="s">
        <v>18</v>
      </c>
      <c r="I477" s="1" t="n">
        <f aca="false">IF((IF(ISNUMBER(SEARCH(1,D477)),1,0)+IF(ISNUMBER(SEARCH(1,E477)),1,0)+IF(ISNUMBER(SEARCH(1,F477)),1,0)+IF(ISNUMBER(SEARCH(1,G477)),1,0)+IF(ISNUMBER(SEARCH(1,H477)),1,0))&gt;2,1,0)</f>
        <v>0</v>
      </c>
      <c r="J477" s="1" t="n">
        <f aca="false">LEN(C477)-LEN(SUBSTITUTE(C477,"4",""))</f>
        <v>2</v>
      </c>
      <c r="K477" s="1" t="n">
        <f aca="false">ISNUMBER(SEARCH("pris",C477))</f>
        <v>1</v>
      </c>
      <c r="L477" s="1" t="str">
        <f aca="false">IF(LEN(C477)-LEN(SUBSTITUTE(C477,"h",""))&gt;2,"TRUE","FALSE")</f>
        <v>TRUE</v>
      </c>
      <c r="M477" s="1" t="str">
        <f aca="false">IF(LEN(C477)-LEN(SUBSTITUTE(C477,"o",""))&gt;3,"TRUE","FALSE")</f>
        <v>FALSE</v>
      </c>
      <c r="N477" s="1" t="str">
        <f aca="false">LEFT(RIGHT(C477,11+LEN(Q477)),1)</f>
        <v>y</v>
      </c>
      <c r="O477" s="1" t="str">
        <f aca="false">IF(LEFT(RIGHT(C477,16+LEN(Q477)),1)="i","pitch",LEFT(RIGHT(C477,16+LEN(Q477)),4))</f>
        <v>pitch</v>
      </c>
      <c r="P477" s="1" t="str">
        <f aca="false">LEFT(RIGHT(C477,5),1)</f>
        <v>x</v>
      </c>
      <c r="Q477" s="1" t="str">
        <f aca="false">IF(LEFT(RIGHT(C477,10),1)="i","pitch",(LEFT(RIGHT(C477,10),4)))</f>
        <v>pris</v>
      </c>
    </row>
    <row r="478" customFormat="false" ht="13.8" hidden="false" customHeight="false" outlineLevel="0" collapsed="false">
      <c r="A478" s="0" t="s">
        <v>13</v>
      </c>
      <c r="B478" s="0" t="s">
        <v>577</v>
      </c>
      <c r="C478" s="0" t="s">
        <v>581</v>
      </c>
      <c r="D478" s="0" t="s">
        <v>23</v>
      </c>
      <c r="E478" s="4" t="s">
        <v>24</v>
      </c>
      <c r="F478" s="4" t="s">
        <v>24</v>
      </c>
      <c r="G478" s="4" t="s">
        <v>24</v>
      </c>
      <c r="H478" s="0" t="s">
        <v>20</v>
      </c>
      <c r="I478" s="1" t="n">
        <f aca="false">IF((IF(ISNUMBER(SEARCH(1,D478)),1,0)+IF(ISNUMBER(SEARCH(1,E478)),1,0)+IF(ISNUMBER(SEARCH(1,F478)),1,0)+IF(ISNUMBER(SEARCH(1,G478)),1,0)+IF(ISNUMBER(SEARCH(1,H478)),1,0))&gt;2,1,0)</f>
        <v>0</v>
      </c>
      <c r="J478" s="1" t="n">
        <f aca="false">LEN(C478)-LEN(SUBSTITUTE(C478,"4",""))</f>
        <v>3</v>
      </c>
      <c r="K478" s="1" t="n">
        <f aca="false">ISNUMBER(SEARCH("pris",C478))</f>
        <v>1</v>
      </c>
      <c r="L478" s="1" t="str">
        <f aca="false">IF(LEN(C478)-LEN(SUBSTITUTE(C478,"h",""))&gt;2,"TRUE","FALSE")</f>
        <v>TRUE</v>
      </c>
      <c r="M478" s="1" t="str">
        <f aca="false">IF(LEN(C478)-LEN(SUBSTITUTE(C478,"o",""))&gt;3,"TRUE","FALSE")</f>
        <v>FALSE</v>
      </c>
      <c r="N478" s="1" t="str">
        <f aca="false">LEFT(RIGHT(C478,11+LEN(Q478)),1)</f>
        <v>y</v>
      </c>
      <c r="O478" s="1" t="str">
        <f aca="false">IF(LEFT(RIGHT(C478,16+LEN(Q478)),1)="i","pitch",LEFT(RIGHT(C478,16+LEN(Q478)),4))</f>
        <v>pitch</v>
      </c>
      <c r="P478" s="1" t="str">
        <f aca="false">LEFT(RIGHT(C478,5),1)</f>
        <v>x</v>
      </c>
      <c r="Q478" s="1" t="str">
        <f aca="false">IF(LEFT(RIGHT(C478,10),1)="i","pitch",(LEFT(RIGHT(C478,10),4)))</f>
        <v>pris</v>
      </c>
    </row>
    <row r="479" customFormat="false" ht="13.8" hidden="false" customHeight="false" outlineLevel="0" collapsed="false">
      <c r="A479" s="0" t="s">
        <v>13</v>
      </c>
      <c r="B479" s="0" t="s">
        <v>577</v>
      </c>
      <c r="C479" s="0" t="s">
        <v>582</v>
      </c>
      <c r="D479" s="0" t="s">
        <v>23</v>
      </c>
      <c r="E479" s="4" t="s">
        <v>24</v>
      </c>
      <c r="F479" s="4" t="s">
        <v>24</v>
      </c>
      <c r="G479" s="4" t="s">
        <v>24</v>
      </c>
      <c r="H479" s="0" t="s">
        <v>18</v>
      </c>
      <c r="I479" s="1" t="n">
        <f aca="false">IF((IF(ISNUMBER(SEARCH(1,D479)),1,0)+IF(ISNUMBER(SEARCH(1,E479)),1,0)+IF(ISNUMBER(SEARCH(1,F479)),1,0)+IF(ISNUMBER(SEARCH(1,G479)),1,0)+IF(ISNUMBER(SEARCH(1,H479)),1,0))&gt;2,1,0)</f>
        <v>0</v>
      </c>
      <c r="J479" s="1" t="n">
        <f aca="false">LEN(C479)-LEN(SUBSTITUTE(C479,"4",""))</f>
        <v>3</v>
      </c>
      <c r="K479" s="1" t="n">
        <f aca="false">ISNUMBER(SEARCH("pris",C479))</f>
        <v>1</v>
      </c>
      <c r="L479" s="1" t="str">
        <f aca="false">IF(LEN(C479)-LEN(SUBSTITUTE(C479,"h",""))&gt;2,"TRUE","FALSE")</f>
        <v>TRUE</v>
      </c>
      <c r="M479" s="1" t="str">
        <f aca="false">IF(LEN(C479)-LEN(SUBSTITUTE(C479,"o",""))&gt;3,"TRUE","FALSE")</f>
        <v>FALSE</v>
      </c>
      <c r="N479" s="1" t="str">
        <f aca="false">LEFT(RIGHT(C479,11+LEN(Q479)),1)</f>
        <v>y</v>
      </c>
      <c r="O479" s="1" t="str">
        <f aca="false">IF(LEFT(RIGHT(C479,16+LEN(Q479)),1)="i","pitch",LEFT(RIGHT(C479,16+LEN(Q479)),4))</f>
        <v>pitch</v>
      </c>
      <c r="P479" s="1" t="str">
        <f aca="false">LEFT(RIGHT(C479,5),1)</f>
        <v>x</v>
      </c>
      <c r="Q479" s="1" t="str">
        <f aca="false">IF(LEFT(RIGHT(C479,10),1)="i","pitch",(LEFT(RIGHT(C479,10),4)))</f>
        <v>pris</v>
      </c>
    </row>
    <row r="480" customFormat="false" ht="13.8" hidden="false" customHeight="false" outlineLevel="0" collapsed="false">
      <c r="A480" s="0" t="s">
        <v>13</v>
      </c>
      <c r="B480" s="0" t="s">
        <v>577</v>
      </c>
      <c r="C480" s="0" t="s">
        <v>583</v>
      </c>
      <c r="D480" s="0" t="s">
        <v>23</v>
      </c>
      <c r="E480" s="4" t="s">
        <v>24</v>
      </c>
      <c r="F480" s="4" t="s">
        <v>24</v>
      </c>
      <c r="G480" s="4" t="s">
        <v>24</v>
      </c>
      <c r="H480" s="0" t="s">
        <v>18</v>
      </c>
      <c r="I480" s="1" t="n">
        <f aca="false">IF((IF(ISNUMBER(SEARCH(1,D480)),1,0)+IF(ISNUMBER(SEARCH(1,E480)),1,0)+IF(ISNUMBER(SEARCH(1,F480)),1,0)+IF(ISNUMBER(SEARCH(1,G480)),1,0)+IF(ISNUMBER(SEARCH(1,H480)),1,0))&gt;2,1,0)</f>
        <v>0</v>
      </c>
      <c r="J480" s="1" t="n">
        <f aca="false">LEN(C480)-LEN(SUBSTITUTE(C480,"4",""))</f>
        <v>4</v>
      </c>
      <c r="K480" s="1" t="n">
        <f aca="false">ISNUMBER(SEARCH("pris",C480))</f>
        <v>1</v>
      </c>
      <c r="L480" s="1" t="str">
        <f aca="false">IF(LEN(C480)-LEN(SUBSTITUTE(C480,"h",""))&gt;2,"TRUE","FALSE")</f>
        <v>TRUE</v>
      </c>
      <c r="M480" s="1" t="str">
        <f aca="false">IF(LEN(C480)-LEN(SUBSTITUTE(C480,"o",""))&gt;3,"TRUE","FALSE")</f>
        <v>FALSE</v>
      </c>
      <c r="N480" s="1" t="str">
        <f aca="false">LEFT(RIGHT(C480,11+LEN(Q480)),1)</f>
        <v>y</v>
      </c>
      <c r="O480" s="1" t="str">
        <f aca="false">IF(LEFT(RIGHT(C480,16+LEN(Q480)),1)="i","pitch",LEFT(RIGHT(C480,16+LEN(Q480)),4))</f>
        <v>pitch</v>
      </c>
      <c r="P480" s="1" t="str">
        <f aca="false">LEFT(RIGHT(C480,5),1)</f>
        <v>x</v>
      </c>
      <c r="Q480" s="1" t="str">
        <f aca="false">IF(LEFT(RIGHT(C480,10),1)="i","pitch",(LEFT(RIGHT(C480,10),4)))</f>
        <v>pris</v>
      </c>
    </row>
    <row r="481" customFormat="false" ht="13.8" hidden="false" customHeight="false" outlineLevel="0" collapsed="false">
      <c r="A481" s="0" t="s">
        <v>13</v>
      </c>
      <c r="B481" s="0" t="s">
        <v>577</v>
      </c>
      <c r="C481" s="0" t="s">
        <v>584</v>
      </c>
      <c r="D481" s="0" t="s">
        <v>23</v>
      </c>
      <c r="E481" s="4" t="s">
        <v>24</v>
      </c>
      <c r="F481" s="4" t="s">
        <v>24</v>
      </c>
      <c r="G481" s="4" t="s">
        <v>24</v>
      </c>
      <c r="H481" s="0" t="s">
        <v>18</v>
      </c>
      <c r="I481" s="1" t="n">
        <f aca="false">IF((IF(ISNUMBER(SEARCH(1,D481)),1,0)+IF(ISNUMBER(SEARCH(1,E481)),1,0)+IF(ISNUMBER(SEARCH(1,F481)),1,0)+IF(ISNUMBER(SEARCH(1,G481)),1,0)+IF(ISNUMBER(SEARCH(1,H481)),1,0))&gt;2,1,0)</f>
        <v>0</v>
      </c>
      <c r="J481" s="1" t="n">
        <f aca="false">LEN(C481)-LEN(SUBSTITUTE(C481,"4",""))</f>
        <v>2</v>
      </c>
      <c r="K481" s="1" t="n">
        <f aca="false">ISNUMBER(SEARCH("pris",C481))</f>
        <v>1</v>
      </c>
      <c r="L481" s="1" t="str">
        <f aca="false">IF(LEN(C481)-LEN(SUBSTITUTE(C481,"h",""))&gt;2,"TRUE","FALSE")</f>
        <v>TRUE</v>
      </c>
      <c r="M481" s="1" t="str">
        <f aca="false">IF(LEN(C481)-LEN(SUBSTITUTE(C481,"o",""))&gt;3,"TRUE","FALSE")</f>
        <v>FALSE</v>
      </c>
      <c r="N481" s="1" t="str">
        <f aca="false">LEFT(RIGHT(C481,11+LEN(Q481)),1)</f>
        <v>y</v>
      </c>
      <c r="O481" s="1" t="str">
        <f aca="false">IF(LEFT(RIGHT(C481,16+LEN(Q481)),1)="i","pitch",LEFT(RIGHT(C481,16+LEN(Q481)),4))</f>
        <v>pitch</v>
      </c>
      <c r="P481" s="1" t="str">
        <f aca="false">LEFT(RIGHT(C481,5),1)</f>
        <v>x</v>
      </c>
      <c r="Q481" s="1" t="str">
        <f aca="false">IF(LEFT(RIGHT(C481,10),1)="i","pitch",(LEFT(RIGHT(C481,10),4)))</f>
        <v>pris</v>
      </c>
    </row>
    <row r="482" customFormat="false" ht="13.8" hidden="false" customHeight="false" outlineLevel="0" collapsed="false">
      <c r="A482" s="0" t="s">
        <v>13</v>
      </c>
      <c r="B482" s="0" t="s">
        <v>577</v>
      </c>
      <c r="C482" s="0" t="s">
        <v>585</v>
      </c>
      <c r="D482" s="0" t="s">
        <v>23</v>
      </c>
      <c r="E482" s="4" t="s">
        <v>24</v>
      </c>
      <c r="F482" s="4" t="s">
        <v>24</v>
      </c>
      <c r="G482" s="4" t="s">
        <v>24</v>
      </c>
      <c r="H482" s="0" t="s">
        <v>20</v>
      </c>
      <c r="I482" s="1" t="n">
        <f aca="false">IF((IF(ISNUMBER(SEARCH(1,D482)),1,0)+IF(ISNUMBER(SEARCH(1,E482)),1,0)+IF(ISNUMBER(SEARCH(1,F482)),1,0)+IF(ISNUMBER(SEARCH(1,G482)),1,0)+IF(ISNUMBER(SEARCH(1,H482)),1,0))&gt;2,1,0)</f>
        <v>0</v>
      </c>
      <c r="J482" s="1" t="n">
        <f aca="false">LEN(C482)-LEN(SUBSTITUTE(C482,"4",""))</f>
        <v>2</v>
      </c>
      <c r="K482" s="1" t="n">
        <f aca="false">ISNUMBER(SEARCH("pris",C482))</f>
        <v>1</v>
      </c>
      <c r="L482" s="1" t="str">
        <f aca="false">IF(LEN(C482)-LEN(SUBSTITUTE(C482,"h",""))&gt;2,"TRUE","FALSE")</f>
        <v>TRUE</v>
      </c>
      <c r="M482" s="1" t="str">
        <f aca="false">IF(LEN(C482)-LEN(SUBSTITUTE(C482,"o",""))&gt;3,"TRUE","FALSE")</f>
        <v>FALSE</v>
      </c>
      <c r="N482" s="1" t="str">
        <f aca="false">LEFT(RIGHT(C482,11+LEN(Q482)),1)</f>
        <v>y</v>
      </c>
      <c r="O482" s="1" t="str">
        <f aca="false">IF(LEFT(RIGHT(C482,16+LEN(Q482)),1)="i","pitch",LEFT(RIGHT(C482,16+LEN(Q482)),4))</f>
        <v>pitch</v>
      </c>
      <c r="P482" s="1" t="str">
        <f aca="false">LEFT(RIGHT(C482,5),1)</f>
        <v>x</v>
      </c>
      <c r="Q482" s="1" t="str">
        <f aca="false">IF(LEFT(RIGHT(C482,10),1)="i","pitch",(LEFT(RIGHT(C482,10),4)))</f>
        <v>pris</v>
      </c>
    </row>
    <row r="483" customFormat="false" ht="13.8" hidden="false" customHeight="false" outlineLevel="0" collapsed="false">
      <c r="A483" s="0" t="s">
        <v>13</v>
      </c>
      <c r="B483" s="0" t="s">
        <v>586</v>
      </c>
      <c r="C483" s="0" t="s">
        <v>587</v>
      </c>
      <c r="D483" s="0" t="s">
        <v>23</v>
      </c>
      <c r="E483" s="4" t="s">
        <v>24</v>
      </c>
      <c r="F483" s="4" t="s">
        <v>24</v>
      </c>
      <c r="G483" s="4" t="s">
        <v>24</v>
      </c>
      <c r="H483" s="0" t="s">
        <v>18</v>
      </c>
      <c r="I483" s="1" t="n">
        <f aca="false">IF((IF(ISNUMBER(SEARCH(1,D483)),1,0)+IF(ISNUMBER(SEARCH(1,E483)),1,0)+IF(ISNUMBER(SEARCH(1,F483)),1,0)+IF(ISNUMBER(SEARCH(1,G483)),1,0)+IF(ISNUMBER(SEARCH(1,H483)),1,0))&gt;2,1,0)</f>
        <v>0</v>
      </c>
      <c r="J483" s="1" t="n">
        <f aca="false">LEN(C483)-LEN(SUBSTITUTE(C483,"4",""))</f>
        <v>3</v>
      </c>
      <c r="K483" s="1" t="n">
        <f aca="false">ISNUMBER(SEARCH("pris",C483))</f>
        <v>1</v>
      </c>
      <c r="L483" s="1" t="str">
        <f aca="false">IF(LEN(C483)-LEN(SUBSTITUTE(C483,"h",""))&gt;2,"TRUE","FALSE")</f>
        <v>TRUE</v>
      </c>
      <c r="M483" s="1" t="str">
        <f aca="false">IF(LEN(C483)-LEN(SUBSTITUTE(C483,"o",""))&gt;3,"TRUE","FALSE")</f>
        <v>FALSE</v>
      </c>
      <c r="N483" s="1" t="str">
        <f aca="false">LEFT(RIGHT(C483,11+LEN(Q483)),1)</f>
        <v>y</v>
      </c>
      <c r="O483" s="1" t="str">
        <f aca="false">IF(LEFT(RIGHT(C483,16+LEN(Q483)),1)="i","pitch",LEFT(RIGHT(C483,16+LEN(Q483)),4))</f>
        <v>pitch</v>
      </c>
      <c r="P483" s="1" t="str">
        <f aca="false">LEFT(RIGHT(C483,5),1)</f>
        <v>x</v>
      </c>
      <c r="Q483" s="1" t="str">
        <f aca="false">IF(LEFT(RIGHT(C483,10),1)="i","pitch",(LEFT(RIGHT(C483,10),4)))</f>
        <v>pris</v>
      </c>
    </row>
    <row r="484" customFormat="false" ht="13.8" hidden="false" customHeight="false" outlineLevel="0" collapsed="false">
      <c r="A484" s="0" t="s">
        <v>13</v>
      </c>
      <c r="B484" s="0" t="s">
        <v>586</v>
      </c>
      <c r="C484" s="0" t="s">
        <v>588</v>
      </c>
      <c r="D484" s="0" t="s">
        <v>23</v>
      </c>
      <c r="E484" s="4" t="s">
        <v>24</v>
      </c>
      <c r="F484" s="4" t="s">
        <v>24</v>
      </c>
      <c r="G484" s="4" t="s">
        <v>24</v>
      </c>
      <c r="H484" s="0" t="s">
        <v>18</v>
      </c>
      <c r="I484" s="1" t="n">
        <f aca="false">IF((IF(ISNUMBER(SEARCH(1,D484)),1,0)+IF(ISNUMBER(SEARCH(1,E484)),1,0)+IF(ISNUMBER(SEARCH(1,F484)),1,0)+IF(ISNUMBER(SEARCH(1,G484)),1,0)+IF(ISNUMBER(SEARCH(1,H484)),1,0))&gt;2,1,0)</f>
        <v>0</v>
      </c>
      <c r="J484" s="1" t="n">
        <f aca="false">LEN(C484)-LEN(SUBSTITUTE(C484,"4",""))</f>
        <v>2</v>
      </c>
      <c r="K484" s="1" t="n">
        <f aca="false">ISNUMBER(SEARCH("pris",C484))</f>
        <v>1</v>
      </c>
      <c r="L484" s="1" t="str">
        <f aca="false">IF(LEN(C484)-LEN(SUBSTITUTE(C484,"h",""))&gt;2,"TRUE","FALSE")</f>
        <v>TRUE</v>
      </c>
      <c r="M484" s="1" t="str">
        <f aca="false">IF(LEN(C484)-LEN(SUBSTITUTE(C484,"o",""))&gt;3,"TRUE","FALSE")</f>
        <v>FALSE</v>
      </c>
      <c r="N484" s="1" t="str">
        <f aca="false">LEFT(RIGHT(C484,11+LEN(Q484)),1)</f>
        <v>y</v>
      </c>
      <c r="O484" s="1" t="str">
        <f aca="false">IF(LEFT(RIGHT(C484,16+LEN(Q484)),1)="i","pitch",LEFT(RIGHT(C484,16+LEN(Q484)),4))</f>
        <v>pitch</v>
      </c>
      <c r="P484" s="1" t="str">
        <f aca="false">LEFT(RIGHT(C484,5),1)</f>
        <v>x</v>
      </c>
      <c r="Q484" s="1" t="str">
        <f aca="false">IF(LEFT(RIGHT(C484,10),1)="i","pitch",(LEFT(RIGHT(C484,10),4)))</f>
        <v>pris</v>
      </c>
    </row>
    <row r="485" customFormat="false" ht="13.8" hidden="false" customHeight="false" outlineLevel="0" collapsed="false">
      <c r="A485" s="0" t="s">
        <v>13</v>
      </c>
      <c r="B485" s="0" t="s">
        <v>586</v>
      </c>
      <c r="C485" s="0" t="s">
        <v>589</v>
      </c>
      <c r="D485" s="0" t="s">
        <v>23</v>
      </c>
      <c r="E485" s="4" t="s">
        <v>24</v>
      </c>
      <c r="F485" s="4" t="s">
        <v>24</v>
      </c>
      <c r="G485" s="4" t="s">
        <v>24</v>
      </c>
      <c r="H485" s="0" t="s">
        <v>18</v>
      </c>
      <c r="I485" s="1" t="n">
        <f aca="false">IF((IF(ISNUMBER(SEARCH(1,D485)),1,0)+IF(ISNUMBER(SEARCH(1,E485)),1,0)+IF(ISNUMBER(SEARCH(1,F485)),1,0)+IF(ISNUMBER(SEARCH(1,G485)),1,0)+IF(ISNUMBER(SEARCH(1,H485)),1,0))&gt;2,1,0)</f>
        <v>0</v>
      </c>
      <c r="J485" s="1" t="n">
        <f aca="false">LEN(C485)-LEN(SUBSTITUTE(C485,"4",""))</f>
        <v>3</v>
      </c>
      <c r="K485" s="1" t="n">
        <f aca="false">ISNUMBER(SEARCH("pris",C485))</f>
        <v>1</v>
      </c>
      <c r="L485" s="1" t="str">
        <f aca="false">IF(LEN(C485)-LEN(SUBSTITUTE(C485,"h",""))&gt;2,"TRUE","FALSE")</f>
        <v>TRUE</v>
      </c>
      <c r="M485" s="1" t="str">
        <f aca="false">IF(LEN(C485)-LEN(SUBSTITUTE(C485,"o",""))&gt;3,"TRUE","FALSE")</f>
        <v>FALSE</v>
      </c>
      <c r="N485" s="1" t="str">
        <f aca="false">LEFT(RIGHT(C485,11+LEN(Q485)),1)</f>
        <v>y</v>
      </c>
      <c r="O485" s="1" t="str">
        <f aca="false">IF(LEFT(RIGHT(C485,16+LEN(Q485)),1)="i","pitch",LEFT(RIGHT(C485,16+LEN(Q485)),4))</f>
        <v>pitch</v>
      </c>
      <c r="P485" s="1" t="str">
        <f aca="false">LEFT(RIGHT(C485,5),1)</f>
        <v>x</v>
      </c>
      <c r="Q485" s="1" t="str">
        <f aca="false">IF(LEFT(RIGHT(C485,10),1)="i","pitch",(LEFT(RIGHT(C485,10),4)))</f>
        <v>pris</v>
      </c>
    </row>
    <row r="486" customFormat="false" ht="13.8" hidden="false" customHeight="false" outlineLevel="0" collapsed="false">
      <c r="A486" s="0" t="s">
        <v>13</v>
      </c>
      <c r="B486" s="0" t="s">
        <v>586</v>
      </c>
      <c r="C486" s="0" t="s">
        <v>590</v>
      </c>
      <c r="D486" s="0" t="s">
        <v>23</v>
      </c>
      <c r="E486" s="4" t="s">
        <v>24</v>
      </c>
      <c r="F486" s="4" t="s">
        <v>24</v>
      </c>
      <c r="G486" s="4" t="s">
        <v>24</v>
      </c>
      <c r="H486" s="0" t="s">
        <v>18</v>
      </c>
      <c r="I486" s="1" t="n">
        <f aca="false">IF((IF(ISNUMBER(SEARCH(1,D486)),1,0)+IF(ISNUMBER(SEARCH(1,E486)),1,0)+IF(ISNUMBER(SEARCH(1,F486)),1,0)+IF(ISNUMBER(SEARCH(1,G486)),1,0)+IF(ISNUMBER(SEARCH(1,H486)),1,0))&gt;2,1,0)</f>
        <v>0</v>
      </c>
      <c r="J486" s="1" t="n">
        <f aca="false">LEN(C486)-LEN(SUBSTITUTE(C486,"4",""))</f>
        <v>3</v>
      </c>
      <c r="K486" s="1" t="n">
        <f aca="false">ISNUMBER(SEARCH("pris",C486))</f>
        <v>1</v>
      </c>
      <c r="L486" s="1" t="str">
        <f aca="false">IF(LEN(C486)-LEN(SUBSTITUTE(C486,"h",""))&gt;2,"TRUE","FALSE")</f>
        <v>TRUE</v>
      </c>
      <c r="M486" s="1" t="str">
        <f aca="false">IF(LEN(C486)-LEN(SUBSTITUTE(C486,"o",""))&gt;3,"TRUE","FALSE")</f>
        <v>FALSE</v>
      </c>
      <c r="N486" s="1" t="str">
        <f aca="false">LEFT(RIGHT(C486,11+LEN(Q486)),1)</f>
        <v>y</v>
      </c>
      <c r="O486" s="1" t="str">
        <f aca="false">IF(LEFT(RIGHT(C486,16+LEN(Q486)),1)="i","pitch",LEFT(RIGHT(C486,16+LEN(Q486)),4))</f>
        <v>pitch</v>
      </c>
      <c r="P486" s="1" t="str">
        <f aca="false">LEFT(RIGHT(C486,5),1)</f>
        <v>x</v>
      </c>
      <c r="Q486" s="1" t="str">
        <f aca="false">IF(LEFT(RIGHT(C486,10),1)="i","pitch",(LEFT(RIGHT(C486,10),4)))</f>
        <v>pris</v>
      </c>
    </row>
    <row r="487" customFormat="false" ht="13.8" hidden="false" customHeight="false" outlineLevel="0" collapsed="false">
      <c r="A487" s="0" t="s">
        <v>13</v>
      </c>
      <c r="B487" s="0" t="s">
        <v>586</v>
      </c>
      <c r="C487" s="0" t="s">
        <v>591</v>
      </c>
      <c r="D487" s="0" t="s">
        <v>23</v>
      </c>
      <c r="E487" s="4" t="s">
        <v>24</v>
      </c>
      <c r="F487" s="4" t="s">
        <v>24</v>
      </c>
      <c r="G487" s="4" t="s">
        <v>24</v>
      </c>
      <c r="H487" s="0" t="s">
        <v>18</v>
      </c>
      <c r="I487" s="1" t="n">
        <f aca="false">IF((IF(ISNUMBER(SEARCH(1,D487)),1,0)+IF(ISNUMBER(SEARCH(1,E487)),1,0)+IF(ISNUMBER(SEARCH(1,F487)),1,0)+IF(ISNUMBER(SEARCH(1,G487)),1,0)+IF(ISNUMBER(SEARCH(1,H487)),1,0))&gt;2,1,0)</f>
        <v>0</v>
      </c>
      <c r="J487" s="1" t="n">
        <f aca="false">LEN(C487)-LEN(SUBSTITUTE(C487,"4",""))</f>
        <v>4</v>
      </c>
      <c r="K487" s="1" t="n">
        <f aca="false">ISNUMBER(SEARCH("pris",C487))</f>
        <v>1</v>
      </c>
      <c r="L487" s="1" t="str">
        <f aca="false">IF(LEN(C487)-LEN(SUBSTITUTE(C487,"h",""))&gt;2,"TRUE","FALSE")</f>
        <v>TRUE</v>
      </c>
      <c r="M487" s="1" t="str">
        <f aca="false">IF(LEN(C487)-LEN(SUBSTITUTE(C487,"o",""))&gt;3,"TRUE","FALSE")</f>
        <v>FALSE</v>
      </c>
      <c r="N487" s="1" t="str">
        <f aca="false">LEFT(RIGHT(C487,11+LEN(Q487)),1)</f>
        <v>y</v>
      </c>
      <c r="O487" s="1" t="str">
        <f aca="false">IF(LEFT(RIGHT(C487,16+LEN(Q487)),1)="i","pitch",LEFT(RIGHT(C487,16+LEN(Q487)),4))</f>
        <v>pitch</v>
      </c>
      <c r="P487" s="1" t="str">
        <f aca="false">LEFT(RIGHT(C487,5),1)</f>
        <v>x</v>
      </c>
      <c r="Q487" s="1" t="str">
        <f aca="false">IF(LEFT(RIGHT(C487,10),1)="i","pitch",(LEFT(RIGHT(C487,10),4)))</f>
        <v>pris</v>
      </c>
    </row>
    <row r="488" customFormat="false" ht="13.8" hidden="false" customHeight="false" outlineLevel="0" collapsed="false">
      <c r="A488" s="0" t="s">
        <v>13</v>
      </c>
      <c r="B488" s="0" t="s">
        <v>586</v>
      </c>
      <c r="C488" s="0" t="s">
        <v>592</v>
      </c>
      <c r="D488" s="0" t="s">
        <v>23</v>
      </c>
      <c r="E488" s="4" t="s">
        <v>24</v>
      </c>
      <c r="F488" s="4" t="s">
        <v>24</v>
      </c>
      <c r="G488" s="4" t="s">
        <v>24</v>
      </c>
      <c r="H488" s="0" t="s">
        <v>18</v>
      </c>
      <c r="I488" s="1" t="n">
        <f aca="false">IF((IF(ISNUMBER(SEARCH(1,D488)),1,0)+IF(ISNUMBER(SEARCH(1,E488)),1,0)+IF(ISNUMBER(SEARCH(1,F488)),1,0)+IF(ISNUMBER(SEARCH(1,G488)),1,0)+IF(ISNUMBER(SEARCH(1,H488)),1,0))&gt;2,1,0)</f>
        <v>0</v>
      </c>
      <c r="J488" s="1" t="n">
        <f aca="false">LEN(C488)-LEN(SUBSTITUTE(C488,"4",""))</f>
        <v>2</v>
      </c>
      <c r="K488" s="1" t="n">
        <f aca="false">ISNUMBER(SEARCH("pris",C488))</f>
        <v>1</v>
      </c>
      <c r="L488" s="1" t="str">
        <f aca="false">IF(LEN(C488)-LEN(SUBSTITUTE(C488,"h",""))&gt;2,"TRUE","FALSE")</f>
        <v>TRUE</v>
      </c>
      <c r="M488" s="1" t="str">
        <f aca="false">IF(LEN(C488)-LEN(SUBSTITUTE(C488,"o",""))&gt;3,"TRUE","FALSE")</f>
        <v>FALSE</v>
      </c>
      <c r="N488" s="1" t="str">
        <f aca="false">LEFT(RIGHT(C488,11+LEN(Q488)),1)</f>
        <v>y</v>
      </c>
      <c r="O488" s="1" t="str">
        <f aca="false">IF(LEFT(RIGHT(C488,16+LEN(Q488)),1)="i","pitch",LEFT(RIGHT(C488,16+LEN(Q488)),4))</f>
        <v>pitch</v>
      </c>
      <c r="P488" s="1" t="str">
        <f aca="false">LEFT(RIGHT(C488,5),1)</f>
        <v>x</v>
      </c>
      <c r="Q488" s="1" t="str">
        <f aca="false">IF(LEFT(RIGHT(C488,10),1)="i","pitch",(LEFT(RIGHT(C488,10),4)))</f>
        <v>pris</v>
      </c>
    </row>
    <row r="489" customFormat="false" ht="13.8" hidden="false" customHeight="false" outlineLevel="0" collapsed="false">
      <c r="A489" s="0" t="s">
        <v>13</v>
      </c>
      <c r="B489" s="0" t="s">
        <v>586</v>
      </c>
      <c r="C489" s="0" t="s">
        <v>593</v>
      </c>
      <c r="D489" s="0" t="s">
        <v>16</v>
      </c>
      <c r="E489" s="4" t="s">
        <v>24</v>
      </c>
      <c r="F489" s="4" t="s">
        <v>24</v>
      </c>
      <c r="G489" s="4" t="s">
        <v>24</v>
      </c>
      <c r="H489" s="0" t="s">
        <v>18</v>
      </c>
      <c r="I489" s="1" t="n">
        <f aca="false">IF((IF(ISNUMBER(SEARCH(1,D489)),1,0)+IF(ISNUMBER(SEARCH(1,E489)),1,0)+IF(ISNUMBER(SEARCH(1,F489)),1,0)+IF(ISNUMBER(SEARCH(1,G489)),1,0)+IF(ISNUMBER(SEARCH(1,H489)),1,0))&gt;2,1,0)</f>
        <v>0</v>
      </c>
      <c r="J489" s="1" t="n">
        <f aca="false">LEN(C489)-LEN(SUBSTITUTE(C489,"4",""))</f>
        <v>3</v>
      </c>
      <c r="K489" s="1" t="n">
        <f aca="false">ISNUMBER(SEARCH("pris",C489))</f>
        <v>1</v>
      </c>
      <c r="L489" s="1" t="str">
        <f aca="false">IF(LEN(C489)-LEN(SUBSTITUTE(C489,"h",""))&gt;2,"TRUE","FALSE")</f>
        <v>TRUE</v>
      </c>
      <c r="M489" s="1" t="str">
        <f aca="false">IF(LEN(C489)-LEN(SUBSTITUTE(C489,"o",""))&gt;3,"TRUE","FALSE")</f>
        <v>FALSE</v>
      </c>
      <c r="N489" s="1" t="str">
        <f aca="false">LEFT(RIGHT(C489,11+LEN(Q489)),1)</f>
        <v>y</v>
      </c>
      <c r="O489" s="1" t="str">
        <f aca="false">IF(LEFT(RIGHT(C489,16+LEN(Q489)),1)="i","pitch",LEFT(RIGHT(C489,16+LEN(Q489)),4))</f>
        <v>pitch</v>
      </c>
      <c r="P489" s="1" t="str">
        <f aca="false">LEFT(RIGHT(C489,5),1)</f>
        <v>x</v>
      </c>
      <c r="Q489" s="1" t="str">
        <f aca="false">IF(LEFT(RIGHT(C489,10),1)="i","pitch",(LEFT(RIGHT(C489,10),4)))</f>
        <v>pris</v>
      </c>
    </row>
    <row r="490" customFormat="false" ht="13.8" hidden="false" customHeight="false" outlineLevel="0" collapsed="false">
      <c r="A490" s="0" t="s">
        <v>13</v>
      </c>
      <c r="B490" s="0" t="s">
        <v>586</v>
      </c>
      <c r="C490" s="0" t="s">
        <v>594</v>
      </c>
      <c r="D490" s="0" t="s">
        <v>23</v>
      </c>
      <c r="E490" s="4" t="s">
        <v>24</v>
      </c>
      <c r="F490" s="4" t="s">
        <v>24</v>
      </c>
      <c r="G490" s="4" t="s">
        <v>24</v>
      </c>
      <c r="H490" s="0" t="s">
        <v>18</v>
      </c>
      <c r="I490" s="1" t="n">
        <f aca="false">IF((IF(ISNUMBER(SEARCH(1,D490)),1,0)+IF(ISNUMBER(SEARCH(1,E490)),1,0)+IF(ISNUMBER(SEARCH(1,F490)),1,0)+IF(ISNUMBER(SEARCH(1,G490)),1,0)+IF(ISNUMBER(SEARCH(1,H490)),1,0))&gt;2,1,0)</f>
        <v>0</v>
      </c>
      <c r="J490" s="1" t="n">
        <f aca="false">LEN(C490)-LEN(SUBSTITUTE(C490,"4",""))</f>
        <v>3</v>
      </c>
      <c r="K490" s="1" t="n">
        <f aca="false">ISNUMBER(SEARCH("pris",C490))</f>
        <v>1</v>
      </c>
      <c r="L490" s="1" t="str">
        <f aca="false">IF(LEN(C490)-LEN(SUBSTITUTE(C490,"h",""))&gt;2,"TRUE","FALSE")</f>
        <v>TRUE</v>
      </c>
      <c r="M490" s="1" t="str">
        <f aca="false">IF(LEN(C490)-LEN(SUBSTITUTE(C490,"o",""))&gt;3,"TRUE","FALSE")</f>
        <v>FALSE</v>
      </c>
      <c r="N490" s="1" t="str">
        <f aca="false">LEFT(RIGHT(C490,11+LEN(Q490)),1)</f>
        <v>y</v>
      </c>
      <c r="O490" s="1" t="str">
        <f aca="false">IF(LEFT(RIGHT(C490,16+LEN(Q490)),1)="i","pitch",LEFT(RIGHT(C490,16+LEN(Q490)),4))</f>
        <v>pitch</v>
      </c>
      <c r="P490" s="1" t="str">
        <f aca="false">LEFT(RIGHT(C490,5),1)</f>
        <v>x</v>
      </c>
      <c r="Q490" s="1" t="str">
        <f aca="false">IF(LEFT(RIGHT(C490,10),1)="i","pitch",(LEFT(RIGHT(C490,10),4)))</f>
        <v>pris</v>
      </c>
    </row>
    <row r="491" customFormat="false" ht="13.8" hidden="false" customHeight="false" outlineLevel="0" collapsed="false">
      <c r="A491" s="0" t="s">
        <v>13</v>
      </c>
      <c r="B491" s="0" t="s">
        <v>586</v>
      </c>
      <c r="C491" s="0" t="s">
        <v>595</v>
      </c>
      <c r="D491" s="0" t="s">
        <v>23</v>
      </c>
      <c r="E491" s="4" t="s">
        <v>24</v>
      </c>
      <c r="F491" s="4" t="s">
        <v>24</v>
      </c>
      <c r="G491" s="4" t="s">
        <v>24</v>
      </c>
      <c r="H491" s="0" t="s">
        <v>18</v>
      </c>
      <c r="I491" s="1" t="n">
        <f aca="false">IF((IF(ISNUMBER(SEARCH(1,D491)),1,0)+IF(ISNUMBER(SEARCH(1,E491)),1,0)+IF(ISNUMBER(SEARCH(1,F491)),1,0)+IF(ISNUMBER(SEARCH(1,G491)),1,0)+IF(ISNUMBER(SEARCH(1,H491)),1,0))&gt;2,1,0)</f>
        <v>0</v>
      </c>
      <c r="J491" s="1" t="n">
        <f aca="false">LEN(C491)-LEN(SUBSTITUTE(C491,"4",""))</f>
        <v>4</v>
      </c>
      <c r="K491" s="1" t="n">
        <f aca="false">ISNUMBER(SEARCH("pris",C491))</f>
        <v>1</v>
      </c>
      <c r="L491" s="1" t="str">
        <f aca="false">IF(LEN(C491)-LEN(SUBSTITUTE(C491,"h",""))&gt;2,"TRUE","FALSE")</f>
        <v>TRUE</v>
      </c>
      <c r="M491" s="1" t="str">
        <f aca="false">IF(LEN(C491)-LEN(SUBSTITUTE(C491,"o",""))&gt;3,"TRUE","FALSE")</f>
        <v>FALSE</v>
      </c>
      <c r="N491" s="1" t="str">
        <f aca="false">LEFT(RIGHT(C491,11+LEN(Q491)),1)</f>
        <v>y</v>
      </c>
      <c r="O491" s="1" t="str">
        <f aca="false">IF(LEFT(RIGHT(C491,16+LEN(Q491)),1)="i","pitch",LEFT(RIGHT(C491,16+LEN(Q491)),4))</f>
        <v>pitch</v>
      </c>
      <c r="P491" s="1" t="str">
        <f aca="false">LEFT(RIGHT(C491,5),1)</f>
        <v>x</v>
      </c>
      <c r="Q491" s="1" t="str">
        <f aca="false">IF(LEFT(RIGHT(C491,10),1)="i","pitch",(LEFT(RIGHT(C491,10),4)))</f>
        <v>pris</v>
      </c>
    </row>
    <row r="492" customFormat="false" ht="13.8" hidden="false" customHeight="false" outlineLevel="0" collapsed="false">
      <c r="A492" s="0" t="s">
        <v>13</v>
      </c>
      <c r="B492" s="0" t="s">
        <v>596</v>
      </c>
      <c r="C492" s="0" t="s">
        <v>597</v>
      </c>
      <c r="D492" s="0" t="s">
        <v>23</v>
      </c>
      <c r="E492" s="4" t="s">
        <v>24</v>
      </c>
      <c r="F492" s="4" t="s">
        <v>24</v>
      </c>
      <c r="G492" s="4" t="s">
        <v>24</v>
      </c>
      <c r="H492" s="0" t="s">
        <v>18</v>
      </c>
      <c r="I492" s="1" t="n">
        <f aca="false">IF((IF(ISNUMBER(SEARCH(1,D492)),1,0)+IF(ISNUMBER(SEARCH(1,E492)),1,0)+IF(ISNUMBER(SEARCH(1,F492)),1,0)+IF(ISNUMBER(SEARCH(1,G492)),1,0)+IF(ISNUMBER(SEARCH(1,H492)),1,0))&gt;2,1,0)</f>
        <v>0</v>
      </c>
      <c r="J492" s="1" t="n">
        <f aca="false">LEN(C492)-LEN(SUBSTITUTE(C492,"4",""))</f>
        <v>3</v>
      </c>
      <c r="K492" s="1" t="n">
        <f aca="false">ISNUMBER(SEARCH("pris",C492))</f>
        <v>1</v>
      </c>
      <c r="L492" s="1" t="str">
        <f aca="false">IF(LEN(C492)-LEN(SUBSTITUTE(C492,"h",""))&gt;2,"TRUE","FALSE")</f>
        <v>TRUE</v>
      </c>
      <c r="M492" s="1" t="str">
        <f aca="false">IF(LEN(C492)-LEN(SUBSTITUTE(C492,"o",""))&gt;3,"TRUE","FALSE")</f>
        <v>FALSE</v>
      </c>
      <c r="N492" s="1" t="str">
        <f aca="false">LEFT(RIGHT(C492,11+LEN(Q492)),1)</f>
        <v>y</v>
      </c>
      <c r="O492" s="1" t="str">
        <f aca="false">IF(LEFT(RIGHT(C492,16+LEN(Q492)),1)="i","pitch",LEFT(RIGHT(C492,16+LEN(Q492)),4))</f>
        <v>pitch</v>
      </c>
      <c r="P492" s="1" t="str">
        <f aca="false">LEFT(RIGHT(C492,5),1)</f>
        <v>x</v>
      </c>
      <c r="Q492" s="1" t="str">
        <f aca="false">IF(LEFT(RIGHT(C492,10),1)="i","pitch",(LEFT(RIGHT(C492,10),4)))</f>
        <v>pris</v>
      </c>
    </row>
    <row r="493" customFormat="false" ht="13.8" hidden="false" customHeight="false" outlineLevel="0" collapsed="false">
      <c r="A493" s="0" t="s">
        <v>13</v>
      </c>
      <c r="B493" s="0" t="s">
        <v>596</v>
      </c>
      <c r="C493" s="0" t="s">
        <v>598</v>
      </c>
      <c r="D493" s="0" t="s">
        <v>23</v>
      </c>
      <c r="E493" s="4" t="s">
        <v>24</v>
      </c>
      <c r="F493" s="4" t="s">
        <v>24</v>
      </c>
      <c r="G493" s="4" t="s">
        <v>24</v>
      </c>
      <c r="H493" s="0" t="s">
        <v>18</v>
      </c>
      <c r="I493" s="1" t="n">
        <f aca="false">IF((IF(ISNUMBER(SEARCH(1,D493)),1,0)+IF(ISNUMBER(SEARCH(1,E493)),1,0)+IF(ISNUMBER(SEARCH(1,F493)),1,0)+IF(ISNUMBER(SEARCH(1,G493)),1,0)+IF(ISNUMBER(SEARCH(1,H493)),1,0))&gt;2,1,0)</f>
        <v>0</v>
      </c>
      <c r="J493" s="1" t="n">
        <f aca="false">LEN(C493)-LEN(SUBSTITUTE(C493,"4",""))</f>
        <v>4</v>
      </c>
      <c r="K493" s="1" t="n">
        <f aca="false">ISNUMBER(SEARCH("pris",C493))</f>
        <v>1</v>
      </c>
      <c r="L493" s="1" t="str">
        <f aca="false">IF(LEN(C493)-LEN(SUBSTITUTE(C493,"h",""))&gt;2,"TRUE","FALSE")</f>
        <v>TRUE</v>
      </c>
      <c r="M493" s="1" t="str">
        <f aca="false">IF(LEN(C493)-LEN(SUBSTITUTE(C493,"o",""))&gt;3,"TRUE","FALSE")</f>
        <v>FALSE</v>
      </c>
      <c r="N493" s="1" t="str">
        <f aca="false">LEFT(RIGHT(C493,11+LEN(Q493)),1)</f>
        <v>y</v>
      </c>
      <c r="O493" s="1" t="str">
        <f aca="false">IF(LEFT(RIGHT(C493,16+LEN(Q493)),1)="i","pitch",LEFT(RIGHT(C493,16+LEN(Q493)),4))</f>
        <v>pitch</v>
      </c>
      <c r="P493" s="1" t="str">
        <f aca="false">LEFT(RIGHT(C493,5),1)</f>
        <v>x</v>
      </c>
      <c r="Q493" s="1" t="str">
        <f aca="false">IF(LEFT(RIGHT(C493,10),1)="i","pitch",(LEFT(RIGHT(C493,10),4)))</f>
        <v>pris</v>
      </c>
    </row>
    <row r="494" customFormat="false" ht="13.8" hidden="false" customHeight="false" outlineLevel="0" collapsed="false">
      <c r="A494" s="0" t="s">
        <v>13</v>
      </c>
      <c r="B494" s="0" t="s">
        <v>596</v>
      </c>
      <c r="C494" s="0" t="s">
        <v>599</v>
      </c>
      <c r="D494" s="0" t="s">
        <v>23</v>
      </c>
      <c r="E494" s="4" t="s">
        <v>24</v>
      </c>
      <c r="F494" s="4" t="s">
        <v>24</v>
      </c>
      <c r="G494" s="4" t="s">
        <v>24</v>
      </c>
      <c r="H494" s="0" t="s">
        <v>18</v>
      </c>
      <c r="I494" s="1" t="n">
        <f aca="false">IF((IF(ISNUMBER(SEARCH(1,D494)),1,0)+IF(ISNUMBER(SEARCH(1,E494)),1,0)+IF(ISNUMBER(SEARCH(1,F494)),1,0)+IF(ISNUMBER(SEARCH(1,G494)),1,0)+IF(ISNUMBER(SEARCH(1,H494)),1,0))&gt;2,1,0)</f>
        <v>0</v>
      </c>
      <c r="J494" s="1" t="n">
        <f aca="false">LEN(C494)-LEN(SUBSTITUTE(C494,"4",""))</f>
        <v>4</v>
      </c>
      <c r="K494" s="1" t="n">
        <f aca="false">ISNUMBER(SEARCH("pris",C494))</f>
        <v>1</v>
      </c>
      <c r="L494" s="1" t="str">
        <f aca="false">IF(LEN(C494)-LEN(SUBSTITUTE(C494,"h",""))&gt;2,"TRUE","FALSE")</f>
        <v>TRUE</v>
      </c>
      <c r="M494" s="1" t="str">
        <f aca="false">IF(LEN(C494)-LEN(SUBSTITUTE(C494,"o",""))&gt;3,"TRUE","FALSE")</f>
        <v>FALSE</v>
      </c>
      <c r="N494" s="1" t="str">
        <f aca="false">LEFT(RIGHT(C494,11+LEN(Q494)),1)</f>
        <v>y</v>
      </c>
      <c r="O494" s="1" t="str">
        <f aca="false">IF(LEFT(RIGHT(C494,16+LEN(Q494)),1)="i","pitch",LEFT(RIGHT(C494,16+LEN(Q494)),4))</f>
        <v>pitch</v>
      </c>
      <c r="P494" s="1" t="str">
        <f aca="false">LEFT(RIGHT(C494,5),1)</f>
        <v>x</v>
      </c>
      <c r="Q494" s="1" t="str">
        <f aca="false">IF(LEFT(RIGHT(C494,10),1)="i","pitch",(LEFT(RIGHT(C494,10),4)))</f>
        <v>pris</v>
      </c>
    </row>
    <row r="495" customFormat="false" ht="13.8" hidden="false" customHeight="false" outlineLevel="0" collapsed="false">
      <c r="A495" s="0" t="s">
        <v>13</v>
      </c>
      <c r="B495" s="0" t="s">
        <v>596</v>
      </c>
      <c r="C495" s="0" t="s">
        <v>600</v>
      </c>
      <c r="D495" s="0" t="s">
        <v>23</v>
      </c>
      <c r="E495" s="4" t="s">
        <v>24</v>
      </c>
      <c r="F495" s="4" t="s">
        <v>24</v>
      </c>
      <c r="G495" s="4" t="s">
        <v>24</v>
      </c>
      <c r="H495" s="0" t="s">
        <v>18</v>
      </c>
      <c r="I495" s="1" t="n">
        <f aca="false">IF((IF(ISNUMBER(SEARCH(1,D495)),1,0)+IF(ISNUMBER(SEARCH(1,E495)),1,0)+IF(ISNUMBER(SEARCH(1,F495)),1,0)+IF(ISNUMBER(SEARCH(1,G495)),1,0)+IF(ISNUMBER(SEARCH(1,H495)),1,0))&gt;2,1,0)</f>
        <v>0</v>
      </c>
      <c r="J495" s="1" t="n">
        <f aca="false">LEN(C495)-LEN(SUBSTITUTE(C495,"4",""))</f>
        <v>5</v>
      </c>
      <c r="K495" s="1" t="n">
        <f aca="false">ISNUMBER(SEARCH("pris",C495))</f>
        <v>1</v>
      </c>
      <c r="L495" s="1" t="str">
        <f aca="false">IF(LEN(C495)-LEN(SUBSTITUTE(C495,"h",""))&gt;2,"TRUE","FALSE")</f>
        <v>TRUE</v>
      </c>
      <c r="M495" s="1" t="str">
        <f aca="false">IF(LEN(C495)-LEN(SUBSTITUTE(C495,"o",""))&gt;3,"TRUE","FALSE")</f>
        <v>FALSE</v>
      </c>
      <c r="N495" s="1" t="str">
        <f aca="false">LEFT(RIGHT(C495,11+LEN(Q495)),1)</f>
        <v>y</v>
      </c>
      <c r="O495" s="1" t="str">
        <f aca="false">IF(LEFT(RIGHT(C495,16+LEN(Q495)),1)="i","pitch",LEFT(RIGHT(C495,16+LEN(Q495)),4))</f>
        <v>pitch</v>
      </c>
      <c r="P495" s="1" t="str">
        <f aca="false">LEFT(RIGHT(C495,5),1)</f>
        <v>x</v>
      </c>
      <c r="Q495" s="1" t="str">
        <f aca="false">IF(LEFT(RIGHT(C495,10),1)="i","pitch",(LEFT(RIGHT(C495,10),4)))</f>
        <v>pris</v>
      </c>
    </row>
    <row r="496" customFormat="false" ht="13.8" hidden="false" customHeight="false" outlineLevel="0" collapsed="false">
      <c r="A496" s="0" t="s">
        <v>13</v>
      </c>
      <c r="B496" s="0" t="s">
        <v>596</v>
      </c>
      <c r="C496" s="0" t="s">
        <v>601</v>
      </c>
      <c r="D496" s="0" t="s">
        <v>23</v>
      </c>
      <c r="E496" s="4" t="s">
        <v>24</v>
      </c>
      <c r="F496" s="4" t="s">
        <v>24</v>
      </c>
      <c r="G496" s="4" t="s">
        <v>24</v>
      </c>
      <c r="H496" s="0" t="s">
        <v>18</v>
      </c>
      <c r="I496" s="1" t="n">
        <f aca="false">IF((IF(ISNUMBER(SEARCH(1,D496)),1,0)+IF(ISNUMBER(SEARCH(1,E496)),1,0)+IF(ISNUMBER(SEARCH(1,F496)),1,0)+IF(ISNUMBER(SEARCH(1,G496)),1,0)+IF(ISNUMBER(SEARCH(1,H496)),1,0))&gt;2,1,0)</f>
        <v>0</v>
      </c>
      <c r="J496" s="1" t="n">
        <f aca="false">LEN(C496)-LEN(SUBSTITUTE(C496,"4",""))</f>
        <v>2</v>
      </c>
      <c r="K496" s="1" t="n">
        <f aca="false">ISNUMBER(SEARCH("pris",C496))</f>
        <v>1</v>
      </c>
      <c r="L496" s="1" t="str">
        <f aca="false">IF(LEN(C496)-LEN(SUBSTITUTE(C496,"h",""))&gt;2,"TRUE","FALSE")</f>
        <v>TRUE</v>
      </c>
      <c r="M496" s="1" t="str">
        <f aca="false">IF(LEN(C496)-LEN(SUBSTITUTE(C496,"o",""))&gt;3,"TRUE","FALSE")</f>
        <v>FALSE</v>
      </c>
      <c r="N496" s="1" t="str">
        <f aca="false">LEFT(RIGHT(C496,11+LEN(Q496)),1)</f>
        <v>y</v>
      </c>
      <c r="O496" s="1" t="str">
        <f aca="false">IF(LEFT(RIGHT(C496,16+LEN(Q496)),1)="i","pitch",LEFT(RIGHT(C496,16+LEN(Q496)),4))</f>
        <v>pitch</v>
      </c>
      <c r="P496" s="1" t="str">
        <f aca="false">LEFT(RIGHT(C496,5),1)</f>
        <v>y</v>
      </c>
      <c r="Q496" s="1" t="str">
        <f aca="false">IF(LEFT(RIGHT(C496,10),1)="i","pitch",(LEFT(RIGHT(C496,10),4)))</f>
        <v>pris</v>
      </c>
    </row>
    <row r="497" customFormat="false" ht="13.8" hidden="false" customHeight="false" outlineLevel="0" collapsed="false">
      <c r="A497" s="0" t="s">
        <v>13</v>
      </c>
      <c r="B497" s="0" t="s">
        <v>596</v>
      </c>
      <c r="C497" s="0" t="s">
        <v>602</v>
      </c>
      <c r="D497" s="0" t="s">
        <v>23</v>
      </c>
      <c r="E497" s="4" t="s">
        <v>24</v>
      </c>
      <c r="F497" s="4" t="s">
        <v>24</v>
      </c>
      <c r="G497" s="4" t="s">
        <v>24</v>
      </c>
      <c r="H497" s="0" t="s">
        <v>18</v>
      </c>
      <c r="I497" s="1" t="n">
        <f aca="false">IF((IF(ISNUMBER(SEARCH(1,D497)),1,0)+IF(ISNUMBER(SEARCH(1,E497)),1,0)+IF(ISNUMBER(SEARCH(1,F497)),1,0)+IF(ISNUMBER(SEARCH(1,G497)),1,0)+IF(ISNUMBER(SEARCH(1,H497)),1,0))&gt;2,1,0)</f>
        <v>0</v>
      </c>
      <c r="J497" s="1" t="n">
        <f aca="false">LEN(C497)-LEN(SUBSTITUTE(C497,"4",""))</f>
        <v>2</v>
      </c>
      <c r="K497" s="1" t="n">
        <f aca="false">ISNUMBER(SEARCH("pris",C497))</f>
        <v>1</v>
      </c>
      <c r="L497" s="1" t="str">
        <f aca="false">IF(LEN(C497)-LEN(SUBSTITUTE(C497,"h",""))&gt;2,"TRUE","FALSE")</f>
        <v>TRUE</v>
      </c>
      <c r="M497" s="1" t="str">
        <f aca="false">IF(LEN(C497)-LEN(SUBSTITUTE(C497,"o",""))&gt;3,"TRUE","FALSE")</f>
        <v>FALSE</v>
      </c>
      <c r="N497" s="1" t="str">
        <f aca="false">LEFT(RIGHT(C497,11+LEN(Q497)),1)</f>
        <v>y</v>
      </c>
      <c r="O497" s="1" t="str">
        <f aca="false">IF(LEFT(RIGHT(C497,16+LEN(Q497)),1)="i","pitch",LEFT(RIGHT(C497,16+LEN(Q497)),4))</f>
        <v>pitch</v>
      </c>
      <c r="P497" s="1" t="str">
        <f aca="false">LEFT(RIGHT(C497,5),1)</f>
        <v>y</v>
      </c>
      <c r="Q497" s="1" t="str">
        <f aca="false">IF(LEFT(RIGHT(C497,10),1)="i","pitch",(LEFT(RIGHT(C497,10),4)))</f>
        <v>pris</v>
      </c>
    </row>
    <row r="498" customFormat="false" ht="13.8" hidden="false" customHeight="false" outlineLevel="0" collapsed="false">
      <c r="A498" s="0" t="s">
        <v>13</v>
      </c>
      <c r="B498" s="0" t="s">
        <v>596</v>
      </c>
      <c r="C498" s="0" t="s">
        <v>603</v>
      </c>
      <c r="D498" s="0" t="s">
        <v>23</v>
      </c>
      <c r="E498" s="4" t="s">
        <v>24</v>
      </c>
      <c r="F498" s="4" t="s">
        <v>24</v>
      </c>
      <c r="G498" s="4" t="s">
        <v>24</v>
      </c>
      <c r="H498" s="0" t="s">
        <v>18</v>
      </c>
      <c r="I498" s="1" t="n">
        <f aca="false">IF((IF(ISNUMBER(SEARCH(1,D498)),1,0)+IF(ISNUMBER(SEARCH(1,E498)),1,0)+IF(ISNUMBER(SEARCH(1,F498)),1,0)+IF(ISNUMBER(SEARCH(1,G498)),1,0)+IF(ISNUMBER(SEARCH(1,H498)),1,0))&gt;2,1,0)</f>
        <v>0</v>
      </c>
      <c r="J498" s="1" t="n">
        <f aca="false">LEN(C498)-LEN(SUBSTITUTE(C498,"4",""))</f>
        <v>2</v>
      </c>
      <c r="K498" s="1" t="n">
        <f aca="false">ISNUMBER(SEARCH("pris",C498))</f>
        <v>1</v>
      </c>
      <c r="L498" s="1" t="str">
        <f aca="false">IF(LEN(C498)-LEN(SUBSTITUTE(C498,"h",""))&gt;2,"TRUE","FALSE")</f>
        <v>TRUE</v>
      </c>
      <c r="M498" s="1" t="str">
        <f aca="false">IF(LEN(C498)-LEN(SUBSTITUTE(C498,"o",""))&gt;3,"TRUE","FALSE")</f>
        <v>FALSE</v>
      </c>
      <c r="N498" s="1" t="str">
        <f aca="false">LEFT(RIGHT(C498,11+LEN(Q498)),1)</f>
        <v>y</v>
      </c>
      <c r="O498" s="1" t="str">
        <f aca="false">IF(LEFT(RIGHT(C498,16+LEN(Q498)),1)="i","pitch",LEFT(RIGHT(C498,16+LEN(Q498)),4))</f>
        <v>pitch</v>
      </c>
      <c r="P498" s="1" t="str">
        <f aca="false">LEFT(RIGHT(C498,5),1)</f>
        <v>y</v>
      </c>
      <c r="Q498" s="1" t="str">
        <f aca="false">IF(LEFT(RIGHT(C498,10),1)="i","pitch",(LEFT(RIGHT(C498,10),4)))</f>
        <v>pris</v>
      </c>
    </row>
    <row r="499" customFormat="false" ht="13.8" hidden="false" customHeight="false" outlineLevel="0" collapsed="false">
      <c r="A499" s="0" t="s">
        <v>13</v>
      </c>
      <c r="B499" s="0" t="s">
        <v>596</v>
      </c>
      <c r="C499" s="0" t="s">
        <v>604</v>
      </c>
      <c r="D499" s="0" t="s">
        <v>23</v>
      </c>
      <c r="E499" s="4" t="s">
        <v>24</v>
      </c>
      <c r="F499" s="4" t="s">
        <v>24</v>
      </c>
      <c r="G499" s="4" t="s">
        <v>24</v>
      </c>
      <c r="H499" s="0" t="s">
        <v>18</v>
      </c>
      <c r="I499" s="1" t="n">
        <f aca="false">IF((IF(ISNUMBER(SEARCH(1,D499)),1,0)+IF(ISNUMBER(SEARCH(1,E499)),1,0)+IF(ISNUMBER(SEARCH(1,F499)),1,0)+IF(ISNUMBER(SEARCH(1,G499)),1,0)+IF(ISNUMBER(SEARCH(1,H499)),1,0))&gt;2,1,0)</f>
        <v>0</v>
      </c>
      <c r="J499" s="1" t="n">
        <f aca="false">LEN(C499)-LEN(SUBSTITUTE(C499,"4",""))</f>
        <v>3</v>
      </c>
      <c r="K499" s="1" t="n">
        <f aca="false">ISNUMBER(SEARCH("pris",C499))</f>
        <v>1</v>
      </c>
      <c r="L499" s="1" t="str">
        <f aca="false">IF(LEN(C499)-LEN(SUBSTITUTE(C499,"h",""))&gt;2,"TRUE","FALSE")</f>
        <v>TRUE</v>
      </c>
      <c r="M499" s="1" t="str">
        <f aca="false">IF(LEN(C499)-LEN(SUBSTITUTE(C499,"o",""))&gt;3,"TRUE","FALSE")</f>
        <v>FALSE</v>
      </c>
      <c r="N499" s="1" t="str">
        <f aca="false">LEFT(RIGHT(C499,11+LEN(Q499)),1)</f>
        <v>y</v>
      </c>
      <c r="O499" s="1" t="str">
        <f aca="false">IF(LEFT(RIGHT(C499,16+LEN(Q499)),1)="i","pitch",LEFT(RIGHT(C499,16+LEN(Q499)),4))</f>
        <v>pitch</v>
      </c>
      <c r="P499" s="1" t="str">
        <f aca="false">LEFT(RIGHT(C499,5),1)</f>
        <v>y</v>
      </c>
      <c r="Q499" s="1" t="str">
        <f aca="false">IF(LEFT(RIGHT(C499,10),1)="i","pitch",(LEFT(RIGHT(C499,10),4)))</f>
        <v>pris</v>
      </c>
    </row>
    <row r="500" customFormat="false" ht="13.8" hidden="false" customHeight="false" outlineLevel="0" collapsed="false">
      <c r="A500" s="0" t="s">
        <v>13</v>
      </c>
      <c r="B500" s="0" t="s">
        <v>596</v>
      </c>
      <c r="C500" s="0" t="s">
        <v>605</v>
      </c>
      <c r="D500" s="0" t="s">
        <v>23</v>
      </c>
      <c r="E500" s="4" t="s">
        <v>24</v>
      </c>
      <c r="F500" s="4" t="s">
        <v>24</v>
      </c>
      <c r="G500" s="4" t="s">
        <v>24</v>
      </c>
      <c r="H500" s="0" t="s">
        <v>18</v>
      </c>
      <c r="I500" s="1" t="n">
        <f aca="false">IF((IF(ISNUMBER(SEARCH(1,D500)),1,0)+IF(ISNUMBER(SEARCH(1,E500)),1,0)+IF(ISNUMBER(SEARCH(1,F500)),1,0)+IF(ISNUMBER(SEARCH(1,G500)),1,0)+IF(ISNUMBER(SEARCH(1,H500)),1,0))&gt;2,1,0)</f>
        <v>0</v>
      </c>
      <c r="J500" s="1" t="n">
        <f aca="false">LEN(C500)-LEN(SUBSTITUTE(C500,"4",""))</f>
        <v>2</v>
      </c>
      <c r="K500" s="1" t="n">
        <f aca="false">ISNUMBER(SEARCH("pris",C500))</f>
        <v>1</v>
      </c>
      <c r="L500" s="1" t="str">
        <f aca="false">IF(LEN(C500)-LEN(SUBSTITUTE(C500,"h",""))&gt;2,"TRUE","FALSE")</f>
        <v>TRUE</v>
      </c>
      <c r="M500" s="1" t="str">
        <f aca="false">IF(LEN(C500)-LEN(SUBSTITUTE(C500,"o",""))&gt;3,"TRUE","FALSE")</f>
        <v>FALSE</v>
      </c>
      <c r="N500" s="1" t="str">
        <f aca="false">LEFT(RIGHT(C500,11+LEN(Q500)),1)</f>
        <v>y</v>
      </c>
      <c r="O500" s="1" t="str">
        <f aca="false">IF(LEFT(RIGHT(C500,16+LEN(Q500)),1)="i","pitch",LEFT(RIGHT(C500,16+LEN(Q500)),4))</f>
        <v>pitch</v>
      </c>
      <c r="P500" s="1" t="str">
        <f aca="false">LEFT(RIGHT(C500,5),1)</f>
        <v>y</v>
      </c>
      <c r="Q500" s="1" t="str">
        <f aca="false">IF(LEFT(RIGHT(C500,10),1)="i","pitch",(LEFT(RIGHT(C500,10),4)))</f>
        <v>pris</v>
      </c>
    </row>
    <row r="501" customFormat="false" ht="13.8" hidden="false" customHeight="false" outlineLevel="0" collapsed="false">
      <c r="A501" s="0" t="s">
        <v>13</v>
      </c>
      <c r="B501" s="0" t="s">
        <v>596</v>
      </c>
      <c r="C501" s="0" t="s">
        <v>606</v>
      </c>
      <c r="D501" s="0" t="s">
        <v>23</v>
      </c>
      <c r="E501" s="4" t="s">
        <v>24</v>
      </c>
      <c r="F501" s="4" t="s">
        <v>24</v>
      </c>
      <c r="G501" s="4" t="s">
        <v>24</v>
      </c>
      <c r="H501" s="0" t="s">
        <v>18</v>
      </c>
      <c r="I501" s="1" t="n">
        <f aca="false">IF((IF(ISNUMBER(SEARCH(1,D501)),1,0)+IF(ISNUMBER(SEARCH(1,E501)),1,0)+IF(ISNUMBER(SEARCH(1,F501)),1,0)+IF(ISNUMBER(SEARCH(1,G501)),1,0)+IF(ISNUMBER(SEARCH(1,H501)),1,0))&gt;2,1,0)</f>
        <v>0</v>
      </c>
      <c r="J501" s="1" t="n">
        <f aca="false">LEN(C501)-LEN(SUBSTITUTE(C501,"4",""))</f>
        <v>2</v>
      </c>
      <c r="K501" s="1" t="n">
        <f aca="false">ISNUMBER(SEARCH("pris",C501))</f>
        <v>1</v>
      </c>
      <c r="L501" s="1" t="str">
        <f aca="false">IF(LEN(C501)-LEN(SUBSTITUTE(C501,"h",""))&gt;2,"TRUE","FALSE")</f>
        <v>TRUE</v>
      </c>
      <c r="M501" s="1" t="str">
        <f aca="false">IF(LEN(C501)-LEN(SUBSTITUTE(C501,"o",""))&gt;3,"TRUE","FALSE")</f>
        <v>FALSE</v>
      </c>
      <c r="N501" s="1" t="str">
        <f aca="false">LEFT(RIGHT(C501,11+LEN(Q501)),1)</f>
        <v>y</v>
      </c>
      <c r="O501" s="1" t="str">
        <f aca="false">IF(LEFT(RIGHT(C501,16+LEN(Q501)),1)="i","pitch",LEFT(RIGHT(C501,16+LEN(Q501)),4))</f>
        <v>pitch</v>
      </c>
      <c r="P501" s="1" t="str">
        <f aca="false">LEFT(RIGHT(C501,5),1)</f>
        <v>y</v>
      </c>
      <c r="Q501" s="1" t="str">
        <f aca="false">IF(LEFT(RIGHT(C501,10),1)="i","pitch",(LEFT(RIGHT(C501,10),4)))</f>
        <v>pris</v>
      </c>
    </row>
    <row r="502" customFormat="false" ht="13.8" hidden="false" customHeight="false" outlineLevel="0" collapsed="false">
      <c r="A502" s="0" t="s">
        <v>13</v>
      </c>
      <c r="B502" s="0" t="s">
        <v>607</v>
      </c>
      <c r="C502" s="0" t="s">
        <v>608</v>
      </c>
      <c r="D502" s="0" t="s">
        <v>23</v>
      </c>
      <c r="E502" s="4" t="s">
        <v>24</v>
      </c>
      <c r="F502" s="4" t="s">
        <v>24</v>
      </c>
      <c r="G502" s="4" t="s">
        <v>24</v>
      </c>
      <c r="H502" s="0" t="s">
        <v>18</v>
      </c>
      <c r="I502" s="1" t="n">
        <f aca="false">IF((IF(ISNUMBER(SEARCH(1,D502)),1,0)+IF(ISNUMBER(SEARCH(1,E502)),1,0)+IF(ISNUMBER(SEARCH(1,F502)),1,0)+IF(ISNUMBER(SEARCH(1,G502)),1,0)+IF(ISNUMBER(SEARCH(1,H502)),1,0))&gt;2,1,0)</f>
        <v>0</v>
      </c>
      <c r="J502" s="1" t="n">
        <f aca="false">LEN(C502)-LEN(SUBSTITUTE(C502,"4",""))</f>
        <v>3</v>
      </c>
      <c r="K502" s="1" t="n">
        <f aca="false">ISNUMBER(SEARCH("pris",C502))</f>
        <v>1</v>
      </c>
      <c r="L502" s="1" t="str">
        <f aca="false">IF(LEN(C502)-LEN(SUBSTITUTE(C502,"h",""))&gt;2,"TRUE","FALSE")</f>
        <v>TRUE</v>
      </c>
      <c r="M502" s="1" t="str">
        <f aca="false">IF(LEN(C502)-LEN(SUBSTITUTE(C502,"o",""))&gt;3,"TRUE","FALSE")</f>
        <v>FALSE</v>
      </c>
      <c r="N502" s="1" t="str">
        <f aca="false">LEFT(RIGHT(C502,11+LEN(Q502)),1)</f>
        <v>y</v>
      </c>
      <c r="O502" s="1" t="str">
        <f aca="false">IF(LEFT(RIGHT(C502,16+LEN(Q502)),1)="i","pitch",LEFT(RIGHT(C502,16+LEN(Q502)),4))</f>
        <v>pitch</v>
      </c>
      <c r="P502" s="1" t="str">
        <f aca="false">LEFT(RIGHT(C502,5),1)</f>
        <v>y</v>
      </c>
      <c r="Q502" s="1" t="str">
        <f aca="false">IF(LEFT(RIGHT(C502,10),1)="i","pitch",(LEFT(RIGHT(C502,10),4)))</f>
        <v>pris</v>
      </c>
    </row>
    <row r="503" customFormat="false" ht="13.8" hidden="false" customHeight="false" outlineLevel="0" collapsed="false">
      <c r="A503" s="0" t="s">
        <v>13</v>
      </c>
      <c r="B503" s="0" t="s">
        <v>607</v>
      </c>
      <c r="C503" s="0" t="s">
        <v>609</v>
      </c>
      <c r="D503" s="0" t="s">
        <v>23</v>
      </c>
      <c r="E503" s="4" t="s">
        <v>24</v>
      </c>
      <c r="F503" s="4" t="s">
        <v>24</v>
      </c>
      <c r="G503" s="4" t="s">
        <v>24</v>
      </c>
      <c r="H503" s="0" t="s">
        <v>18</v>
      </c>
      <c r="I503" s="1" t="n">
        <f aca="false">IF((IF(ISNUMBER(SEARCH(1,D503)),1,0)+IF(ISNUMBER(SEARCH(1,E503)),1,0)+IF(ISNUMBER(SEARCH(1,F503)),1,0)+IF(ISNUMBER(SEARCH(1,G503)),1,0)+IF(ISNUMBER(SEARCH(1,H503)),1,0))&gt;2,1,0)</f>
        <v>0</v>
      </c>
      <c r="J503" s="1" t="n">
        <f aca="false">LEN(C503)-LEN(SUBSTITUTE(C503,"4",""))</f>
        <v>2</v>
      </c>
      <c r="K503" s="1" t="n">
        <f aca="false">ISNUMBER(SEARCH("pris",C503))</f>
        <v>1</v>
      </c>
      <c r="L503" s="1" t="str">
        <f aca="false">IF(LEN(C503)-LEN(SUBSTITUTE(C503,"h",""))&gt;2,"TRUE","FALSE")</f>
        <v>TRUE</v>
      </c>
      <c r="M503" s="1" t="str">
        <f aca="false">IF(LEN(C503)-LEN(SUBSTITUTE(C503,"o",""))&gt;3,"TRUE","FALSE")</f>
        <v>FALSE</v>
      </c>
      <c r="N503" s="1" t="str">
        <f aca="false">LEFT(RIGHT(C503,11+LEN(Q503)),1)</f>
        <v>y</v>
      </c>
      <c r="O503" s="1" t="str">
        <f aca="false">IF(LEFT(RIGHT(C503,16+LEN(Q503)),1)="i","pitch",LEFT(RIGHT(C503,16+LEN(Q503)),4))</f>
        <v>pitch</v>
      </c>
      <c r="P503" s="1" t="str">
        <f aca="false">LEFT(RIGHT(C503,5),1)</f>
        <v>y</v>
      </c>
      <c r="Q503" s="1" t="str">
        <f aca="false">IF(LEFT(RIGHT(C503,10),1)="i","pitch",(LEFT(RIGHT(C503,10),4)))</f>
        <v>pris</v>
      </c>
    </row>
    <row r="504" customFormat="false" ht="13.8" hidden="false" customHeight="false" outlineLevel="0" collapsed="false">
      <c r="A504" s="0" t="s">
        <v>13</v>
      </c>
      <c r="B504" s="0" t="s">
        <v>607</v>
      </c>
      <c r="C504" s="0" t="s">
        <v>610</v>
      </c>
      <c r="D504" s="0" t="s">
        <v>23</v>
      </c>
      <c r="E504" s="4" t="s">
        <v>24</v>
      </c>
      <c r="F504" s="4" t="s">
        <v>24</v>
      </c>
      <c r="G504" s="4" t="s">
        <v>24</v>
      </c>
      <c r="H504" s="0" t="s">
        <v>18</v>
      </c>
      <c r="I504" s="1" t="n">
        <f aca="false">IF((IF(ISNUMBER(SEARCH(1,D504)),1,0)+IF(ISNUMBER(SEARCH(1,E504)),1,0)+IF(ISNUMBER(SEARCH(1,F504)),1,0)+IF(ISNUMBER(SEARCH(1,G504)),1,0)+IF(ISNUMBER(SEARCH(1,H504)),1,0))&gt;2,1,0)</f>
        <v>0</v>
      </c>
      <c r="J504" s="1" t="n">
        <f aca="false">LEN(C504)-LEN(SUBSTITUTE(C504,"4",""))</f>
        <v>3</v>
      </c>
      <c r="K504" s="1" t="n">
        <f aca="false">ISNUMBER(SEARCH("pris",C504))</f>
        <v>1</v>
      </c>
      <c r="L504" s="1" t="str">
        <f aca="false">IF(LEN(C504)-LEN(SUBSTITUTE(C504,"h",""))&gt;2,"TRUE","FALSE")</f>
        <v>TRUE</v>
      </c>
      <c r="M504" s="1" t="str">
        <f aca="false">IF(LEN(C504)-LEN(SUBSTITUTE(C504,"o",""))&gt;3,"TRUE","FALSE")</f>
        <v>FALSE</v>
      </c>
      <c r="N504" s="1" t="str">
        <f aca="false">LEFT(RIGHT(C504,11+LEN(Q504)),1)</f>
        <v>y</v>
      </c>
      <c r="O504" s="1" t="str">
        <f aca="false">IF(LEFT(RIGHT(C504,16+LEN(Q504)),1)="i","pitch",LEFT(RIGHT(C504,16+LEN(Q504)),4))</f>
        <v>pitch</v>
      </c>
      <c r="P504" s="1" t="str">
        <f aca="false">LEFT(RIGHT(C504,5),1)</f>
        <v>y</v>
      </c>
      <c r="Q504" s="1" t="str">
        <f aca="false">IF(LEFT(RIGHT(C504,10),1)="i","pitch",(LEFT(RIGHT(C504,10),4)))</f>
        <v>pris</v>
      </c>
    </row>
    <row r="505" customFormat="false" ht="13.8" hidden="false" customHeight="false" outlineLevel="0" collapsed="false">
      <c r="A505" s="0" t="s">
        <v>13</v>
      </c>
      <c r="B505" s="0" t="s">
        <v>607</v>
      </c>
      <c r="C505" s="0" t="s">
        <v>611</v>
      </c>
      <c r="D505" s="0" t="s">
        <v>23</v>
      </c>
      <c r="E505" s="4" t="s">
        <v>24</v>
      </c>
      <c r="F505" s="4" t="s">
        <v>24</v>
      </c>
      <c r="G505" s="4" t="s">
        <v>24</v>
      </c>
      <c r="H505" s="0" t="s">
        <v>18</v>
      </c>
      <c r="I505" s="1" t="n">
        <f aca="false">IF((IF(ISNUMBER(SEARCH(1,D505)),1,0)+IF(ISNUMBER(SEARCH(1,E505)),1,0)+IF(ISNUMBER(SEARCH(1,F505)),1,0)+IF(ISNUMBER(SEARCH(1,G505)),1,0)+IF(ISNUMBER(SEARCH(1,H505)),1,0))&gt;2,1,0)</f>
        <v>0</v>
      </c>
      <c r="J505" s="1" t="n">
        <f aca="false">LEN(C505)-LEN(SUBSTITUTE(C505,"4",""))</f>
        <v>3</v>
      </c>
      <c r="K505" s="1" t="n">
        <f aca="false">ISNUMBER(SEARCH("pris",C505))</f>
        <v>1</v>
      </c>
      <c r="L505" s="1" t="str">
        <f aca="false">IF(LEN(C505)-LEN(SUBSTITUTE(C505,"h",""))&gt;2,"TRUE","FALSE")</f>
        <v>TRUE</v>
      </c>
      <c r="M505" s="1" t="str">
        <f aca="false">IF(LEN(C505)-LEN(SUBSTITUTE(C505,"o",""))&gt;3,"TRUE","FALSE")</f>
        <v>FALSE</v>
      </c>
      <c r="N505" s="1" t="str">
        <f aca="false">LEFT(RIGHT(C505,11+LEN(Q505)),1)</f>
        <v>y</v>
      </c>
      <c r="O505" s="1" t="str">
        <f aca="false">IF(LEFT(RIGHT(C505,16+LEN(Q505)),1)="i","pitch",LEFT(RIGHT(C505,16+LEN(Q505)),4))</f>
        <v>pitch</v>
      </c>
      <c r="P505" s="1" t="str">
        <f aca="false">LEFT(RIGHT(C505,5),1)</f>
        <v>y</v>
      </c>
      <c r="Q505" s="1" t="str">
        <f aca="false">IF(LEFT(RIGHT(C505,10),1)="i","pitch",(LEFT(RIGHT(C505,10),4)))</f>
        <v>pris</v>
      </c>
    </row>
    <row r="506" customFormat="false" ht="13.8" hidden="false" customHeight="false" outlineLevel="0" collapsed="false">
      <c r="A506" s="0" t="s">
        <v>13</v>
      </c>
      <c r="B506" s="0" t="s">
        <v>607</v>
      </c>
      <c r="C506" s="0" t="s">
        <v>612</v>
      </c>
      <c r="D506" s="0" t="s">
        <v>23</v>
      </c>
      <c r="E506" s="4" t="s">
        <v>24</v>
      </c>
      <c r="F506" s="4" t="s">
        <v>24</v>
      </c>
      <c r="G506" s="4" t="s">
        <v>24</v>
      </c>
      <c r="H506" s="0" t="s">
        <v>18</v>
      </c>
      <c r="I506" s="1" t="n">
        <f aca="false">IF((IF(ISNUMBER(SEARCH(1,D506)),1,0)+IF(ISNUMBER(SEARCH(1,E506)),1,0)+IF(ISNUMBER(SEARCH(1,F506)),1,0)+IF(ISNUMBER(SEARCH(1,G506)),1,0)+IF(ISNUMBER(SEARCH(1,H506)),1,0))&gt;2,1,0)</f>
        <v>0</v>
      </c>
      <c r="J506" s="1" t="n">
        <f aca="false">LEN(C506)-LEN(SUBSTITUTE(C506,"4",""))</f>
        <v>4</v>
      </c>
      <c r="K506" s="1" t="n">
        <f aca="false">ISNUMBER(SEARCH("pris",C506))</f>
        <v>1</v>
      </c>
      <c r="L506" s="1" t="str">
        <f aca="false">IF(LEN(C506)-LEN(SUBSTITUTE(C506,"h",""))&gt;2,"TRUE","FALSE")</f>
        <v>TRUE</v>
      </c>
      <c r="M506" s="1" t="str">
        <f aca="false">IF(LEN(C506)-LEN(SUBSTITUTE(C506,"o",""))&gt;3,"TRUE","FALSE")</f>
        <v>FALSE</v>
      </c>
      <c r="N506" s="1" t="str">
        <f aca="false">LEFT(RIGHT(C506,11+LEN(Q506)),1)</f>
        <v>y</v>
      </c>
      <c r="O506" s="1" t="str">
        <f aca="false">IF(LEFT(RIGHT(C506,16+LEN(Q506)),1)="i","pitch",LEFT(RIGHT(C506,16+LEN(Q506)),4))</f>
        <v>pitch</v>
      </c>
      <c r="P506" s="1" t="str">
        <f aca="false">LEFT(RIGHT(C506,5),1)</f>
        <v>y</v>
      </c>
      <c r="Q506" s="1" t="str">
        <f aca="false">IF(LEFT(RIGHT(C506,10),1)="i","pitch",(LEFT(RIGHT(C506,10),4)))</f>
        <v>pris</v>
      </c>
    </row>
    <row r="507" customFormat="false" ht="13.8" hidden="false" customHeight="false" outlineLevel="0" collapsed="false">
      <c r="A507" s="0" t="s">
        <v>13</v>
      </c>
      <c r="B507" s="0" t="s">
        <v>607</v>
      </c>
      <c r="C507" s="0" t="s">
        <v>613</v>
      </c>
      <c r="D507" s="0" t="s">
        <v>23</v>
      </c>
      <c r="E507" s="4" t="s">
        <v>24</v>
      </c>
      <c r="F507" s="4" t="s">
        <v>24</v>
      </c>
      <c r="G507" s="4" t="s">
        <v>24</v>
      </c>
      <c r="H507" s="0" t="s">
        <v>18</v>
      </c>
      <c r="I507" s="1" t="n">
        <f aca="false">IF((IF(ISNUMBER(SEARCH(1,D507)),1,0)+IF(ISNUMBER(SEARCH(1,E507)),1,0)+IF(ISNUMBER(SEARCH(1,F507)),1,0)+IF(ISNUMBER(SEARCH(1,G507)),1,0)+IF(ISNUMBER(SEARCH(1,H507)),1,0))&gt;2,1,0)</f>
        <v>0</v>
      </c>
      <c r="J507" s="1" t="n">
        <f aca="false">LEN(C507)-LEN(SUBSTITUTE(C507,"4",""))</f>
        <v>2</v>
      </c>
      <c r="K507" s="1" t="n">
        <f aca="false">ISNUMBER(SEARCH("pris",C507))</f>
        <v>1</v>
      </c>
      <c r="L507" s="1" t="str">
        <f aca="false">IF(LEN(C507)-LEN(SUBSTITUTE(C507,"h",""))&gt;2,"TRUE","FALSE")</f>
        <v>TRUE</v>
      </c>
      <c r="M507" s="1" t="str">
        <f aca="false">IF(LEN(C507)-LEN(SUBSTITUTE(C507,"o",""))&gt;3,"TRUE","FALSE")</f>
        <v>FALSE</v>
      </c>
      <c r="N507" s="1" t="str">
        <f aca="false">LEFT(RIGHT(C507,11+LEN(Q507)),1)</f>
        <v>y</v>
      </c>
      <c r="O507" s="1" t="str">
        <f aca="false">IF(LEFT(RIGHT(C507,16+LEN(Q507)),1)="i","pitch",LEFT(RIGHT(C507,16+LEN(Q507)),4))</f>
        <v>pitch</v>
      </c>
      <c r="P507" s="1" t="str">
        <f aca="false">LEFT(RIGHT(C507,5),1)</f>
        <v>y</v>
      </c>
      <c r="Q507" s="1" t="str">
        <f aca="false">IF(LEFT(RIGHT(C507,10),1)="i","pitch",(LEFT(RIGHT(C507,10),4)))</f>
        <v>pris</v>
      </c>
    </row>
    <row r="508" customFormat="false" ht="13.8" hidden="false" customHeight="false" outlineLevel="0" collapsed="false">
      <c r="A508" s="0" t="s">
        <v>13</v>
      </c>
      <c r="B508" s="0" t="s">
        <v>607</v>
      </c>
      <c r="C508" s="0" t="s">
        <v>614</v>
      </c>
      <c r="D508" s="0" t="s">
        <v>23</v>
      </c>
      <c r="E508" s="4" t="s">
        <v>24</v>
      </c>
      <c r="F508" s="4" t="s">
        <v>24</v>
      </c>
      <c r="G508" s="4" t="s">
        <v>24</v>
      </c>
      <c r="H508" s="0" t="s">
        <v>18</v>
      </c>
      <c r="I508" s="1" t="n">
        <f aca="false">IF((IF(ISNUMBER(SEARCH(1,D508)),1,0)+IF(ISNUMBER(SEARCH(1,E508)),1,0)+IF(ISNUMBER(SEARCH(1,F508)),1,0)+IF(ISNUMBER(SEARCH(1,G508)),1,0)+IF(ISNUMBER(SEARCH(1,H508)),1,0))&gt;2,1,0)</f>
        <v>0</v>
      </c>
      <c r="J508" s="1" t="n">
        <f aca="false">LEN(C508)-LEN(SUBSTITUTE(C508,"4",""))</f>
        <v>2</v>
      </c>
      <c r="K508" s="1" t="n">
        <f aca="false">ISNUMBER(SEARCH("pris",C508))</f>
        <v>1</v>
      </c>
      <c r="L508" s="1" t="str">
        <f aca="false">IF(LEN(C508)-LEN(SUBSTITUTE(C508,"h",""))&gt;2,"TRUE","FALSE")</f>
        <v>TRUE</v>
      </c>
      <c r="M508" s="1" t="str">
        <f aca="false">IF(LEN(C508)-LEN(SUBSTITUTE(C508,"o",""))&gt;3,"TRUE","FALSE")</f>
        <v>FALSE</v>
      </c>
      <c r="N508" s="1" t="str">
        <f aca="false">LEFT(RIGHT(C508,11+LEN(Q508)),1)</f>
        <v>y</v>
      </c>
      <c r="O508" s="1" t="str">
        <f aca="false">IF(LEFT(RIGHT(C508,16+LEN(Q508)),1)="i","pitch",LEFT(RIGHT(C508,16+LEN(Q508)),4))</f>
        <v>pitch</v>
      </c>
      <c r="P508" s="1" t="str">
        <f aca="false">LEFT(RIGHT(C508,5),1)</f>
        <v>y</v>
      </c>
      <c r="Q508" s="1" t="str">
        <f aca="false">IF(LEFT(RIGHT(C508,10),1)="i","pitch",(LEFT(RIGHT(C508,10),4)))</f>
        <v>pris</v>
      </c>
    </row>
    <row r="509" customFormat="false" ht="13.8" hidden="false" customHeight="false" outlineLevel="0" collapsed="false">
      <c r="A509" s="0" t="s">
        <v>13</v>
      </c>
      <c r="B509" s="0" t="s">
        <v>607</v>
      </c>
      <c r="C509" s="0" t="s">
        <v>615</v>
      </c>
      <c r="D509" s="0" t="s">
        <v>23</v>
      </c>
      <c r="E509" s="4" t="s">
        <v>24</v>
      </c>
      <c r="F509" s="4" t="s">
        <v>24</v>
      </c>
      <c r="G509" s="4" t="s">
        <v>24</v>
      </c>
      <c r="H509" s="0" t="s">
        <v>18</v>
      </c>
      <c r="I509" s="1" t="n">
        <f aca="false">IF((IF(ISNUMBER(SEARCH(1,D509)),1,0)+IF(ISNUMBER(SEARCH(1,E509)),1,0)+IF(ISNUMBER(SEARCH(1,F509)),1,0)+IF(ISNUMBER(SEARCH(1,G509)),1,0)+IF(ISNUMBER(SEARCH(1,H509)),1,0))&gt;2,1,0)</f>
        <v>0</v>
      </c>
      <c r="J509" s="1" t="n">
        <f aca="false">LEN(C509)-LEN(SUBSTITUTE(C509,"4",""))</f>
        <v>3</v>
      </c>
      <c r="K509" s="1" t="n">
        <f aca="false">ISNUMBER(SEARCH("pris",C509))</f>
        <v>1</v>
      </c>
      <c r="L509" s="1" t="str">
        <f aca="false">IF(LEN(C509)-LEN(SUBSTITUTE(C509,"h",""))&gt;2,"TRUE","FALSE")</f>
        <v>TRUE</v>
      </c>
      <c r="M509" s="1" t="str">
        <f aca="false">IF(LEN(C509)-LEN(SUBSTITUTE(C509,"o",""))&gt;3,"TRUE","FALSE")</f>
        <v>FALSE</v>
      </c>
      <c r="N509" s="1" t="str">
        <f aca="false">LEFT(RIGHT(C509,11+LEN(Q509)),1)</f>
        <v>y</v>
      </c>
      <c r="O509" s="1" t="str">
        <f aca="false">IF(LEFT(RIGHT(C509,16+LEN(Q509)),1)="i","pitch",LEFT(RIGHT(C509,16+LEN(Q509)),4))</f>
        <v>pitch</v>
      </c>
      <c r="P509" s="1" t="str">
        <f aca="false">LEFT(RIGHT(C509,5),1)</f>
        <v>y</v>
      </c>
      <c r="Q509" s="1" t="str">
        <f aca="false">IF(LEFT(RIGHT(C509,10),1)="i","pitch",(LEFT(RIGHT(C509,10),4)))</f>
        <v>pris</v>
      </c>
    </row>
    <row r="510" customFormat="false" ht="13.8" hidden="false" customHeight="false" outlineLevel="0" collapsed="false">
      <c r="A510" s="0" t="s">
        <v>13</v>
      </c>
      <c r="B510" s="0" t="s">
        <v>607</v>
      </c>
      <c r="C510" s="0" t="s">
        <v>616</v>
      </c>
      <c r="D510" s="0" t="s">
        <v>23</v>
      </c>
      <c r="E510" s="4" t="s">
        <v>24</v>
      </c>
      <c r="F510" s="4" t="s">
        <v>24</v>
      </c>
      <c r="G510" s="4" t="s">
        <v>24</v>
      </c>
      <c r="H510" s="0" t="s">
        <v>18</v>
      </c>
      <c r="I510" s="1" t="n">
        <f aca="false">IF((IF(ISNUMBER(SEARCH(1,D510)),1,0)+IF(ISNUMBER(SEARCH(1,E510)),1,0)+IF(ISNUMBER(SEARCH(1,F510)),1,0)+IF(ISNUMBER(SEARCH(1,G510)),1,0)+IF(ISNUMBER(SEARCH(1,H510)),1,0))&gt;2,1,0)</f>
        <v>0</v>
      </c>
      <c r="J510" s="1" t="n">
        <f aca="false">LEN(C510)-LEN(SUBSTITUTE(C510,"4",""))</f>
        <v>2</v>
      </c>
      <c r="K510" s="1" t="n">
        <f aca="false">ISNUMBER(SEARCH("pris",C510))</f>
        <v>1</v>
      </c>
      <c r="L510" s="1" t="str">
        <f aca="false">IF(LEN(C510)-LEN(SUBSTITUTE(C510,"h",""))&gt;2,"TRUE","FALSE")</f>
        <v>TRUE</v>
      </c>
      <c r="M510" s="1" t="str">
        <f aca="false">IF(LEN(C510)-LEN(SUBSTITUTE(C510,"o",""))&gt;3,"TRUE","FALSE")</f>
        <v>FALSE</v>
      </c>
      <c r="N510" s="1" t="str">
        <f aca="false">LEFT(RIGHT(C510,11+LEN(Q510)),1)</f>
        <v>y</v>
      </c>
      <c r="O510" s="1" t="str">
        <f aca="false">IF(LEFT(RIGHT(C510,16+LEN(Q510)),1)="i","pitch",LEFT(RIGHT(C510,16+LEN(Q510)),4))</f>
        <v>pitch</v>
      </c>
      <c r="P510" s="1" t="str">
        <f aca="false">LEFT(RIGHT(C510,5),1)</f>
        <v>y</v>
      </c>
      <c r="Q510" s="1" t="str">
        <f aca="false">IF(LEFT(RIGHT(C510,10),1)="i","pitch",(LEFT(RIGHT(C510,10),4)))</f>
        <v>pris</v>
      </c>
    </row>
    <row r="511" customFormat="false" ht="13.8" hidden="false" customHeight="false" outlineLevel="0" collapsed="false">
      <c r="A511" s="0" t="s">
        <v>13</v>
      </c>
      <c r="B511" s="0" t="s">
        <v>607</v>
      </c>
      <c r="C511" s="0" t="s">
        <v>617</v>
      </c>
      <c r="D511" s="0" t="s">
        <v>23</v>
      </c>
      <c r="E511" s="4" t="s">
        <v>24</v>
      </c>
      <c r="F511" s="4" t="s">
        <v>24</v>
      </c>
      <c r="G511" s="4" t="s">
        <v>24</v>
      </c>
      <c r="H511" s="0" t="s">
        <v>18</v>
      </c>
      <c r="I511" s="1" t="n">
        <f aca="false">IF((IF(ISNUMBER(SEARCH(1,D511)),1,0)+IF(ISNUMBER(SEARCH(1,E511)),1,0)+IF(ISNUMBER(SEARCH(1,F511)),1,0)+IF(ISNUMBER(SEARCH(1,G511)),1,0)+IF(ISNUMBER(SEARCH(1,H511)),1,0))&gt;2,1,0)</f>
        <v>0</v>
      </c>
      <c r="J511" s="1" t="n">
        <f aca="false">LEN(C511)-LEN(SUBSTITUTE(C511,"4",""))</f>
        <v>3</v>
      </c>
      <c r="K511" s="1" t="n">
        <f aca="false">ISNUMBER(SEARCH("pris",C511))</f>
        <v>1</v>
      </c>
      <c r="L511" s="1" t="str">
        <f aca="false">IF(LEN(C511)-LEN(SUBSTITUTE(C511,"h",""))&gt;2,"TRUE","FALSE")</f>
        <v>TRUE</v>
      </c>
      <c r="M511" s="1" t="str">
        <f aca="false">IF(LEN(C511)-LEN(SUBSTITUTE(C511,"o",""))&gt;3,"TRUE","FALSE")</f>
        <v>FALSE</v>
      </c>
      <c r="N511" s="1" t="str">
        <f aca="false">LEFT(RIGHT(C511,11+LEN(Q511)),1)</f>
        <v>y</v>
      </c>
      <c r="O511" s="1" t="str">
        <f aca="false">IF(LEFT(RIGHT(C511,16+LEN(Q511)),1)="i","pitch",LEFT(RIGHT(C511,16+LEN(Q511)),4))</f>
        <v>pitch</v>
      </c>
      <c r="P511" s="1" t="str">
        <f aca="false">LEFT(RIGHT(C511,5),1)</f>
        <v>y</v>
      </c>
      <c r="Q511" s="1" t="str">
        <f aca="false">IF(LEFT(RIGHT(C511,10),1)="i","pitch",(LEFT(RIGHT(C511,10),4)))</f>
        <v>pris</v>
      </c>
    </row>
    <row r="512" customFormat="false" ht="13.8" hidden="false" customHeight="false" outlineLevel="0" collapsed="false">
      <c r="A512" s="0" t="s">
        <v>13</v>
      </c>
      <c r="B512" s="0" t="s">
        <v>618</v>
      </c>
      <c r="C512" s="0" t="s">
        <v>619</v>
      </c>
      <c r="D512" s="0" t="s">
        <v>23</v>
      </c>
      <c r="E512" s="4" t="s">
        <v>24</v>
      </c>
      <c r="F512" s="4" t="s">
        <v>24</v>
      </c>
      <c r="G512" s="4" t="s">
        <v>24</v>
      </c>
      <c r="H512" s="0" t="s">
        <v>18</v>
      </c>
      <c r="I512" s="1" t="n">
        <f aca="false">IF((IF(ISNUMBER(SEARCH(1,D512)),1,0)+IF(ISNUMBER(SEARCH(1,E512)),1,0)+IF(ISNUMBER(SEARCH(1,F512)),1,0)+IF(ISNUMBER(SEARCH(1,G512)),1,0)+IF(ISNUMBER(SEARCH(1,H512)),1,0))&gt;2,1,0)</f>
        <v>0</v>
      </c>
      <c r="J512" s="1" t="n">
        <f aca="false">LEN(C512)-LEN(SUBSTITUTE(C512,"4",""))</f>
        <v>3</v>
      </c>
      <c r="K512" s="1" t="n">
        <f aca="false">ISNUMBER(SEARCH("pris",C512))</f>
        <v>1</v>
      </c>
      <c r="L512" s="1" t="str">
        <f aca="false">IF(LEN(C512)-LEN(SUBSTITUTE(C512,"h",""))&gt;2,"TRUE","FALSE")</f>
        <v>TRUE</v>
      </c>
      <c r="M512" s="1" t="str">
        <f aca="false">IF(LEN(C512)-LEN(SUBSTITUTE(C512,"o",""))&gt;3,"TRUE","FALSE")</f>
        <v>FALSE</v>
      </c>
      <c r="N512" s="1" t="str">
        <f aca="false">LEFT(RIGHT(C512,11+LEN(Q512)),1)</f>
        <v>y</v>
      </c>
      <c r="O512" s="1" t="str">
        <f aca="false">IF(LEFT(RIGHT(C512,16+LEN(Q512)),1)="i","pitch",LEFT(RIGHT(C512,16+LEN(Q512)),4))</f>
        <v>pitch</v>
      </c>
      <c r="P512" s="1" t="str">
        <f aca="false">LEFT(RIGHT(C512,5),1)</f>
        <v>y</v>
      </c>
      <c r="Q512" s="1" t="str">
        <f aca="false">IF(LEFT(RIGHT(C512,10),1)="i","pitch",(LEFT(RIGHT(C512,10),4)))</f>
        <v>pris</v>
      </c>
    </row>
    <row r="513" customFormat="false" ht="13.8" hidden="false" customHeight="false" outlineLevel="0" collapsed="false">
      <c r="A513" s="0" t="s">
        <v>13</v>
      </c>
      <c r="B513" s="0" t="s">
        <v>618</v>
      </c>
      <c r="C513" s="0" t="s">
        <v>620</v>
      </c>
      <c r="D513" s="0" t="s">
        <v>23</v>
      </c>
      <c r="E513" s="4" t="s">
        <v>24</v>
      </c>
      <c r="F513" s="4" t="s">
        <v>24</v>
      </c>
      <c r="G513" s="4" t="s">
        <v>24</v>
      </c>
      <c r="H513" s="0" t="s">
        <v>18</v>
      </c>
      <c r="I513" s="1" t="n">
        <f aca="false">IF((IF(ISNUMBER(SEARCH(1,D513)),1,0)+IF(ISNUMBER(SEARCH(1,E513)),1,0)+IF(ISNUMBER(SEARCH(1,F513)),1,0)+IF(ISNUMBER(SEARCH(1,G513)),1,0)+IF(ISNUMBER(SEARCH(1,H513)),1,0))&gt;2,1,0)</f>
        <v>0</v>
      </c>
      <c r="J513" s="1" t="n">
        <f aca="false">LEN(C513)-LEN(SUBSTITUTE(C513,"4",""))</f>
        <v>4</v>
      </c>
      <c r="K513" s="1" t="n">
        <f aca="false">ISNUMBER(SEARCH("pris",C513))</f>
        <v>1</v>
      </c>
      <c r="L513" s="1" t="str">
        <f aca="false">IF(LEN(C513)-LEN(SUBSTITUTE(C513,"h",""))&gt;2,"TRUE","FALSE")</f>
        <v>TRUE</v>
      </c>
      <c r="M513" s="1" t="str">
        <f aca="false">IF(LEN(C513)-LEN(SUBSTITUTE(C513,"o",""))&gt;3,"TRUE","FALSE")</f>
        <v>FALSE</v>
      </c>
      <c r="N513" s="1" t="str">
        <f aca="false">LEFT(RIGHT(C513,11+LEN(Q513)),1)</f>
        <v>y</v>
      </c>
      <c r="O513" s="1" t="str">
        <f aca="false">IF(LEFT(RIGHT(C513,16+LEN(Q513)),1)="i","pitch",LEFT(RIGHT(C513,16+LEN(Q513)),4))</f>
        <v>pitch</v>
      </c>
      <c r="P513" s="1" t="str">
        <f aca="false">LEFT(RIGHT(C513,5),1)</f>
        <v>y</v>
      </c>
      <c r="Q513" s="1" t="str">
        <f aca="false">IF(LEFT(RIGHT(C513,10),1)="i","pitch",(LEFT(RIGHT(C513,10),4)))</f>
        <v>pris</v>
      </c>
    </row>
    <row r="514" customFormat="false" ht="13.8" hidden="false" customHeight="false" outlineLevel="0" collapsed="false">
      <c r="A514" s="0" t="s">
        <v>13</v>
      </c>
      <c r="B514" s="0" t="s">
        <v>618</v>
      </c>
      <c r="C514" s="0" t="s">
        <v>621</v>
      </c>
      <c r="D514" s="0" t="s">
        <v>23</v>
      </c>
      <c r="E514" s="4" t="s">
        <v>24</v>
      </c>
      <c r="F514" s="4" t="s">
        <v>24</v>
      </c>
      <c r="G514" s="4" t="s">
        <v>24</v>
      </c>
      <c r="H514" s="0" t="s">
        <v>18</v>
      </c>
      <c r="I514" s="1" t="n">
        <f aca="false">IF((IF(ISNUMBER(SEARCH(1,D514)),1,0)+IF(ISNUMBER(SEARCH(1,E514)),1,0)+IF(ISNUMBER(SEARCH(1,F514)),1,0)+IF(ISNUMBER(SEARCH(1,G514)),1,0)+IF(ISNUMBER(SEARCH(1,H514)),1,0))&gt;2,1,0)</f>
        <v>0</v>
      </c>
      <c r="J514" s="1" t="n">
        <f aca="false">LEN(C514)-LEN(SUBSTITUTE(C514,"4",""))</f>
        <v>2</v>
      </c>
      <c r="K514" s="1" t="n">
        <f aca="false">ISNUMBER(SEARCH("pris",C514))</f>
        <v>1</v>
      </c>
      <c r="L514" s="1" t="str">
        <f aca="false">IF(LEN(C514)-LEN(SUBSTITUTE(C514,"h",""))&gt;2,"TRUE","FALSE")</f>
        <v>TRUE</v>
      </c>
      <c r="M514" s="1" t="str">
        <f aca="false">IF(LEN(C514)-LEN(SUBSTITUTE(C514,"o",""))&gt;3,"TRUE","FALSE")</f>
        <v>FALSE</v>
      </c>
      <c r="N514" s="1" t="str">
        <f aca="false">LEFT(RIGHT(C514,11+LEN(Q514)),1)</f>
        <v>y</v>
      </c>
      <c r="O514" s="1" t="str">
        <f aca="false">IF(LEFT(RIGHT(C514,16+LEN(Q514)),1)="i","pitch",LEFT(RIGHT(C514,16+LEN(Q514)),4))</f>
        <v>pitch</v>
      </c>
      <c r="P514" s="1" t="str">
        <f aca="false">LEFT(RIGHT(C514,5),1)</f>
        <v>y</v>
      </c>
      <c r="Q514" s="1" t="str">
        <f aca="false">IF(LEFT(RIGHT(C514,10),1)="i","pitch",(LEFT(RIGHT(C514,10),4)))</f>
        <v>pris</v>
      </c>
    </row>
    <row r="515" customFormat="false" ht="13.8" hidden="false" customHeight="false" outlineLevel="0" collapsed="false">
      <c r="A515" s="0" t="s">
        <v>13</v>
      </c>
      <c r="B515" s="0" t="s">
        <v>618</v>
      </c>
      <c r="C515" s="0" t="s">
        <v>622</v>
      </c>
      <c r="D515" s="0" t="s">
        <v>23</v>
      </c>
      <c r="E515" s="4" t="s">
        <v>24</v>
      </c>
      <c r="F515" s="4" t="s">
        <v>24</v>
      </c>
      <c r="G515" s="4" t="s">
        <v>24</v>
      </c>
      <c r="H515" s="0" t="s">
        <v>18</v>
      </c>
      <c r="I515" s="1" t="n">
        <f aca="false">IF((IF(ISNUMBER(SEARCH(1,D515)),1,0)+IF(ISNUMBER(SEARCH(1,E515)),1,0)+IF(ISNUMBER(SEARCH(1,F515)),1,0)+IF(ISNUMBER(SEARCH(1,G515)),1,0)+IF(ISNUMBER(SEARCH(1,H515)),1,0))&gt;2,1,0)</f>
        <v>0</v>
      </c>
      <c r="J515" s="1" t="n">
        <f aca="false">LEN(C515)-LEN(SUBSTITUTE(C515,"4",""))</f>
        <v>3</v>
      </c>
      <c r="K515" s="1" t="n">
        <f aca="false">ISNUMBER(SEARCH("pris",C515))</f>
        <v>1</v>
      </c>
      <c r="L515" s="1" t="str">
        <f aca="false">IF(LEN(C515)-LEN(SUBSTITUTE(C515,"h",""))&gt;2,"TRUE","FALSE")</f>
        <v>TRUE</v>
      </c>
      <c r="M515" s="1" t="str">
        <f aca="false">IF(LEN(C515)-LEN(SUBSTITUTE(C515,"o",""))&gt;3,"TRUE","FALSE")</f>
        <v>FALSE</v>
      </c>
      <c r="N515" s="1" t="str">
        <f aca="false">LEFT(RIGHT(C515,11+LEN(Q515)),1)</f>
        <v>y</v>
      </c>
      <c r="O515" s="1" t="str">
        <f aca="false">IF(LEFT(RIGHT(C515,16+LEN(Q515)),1)="i","pitch",LEFT(RIGHT(C515,16+LEN(Q515)),4))</f>
        <v>pitch</v>
      </c>
      <c r="P515" s="1" t="str">
        <f aca="false">LEFT(RIGHT(C515,5),1)</f>
        <v>y</v>
      </c>
      <c r="Q515" s="1" t="str">
        <f aca="false">IF(LEFT(RIGHT(C515,10),1)="i","pitch",(LEFT(RIGHT(C515,10),4)))</f>
        <v>pris</v>
      </c>
    </row>
    <row r="516" customFormat="false" ht="13.8" hidden="false" customHeight="false" outlineLevel="0" collapsed="false">
      <c r="A516" s="0" t="s">
        <v>13</v>
      </c>
      <c r="B516" s="0" t="s">
        <v>618</v>
      </c>
      <c r="C516" s="0" t="s">
        <v>623</v>
      </c>
      <c r="D516" s="0" t="s">
        <v>23</v>
      </c>
      <c r="E516" s="4" t="s">
        <v>24</v>
      </c>
      <c r="F516" s="4" t="s">
        <v>24</v>
      </c>
      <c r="G516" s="4" t="s">
        <v>24</v>
      </c>
      <c r="H516" s="0" t="s">
        <v>18</v>
      </c>
      <c r="I516" s="1" t="n">
        <f aca="false">IF((IF(ISNUMBER(SEARCH(1,D516)),1,0)+IF(ISNUMBER(SEARCH(1,E516)),1,0)+IF(ISNUMBER(SEARCH(1,F516)),1,0)+IF(ISNUMBER(SEARCH(1,G516)),1,0)+IF(ISNUMBER(SEARCH(1,H516)),1,0))&gt;2,1,0)</f>
        <v>0</v>
      </c>
      <c r="J516" s="1" t="n">
        <f aca="false">LEN(C516)-LEN(SUBSTITUTE(C516,"4",""))</f>
        <v>3</v>
      </c>
      <c r="K516" s="1" t="n">
        <f aca="false">ISNUMBER(SEARCH("pris",C516))</f>
        <v>1</v>
      </c>
      <c r="L516" s="1" t="str">
        <f aca="false">IF(LEN(C516)-LEN(SUBSTITUTE(C516,"h",""))&gt;2,"TRUE","FALSE")</f>
        <v>TRUE</v>
      </c>
      <c r="M516" s="1" t="str">
        <f aca="false">IF(LEN(C516)-LEN(SUBSTITUTE(C516,"o",""))&gt;3,"TRUE","FALSE")</f>
        <v>FALSE</v>
      </c>
      <c r="N516" s="1" t="str">
        <f aca="false">LEFT(RIGHT(C516,11+LEN(Q516)),1)</f>
        <v>y</v>
      </c>
      <c r="O516" s="1" t="str">
        <f aca="false">IF(LEFT(RIGHT(C516,16+LEN(Q516)),1)="i","pitch",LEFT(RIGHT(C516,16+LEN(Q516)),4))</f>
        <v>pitch</v>
      </c>
      <c r="P516" s="1" t="str">
        <f aca="false">LEFT(RIGHT(C516,5),1)</f>
        <v>y</v>
      </c>
      <c r="Q516" s="1" t="str">
        <f aca="false">IF(LEFT(RIGHT(C516,10),1)="i","pitch",(LEFT(RIGHT(C516,10),4)))</f>
        <v>pris</v>
      </c>
    </row>
    <row r="517" customFormat="false" ht="13.8" hidden="false" customHeight="false" outlineLevel="0" collapsed="false">
      <c r="A517" s="0" t="s">
        <v>13</v>
      </c>
      <c r="B517" s="0" t="s">
        <v>618</v>
      </c>
      <c r="C517" s="0" t="s">
        <v>624</v>
      </c>
      <c r="D517" s="0" t="s">
        <v>23</v>
      </c>
      <c r="E517" s="4" t="s">
        <v>24</v>
      </c>
      <c r="F517" s="4" t="s">
        <v>24</v>
      </c>
      <c r="G517" s="4" t="s">
        <v>24</v>
      </c>
      <c r="H517" s="0" t="s">
        <v>18</v>
      </c>
      <c r="I517" s="1" t="n">
        <f aca="false">IF((IF(ISNUMBER(SEARCH(1,D517)),1,0)+IF(ISNUMBER(SEARCH(1,E517)),1,0)+IF(ISNUMBER(SEARCH(1,F517)),1,0)+IF(ISNUMBER(SEARCH(1,G517)),1,0)+IF(ISNUMBER(SEARCH(1,H517)),1,0))&gt;2,1,0)</f>
        <v>0</v>
      </c>
      <c r="J517" s="1" t="n">
        <f aca="false">LEN(C517)-LEN(SUBSTITUTE(C517,"4",""))</f>
        <v>4</v>
      </c>
      <c r="K517" s="1" t="n">
        <f aca="false">ISNUMBER(SEARCH("pris",C517))</f>
        <v>1</v>
      </c>
      <c r="L517" s="1" t="str">
        <f aca="false">IF(LEN(C517)-LEN(SUBSTITUTE(C517,"h",""))&gt;2,"TRUE","FALSE")</f>
        <v>TRUE</v>
      </c>
      <c r="M517" s="1" t="str">
        <f aca="false">IF(LEN(C517)-LEN(SUBSTITUTE(C517,"o",""))&gt;3,"TRUE","FALSE")</f>
        <v>FALSE</v>
      </c>
      <c r="N517" s="1" t="str">
        <f aca="false">LEFT(RIGHT(C517,11+LEN(Q517)),1)</f>
        <v>y</v>
      </c>
      <c r="O517" s="1" t="str">
        <f aca="false">IF(LEFT(RIGHT(C517,16+LEN(Q517)),1)="i","pitch",LEFT(RIGHT(C517,16+LEN(Q517)),4))</f>
        <v>pitch</v>
      </c>
      <c r="P517" s="1" t="str">
        <f aca="false">LEFT(RIGHT(C517,5),1)</f>
        <v>y</v>
      </c>
      <c r="Q517" s="1" t="str">
        <f aca="false">IF(LEFT(RIGHT(C517,10),1)="i","pitch",(LEFT(RIGHT(C517,10),4)))</f>
        <v>pris</v>
      </c>
    </row>
    <row r="518" customFormat="false" ht="13.8" hidden="false" customHeight="false" outlineLevel="0" collapsed="false">
      <c r="A518" s="0" t="s">
        <v>13</v>
      </c>
      <c r="B518" s="0" t="s">
        <v>618</v>
      </c>
      <c r="C518" s="0" t="s">
        <v>625</v>
      </c>
      <c r="D518" s="0" t="s">
        <v>23</v>
      </c>
      <c r="E518" s="4" t="s">
        <v>24</v>
      </c>
      <c r="F518" s="4" t="s">
        <v>24</v>
      </c>
      <c r="G518" s="4" t="s">
        <v>24</v>
      </c>
      <c r="H518" s="0" t="s">
        <v>18</v>
      </c>
      <c r="I518" s="1" t="n">
        <f aca="false">IF((IF(ISNUMBER(SEARCH(1,D518)),1,0)+IF(ISNUMBER(SEARCH(1,E518)),1,0)+IF(ISNUMBER(SEARCH(1,F518)),1,0)+IF(ISNUMBER(SEARCH(1,G518)),1,0)+IF(ISNUMBER(SEARCH(1,H518)),1,0))&gt;2,1,0)</f>
        <v>0</v>
      </c>
      <c r="J518" s="1" t="n">
        <f aca="false">LEN(C518)-LEN(SUBSTITUTE(C518,"4",""))</f>
        <v>3</v>
      </c>
      <c r="K518" s="1" t="n">
        <f aca="false">ISNUMBER(SEARCH("pris",C518))</f>
        <v>1</v>
      </c>
      <c r="L518" s="1" t="str">
        <f aca="false">IF(LEN(C518)-LEN(SUBSTITUTE(C518,"h",""))&gt;2,"TRUE","FALSE")</f>
        <v>TRUE</v>
      </c>
      <c r="M518" s="1" t="str">
        <f aca="false">IF(LEN(C518)-LEN(SUBSTITUTE(C518,"o",""))&gt;3,"TRUE","FALSE")</f>
        <v>FALSE</v>
      </c>
      <c r="N518" s="1" t="str">
        <f aca="false">LEFT(RIGHT(C518,11+LEN(Q518)),1)</f>
        <v>y</v>
      </c>
      <c r="O518" s="1" t="str">
        <f aca="false">IF(LEFT(RIGHT(C518,16+LEN(Q518)),1)="i","pitch",LEFT(RIGHT(C518,16+LEN(Q518)),4))</f>
        <v>pitch</v>
      </c>
      <c r="P518" s="1" t="str">
        <f aca="false">LEFT(RIGHT(C518,5),1)</f>
        <v>y</v>
      </c>
      <c r="Q518" s="1" t="str">
        <f aca="false">IF(LEFT(RIGHT(C518,10),1)="i","pitch",(LEFT(RIGHT(C518,10),4)))</f>
        <v>pris</v>
      </c>
    </row>
    <row r="519" customFormat="false" ht="13.8" hidden="false" customHeight="false" outlineLevel="0" collapsed="false">
      <c r="A519" s="0" t="s">
        <v>13</v>
      </c>
      <c r="B519" s="0" t="s">
        <v>618</v>
      </c>
      <c r="C519" s="0" t="s">
        <v>626</v>
      </c>
      <c r="D519" s="0" t="s">
        <v>23</v>
      </c>
      <c r="E519" s="4" t="s">
        <v>24</v>
      </c>
      <c r="F519" s="4" t="s">
        <v>24</v>
      </c>
      <c r="G519" s="4" t="s">
        <v>24</v>
      </c>
      <c r="H519" s="0" t="s">
        <v>18</v>
      </c>
      <c r="I519" s="1" t="n">
        <f aca="false">IF((IF(ISNUMBER(SEARCH(1,D519)),1,0)+IF(ISNUMBER(SEARCH(1,E519)),1,0)+IF(ISNUMBER(SEARCH(1,F519)),1,0)+IF(ISNUMBER(SEARCH(1,G519)),1,0)+IF(ISNUMBER(SEARCH(1,H519)),1,0))&gt;2,1,0)</f>
        <v>0</v>
      </c>
      <c r="J519" s="1" t="n">
        <f aca="false">LEN(C519)-LEN(SUBSTITUTE(C519,"4",""))</f>
        <v>4</v>
      </c>
      <c r="K519" s="1" t="n">
        <f aca="false">ISNUMBER(SEARCH("pris",C519))</f>
        <v>1</v>
      </c>
      <c r="L519" s="1" t="str">
        <f aca="false">IF(LEN(C519)-LEN(SUBSTITUTE(C519,"h",""))&gt;2,"TRUE","FALSE")</f>
        <v>TRUE</v>
      </c>
      <c r="M519" s="1" t="str">
        <f aca="false">IF(LEN(C519)-LEN(SUBSTITUTE(C519,"o",""))&gt;3,"TRUE","FALSE")</f>
        <v>FALSE</v>
      </c>
      <c r="N519" s="1" t="str">
        <f aca="false">LEFT(RIGHT(C519,11+LEN(Q519)),1)</f>
        <v>y</v>
      </c>
      <c r="O519" s="1" t="str">
        <f aca="false">IF(LEFT(RIGHT(C519,16+LEN(Q519)),1)="i","pitch",LEFT(RIGHT(C519,16+LEN(Q519)),4))</f>
        <v>pitch</v>
      </c>
      <c r="P519" s="1" t="str">
        <f aca="false">LEFT(RIGHT(C519,5),1)</f>
        <v>y</v>
      </c>
      <c r="Q519" s="1" t="str">
        <f aca="false">IF(LEFT(RIGHT(C519,10),1)="i","pitch",(LEFT(RIGHT(C519,10),4)))</f>
        <v>pris</v>
      </c>
    </row>
    <row r="520" customFormat="false" ht="13.8" hidden="false" customHeight="false" outlineLevel="0" collapsed="false">
      <c r="A520" s="0" t="s">
        <v>13</v>
      </c>
      <c r="B520" s="0" t="s">
        <v>618</v>
      </c>
      <c r="C520" s="0" t="s">
        <v>627</v>
      </c>
      <c r="D520" s="0" t="s">
        <v>23</v>
      </c>
      <c r="E520" s="4" t="s">
        <v>24</v>
      </c>
      <c r="F520" s="4" t="s">
        <v>24</v>
      </c>
      <c r="G520" s="4" t="s">
        <v>24</v>
      </c>
      <c r="H520" s="0" t="s">
        <v>18</v>
      </c>
      <c r="I520" s="1" t="n">
        <f aca="false">IF((IF(ISNUMBER(SEARCH(1,D520)),1,0)+IF(ISNUMBER(SEARCH(1,E520)),1,0)+IF(ISNUMBER(SEARCH(1,F520)),1,0)+IF(ISNUMBER(SEARCH(1,G520)),1,0)+IF(ISNUMBER(SEARCH(1,H520)),1,0))&gt;2,1,0)</f>
        <v>0</v>
      </c>
      <c r="J520" s="1" t="n">
        <f aca="false">LEN(C520)-LEN(SUBSTITUTE(C520,"4",""))</f>
        <v>4</v>
      </c>
      <c r="K520" s="1" t="n">
        <f aca="false">ISNUMBER(SEARCH("pris",C520))</f>
        <v>1</v>
      </c>
      <c r="L520" s="1" t="str">
        <f aca="false">IF(LEN(C520)-LEN(SUBSTITUTE(C520,"h",""))&gt;2,"TRUE","FALSE")</f>
        <v>TRUE</v>
      </c>
      <c r="M520" s="1" t="str">
        <f aca="false">IF(LEN(C520)-LEN(SUBSTITUTE(C520,"o",""))&gt;3,"TRUE","FALSE")</f>
        <v>FALSE</v>
      </c>
      <c r="N520" s="1" t="str">
        <f aca="false">LEFT(RIGHT(C520,11+LEN(Q520)),1)</f>
        <v>y</v>
      </c>
      <c r="O520" s="1" t="str">
        <f aca="false">IF(LEFT(RIGHT(C520,16+LEN(Q520)),1)="i","pitch",LEFT(RIGHT(C520,16+LEN(Q520)),4))</f>
        <v>pitch</v>
      </c>
      <c r="P520" s="1" t="str">
        <f aca="false">LEFT(RIGHT(C520,5),1)</f>
        <v>y</v>
      </c>
      <c r="Q520" s="1" t="str">
        <f aca="false">IF(LEFT(RIGHT(C520,10),1)="i","pitch",(LEFT(RIGHT(C520,10),4)))</f>
        <v>pris</v>
      </c>
    </row>
    <row r="521" customFormat="false" ht="13.8" hidden="false" customHeight="false" outlineLevel="0" collapsed="false">
      <c r="A521" s="0" t="s">
        <v>13</v>
      </c>
      <c r="B521" s="0" t="s">
        <v>628</v>
      </c>
      <c r="C521" s="0" t="s">
        <v>629</v>
      </c>
      <c r="D521" s="0" t="s">
        <v>23</v>
      </c>
      <c r="E521" s="4" t="s">
        <v>24</v>
      </c>
      <c r="F521" s="4" t="s">
        <v>24</v>
      </c>
      <c r="G521" s="4" t="s">
        <v>24</v>
      </c>
      <c r="H521" s="0" t="s">
        <v>18</v>
      </c>
      <c r="I521" s="1" t="n">
        <f aca="false">IF((IF(ISNUMBER(SEARCH(1,D521)),1,0)+IF(ISNUMBER(SEARCH(1,E521)),1,0)+IF(ISNUMBER(SEARCH(1,F521)),1,0)+IF(ISNUMBER(SEARCH(1,G521)),1,0)+IF(ISNUMBER(SEARCH(1,H521)),1,0))&gt;2,1,0)</f>
        <v>0</v>
      </c>
      <c r="J521" s="1" t="n">
        <f aca="false">LEN(C521)-LEN(SUBSTITUTE(C521,"4",""))</f>
        <v>5</v>
      </c>
      <c r="K521" s="1" t="n">
        <f aca="false">ISNUMBER(SEARCH("pris",C521))</f>
        <v>1</v>
      </c>
      <c r="L521" s="1" t="str">
        <f aca="false">IF(LEN(C521)-LEN(SUBSTITUTE(C521,"h",""))&gt;2,"TRUE","FALSE")</f>
        <v>TRUE</v>
      </c>
      <c r="M521" s="1" t="str">
        <f aca="false">IF(LEN(C521)-LEN(SUBSTITUTE(C521,"o",""))&gt;3,"TRUE","FALSE")</f>
        <v>FALSE</v>
      </c>
      <c r="N521" s="1" t="str">
        <f aca="false">LEFT(RIGHT(C521,11+LEN(Q521)),1)</f>
        <v>y</v>
      </c>
      <c r="O521" s="1" t="str">
        <f aca="false">IF(LEFT(RIGHT(C521,16+LEN(Q521)),1)="i","pitch",LEFT(RIGHT(C521,16+LEN(Q521)),4))</f>
        <v>pitch</v>
      </c>
      <c r="P521" s="1" t="str">
        <f aca="false">LEFT(RIGHT(C521,5),1)</f>
        <v>y</v>
      </c>
      <c r="Q521" s="1" t="str">
        <f aca="false">IF(LEFT(RIGHT(C521,10),1)="i","pitch",(LEFT(RIGHT(C521,10),4)))</f>
        <v>pris</v>
      </c>
    </row>
    <row r="522" customFormat="false" ht="13.8" hidden="false" customHeight="false" outlineLevel="0" collapsed="false">
      <c r="A522" s="0" t="s">
        <v>13</v>
      </c>
      <c r="B522" s="0" t="s">
        <v>628</v>
      </c>
      <c r="C522" s="0" t="s">
        <v>630</v>
      </c>
      <c r="D522" s="0" t="s">
        <v>16</v>
      </c>
      <c r="E522" s="4" t="s">
        <v>24</v>
      </c>
      <c r="F522" s="4" t="s">
        <v>24</v>
      </c>
      <c r="G522" s="4" t="s">
        <v>24</v>
      </c>
      <c r="H522" s="0" t="s">
        <v>18</v>
      </c>
      <c r="I522" s="1" t="n">
        <f aca="false">IF((IF(ISNUMBER(SEARCH(1,D522)),1,0)+IF(ISNUMBER(SEARCH(1,E522)),1,0)+IF(ISNUMBER(SEARCH(1,F522)),1,0)+IF(ISNUMBER(SEARCH(1,G522)),1,0)+IF(ISNUMBER(SEARCH(1,H522)),1,0))&gt;2,1,0)</f>
        <v>0</v>
      </c>
      <c r="J522" s="1" t="n">
        <f aca="false">LEN(C522)-LEN(SUBSTITUTE(C522,"4",""))</f>
        <v>2</v>
      </c>
      <c r="K522" s="1" t="n">
        <f aca="false">ISNUMBER(SEARCH("pris",C522))</f>
        <v>1</v>
      </c>
      <c r="L522" s="1" t="str">
        <f aca="false">IF(LEN(C522)-LEN(SUBSTITUTE(C522,"h",""))&gt;2,"TRUE","FALSE")</f>
        <v>TRUE</v>
      </c>
      <c r="M522" s="1" t="str">
        <f aca="false">IF(LEN(C522)-LEN(SUBSTITUTE(C522,"o",""))&gt;3,"TRUE","FALSE")</f>
        <v>FALSE</v>
      </c>
      <c r="N522" s="1" t="str">
        <f aca="false">LEFT(RIGHT(C522,11+LEN(Q522)),1)</f>
        <v>y</v>
      </c>
      <c r="O522" s="1" t="str">
        <f aca="false">IF(LEFT(RIGHT(C522,16+LEN(Q522)),1)="i","pitch",LEFT(RIGHT(C522,16+LEN(Q522)),4))</f>
        <v>pitch</v>
      </c>
      <c r="P522" s="1" t="str">
        <f aca="false">LEFT(RIGHT(C522,5),1)</f>
        <v>z</v>
      </c>
      <c r="Q522" s="1" t="str">
        <f aca="false">IF(LEFT(RIGHT(C522,10),1)="i","pitch",(LEFT(RIGHT(C522,10),4)))</f>
        <v>pris</v>
      </c>
    </row>
    <row r="523" customFormat="false" ht="13.8" hidden="false" customHeight="false" outlineLevel="0" collapsed="false">
      <c r="A523" s="0" t="s">
        <v>13</v>
      </c>
      <c r="B523" s="0" t="s">
        <v>628</v>
      </c>
      <c r="C523" s="0" t="s">
        <v>631</v>
      </c>
      <c r="D523" s="0" t="s">
        <v>23</v>
      </c>
      <c r="E523" s="4" t="s">
        <v>24</v>
      </c>
      <c r="F523" s="4" t="s">
        <v>24</v>
      </c>
      <c r="G523" s="4" t="s">
        <v>24</v>
      </c>
      <c r="H523" s="0" t="s">
        <v>18</v>
      </c>
      <c r="I523" s="1" t="n">
        <f aca="false">IF((IF(ISNUMBER(SEARCH(1,D523)),1,0)+IF(ISNUMBER(SEARCH(1,E523)),1,0)+IF(ISNUMBER(SEARCH(1,F523)),1,0)+IF(ISNUMBER(SEARCH(1,G523)),1,0)+IF(ISNUMBER(SEARCH(1,H523)),1,0))&gt;2,1,0)</f>
        <v>0</v>
      </c>
      <c r="J523" s="1" t="n">
        <f aca="false">LEN(C523)-LEN(SUBSTITUTE(C523,"4",""))</f>
        <v>2</v>
      </c>
      <c r="K523" s="1" t="n">
        <f aca="false">ISNUMBER(SEARCH("pris",C523))</f>
        <v>1</v>
      </c>
      <c r="L523" s="1" t="str">
        <f aca="false">IF(LEN(C523)-LEN(SUBSTITUTE(C523,"h",""))&gt;2,"TRUE","FALSE")</f>
        <v>TRUE</v>
      </c>
      <c r="M523" s="1" t="str">
        <f aca="false">IF(LEN(C523)-LEN(SUBSTITUTE(C523,"o",""))&gt;3,"TRUE","FALSE")</f>
        <v>FALSE</v>
      </c>
      <c r="N523" s="1" t="str">
        <f aca="false">LEFT(RIGHT(C523,11+LEN(Q523)),1)</f>
        <v>y</v>
      </c>
      <c r="O523" s="1" t="str">
        <f aca="false">IF(LEFT(RIGHT(C523,16+LEN(Q523)),1)="i","pitch",LEFT(RIGHT(C523,16+LEN(Q523)),4))</f>
        <v>pitch</v>
      </c>
      <c r="P523" s="1" t="str">
        <f aca="false">LEFT(RIGHT(C523,5),1)</f>
        <v>z</v>
      </c>
      <c r="Q523" s="1" t="str">
        <f aca="false">IF(LEFT(RIGHT(C523,10),1)="i","pitch",(LEFT(RIGHT(C523,10),4)))</f>
        <v>pris</v>
      </c>
    </row>
    <row r="524" customFormat="false" ht="13.8" hidden="false" customHeight="false" outlineLevel="0" collapsed="false">
      <c r="A524" s="0" t="s">
        <v>13</v>
      </c>
      <c r="B524" s="0" t="s">
        <v>628</v>
      </c>
      <c r="C524" s="0" t="s">
        <v>632</v>
      </c>
      <c r="D524" s="0" t="s">
        <v>23</v>
      </c>
      <c r="E524" s="4" t="s">
        <v>24</v>
      </c>
      <c r="F524" s="4" t="s">
        <v>24</v>
      </c>
      <c r="G524" s="4" t="s">
        <v>24</v>
      </c>
      <c r="H524" s="0" t="s">
        <v>18</v>
      </c>
      <c r="I524" s="1" t="n">
        <f aca="false">IF((IF(ISNUMBER(SEARCH(1,D524)),1,0)+IF(ISNUMBER(SEARCH(1,E524)),1,0)+IF(ISNUMBER(SEARCH(1,F524)),1,0)+IF(ISNUMBER(SEARCH(1,G524)),1,0)+IF(ISNUMBER(SEARCH(1,H524)),1,0))&gt;2,1,0)</f>
        <v>0</v>
      </c>
      <c r="J524" s="1" t="n">
        <f aca="false">LEN(C524)-LEN(SUBSTITUTE(C524,"4",""))</f>
        <v>2</v>
      </c>
      <c r="K524" s="1" t="n">
        <f aca="false">ISNUMBER(SEARCH("pris",C524))</f>
        <v>1</v>
      </c>
      <c r="L524" s="1" t="str">
        <f aca="false">IF(LEN(C524)-LEN(SUBSTITUTE(C524,"h",""))&gt;2,"TRUE","FALSE")</f>
        <v>TRUE</v>
      </c>
      <c r="M524" s="1" t="str">
        <f aca="false">IF(LEN(C524)-LEN(SUBSTITUTE(C524,"o",""))&gt;3,"TRUE","FALSE")</f>
        <v>FALSE</v>
      </c>
      <c r="N524" s="1" t="str">
        <f aca="false">LEFT(RIGHT(C524,11+LEN(Q524)),1)</f>
        <v>y</v>
      </c>
      <c r="O524" s="1" t="str">
        <f aca="false">IF(LEFT(RIGHT(C524,16+LEN(Q524)),1)="i","pitch",LEFT(RIGHT(C524,16+LEN(Q524)),4))</f>
        <v>pitch</v>
      </c>
      <c r="P524" s="1" t="str">
        <f aca="false">LEFT(RIGHT(C524,5),1)</f>
        <v>z</v>
      </c>
      <c r="Q524" s="1" t="str">
        <f aca="false">IF(LEFT(RIGHT(C524,10),1)="i","pitch",(LEFT(RIGHT(C524,10),4)))</f>
        <v>pris</v>
      </c>
    </row>
    <row r="525" customFormat="false" ht="13.8" hidden="false" customHeight="false" outlineLevel="0" collapsed="false">
      <c r="A525" s="0" t="s">
        <v>13</v>
      </c>
      <c r="B525" s="0" t="s">
        <v>628</v>
      </c>
      <c r="C525" s="0" t="s">
        <v>633</v>
      </c>
      <c r="D525" s="0" t="s">
        <v>23</v>
      </c>
      <c r="E525" s="4" t="s">
        <v>24</v>
      </c>
      <c r="F525" s="4" t="s">
        <v>24</v>
      </c>
      <c r="G525" s="4" t="s">
        <v>24</v>
      </c>
      <c r="H525" s="0" t="s">
        <v>18</v>
      </c>
      <c r="I525" s="1" t="n">
        <f aca="false">IF((IF(ISNUMBER(SEARCH(1,D525)),1,0)+IF(ISNUMBER(SEARCH(1,E525)),1,0)+IF(ISNUMBER(SEARCH(1,F525)),1,0)+IF(ISNUMBER(SEARCH(1,G525)),1,0)+IF(ISNUMBER(SEARCH(1,H525)),1,0))&gt;2,1,0)</f>
        <v>0</v>
      </c>
      <c r="J525" s="1" t="n">
        <f aca="false">LEN(C525)-LEN(SUBSTITUTE(C525,"4",""))</f>
        <v>3</v>
      </c>
      <c r="K525" s="1" t="n">
        <f aca="false">ISNUMBER(SEARCH("pris",C525))</f>
        <v>1</v>
      </c>
      <c r="L525" s="1" t="str">
        <f aca="false">IF(LEN(C525)-LEN(SUBSTITUTE(C525,"h",""))&gt;2,"TRUE","FALSE")</f>
        <v>TRUE</v>
      </c>
      <c r="M525" s="1" t="str">
        <f aca="false">IF(LEN(C525)-LEN(SUBSTITUTE(C525,"o",""))&gt;3,"TRUE","FALSE")</f>
        <v>FALSE</v>
      </c>
      <c r="N525" s="1" t="str">
        <f aca="false">LEFT(RIGHT(C525,11+LEN(Q525)),1)</f>
        <v>y</v>
      </c>
      <c r="O525" s="1" t="str">
        <f aca="false">IF(LEFT(RIGHT(C525,16+LEN(Q525)),1)="i","pitch",LEFT(RIGHT(C525,16+LEN(Q525)),4))</f>
        <v>pitch</v>
      </c>
      <c r="P525" s="1" t="str">
        <f aca="false">LEFT(RIGHT(C525,5),1)</f>
        <v>z</v>
      </c>
      <c r="Q525" s="1" t="str">
        <f aca="false">IF(LEFT(RIGHT(C525,10),1)="i","pitch",(LEFT(RIGHT(C525,10),4)))</f>
        <v>pris</v>
      </c>
    </row>
    <row r="526" customFormat="false" ht="13.8" hidden="false" customHeight="false" outlineLevel="0" collapsed="false">
      <c r="A526" s="0" t="s">
        <v>13</v>
      </c>
      <c r="B526" s="0" t="s">
        <v>628</v>
      </c>
      <c r="C526" s="0" t="s">
        <v>634</v>
      </c>
      <c r="D526" s="0" t="s">
        <v>23</v>
      </c>
      <c r="E526" s="4" t="s">
        <v>24</v>
      </c>
      <c r="F526" s="4" t="s">
        <v>24</v>
      </c>
      <c r="G526" s="4" t="s">
        <v>24</v>
      </c>
      <c r="H526" s="0" t="s">
        <v>18</v>
      </c>
      <c r="I526" s="1" t="n">
        <f aca="false">IF((IF(ISNUMBER(SEARCH(1,D526)),1,0)+IF(ISNUMBER(SEARCH(1,E526)),1,0)+IF(ISNUMBER(SEARCH(1,F526)),1,0)+IF(ISNUMBER(SEARCH(1,G526)),1,0)+IF(ISNUMBER(SEARCH(1,H526)),1,0))&gt;2,1,0)</f>
        <v>0</v>
      </c>
      <c r="J526" s="1" t="n">
        <f aca="false">LEN(C526)-LEN(SUBSTITUTE(C526,"4",""))</f>
        <v>2</v>
      </c>
      <c r="K526" s="1" t="n">
        <f aca="false">ISNUMBER(SEARCH("pris",C526))</f>
        <v>1</v>
      </c>
      <c r="L526" s="1" t="str">
        <f aca="false">IF(LEN(C526)-LEN(SUBSTITUTE(C526,"h",""))&gt;2,"TRUE","FALSE")</f>
        <v>TRUE</v>
      </c>
      <c r="M526" s="1" t="str">
        <f aca="false">IF(LEN(C526)-LEN(SUBSTITUTE(C526,"o",""))&gt;3,"TRUE","FALSE")</f>
        <v>FALSE</v>
      </c>
      <c r="N526" s="1" t="str">
        <f aca="false">LEFT(RIGHT(C526,11+LEN(Q526)),1)</f>
        <v>y</v>
      </c>
      <c r="O526" s="1" t="str">
        <f aca="false">IF(LEFT(RIGHT(C526,16+LEN(Q526)),1)="i","pitch",LEFT(RIGHT(C526,16+LEN(Q526)),4))</f>
        <v>pitch</v>
      </c>
      <c r="P526" s="1" t="str">
        <f aca="false">LEFT(RIGHT(C526,5),1)</f>
        <v>z</v>
      </c>
      <c r="Q526" s="1" t="str">
        <f aca="false">IF(LEFT(RIGHT(C526,10),1)="i","pitch",(LEFT(RIGHT(C526,10),4)))</f>
        <v>pris</v>
      </c>
    </row>
    <row r="527" customFormat="false" ht="13.8" hidden="false" customHeight="false" outlineLevel="0" collapsed="false">
      <c r="A527" s="0" t="s">
        <v>13</v>
      </c>
      <c r="B527" s="0" t="s">
        <v>628</v>
      </c>
      <c r="C527" s="0" t="s">
        <v>635</v>
      </c>
      <c r="D527" s="0" t="s">
        <v>23</v>
      </c>
      <c r="E527" s="4" t="s">
        <v>24</v>
      </c>
      <c r="F527" s="4" t="s">
        <v>24</v>
      </c>
      <c r="G527" s="4" t="s">
        <v>24</v>
      </c>
      <c r="H527" s="0" t="s">
        <v>18</v>
      </c>
      <c r="I527" s="1" t="n">
        <f aca="false">IF((IF(ISNUMBER(SEARCH(1,D527)),1,0)+IF(ISNUMBER(SEARCH(1,E527)),1,0)+IF(ISNUMBER(SEARCH(1,F527)),1,0)+IF(ISNUMBER(SEARCH(1,G527)),1,0)+IF(ISNUMBER(SEARCH(1,H527)),1,0))&gt;2,1,0)</f>
        <v>0</v>
      </c>
      <c r="J527" s="1" t="n">
        <f aca="false">LEN(C527)-LEN(SUBSTITUTE(C527,"4",""))</f>
        <v>2</v>
      </c>
      <c r="K527" s="1" t="n">
        <f aca="false">ISNUMBER(SEARCH("pris",C527))</f>
        <v>1</v>
      </c>
      <c r="L527" s="1" t="str">
        <f aca="false">IF(LEN(C527)-LEN(SUBSTITUTE(C527,"h",""))&gt;2,"TRUE","FALSE")</f>
        <v>TRUE</v>
      </c>
      <c r="M527" s="1" t="str">
        <f aca="false">IF(LEN(C527)-LEN(SUBSTITUTE(C527,"o",""))&gt;3,"TRUE","FALSE")</f>
        <v>FALSE</v>
      </c>
      <c r="N527" s="1" t="str">
        <f aca="false">LEFT(RIGHT(C527,11+LEN(Q527)),1)</f>
        <v>y</v>
      </c>
      <c r="O527" s="1" t="str">
        <f aca="false">IF(LEFT(RIGHT(C527,16+LEN(Q527)),1)="i","pitch",LEFT(RIGHT(C527,16+LEN(Q527)),4))</f>
        <v>pitch</v>
      </c>
      <c r="P527" s="1" t="str">
        <f aca="false">LEFT(RIGHT(C527,5),1)</f>
        <v>z</v>
      </c>
      <c r="Q527" s="1" t="str">
        <f aca="false">IF(LEFT(RIGHT(C527,10),1)="i","pitch",(LEFT(RIGHT(C527,10),4)))</f>
        <v>pris</v>
      </c>
    </row>
    <row r="528" customFormat="false" ht="13.8" hidden="false" customHeight="false" outlineLevel="0" collapsed="false">
      <c r="A528" s="0" t="s">
        <v>13</v>
      </c>
      <c r="B528" s="0" t="s">
        <v>628</v>
      </c>
      <c r="C528" s="0" t="s">
        <v>636</v>
      </c>
      <c r="D528" s="0" t="s">
        <v>23</v>
      </c>
      <c r="E528" s="4" t="s">
        <v>24</v>
      </c>
      <c r="F528" s="4" t="s">
        <v>24</v>
      </c>
      <c r="G528" s="4" t="s">
        <v>24</v>
      </c>
      <c r="H528" s="0" t="s">
        <v>18</v>
      </c>
      <c r="I528" s="1" t="n">
        <f aca="false">IF((IF(ISNUMBER(SEARCH(1,D528)),1,0)+IF(ISNUMBER(SEARCH(1,E528)),1,0)+IF(ISNUMBER(SEARCH(1,F528)),1,0)+IF(ISNUMBER(SEARCH(1,G528)),1,0)+IF(ISNUMBER(SEARCH(1,H528)),1,0))&gt;2,1,0)</f>
        <v>0</v>
      </c>
      <c r="J528" s="1" t="n">
        <f aca="false">LEN(C528)-LEN(SUBSTITUTE(C528,"4",""))</f>
        <v>3</v>
      </c>
      <c r="K528" s="1" t="n">
        <f aca="false">ISNUMBER(SEARCH("pris",C528))</f>
        <v>1</v>
      </c>
      <c r="L528" s="1" t="str">
        <f aca="false">IF(LEN(C528)-LEN(SUBSTITUTE(C528,"h",""))&gt;2,"TRUE","FALSE")</f>
        <v>TRUE</v>
      </c>
      <c r="M528" s="1" t="str">
        <f aca="false">IF(LEN(C528)-LEN(SUBSTITUTE(C528,"o",""))&gt;3,"TRUE","FALSE")</f>
        <v>FALSE</v>
      </c>
      <c r="N528" s="1" t="str">
        <f aca="false">LEFT(RIGHT(C528,11+LEN(Q528)),1)</f>
        <v>y</v>
      </c>
      <c r="O528" s="1" t="str">
        <f aca="false">IF(LEFT(RIGHT(C528,16+LEN(Q528)),1)="i","pitch",LEFT(RIGHT(C528,16+LEN(Q528)),4))</f>
        <v>pitch</v>
      </c>
      <c r="P528" s="1" t="str">
        <f aca="false">LEFT(RIGHT(C528,5),1)</f>
        <v>z</v>
      </c>
      <c r="Q528" s="1" t="str">
        <f aca="false">IF(LEFT(RIGHT(C528,10),1)="i","pitch",(LEFT(RIGHT(C528,10),4)))</f>
        <v>pris</v>
      </c>
    </row>
    <row r="529" customFormat="false" ht="13.8" hidden="false" customHeight="false" outlineLevel="0" collapsed="false">
      <c r="A529" s="0" t="s">
        <v>13</v>
      </c>
      <c r="B529" s="0" t="s">
        <v>637</v>
      </c>
      <c r="C529" s="0" t="s">
        <v>638</v>
      </c>
      <c r="D529" s="0" t="s">
        <v>23</v>
      </c>
      <c r="E529" s="4" t="s">
        <v>24</v>
      </c>
      <c r="F529" s="4" t="s">
        <v>24</v>
      </c>
      <c r="G529" s="4" t="s">
        <v>24</v>
      </c>
      <c r="H529" s="0" t="s">
        <v>18</v>
      </c>
      <c r="I529" s="1" t="n">
        <f aca="false">IF((IF(ISNUMBER(SEARCH(1,D529)),1,0)+IF(ISNUMBER(SEARCH(1,E529)),1,0)+IF(ISNUMBER(SEARCH(1,F529)),1,0)+IF(ISNUMBER(SEARCH(1,G529)),1,0)+IF(ISNUMBER(SEARCH(1,H529)),1,0))&gt;2,1,0)</f>
        <v>0</v>
      </c>
      <c r="J529" s="1" t="n">
        <f aca="false">LEN(C529)-LEN(SUBSTITUTE(C529,"4",""))</f>
        <v>2</v>
      </c>
      <c r="K529" s="1" t="n">
        <f aca="false">ISNUMBER(SEARCH("pris",C529))</f>
        <v>1</v>
      </c>
      <c r="L529" s="1" t="str">
        <f aca="false">IF(LEN(C529)-LEN(SUBSTITUTE(C529,"h",""))&gt;2,"TRUE","FALSE")</f>
        <v>TRUE</v>
      </c>
      <c r="M529" s="1" t="str">
        <f aca="false">IF(LEN(C529)-LEN(SUBSTITUTE(C529,"o",""))&gt;3,"TRUE","FALSE")</f>
        <v>FALSE</v>
      </c>
      <c r="N529" s="1" t="str">
        <f aca="false">LEFT(RIGHT(C529,11+LEN(Q529)),1)</f>
        <v>y</v>
      </c>
      <c r="O529" s="1" t="str">
        <f aca="false">IF(LEFT(RIGHT(C529,16+LEN(Q529)),1)="i","pitch",LEFT(RIGHT(C529,16+LEN(Q529)),4))</f>
        <v>pitch</v>
      </c>
      <c r="P529" s="1" t="str">
        <f aca="false">LEFT(RIGHT(C529,5),1)</f>
        <v>z</v>
      </c>
      <c r="Q529" s="1" t="str">
        <f aca="false">IF(LEFT(RIGHT(C529,10),1)="i","pitch",(LEFT(RIGHT(C529,10),4)))</f>
        <v>pris</v>
      </c>
    </row>
    <row r="530" customFormat="false" ht="13.8" hidden="false" customHeight="false" outlineLevel="0" collapsed="false">
      <c r="A530" s="0" t="s">
        <v>13</v>
      </c>
      <c r="B530" s="0" t="s">
        <v>637</v>
      </c>
      <c r="C530" s="0" t="s">
        <v>639</v>
      </c>
      <c r="D530" s="0" t="s">
        <v>23</v>
      </c>
      <c r="E530" s="4" t="s">
        <v>24</v>
      </c>
      <c r="F530" s="4" t="s">
        <v>24</v>
      </c>
      <c r="G530" s="4" t="s">
        <v>24</v>
      </c>
      <c r="H530" s="0" t="s">
        <v>18</v>
      </c>
      <c r="I530" s="1" t="n">
        <f aca="false">IF((IF(ISNUMBER(SEARCH(1,D530)),1,0)+IF(ISNUMBER(SEARCH(1,E530)),1,0)+IF(ISNUMBER(SEARCH(1,F530)),1,0)+IF(ISNUMBER(SEARCH(1,G530)),1,0)+IF(ISNUMBER(SEARCH(1,H530)),1,0))&gt;2,1,0)</f>
        <v>0</v>
      </c>
      <c r="J530" s="1" t="n">
        <f aca="false">LEN(C530)-LEN(SUBSTITUTE(C530,"4",""))</f>
        <v>3</v>
      </c>
      <c r="K530" s="1" t="n">
        <f aca="false">ISNUMBER(SEARCH("pris",C530))</f>
        <v>1</v>
      </c>
      <c r="L530" s="1" t="str">
        <f aca="false">IF(LEN(C530)-LEN(SUBSTITUTE(C530,"h",""))&gt;2,"TRUE","FALSE")</f>
        <v>TRUE</v>
      </c>
      <c r="M530" s="1" t="str">
        <f aca="false">IF(LEN(C530)-LEN(SUBSTITUTE(C530,"o",""))&gt;3,"TRUE","FALSE")</f>
        <v>FALSE</v>
      </c>
      <c r="N530" s="1" t="str">
        <f aca="false">LEFT(RIGHT(C530,11+LEN(Q530)),1)</f>
        <v>y</v>
      </c>
      <c r="O530" s="1" t="str">
        <f aca="false">IF(LEFT(RIGHT(C530,16+LEN(Q530)),1)="i","pitch",LEFT(RIGHT(C530,16+LEN(Q530)),4))</f>
        <v>pitch</v>
      </c>
      <c r="P530" s="1" t="str">
        <f aca="false">LEFT(RIGHT(C530,5),1)</f>
        <v>z</v>
      </c>
      <c r="Q530" s="1" t="str">
        <f aca="false">IF(LEFT(RIGHT(C530,10),1)="i","pitch",(LEFT(RIGHT(C530,10),4)))</f>
        <v>pris</v>
      </c>
    </row>
    <row r="531" customFormat="false" ht="13.8" hidden="false" customHeight="false" outlineLevel="0" collapsed="false">
      <c r="A531" s="0" t="s">
        <v>13</v>
      </c>
      <c r="B531" s="0" t="s">
        <v>637</v>
      </c>
      <c r="C531" s="0" t="s">
        <v>640</v>
      </c>
      <c r="D531" s="0" t="s">
        <v>23</v>
      </c>
      <c r="E531" s="4" t="s">
        <v>24</v>
      </c>
      <c r="F531" s="4" t="s">
        <v>24</v>
      </c>
      <c r="G531" s="4" t="s">
        <v>24</v>
      </c>
      <c r="H531" s="0" t="s">
        <v>18</v>
      </c>
      <c r="I531" s="1" t="n">
        <f aca="false">IF((IF(ISNUMBER(SEARCH(1,D531)),1,0)+IF(ISNUMBER(SEARCH(1,E531)),1,0)+IF(ISNUMBER(SEARCH(1,F531)),1,0)+IF(ISNUMBER(SEARCH(1,G531)),1,0)+IF(ISNUMBER(SEARCH(1,H531)),1,0))&gt;2,1,0)</f>
        <v>0</v>
      </c>
      <c r="J531" s="1" t="n">
        <f aca="false">LEN(C531)-LEN(SUBSTITUTE(C531,"4",""))</f>
        <v>3</v>
      </c>
      <c r="K531" s="1" t="n">
        <f aca="false">ISNUMBER(SEARCH("pris",C531))</f>
        <v>1</v>
      </c>
      <c r="L531" s="1" t="str">
        <f aca="false">IF(LEN(C531)-LEN(SUBSTITUTE(C531,"h",""))&gt;2,"TRUE","FALSE")</f>
        <v>TRUE</v>
      </c>
      <c r="M531" s="1" t="str">
        <f aca="false">IF(LEN(C531)-LEN(SUBSTITUTE(C531,"o",""))&gt;3,"TRUE","FALSE")</f>
        <v>FALSE</v>
      </c>
      <c r="N531" s="1" t="str">
        <f aca="false">LEFT(RIGHT(C531,11+LEN(Q531)),1)</f>
        <v>y</v>
      </c>
      <c r="O531" s="1" t="str">
        <f aca="false">IF(LEFT(RIGHT(C531,16+LEN(Q531)),1)="i","pitch",LEFT(RIGHT(C531,16+LEN(Q531)),4))</f>
        <v>pitch</v>
      </c>
      <c r="P531" s="1" t="str">
        <f aca="false">LEFT(RIGHT(C531,5),1)</f>
        <v>z</v>
      </c>
      <c r="Q531" s="1" t="str">
        <f aca="false">IF(LEFT(RIGHT(C531,10),1)="i","pitch",(LEFT(RIGHT(C531,10),4)))</f>
        <v>pris</v>
      </c>
    </row>
    <row r="532" customFormat="false" ht="13.8" hidden="false" customHeight="false" outlineLevel="0" collapsed="false">
      <c r="A532" s="0" t="s">
        <v>13</v>
      </c>
      <c r="B532" s="0" t="s">
        <v>637</v>
      </c>
      <c r="C532" s="0" t="s">
        <v>641</v>
      </c>
      <c r="D532" s="0" t="s">
        <v>16</v>
      </c>
      <c r="E532" s="4" t="s">
        <v>24</v>
      </c>
      <c r="F532" s="4" t="s">
        <v>24</v>
      </c>
      <c r="G532" s="4" t="s">
        <v>24</v>
      </c>
      <c r="H532" s="0" t="s">
        <v>20</v>
      </c>
      <c r="I532" s="1" t="n">
        <f aca="false">IF((IF(ISNUMBER(SEARCH(1,D532)),1,0)+IF(ISNUMBER(SEARCH(1,E532)),1,0)+IF(ISNUMBER(SEARCH(1,F532)),1,0)+IF(ISNUMBER(SEARCH(1,G532)),1,0)+IF(ISNUMBER(SEARCH(1,H532)),1,0))&gt;2,1,0)</f>
        <v>0</v>
      </c>
      <c r="J532" s="1" t="n">
        <f aca="false">LEN(C532)-LEN(SUBSTITUTE(C532,"4",""))</f>
        <v>4</v>
      </c>
      <c r="K532" s="1" t="n">
        <f aca="false">ISNUMBER(SEARCH("pris",C532))</f>
        <v>1</v>
      </c>
      <c r="L532" s="1" t="str">
        <f aca="false">IF(LEN(C532)-LEN(SUBSTITUTE(C532,"h",""))&gt;2,"TRUE","FALSE")</f>
        <v>TRUE</v>
      </c>
      <c r="M532" s="1" t="str">
        <f aca="false">IF(LEN(C532)-LEN(SUBSTITUTE(C532,"o",""))&gt;3,"TRUE","FALSE")</f>
        <v>FALSE</v>
      </c>
      <c r="N532" s="1" t="str">
        <f aca="false">LEFT(RIGHT(C532,11+LEN(Q532)),1)</f>
        <v>y</v>
      </c>
      <c r="O532" s="1" t="str">
        <f aca="false">IF(LEFT(RIGHT(C532,16+LEN(Q532)),1)="i","pitch",LEFT(RIGHT(C532,16+LEN(Q532)),4))</f>
        <v>pitch</v>
      </c>
      <c r="P532" s="1" t="str">
        <f aca="false">LEFT(RIGHT(C532,5),1)</f>
        <v>z</v>
      </c>
      <c r="Q532" s="1" t="str">
        <f aca="false">IF(LEFT(RIGHT(C532,10),1)="i","pitch",(LEFT(RIGHT(C532,10),4)))</f>
        <v>pris</v>
      </c>
    </row>
    <row r="533" customFormat="false" ht="13.8" hidden="false" customHeight="false" outlineLevel="0" collapsed="false">
      <c r="A533" s="0" t="s">
        <v>13</v>
      </c>
      <c r="B533" s="0" t="s">
        <v>637</v>
      </c>
      <c r="C533" s="0" t="s">
        <v>642</v>
      </c>
      <c r="D533" s="0" t="s">
        <v>23</v>
      </c>
      <c r="E533" s="4" t="s">
        <v>24</v>
      </c>
      <c r="F533" s="4" t="s">
        <v>24</v>
      </c>
      <c r="G533" s="4" t="s">
        <v>24</v>
      </c>
      <c r="H533" s="0" t="s">
        <v>18</v>
      </c>
      <c r="I533" s="1" t="n">
        <f aca="false">IF((IF(ISNUMBER(SEARCH(1,D533)),1,0)+IF(ISNUMBER(SEARCH(1,E533)),1,0)+IF(ISNUMBER(SEARCH(1,F533)),1,0)+IF(ISNUMBER(SEARCH(1,G533)),1,0)+IF(ISNUMBER(SEARCH(1,H533)),1,0))&gt;2,1,0)</f>
        <v>0</v>
      </c>
      <c r="J533" s="1" t="n">
        <f aca="false">LEN(C533)-LEN(SUBSTITUTE(C533,"4",""))</f>
        <v>2</v>
      </c>
      <c r="K533" s="1" t="n">
        <f aca="false">ISNUMBER(SEARCH("pris",C533))</f>
        <v>1</v>
      </c>
      <c r="L533" s="1" t="str">
        <f aca="false">IF(LEN(C533)-LEN(SUBSTITUTE(C533,"h",""))&gt;2,"TRUE","FALSE")</f>
        <v>TRUE</v>
      </c>
      <c r="M533" s="1" t="str">
        <f aca="false">IF(LEN(C533)-LEN(SUBSTITUTE(C533,"o",""))&gt;3,"TRUE","FALSE")</f>
        <v>FALSE</v>
      </c>
      <c r="N533" s="1" t="str">
        <f aca="false">LEFT(RIGHT(C533,11+LEN(Q533)),1)</f>
        <v>y</v>
      </c>
      <c r="O533" s="1" t="str">
        <f aca="false">IF(LEFT(RIGHT(C533,16+LEN(Q533)),1)="i","pitch",LEFT(RIGHT(C533,16+LEN(Q533)),4))</f>
        <v>pitch</v>
      </c>
      <c r="P533" s="1" t="str">
        <f aca="false">LEFT(RIGHT(C533,5),1)</f>
        <v>z</v>
      </c>
      <c r="Q533" s="1" t="str">
        <f aca="false">IF(LEFT(RIGHT(C533,10),1)="i","pitch",(LEFT(RIGHT(C533,10),4)))</f>
        <v>pris</v>
      </c>
    </row>
    <row r="534" customFormat="false" ht="13.8" hidden="false" customHeight="false" outlineLevel="0" collapsed="false">
      <c r="A534" s="0" t="s">
        <v>13</v>
      </c>
      <c r="B534" s="0" t="s">
        <v>637</v>
      </c>
      <c r="C534" s="0" t="s">
        <v>643</v>
      </c>
      <c r="D534" s="0" t="s">
        <v>23</v>
      </c>
      <c r="E534" s="4" t="s">
        <v>24</v>
      </c>
      <c r="F534" s="4" t="s">
        <v>24</v>
      </c>
      <c r="G534" s="4" t="s">
        <v>24</v>
      </c>
      <c r="H534" s="0" t="s">
        <v>18</v>
      </c>
      <c r="I534" s="1" t="n">
        <f aca="false">IF((IF(ISNUMBER(SEARCH(1,D534)),1,0)+IF(ISNUMBER(SEARCH(1,E534)),1,0)+IF(ISNUMBER(SEARCH(1,F534)),1,0)+IF(ISNUMBER(SEARCH(1,G534)),1,0)+IF(ISNUMBER(SEARCH(1,H534)),1,0))&gt;2,1,0)</f>
        <v>0</v>
      </c>
      <c r="J534" s="1" t="n">
        <f aca="false">LEN(C534)-LEN(SUBSTITUTE(C534,"4",""))</f>
        <v>2</v>
      </c>
      <c r="K534" s="1" t="n">
        <f aca="false">ISNUMBER(SEARCH("pris",C534))</f>
        <v>1</v>
      </c>
      <c r="L534" s="1" t="str">
        <f aca="false">IF(LEN(C534)-LEN(SUBSTITUTE(C534,"h",""))&gt;2,"TRUE","FALSE")</f>
        <v>TRUE</v>
      </c>
      <c r="M534" s="1" t="str">
        <f aca="false">IF(LEN(C534)-LEN(SUBSTITUTE(C534,"o",""))&gt;3,"TRUE","FALSE")</f>
        <v>FALSE</v>
      </c>
      <c r="N534" s="1" t="str">
        <f aca="false">LEFT(RIGHT(C534,11+LEN(Q534)),1)</f>
        <v>y</v>
      </c>
      <c r="O534" s="1" t="str">
        <f aca="false">IF(LEFT(RIGHT(C534,16+LEN(Q534)),1)="i","pitch",LEFT(RIGHT(C534,16+LEN(Q534)),4))</f>
        <v>pitch</v>
      </c>
      <c r="P534" s="1" t="str">
        <f aca="false">LEFT(RIGHT(C534,5),1)</f>
        <v>z</v>
      </c>
      <c r="Q534" s="1" t="str">
        <f aca="false">IF(LEFT(RIGHT(C534,10),1)="i","pitch",(LEFT(RIGHT(C534,10),4)))</f>
        <v>pris</v>
      </c>
    </row>
    <row r="535" customFormat="false" ht="13.8" hidden="false" customHeight="false" outlineLevel="0" collapsed="false">
      <c r="A535" s="0" t="s">
        <v>13</v>
      </c>
      <c r="B535" s="0" t="s">
        <v>637</v>
      </c>
      <c r="C535" s="0" t="s">
        <v>644</v>
      </c>
      <c r="D535" s="0" t="s">
        <v>23</v>
      </c>
      <c r="E535" s="4" t="s">
        <v>24</v>
      </c>
      <c r="F535" s="4" t="s">
        <v>24</v>
      </c>
      <c r="G535" s="4" t="s">
        <v>24</v>
      </c>
      <c r="H535" s="0" t="s">
        <v>20</v>
      </c>
      <c r="I535" s="1" t="n">
        <f aca="false">IF((IF(ISNUMBER(SEARCH(1,D535)),1,0)+IF(ISNUMBER(SEARCH(1,E535)),1,0)+IF(ISNUMBER(SEARCH(1,F535)),1,0)+IF(ISNUMBER(SEARCH(1,G535)),1,0)+IF(ISNUMBER(SEARCH(1,H535)),1,0))&gt;2,1,0)</f>
        <v>0</v>
      </c>
      <c r="J535" s="1" t="n">
        <f aca="false">LEN(C535)-LEN(SUBSTITUTE(C535,"4",""))</f>
        <v>3</v>
      </c>
      <c r="K535" s="1" t="n">
        <f aca="false">ISNUMBER(SEARCH("pris",C535))</f>
        <v>1</v>
      </c>
      <c r="L535" s="1" t="str">
        <f aca="false">IF(LEN(C535)-LEN(SUBSTITUTE(C535,"h",""))&gt;2,"TRUE","FALSE")</f>
        <v>TRUE</v>
      </c>
      <c r="M535" s="1" t="str">
        <f aca="false">IF(LEN(C535)-LEN(SUBSTITUTE(C535,"o",""))&gt;3,"TRUE","FALSE")</f>
        <v>FALSE</v>
      </c>
      <c r="N535" s="1" t="str">
        <f aca="false">LEFT(RIGHT(C535,11+LEN(Q535)),1)</f>
        <v>y</v>
      </c>
      <c r="O535" s="1" t="str">
        <f aca="false">IF(LEFT(RIGHT(C535,16+LEN(Q535)),1)="i","pitch",LEFT(RIGHT(C535,16+LEN(Q535)),4))</f>
        <v>pitch</v>
      </c>
      <c r="P535" s="1" t="str">
        <f aca="false">LEFT(RIGHT(C535,5),1)</f>
        <v>z</v>
      </c>
      <c r="Q535" s="1" t="str">
        <f aca="false">IF(LEFT(RIGHT(C535,10),1)="i","pitch",(LEFT(RIGHT(C535,10),4)))</f>
        <v>pris</v>
      </c>
    </row>
    <row r="536" customFormat="false" ht="13.8" hidden="false" customHeight="false" outlineLevel="0" collapsed="false">
      <c r="A536" s="0" t="s">
        <v>13</v>
      </c>
      <c r="B536" s="0" t="s">
        <v>637</v>
      </c>
      <c r="C536" s="0" t="s">
        <v>645</v>
      </c>
      <c r="D536" s="0" t="s">
        <v>23</v>
      </c>
      <c r="E536" s="4" t="s">
        <v>24</v>
      </c>
      <c r="F536" s="4" t="s">
        <v>24</v>
      </c>
      <c r="G536" s="4" t="s">
        <v>24</v>
      </c>
      <c r="H536" s="0" t="s">
        <v>18</v>
      </c>
      <c r="I536" s="1" t="n">
        <f aca="false">IF((IF(ISNUMBER(SEARCH(1,D536)),1,0)+IF(ISNUMBER(SEARCH(1,E536)),1,0)+IF(ISNUMBER(SEARCH(1,F536)),1,0)+IF(ISNUMBER(SEARCH(1,G536)),1,0)+IF(ISNUMBER(SEARCH(1,H536)),1,0))&gt;2,1,0)</f>
        <v>0</v>
      </c>
      <c r="J536" s="1" t="n">
        <f aca="false">LEN(C536)-LEN(SUBSTITUTE(C536,"4",""))</f>
        <v>2</v>
      </c>
      <c r="K536" s="1" t="n">
        <f aca="false">ISNUMBER(SEARCH("pris",C536))</f>
        <v>1</v>
      </c>
      <c r="L536" s="1" t="str">
        <f aca="false">IF(LEN(C536)-LEN(SUBSTITUTE(C536,"h",""))&gt;2,"TRUE","FALSE")</f>
        <v>TRUE</v>
      </c>
      <c r="M536" s="1" t="str">
        <f aca="false">IF(LEN(C536)-LEN(SUBSTITUTE(C536,"o",""))&gt;3,"TRUE","FALSE")</f>
        <v>FALSE</v>
      </c>
      <c r="N536" s="1" t="str">
        <f aca="false">LEFT(RIGHT(C536,11+LEN(Q536)),1)</f>
        <v>y</v>
      </c>
      <c r="O536" s="1" t="str">
        <f aca="false">IF(LEFT(RIGHT(C536,16+LEN(Q536)),1)="i","pitch",LEFT(RIGHT(C536,16+LEN(Q536)),4))</f>
        <v>pitch</v>
      </c>
      <c r="P536" s="1" t="str">
        <f aca="false">LEFT(RIGHT(C536,5),1)</f>
        <v>z</v>
      </c>
      <c r="Q536" s="1" t="str">
        <f aca="false">IF(LEFT(RIGHT(C536,10),1)="i","pitch",(LEFT(RIGHT(C536,10),4)))</f>
        <v>pris</v>
      </c>
    </row>
    <row r="537" customFormat="false" ht="13.8" hidden="false" customHeight="false" outlineLevel="0" collapsed="false">
      <c r="A537" s="0" t="s">
        <v>13</v>
      </c>
      <c r="B537" s="0" t="s">
        <v>637</v>
      </c>
      <c r="C537" s="0" t="s">
        <v>646</v>
      </c>
      <c r="D537" s="0" t="s">
        <v>23</v>
      </c>
      <c r="E537" s="4" t="s">
        <v>24</v>
      </c>
      <c r="F537" s="4" t="s">
        <v>24</v>
      </c>
      <c r="G537" s="4" t="s">
        <v>24</v>
      </c>
      <c r="H537" s="0" t="s">
        <v>18</v>
      </c>
      <c r="I537" s="1" t="n">
        <f aca="false">IF((IF(ISNUMBER(SEARCH(1,D537)),1,0)+IF(ISNUMBER(SEARCH(1,E537)),1,0)+IF(ISNUMBER(SEARCH(1,F537)),1,0)+IF(ISNUMBER(SEARCH(1,G537)),1,0)+IF(ISNUMBER(SEARCH(1,H537)),1,0))&gt;2,1,0)</f>
        <v>0</v>
      </c>
      <c r="J537" s="1" t="n">
        <f aca="false">LEN(C537)-LEN(SUBSTITUTE(C537,"4",""))</f>
        <v>3</v>
      </c>
      <c r="K537" s="1" t="n">
        <f aca="false">ISNUMBER(SEARCH("pris",C537))</f>
        <v>1</v>
      </c>
      <c r="L537" s="1" t="str">
        <f aca="false">IF(LEN(C537)-LEN(SUBSTITUTE(C537,"h",""))&gt;2,"TRUE","FALSE")</f>
        <v>TRUE</v>
      </c>
      <c r="M537" s="1" t="str">
        <f aca="false">IF(LEN(C537)-LEN(SUBSTITUTE(C537,"o",""))&gt;3,"TRUE","FALSE")</f>
        <v>FALSE</v>
      </c>
      <c r="N537" s="1" t="str">
        <f aca="false">LEFT(RIGHT(C537,11+LEN(Q537)),1)</f>
        <v>y</v>
      </c>
      <c r="O537" s="1" t="str">
        <f aca="false">IF(LEFT(RIGHT(C537,16+LEN(Q537)),1)="i","pitch",LEFT(RIGHT(C537,16+LEN(Q537)),4))</f>
        <v>pitch</v>
      </c>
      <c r="P537" s="1" t="str">
        <f aca="false">LEFT(RIGHT(C537,5),1)</f>
        <v>z</v>
      </c>
      <c r="Q537" s="1" t="str">
        <f aca="false">IF(LEFT(RIGHT(C537,10),1)="i","pitch",(LEFT(RIGHT(C537,10),4)))</f>
        <v>pris</v>
      </c>
    </row>
    <row r="538" customFormat="false" ht="13.8" hidden="false" customHeight="false" outlineLevel="0" collapsed="false">
      <c r="A538" s="0" t="s">
        <v>13</v>
      </c>
      <c r="B538" s="0" t="s">
        <v>647</v>
      </c>
      <c r="C538" s="0" t="s">
        <v>648</v>
      </c>
      <c r="D538" s="0" t="s">
        <v>23</v>
      </c>
      <c r="E538" s="4" t="s">
        <v>24</v>
      </c>
      <c r="F538" s="4" t="s">
        <v>24</v>
      </c>
      <c r="G538" s="4" t="s">
        <v>24</v>
      </c>
      <c r="H538" s="0" t="s">
        <v>18</v>
      </c>
      <c r="I538" s="1" t="n">
        <f aca="false">IF((IF(ISNUMBER(SEARCH(1,D538)),1,0)+IF(ISNUMBER(SEARCH(1,E538)),1,0)+IF(ISNUMBER(SEARCH(1,F538)),1,0)+IF(ISNUMBER(SEARCH(1,G538)),1,0)+IF(ISNUMBER(SEARCH(1,H538)),1,0))&gt;2,1,0)</f>
        <v>0</v>
      </c>
      <c r="J538" s="1" t="n">
        <f aca="false">LEN(C538)-LEN(SUBSTITUTE(C538,"4",""))</f>
        <v>3</v>
      </c>
      <c r="K538" s="1" t="n">
        <f aca="false">ISNUMBER(SEARCH("pris",C538))</f>
        <v>1</v>
      </c>
      <c r="L538" s="1" t="str">
        <f aca="false">IF(LEN(C538)-LEN(SUBSTITUTE(C538,"h",""))&gt;2,"TRUE","FALSE")</f>
        <v>TRUE</v>
      </c>
      <c r="M538" s="1" t="str">
        <f aca="false">IF(LEN(C538)-LEN(SUBSTITUTE(C538,"o",""))&gt;3,"TRUE","FALSE")</f>
        <v>FALSE</v>
      </c>
      <c r="N538" s="1" t="str">
        <f aca="false">LEFT(RIGHT(C538,11+LEN(Q538)),1)</f>
        <v>y</v>
      </c>
      <c r="O538" s="1" t="str">
        <f aca="false">IF(LEFT(RIGHT(C538,16+LEN(Q538)),1)="i","pitch",LEFT(RIGHT(C538,16+LEN(Q538)),4))</f>
        <v>pitch</v>
      </c>
      <c r="P538" s="1" t="str">
        <f aca="false">LEFT(RIGHT(C538,5),1)</f>
        <v>z</v>
      </c>
      <c r="Q538" s="1" t="str">
        <f aca="false">IF(LEFT(RIGHT(C538,10),1)="i","pitch",(LEFT(RIGHT(C538,10),4)))</f>
        <v>pris</v>
      </c>
    </row>
    <row r="539" customFormat="false" ht="13.8" hidden="false" customHeight="false" outlineLevel="0" collapsed="false">
      <c r="A539" s="0" t="s">
        <v>13</v>
      </c>
      <c r="B539" s="0" t="s">
        <v>647</v>
      </c>
      <c r="C539" s="0" t="s">
        <v>649</v>
      </c>
      <c r="D539" s="0" t="s">
        <v>23</v>
      </c>
      <c r="E539" s="4" t="s">
        <v>24</v>
      </c>
      <c r="F539" s="4" t="s">
        <v>24</v>
      </c>
      <c r="G539" s="4" t="s">
        <v>24</v>
      </c>
      <c r="H539" s="0" t="s">
        <v>18</v>
      </c>
      <c r="I539" s="1" t="n">
        <f aca="false">IF((IF(ISNUMBER(SEARCH(1,D539)),1,0)+IF(ISNUMBER(SEARCH(1,E539)),1,0)+IF(ISNUMBER(SEARCH(1,F539)),1,0)+IF(ISNUMBER(SEARCH(1,G539)),1,0)+IF(ISNUMBER(SEARCH(1,H539)),1,0))&gt;2,1,0)</f>
        <v>0</v>
      </c>
      <c r="J539" s="1" t="n">
        <f aca="false">LEN(C539)-LEN(SUBSTITUTE(C539,"4",""))</f>
        <v>4</v>
      </c>
      <c r="K539" s="1" t="n">
        <f aca="false">ISNUMBER(SEARCH("pris",C539))</f>
        <v>1</v>
      </c>
      <c r="L539" s="1" t="str">
        <f aca="false">IF(LEN(C539)-LEN(SUBSTITUTE(C539,"h",""))&gt;2,"TRUE","FALSE")</f>
        <v>TRUE</v>
      </c>
      <c r="M539" s="1" t="str">
        <f aca="false">IF(LEN(C539)-LEN(SUBSTITUTE(C539,"o",""))&gt;3,"TRUE","FALSE")</f>
        <v>FALSE</v>
      </c>
      <c r="N539" s="1" t="str">
        <f aca="false">LEFT(RIGHT(C539,11+LEN(Q539)),1)</f>
        <v>y</v>
      </c>
      <c r="O539" s="1" t="str">
        <f aca="false">IF(LEFT(RIGHT(C539,16+LEN(Q539)),1)="i","pitch",LEFT(RIGHT(C539,16+LEN(Q539)),4))</f>
        <v>pitch</v>
      </c>
      <c r="P539" s="1" t="str">
        <f aca="false">LEFT(RIGHT(C539,5),1)</f>
        <v>z</v>
      </c>
      <c r="Q539" s="1" t="str">
        <f aca="false">IF(LEFT(RIGHT(C539,10),1)="i","pitch",(LEFT(RIGHT(C539,10),4)))</f>
        <v>pris</v>
      </c>
    </row>
    <row r="540" customFormat="false" ht="13.8" hidden="false" customHeight="false" outlineLevel="0" collapsed="false">
      <c r="A540" s="0" t="s">
        <v>13</v>
      </c>
      <c r="B540" s="0" t="s">
        <v>647</v>
      </c>
      <c r="C540" s="0" t="s">
        <v>650</v>
      </c>
      <c r="D540" s="0" t="s">
        <v>23</v>
      </c>
      <c r="E540" s="4" t="s">
        <v>24</v>
      </c>
      <c r="F540" s="4" t="s">
        <v>24</v>
      </c>
      <c r="G540" s="4" t="s">
        <v>24</v>
      </c>
      <c r="H540" s="0" t="s">
        <v>18</v>
      </c>
      <c r="I540" s="1" t="n">
        <f aca="false">IF((IF(ISNUMBER(SEARCH(1,D540)),1,0)+IF(ISNUMBER(SEARCH(1,E540)),1,0)+IF(ISNUMBER(SEARCH(1,F540)),1,0)+IF(ISNUMBER(SEARCH(1,G540)),1,0)+IF(ISNUMBER(SEARCH(1,H540)),1,0))&gt;2,1,0)</f>
        <v>0</v>
      </c>
      <c r="J540" s="1" t="n">
        <f aca="false">LEN(C540)-LEN(SUBSTITUTE(C540,"4",""))</f>
        <v>2</v>
      </c>
      <c r="K540" s="1" t="n">
        <f aca="false">ISNUMBER(SEARCH("pris",C540))</f>
        <v>1</v>
      </c>
      <c r="L540" s="1" t="str">
        <f aca="false">IF(LEN(C540)-LEN(SUBSTITUTE(C540,"h",""))&gt;2,"TRUE","FALSE")</f>
        <v>TRUE</v>
      </c>
      <c r="M540" s="1" t="str">
        <f aca="false">IF(LEN(C540)-LEN(SUBSTITUTE(C540,"o",""))&gt;3,"TRUE","FALSE")</f>
        <v>FALSE</v>
      </c>
      <c r="N540" s="1" t="str">
        <f aca="false">LEFT(RIGHT(C540,11+LEN(Q540)),1)</f>
        <v>y</v>
      </c>
      <c r="O540" s="1" t="str">
        <f aca="false">IF(LEFT(RIGHT(C540,16+LEN(Q540)),1)="i","pitch",LEFT(RIGHT(C540,16+LEN(Q540)),4))</f>
        <v>pitch</v>
      </c>
      <c r="P540" s="1" t="str">
        <f aca="false">LEFT(RIGHT(C540,5),1)</f>
        <v>z</v>
      </c>
      <c r="Q540" s="1" t="str">
        <f aca="false">IF(LEFT(RIGHT(C540,10),1)="i","pitch",(LEFT(RIGHT(C540,10),4)))</f>
        <v>pris</v>
      </c>
    </row>
    <row r="541" customFormat="false" ht="13.8" hidden="false" customHeight="false" outlineLevel="0" collapsed="false">
      <c r="A541" s="0" t="s">
        <v>13</v>
      </c>
      <c r="B541" s="0" t="s">
        <v>647</v>
      </c>
      <c r="C541" s="0" t="s">
        <v>651</v>
      </c>
      <c r="D541" s="0" t="s">
        <v>23</v>
      </c>
      <c r="E541" s="4" t="s">
        <v>24</v>
      </c>
      <c r="F541" s="4" t="s">
        <v>24</v>
      </c>
      <c r="G541" s="4" t="s">
        <v>24</v>
      </c>
      <c r="H541" s="0" t="s">
        <v>18</v>
      </c>
      <c r="I541" s="1" t="n">
        <f aca="false">IF((IF(ISNUMBER(SEARCH(1,D541)),1,0)+IF(ISNUMBER(SEARCH(1,E541)),1,0)+IF(ISNUMBER(SEARCH(1,F541)),1,0)+IF(ISNUMBER(SEARCH(1,G541)),1,0)+IF(ISNUMBER(SEARCH(1,H541)),1,0))&gt;2,1,0)</f>
        <v>0</v>
      </c>
      <c r="J541" s="1" t="n">
        <f aca="false">LEN(C541)-LEN(SUBSTITUTE(C541,"4",""))</f>
        <v>3</v>
      </c>
      <c r="K541" s="1" t="n">
        <f aca="false">ISNUMBER(SEARCH("pris",C541))</f>
        <v>1</v>
      </c>
      <c r="L541" s="1" t="str">
        <f aca="false">IF(LEN(C541)-LEN(SUBSTITUTE(C541,"h",""))&gt;2,"TRUE","FALSE")</f>
        <v>TRUE</v>
      </c>
      <c r="M541" s="1" t="str">
        <f aca="false">IF(LEN(C541)-LEN(SUBSTITUTE(C541,"o",""))&gt;3,"TRUE","FALSE")</f>
        <v>FALSE</v>
      </c>
      <c r="N541" s="1" t="str">
        <f aca="false">LEFT(RIGHT(C541,11+LEN(Q541)),1)</f>
        <v>y</v>
      </c>
      <c r="O541" s="1" t="str">
        <f aca="false">IF(LEFT(RIGHT(C541,16+LEN(Q541)),1)="i","pitch",LEFT(RIGHT(C541,16+LEN(Q541)),4))</f>
        <v>pitch</v>
      </c>
      <c r="P541" s="1" t="str">
        <f aca="false">LEFT(RIGHT(C541,5),1)</f>
        <v>z</v>
      </c>
      <c r="Q541" s="1" t="str">
        <f aca="false">IF(LEFT(RIGHT(C541,10),1)="i","pitch",(LEFT(RIGHT(C541,10),4)))</f>
        <v>pris</v>
      </c>
    </row>
    <row r="542" customFormat="false" ht="13.8" hidden="false" customHeight="false" outlineLevel="0" collapsed="false">
      <c r="A542" s="0" t="s">
        <v>13</v>
      </c>
      <c r="B542" s="0" t="s">
        <v>647</v>
      </c>
      <c r="C542" s="0" t="s">
        <v>652</v>
      </c>
      <c r="D542" s="0" t="s">
        <v>23</v>
      </c>
      <c r="E542" s="4" t="s">
        <v>24</v>
      </c>
      <c r="F542" s="4" t="s">
        <v>24</v>
      </c>
      <c r="G542" s="4" t="s">
        <v>24</v>
      </c>
      <c r="H542" s="0" t="s">
        <v>18</v>
      </c>
      <c r="I542" s="1" t="n">
        <f aca="false">IF((IF(ISNUMBER(SEARCH(1,D542)),1,0)+IF(ISNUMBER(SEARCH(1,E542)),1,0)+IF(ISNUMBER(SEARCH(1,F542)),1,0)+IF(ISNUMBER(SEARCH(1,G542)),1,0)+IF(ISNUMBER(SEARCH(1,H542)),1,0))&gt;2,1,0)</f>
        <v>0</v>
      </c>
      <c r="J542" s="1" t="n">
        <f aca="false">LEN(C542)-LEN(SUBSTITUTE(C542,"4",""))</f>
        <v>3</v>
      </c>
      <c r="K542" s="1" t="n">
        <f aca="false">ISNUMBER(SEARCH("pris",C542))</f>
        <v>1</v>
      </c>
      <c r="L542" s="1" t="str">
        <f aca="false">IF(LEN(C542)-LEN(SUBSTITUTE(C542,"h",""))&gt;2,"TRUE","FALSE")</f>
        <v>TRUE</v>
      </c>
      <c r="M542" s="1" t="str">
        <f aca="false">IF(LEN(C542)-LEN(SUBSTITUTE(C542,"o",""))&gt;3,"TRUE","FALSE")</f>
        <v>FALSE</v>
      </c>
      <c r="N542" s="1" t="str">
        <f aca="false">LEFT(RIGHT(C542,11+LEN(Q542)),1)</f>
        <v>y</v>
      </c>
      <c r="O542" s="1" t="str">
        <f aca="false">IF(LEFT(RIGHT(C542,16+LEN(Q542)),1)="i","pitch",LEFT(RIGHT(C542,16+LEN(Q542)),4))</f>
        <v>pitch</v>
      </c>
      <c r="P542" s="1" t="str">
        <f aca="false">LEFT(RIGHT(C542,5),1)</f>
        <v>z</v>
      </c>
      <c r="Q542" s="1" t="str">
        <f aca="false">IF(LEFT(RIGHT(C542,10),1)="i","pitch",(LEFT(RIGHT(C542,10),4)))</f>
        <v>pris</v>
      </c>
    </row>
    <row r="543" customFormat="false" ht="13.8" hidden="false" customHeight="false" outlineLevel="0" collapsed="false">
      <c r="A543" s="0" t="s">
        <v>13</v>
      </c>
      <c r="B543" s="0" t="s">
        <v>647</v>
      </c>
      <c r="C543" s="0" t="s">
        <v>653</v>
      </c>
      <c r="D543" s="0" t="s">
        <v>23</v>
      </c>
      <c r="E543" s="4" t="s">
        <v>24</v>
      </c>
      <c r="F543" s="4" t="s">
        <v>24</v>
      </c>
      <c r="G543" s="4" t="s">
        <v>24</v>
      </c>
      <c r="H543" s="0" t="s">
        <v>18</v>
      </c>
      <c r="I543" s="1" t="n">
        <f aca="false">IF((IF(ISNUMBER(SEARCH(1,D543)),1,0)+IF(ISNUMBER(SEARCH(1,E543)),1,0)+IF(ISNUMBER(SEARCH(1,F543)),1,0)+IF(ISNUMBER(SEARCH(1,G543)),1,0)+IF(ISNUMBER(SEARCH(1,H543)),1,0))&gt;2,1,0)</f>
        <v>0</v>
      </c>
      <c r="J543" s="1" t="n">
        <f aca="false">LEN(C543)-LEN(SUBSTITUTE(C543,"4",""))</f>
        <v>4</v>
      </c>
      <c r="K543" s="1" t="n">
        <f aca="false">ISNUMBER(SEARCH("pris",C543))</f>
        <v>1</v>
      </c>
      <c r="L543" s="1" t="str">
        <f aca="false">IF(LEN(C543)-LEN(SUBSTITUTE(C543,"h",""))&gt;2,"TRUE","FALSE")</f>
        <v>TRUE</v>
      </c>
      <c r="M543" s="1" t="str">
        <f aca="false">IF(LEN(C543)-LEN(SUBSTITUTE(C543,"o",""))&gt;3,"TRUE","FALSE")</f>
        <v>FALSE</v>
      </c>
      <c r="N543" s="1" t="str">
        <f aca="false">LEFT(RIGHT(C543,11+LEN(Q543)),1)</f>
        <v>y</v>
      </c>
      <c r="O543" s="1" t="str">
        <f aca="false">IF(LEFT(RIGHT(C543,16+LEN(Q543)),1)="i","pitch",LEFT(RIGHT(C543,16+LEN(Q543)),4))</f>
        <v>pitch</v>
      </c>
      <c r="P543" s="1" t="str">
        <f aca="false">LEFT(RIGHT(C543,5),1)</f>
        <v>z</v>
      </c>
      <c r="Q543" s="1" t="str">
        <f aca="false">IF(LEFT(RIGHT(C543,10),1)="i","pitch",(LEFT(RIGHT(C543,10),4)))</f>
        <v>pris</v>
      </c>
    </row>
    <row r="544" customFormat="false" ht="13.8" hidden="false" customHeight="false" outlineLevel="0" collapsed="false">
      <c r="A544" s="0" t="s">
        <v>13</v>
      </c>
      <c r="B544" s="0" t="s">
        <v>647</v>
      </c>
      <c r="C544" s="0" t="s">
        <v>654</v>
      </c>
      <c r="D544" s="0" t="s">
        <v>23</v>
      </c>
      <c r="E544" s="4" t="s">
        <v>24</v>
      </c>
      <c r="F544" s="4" t="s">
        <v>24</v>
      </c>
      <c r="G544" s="4" t="s">
        <v>24</v>
      </c>
      <c r="H544" s="0" t="s">
        <v>18</v>
      </c>
      <c r="I544" s="1" t="n">
        <f aca="false">IF((IF(ISNUMBER(SEARCH(1,D544)),1,0)+IF(ISNUMBER(SEARCH(1,E544)),1,0)+IF(ISNUMBER(SEARCH(1,F544)),1,0)+IF(ISNUMBER(SEARCH(1,G544)),1,0)+IF(ISNUMBER(SEARCH(1,H544)),1,0))&gt;2,1,0)</f>
        <v>0</v>
      </c>
      <c r="J544" s="1" t="n">
        <f aca="false">LEN(C544)-LEN(SUBSTITUTE(C544,"4",""))</f>
        <v>3</v>
      </c>
      <c r="K544" s="1" t="n">
        <f aca="false">ISNUMBER(SEARCH("pris",C544))</f>
        <v>1</v>
      </c>
      <c r="L544" s="1" t="str">
        <f aca="false">IF(LEN(C544)-LEN(SUBSTITUTE(C544,"h",""))&gt;2,"TRUE","FALSE")</f>
        <v>TRUE</v>
      </c>
      <c r="M544" s="1" t="str">
        <f aca="false">IF(LEN(C544)-LEN(SUBSTITUTE(C544,"o",""))&gt;3,"TRUE","FALSE")</f>
        <v>FALSE</v>
      </c>
      <c r="N544" s="1" t="str">
        <f aca="false">LEFT(RIGHT(C544,11+LEN(Q544)),1)</f>
        <v>y</v>
      </c>
      <c r="O544" s="1" t="str">
        <f aca="false">IF(LEFT(RIGHT(C544,16+LEN(Q544)),1)="i","pitch",LEFT(RIGHT(C544,16+LEN(Q544)),4))</f>
        <v>pitch</v>
      </c>
      <c r="P544" s="1" t="str">
        <f aca="false">LEFT(RIGHT(C544,5),1)</f>
        <v>z</v>
      </c>
      <c r="Q544" s="1" t="str">
        <f aca="false">IF(LEFT(RIGHT(C544,10),1)="i","pitch",(LEFT(RIGHT(C544,10),4)))</f>
        <v>pris</v>
      </c>
    </row>
    <row r="545" customFormat="false" ht="13.8" hidden="false" customHeight="false" outlineLevel="0" collapsed="false">
      <c r="A545" s="0" t="s">
        <v>13</v>
      </c>
      <c r="B545" s="0" t="s">
        <v>647</v>
      </c>
      <c r="C545" s="0" t="s">
        <v>655</v>
      </c>
      <c r="D545" s="0" t="s">
        <v>23</v>
      </c>
      <c r="E545" s="4" t="s">
        <v>24</v>
      </c>
      <c r="F545" s="4" t="s">
        <v>24</v>
      </c>
      <c r="G545" s="4" t="s">
        <v>24</v>
      </c>
      <c r="H545" s="0" t="s">
        <v>18</v>
      </c>
      <c r="I545" s="1" t="n">
        <f aca="false">IF((IF(ISNUMBER(SEARCH(1,D545)),1,0)+IF(ISNUMBER(SEARCH(1,E545)),1,0)+IF(ISNUMBER(SEARCH(1,F545)),1,0)+IF(ISNUMBER(SEARCH(1,G545)),1,0)+IF(ISNUMBER(SEARCH(1,H545)),1,0))&gt;2,1,0)</f>
        <v>0</v>
      </c>
      <c r="J545" s="1" t="n">
        <f aca="false">LEN(C545)-LEN(SUBSTITUTE(C545,"4",""))</f>
        <v>4</v>
      </c>
      <c r="K545" s="1" t="n">
        <f aca="false">ISNUMBER(SEARCH("pris",C545))</f>
        <v>1</v>
      </c>
      <c r="L545" s="1" t="str">
        <f aca="false">IF(LEN(C545)-LEN(SUBSTITUTE(C545,"h",""))&gt;2,"TRUE","FALSE")</f>
        <v>TRUE</v>
      </c>
      <c r="M545" s="1" t="str">
        <f aca="false">IF(LEN(C545)-LEN(SUBSTITUTE(C545,"o",""))&gt;3,"TRUE","FALSE")</f>
        <v>FALSE</v>
      </c>
      <c r="N545" s="1" t="str">
        <f aca="false">LEFT(RIGHT(C545,11+LEN(Q545)),1)</f>
        <v>y</v>
      </c>
      <c r="O545" s="1" t="str">
        <f aca="false">IF(LEFT(RIGHT(C545,16+LEN(Q545)),1)="i","pitch",LEFT(RIGHT(C545,16+LEN(Q545)),4))</f>
        <v>pitch</v>
      </c>
      <c r="P545" s="1" t="str">
        <f aca="false">LEFT(RIGHT(C545,5),1)</f>
        <v>z</v>
      </c>
      <c r="Q545" s="1" t="str">
        <f aca="false">IF(LEFT(RIGHT(C545,10),1)="i","pitch",(LEFT(RIGHT(C545,10),4)))</f>
        <v>pris</v>
      </c>
    </row>
    <row r="546" customFormat="false" ht="13.8" hidden="false" customHeight="false" outlineLevel="0" collapsed="false">
      <c r="A546" s="0" t="s">
        <v>13</v>
      </c>
      <c r="B546" s="0" t="s">
        <v>647</v>
      </c>
      <c r="C546" s="0" t="s">
        <v>656</v>
      </c>
      <c r="D546" s="0" t="s">
        <v>23</v>
      </c>
      <c r="E546" s="4" t="s">
        <v>24</v>
      </c>
      <c r="F546" s="4" t="s">
        <v>24</v>
      </c>
      <c r="G546" s="4" t="s">
        <v>24</v>
      </c>
      <c r="H546" s="0" t="s">
        <v>18</v>
      </c>
      <c r="I546" s="1" t="n">
        <f aca="false">IF((IF(ISNUMBER(SEARCH(1,D546)),1,0)+IF(ISNUMBER(SEARCH(1,E546)),1,0)+IF(ISNUMBER(SEARCH(1,F546)),1,0)+IF(ISNUMBER(SEARCH(1,G546)),1,0)+IF(ISNUMBER(SEARCH(1,H546)),1,0))&gt;2,1,0)</f>
        <v>0</v>
      </c>
      <c r="J546" s="1" t="n">
        <f aca="false">LEN(C546)-LEN(SUBSTITUTE(C546,"4",""))</f>
        <v>4</v>
      </c>
      <c r="K546" s="1" t="n">
        <f aca="false">ISNUMBER(SEARCH("pris",C546))</f>
        <v>1</v>
      </c>
      <c r="L546" s="1" t="str">
        <f aca="false">IF(LEN(C546)-LEN(SUBSTITUTE(C546,"h",""))&gt;2,"TRUE","FALSE")</f>
        <v>TRUE</v>
      </c>
      <c r="M546" s="1" t="str">
        <f aca="false">IF(LEN(C546)-LEN(SUBSTITUTE(C546,"o",""))&gt;3,"TRUE","FALSE")</f>
        <v>FALSE</v>
      </c>
      <c r="N546" s="1" t="str">
        <f aca="false">LEFT(RIGHT(C546,11+LEN(Q546)),1)</f>
        <v>y</v>
      </c>
      <c r="O546" s="1" t="str">
        <f aca="false">IF(LEFT(RIGHT(C546,16+LEN(Q546)),1)="i","pitch",LEFT(RIGHT(C546,16+LEN(Q546)),4))</f>
        <v>pitch</v>
      </c>
      <c r="P546" s="1" t="str">
        <f aca="false">LEFT(RIGHT(C546,5),1)</f>
        <v>z</v>
      </c>
      <c r="Q546" s="1" t="str">
        <f aca="false">IF(LEFT(RIGHT(C546,10),1)="i","pitch",(LEFT(RIGHT(C546,10),4)))</f>
        <v>pris</v>
      </c>
    </row>
    <row r="547" customFormat="false" ht="13.8" hidden="false" customHeight="false" outlineLevel="0" collapsed="false">
      <c r="A547" s="0" t="s">
        <v>13</v>
      </c>
      <c r="B547" s="0" t="s">
        <v>647</v>
      </c>
      <c r="C547" s="0" t="s">
        <v>657</v>
      </c>
      <c r="D547" s="0" t="s">
        <v>23</v>
      </c>
      <c r="E547" s="4" t="s">
        <v>24</v>
      </c>
      <c r="F547" s="4" t="s">
        <v>24</v>
      </c>
      <c r="G547" s="4" t="s">
        <v>24</v>
      </c>
      <c r="H547" s="0" t="s">
        <v>18</v>
      </c>
      <c r="I547" s="1" t="n">
        <f aca="false">IF((IF(ISNUMBER(SEARCH(1,D547)),1,0)+IF(ISNUMBER(SEARCH(1,E547)),1,0)+IF(ISNUMBER(SEARCH(1,F547)),1,0)+IF(ISNUMBER(SEARCH(1,G547)),1,0)+IF(ISNUMBER(SEARCH(1,H547)),1,0))&gt;2,1,0)</f>
        <v>0</v>
      </c>
      <c r="J547" s="1" t="n">
        <f aca="false">LEN(C547)-LEN(SUBSTITUTE(C547,"4",""))</f>
        <v>5</v>
      </c>
      <c r="K547" s="1" t="n">
        <f aca="false">ISNUMBER(SEARCH("pris",C547))</f>
        <v>1</v>
      </c>
      <c r="L547" s="1" t="str">
        <f aca="false">IF(LEN(C547)-LEN(SUBSTITUTE(C547,"h",""))&gt;2,"TRUE","FALSE")</f>
        <v>TRUE</v>
      </c>
      <c r="M547" s="1" t="str">
        <f aca="false">IF(LEN(C547)-LEN(SUBSTITUTE(C547,"o",""))&gt;3,"TRUE","FALSE")</f>
        <v>FALSE</v>
      </c>
      <c r="N547" s="1" t="str">
        <f aca="false">LEFT(RIGHT(C547,11+LEN(Q547)),1)</f>
        <v>y</v>
      </c>
      <c r="O547" s="1" t="str">
        <f aca="false">IF(LEFT(RIGHT(C547,16+LEN(Q547)),1)="i","pitch",LEFT(RIGHT(C547,16+LEN(Q547)),4))</f>
        <v>pitch</v>
      </c>
      <c r="P547" s="1" t="str">
        <f aca="false">LEFT(RIGHT(C547,5),1)</f>
        <v>z</v>
      </c>
      <c r="Q547" s="1" t="str">
        <f aca="false">IF(LEFT(RIGHT(C547,10),1)="i","pitch",(LEFT(RIGHT(C547,10),4)))</f>
        <v>pris</v>
      </c>
    </row>
    <row r="548" customFormat="false" ht="13.8" hidden="false" customHeight="false" outlineLevel="0" collapsed="false">
      <c r="A548" s="0" t="s">
        <v>13</v>
      </c>
      <c r="B548" s="0" t="s">
        <v>647</v>
      </c>
      <c r="C548" s="0" t="s">
        <v>658</v>
      </c>
      <c r="D548" s="0" t="s">
        <v>23</v>
      </c>
      <c r="E548" s="4" t="s">
        <v>24</v>
      </c>
      <c r="F548" s="4" t="s">
        <v>24</v>
      </c>
      <c r="G548" s="4" t="s">
        <v>24</v>
      </c>
      <c r="H548" s="0" t="s">
        <v>18</v>
      </c>
      <c r="I548" s="1" t="n">
        <f aca="false">IF((IF(ISNUMBER(SEARCH(1,D548)),1,0)+IF(ISNUMBER(SEARCH(1,E548)),1,0)+IF(ISNUMBER(SEARCH(1,F548)),1,0)+IF(ISNUMBER(SEARCH(1,G548)),1,0)+IF(ISNUMBER(SEARCH(1,H548)),1,0))&gt;2,1,0)</f>
        <v>0</v>
      </c>
      <c r="J548" s="1" t="n">
        <f aca="false">LEN(C548)-LEN(SUBSTITUTE(C548,"4",""))</f>
        <v>2</v>
      </c>
      <c r="K548" s="1" t="n">
        <f aca="false">ISNUMBER(SEARCH("pris",C548))</f>
        <v>0</v>
      </c>
      <c r="L548" s="1" t="str">
        <f aca="false">IF(LEN(C548)-LEN(SUBSTITUTE(C548,"h",""))&gt;2,"TRUE","FALSE")</f>
        <v>TRUE</v>
      </c>
      <c r="M548" s="1" t="str">
        <f aca="false">IF(LEN(C548)-LEN(SUBSTITUTE(C548,"o",""))&gt;3,"TRUE","FALSE")</f>
        <v>FALSE</v>
      </c>
      <c r="N548" s="1" t="str">
        <f aca="false">LEFT(RIGHT(C548,11+LEN(Q548)),1)</f>
        <v>x</v>
      </c>
      <c r="O548" s="1" t="str">
        <f aca="false">IF(LEFT(RIGHT(C548,16+LEN(Q548)),1)="i","pitch",LEFT(RIGHT(C548,16+LEN(Q548)),4))</f>
        <v>pitch</v>
      </c>
      <c r="P548" s="1" t="str">
        <f aca="false">LEFT(RIGHT(C548,5),1)</f>
        <v>z</v>
      </c>
      <c r="Q548" s="1" t="str">
        <f aca="false">IF(LEFT(RIGHT(C548,10),1)="i","pitch",(LEFT(RIGHT(C548,10),4)))</f>
        <v>roll</v>
      </c>
    </row>
    <row r="549" customFormat="false" ht="13.8" hidden="false" customHeight="false" outlineLevel="0" collapsed="false">
      <c r="A549" s="0" t="s">
        <v>13</v>
      </c>
      <c r="B549" s="0" t="s">
        <v>659</v>
      </c>
      <c r="C549" s="0" t="s">
        <v>660</v>
      </c>
      <c r="D549" s="0" t="s">
        <v>23</v>
      </c>
      <c r="E549" s="4" t="s">
        <v>24</v>
      </c>
      <c r="F549" s="4" t="s">
        <v>24</v>
      </c>
      <c r="G549" s="4" t="s">
        <v>24</v>
      </c>
      <c r="H549" s="0" t="s">
        <v>18</v>
      </c>
      <c r="I549" s="1" t="n">
        <f aca="false">IF((IF(ISNUMBER(SEARCH(1,D549)),1,0)+IF(ISNUMBER(SEARCH(1,E549)),1,0)+IF(ISNUMBER(SEARCH(1,F549)),1,0)+IF(ISNUMBER(SEARCH(1,G549)),1,0)+IF(ISNUMBER(SEARCH(1,H549)),1,0))&gt;2,1,0)</f>
        <v>0</v>
      </c>
      <c r="J549" s="1" t="n">
        <f aca="false">LEN(C549)-LEN(SUBSTITUTE(C549,"4",""))</f>
        <v>2</v>
      </c>
      <c r="K549" s="1" t="n">
        <f aca="false">ISNUMBER(SEARCH("pris",C549))</f>
        <v>0</v>
      </c>
      <c r="L549" s="1" t="str">
        <f aca="false">IF(LEN(C549)-LEN(SUBSTITUTE(C549,"h",""))&gt;2,"TRUE","FALSE")</f>
        <v>TRUE</v>
      </c>
      <c r="M549" s="1" t="str">
        <f aca="false">IF(LEN(C549)-LEN(SUBSTITUTE(C549,"o",""))&gt;3,"TRUE","FALSE")</f>
        <v>FALSE</v>
      </c>
      <c r="N549" s="1" t="str">
        <f aca="false">LEFT(RIGHT(C549,11+LEN(Q549)),1)</f>
        <v>x</v>
      </c>
      <c r="O549" s="1" t="str">
        <f aca="false">IF(LEFT(RIGHT(C549,16+LEN(Q549)),1)="i","pitch",LEFT(RIGHT(C549,16+LEN(Q549)),4))</f>
        <v>pitch</v>
      </c>
      <c r="P549" s="1" t="str">
        <f aca="false">LEFT(RIGHT(C549,5),1)</f>
        <v>z</v>
      </c>
      <c r="Q549" s="1" t="str">
        <f aca="false">IF(LEFT(RIGHT(C549,10),1)="i","pitch",(LEFT(RIGHT(C549,10),4)))</f>
        <v>roll</v>
      </c>
    </row>
    <row r="550" customFormat="false" ht="13.8" hidden="false" customHeight="false" outlineLevel="0" collapsed="false">
      <c r="A550" s="0" t="s">
        <v>13</v>
      </c>
      <c r="B550" s="0" t="s">
        <v>659</v>
      </c>
      <c r="C550" s="0" t="s">
        <v>661</v>
      </c>
      <c r="D550" s="0" t="s">
        <v>16</v>
      </c>
      <c r="E550" s="4" t="s">
        <v>17</v>
      </c>
      <c r="F550" s="4" t="s">
        <v>17</v>
      </c>
      <c r="G550" s="4" t="s">
        <v>17</v>
      </c>
      <c r="H550" s="0" t="s">
        <v>20</v>
      </c>
      <c r="I550" s="1" t="n">
        <f aca="false">IF((IF(ISNUMBER(SEARCH(1,D550)),1,0)+IF(ISNUMBER(SEARCH(1,E550)),1,0)+IF(ISNUMBER(SEARCH(1,F550)),1,0)+IF(ISNUMBER(SEARCH(1,G550)),1,0)+IF(ISNUMBER(SEARCH(1,H550)),1,0))&gt;2,1,0)</f>
        <v>0</v>
      </c>
      <c r="J550" s="1" t="n">
        <f aca="false">LEN(C550)-LEN(SUBSTITUTE(C550,"4",""))</f>
        <v>2</v>
      </c>
      <c r="K550" s="1" t="n">
        <f aca="false">ISNUMBER(SEARCH("pris",C550))</f>
        <v>0</v>
      </c>
      <c r="L550" s="1" t="str">
        <f aca="false">IF(LEN(C550)-LEN(SUBSTITUTE(C550,"h",""))&gt;2,"TRUE","FALSE")</f>
        <v>TRUE</v>
      </c>
      <c r="M550" s="1" t="str">
        <f aca="false">IF(LEN(C550)-LEN(SUBSTITUTE(C550,"o",""))&gt;3,"TRUE","FALSE")</f>
        <v>FALSE</v>
      </c>
      <c r="N550" s="1" t="str">
        <f aca="false">LEFT(RIGHT(C550,11+LEN(Q550)),1)</f>
        <v>x</v>
      </c>
      <c r="O550" s="1" t="str">
        <f aca="false">IF(LEFT(RIGHT(C550,16+LEN(Q550)),1)="i","pitch",LEFT(RIGHT(C550,16+LEN(Q550)),4))</f>
        <v>pitch</v>
      </c>
      <c r="P550" s="1" t="str">
        <f aca="false">LEFT(RIGHT(C550,5),1)</f>
        <v>z</v>
      </c>
      <c r="Q550" s="1" t="str">
        <f aca="false">IF(LEFT(RIGHT(C550,10),1)="i","pitch",(LEFT(RIGHT(C550,10),4)))</f>
        <v>roll</v>
      </c>
    </row>
    <row r="551" customFormat="false" ht="13.8" hidden="false" customHeight="false" outlineLevel="0" collapsed="false">
      <c r="A551" s="0" t="s">
        <v>13</v>
      </c>
      <c r="B551" s="0" t="s">
        <v>659</v>
      </c>
      <c r="C551" s="0" t="s">
        <v>662</v>
      </c>
      <c r="D551" s="0" t="s">
        <v>16</v>
      </c>
      <c r="E551" s="4" t="s">
        <v>17</v>
      </c>
      <c r="F551" s="4" t="s">
        <v>17</v>
      </c>
      <c r="G551" s="4" t="s">
        <v>24</v>
      </c>
      <c r="H551" s="0" t="s">
        <v>18</v>
      </c>
      <c r="I551" s="1" t="n">
        <f aca="false">IF((IF(ISNUMBER(SEARCH(1,D551)),1,0)+IF(ISNUMBER(SEARCH(1,E551)),1,0)+IF(ISNUMBER(SEARCH(1,F551)),1,0)+IF(ISNUMBER(SEARCH(1,G551)),1,0)+IF(ISNUMBER(SEARCH(1,H551)),1,0))&gt;2,1,0)</f>
        <v>0</v>
      </c>
      <c r="J551" s="1" t="n">
        <f aca="false">LEN(C551)-LEN(SUBSTITUTE(C551,"4",""))</f>
        <v>3</v>
      </c>
      <c r="K551" s="1" t="n">
        <f aca="false">ISNUMBER(SEARCH("pris",C551))</f>
        <v>0</v>
      </c>
      <c r="L551" s="1" t="str">
        <f aca="false">IF(LEN(C551)-LEN(SUBSTITUTE(C551,"h",""))&gt;2,"TRUE","FALSE")</f>
        <v>TRUE</v>
      </c>
      <c r="M551" s="1" t="str">
        <f aca="false">IF(LEN(C551)-LEN(SUBSTITUTE(C551,"o",""))&gt;3,"TRUE","FALSE")</f>
        <v>FALSE</v>
      </c>
      <c r="N551" s="1" t="str">
        <f aca="false">LEFT(RIGHT(C551,11+LEN(Q551)),1)</f>
        <v>x</v>
      </c>
      <c r="O551" s="1" t="str">
        <f aca="false">IF(LEFT(RIGHT(C551,16+LEN(Q551)),1)="i","pitch",LEFT(RIGHT(C551,16+LEN(Q551)),4))</f>
        <v>pitch</v>
      </c>
      <c r="P551" s="1" t="str">
        <f aca="false">LEFT(RIGHT(C551,5),1)</f>
        <v>z</v>
      </c>
      <c r="Q551" s="1" t="str">
        <f aca="false">IF(LEFT(RIGHT(C551,10),1)="i","pitch",(LEFT(RIGHT(C551,10),4)))</f>
        <v>roll</v>
      </c>
    </row>
    <row r="552" customFormat="false" ht="13.8" hidden="false" customHeight="false" outlineLevel="0" collapsed="false">
      <c r="A552" s="0" t="s">
        <v>13</v>
      </c>
      <c r="B552" s="0" t="s">
        <v>659</v>
      </c>
      <c r="C552" s="0" t="s">
        <v>663</v>
      </c>
      <c r="D552" s="0" t="s">
        <v>16</v>
      </c>
      <c r="E552" s="4" t="s">
        <v>17</v>
      </c>
      <c r="F552" s="4" t="s">
        <v>17</v>
      </c>
      <c r="G552" s="4" t="s">
        <v>17</v>
      </c>
      <c r="H552" s="0" t="s">
        <v>20</v>
      </c>
      <c r="I552" s="1" t="n">
        <f aca="false">IF((IF(ISNUMBER(SEARCH(1,D552)),1,0)+IF(ISNUMBER(SEARCH(1,E552)),1,0)+IF(ISNUMBER(SEARCH(1,F552)),1,0)+IF(ISNUMBER(SEARCH(1,G552)),1,0)+IF(ISNUMBER(SEARCH(1,H552)),1,0))&gt;2,1,0)</f>
        <v>0</v>
      </c>
      <c r="J552" s="1" t="n">
        <f aca="false">LEN(C552)-LEN(SUBSTITUTE(C552,"4",""))</f>
        <v>2</v>
      </c>
      <c r="K552" s="1" t="n">
        <f aca="false">ISNUMBER(SEARCH("pris",C552))</f>
        <v>0</v>
      </c>
      <c r="L552" s="1" t="str">
        <f aca="false">IF(LEN(C552)-LEN(SUBSTITUTE(C552,"h",""))&gt;2,"TRUE","FALSE")</f>
        <v>TRUE</v>
      </c>
      <c r="M552" s="1" t="str">
        <f aca="false">IF(LEN(C552)-LEN(SUBSTITUTE(C552,"o",""))&gt;3,"TRUE","FALSE")</f>
        <v>FALSE</v>
      </c>
      <c r="N552" s="1" t="str">
        <f aca="false">LEFT(RIGHT(C552,11+LEN(Q552)),1)</f>
        <v>x</v>
      </c>
      <c r="O552" s="1" t="str">
        <f aca="false">IF(LEFT(RIGHT(C552,16+LEN(Q552)),1)="i","pitch",LEFT(RIGHT(C552,16+LEN(Q552)),4))</f>
        <v>pitch</v>
      </c>
      <c r="P552" s="1" t="str">
        <f aca="false">LEFT(RIGHT(C552,5),1)</f>
        <v>z</v>
      </c>
      <c r="Q552" s="1" t="str">
        <f aca="false">IF(LEFT(RIGHT(C552,10),1)="i","pitch",(LEFT(RIGHT(C552,10),4)))</f>
        <v>roll</v>
      </c>
    </row>
    <row r="553" customFormat="false" ht="13.8" hidden="false" customHeight="false" outlineLevel="0" collapsed="false">
      <c r="A553" s="0" t="s">
        <v>13</v>
      </c>
      <c r="B553" s="0" t="s">
        <v>659</v>
      </c>
      <c r="C553" s="0" t="s">
        <v>664</v>
      </c>
      <c r="D553" s="0" t="s">
        <v>23</v>
      </c>
      <c r="E553" s="4" t="s">
        <v>24</v>
      </c>
      <c r="F553" s="4" t="s">
        <v>24</v>
      </c>
      <c r="G553" s="4" t="s">
        <v>17</v>
      </c>
      <c r="H553" s="0" t="s">
        <v>20</v>
      </c>
      <c r="I553" s="1" t="n">
        <f aca="false">IF((IF(ISNUMBER(SEARCH(1,D553)),1,0)+IF(ISNUMBER(SEARCH(1,E553)),1,0)+IF(ISNUMBER(SEARCH(1,F553)),1,0)+IF(ISNUMBER(SEARCH(1,G553)),1,0)+IF(ISNUMBER(SEARCH(1,H553)),1,0))&gt;2,1,0)</f>
        <v>0</v>
      </c>
      <c r="J553" s="1" t="n">
        <f aca="false">LEN(C553)-LEN(SUBSTITUTE(C553,"4",""))</f>
        <v>2</v>
      </c>
      <c r="K553" s="1" t="n">
        <f aca="false">ISNUMBER(SEARCH("pris",C553))</f>
        <v>0</v>
      </c>
      <c r="L553" s="1" t="str">
        <f aca="false">IF(LEN(C553)-LEN(SUBSTITUTE(C553,"h",""))&gt;2,"TRUE","FALSE")</f>
        <v>TRUE</v>
      </c>
      <c r="M553" s="1" t="str">
        <f aca="false">IF(LEN(C553)-LEN(SUBSTITUTE(C553,"o",""))&gt;3,"TRUE","FALSE")</f>
        <v>FALSE</v>
      </c>
      <c r="N553" s="1" t="str">
        <f aca="false">LEFT(RIGHT(C553,11+LEN(Q553)),1)</f>
        <v>x</v>
      </c>
      <c r="O553" s="1" t="str">
        <f aca="false">IF(LEFT(RIGHT(C553,16+LEN(Q553)),1)="i","pitch",LEFT(RIGHT(C553,16+LEN(Q553)),4))</f>
        <v>pitch</v>
      </c>
      <c r="P553" s="1" t="str">
        <f aca="false">LEFT(RIGHT(C553,5),1)</f>
        <v>z</v>
      </c>
      <c r="Q553" s="1" t="str">
        <f aca="false">IF(LEFT(RIGHT(C553,10),1)="i","pitch",(LEFT(RIGHT(C553,10),4)))</f>
        <v>roll</v>
      </c>
    </row>
    <row r="554" customFormat="false" ht="13.8" hidden="false" customHeight="false" outlineLevel="0" collapsed="false">
      <c r="A554" s="0" t="s">
        <v>13</v>
      </c>
      <c r="B554" s="0" t="s">
        <v>659</v>
      </c>
      <c r="C554" s="0" t="s">
        <v>665</v>
      </c>
      <c r="D554" s="0" t="s">
        <v>23</v>
      </c>
      <c r="E554" s="4" t="s">
        <v>24</v>
      </c>
      <c r="F554" s="4" t="s">
        <v>24</v>
      </c>
      <c r="G554" s="4" t="s">
        <v>24</v>
      </c>
      <c r="H554" s="0" t="s">
        <v>18</v>
      </c>
      <c r="I554" s="1" t="n">
        <f aca="false">IF((IF(ISNUMBER(SEARCH(1,D554)),1,0)+IF(ISNUMBER(SEARCH(1,E554)),1,0)+IF(ISNUMBER(SEARCH(1,F554)),1,0)+IF(ISNUMBER(SEARCH(1,G554)),1,0)+IF(ISNUMBER(SEARCH(1,H554)),1,0))&gt;2,1,0)</f>
        <v>0</v>
      </c>
      <c r="J554" s="1" t="n">
        <f aca="false">LEN(C554)-LEN(SUBSTITUTE(C554,"4",""))</f>
        <v>3</v>
      </c>
      <c r="K554" s="1" t="n">
        <f aca="false">ISNUMBER(SEARCH("pris",C554))</f>
        <v>0</v>
      </c>
      <c r="L554" s="1" t="str">
        <f aca="false">IF(LEN(C554)-LEN(SUBSTITUTE(C554,"h",""))&gt;2,"TRUE","FALSE")</f>
        <v>TRUE</v>
      </c>
      <c r="M554" s="1" t="str">
        <f aca="false">IF(LEN(C554)-LEN(SUBSTITUTE(C554,"o",""))&gt;3,"TRUE","FALSE")</f>
        <v>FALSE</v>
      </c>
      <c r="N554" s="1" t="str">
        <f aca="false">LEFT(RIGHT(C554,11+LEN(Q554)),1)</f>
        <v>x</v>
      </c>
      <c r="O554" s="1" t="str">
        <f aca="false">IF(LEFT(RIGHT(C554,16+LEN(Q554)),1)="i","pitch",LEFT(RIGHT(C554,16+LEN(Q554)),4))</f>
        <v>pitch</v>
      </c>
      <c r="P554" s="1" t="str">
        <f aca="false">LEFT(RIGHT(C554,5),1)</f>
        <v>z</v>
      </c>
      <c r="Q554" s="1" t="str">
        <f aca="false">IF(LEFT(RIGHT(C554,10),1)="i","pitch",(LEFT(RIGHT(C554,10),4)))</f>
        <v>roll</v>
      </c>
    </row>
    <row r="555" customFormat="false" ht="13.8" hidden="false" customHeight="false" outlineLevel="0" collapsed="false">
      <c r="A555" s="0" t="s">
        <v>13</v>
      </c>
      <c r="B555" s="0" t="s">
        <v>666</v>
      </c>
      <c r="C555" s="0" t="s">
        <v>667</v>
      </c>
      <c r="D555" s="0" t="s">
        <v>16</v>
      </c>
      <c r="E555" s="4" t="s">
        <v>17</v>
      </c>
      <c r="F555" s="4" t="s">
        <v>17</v>
      </c>
      <c r="G555" s="4" t="s">
        <v>24</v>
      </c>
      <c r="H555" s="0" t="s">
        <v>18</v>
      </c>
      <c r="I555" s="1" t="n">
        <f aca="false">IF((IF(ISNUMBER(SEARCH(1,D555)),1,0)+IF(ISNUMBER(SEARCH(1,E555)),1,0)+IF(ISNUMBER(SEARCH(1,F555)),1,0)+IF(ISNUMBER(SEARCH(1,G555)),1,0)+IF(ISNUMBER(SEARCH(1,H555)),1,0))&gt;2,1,0)</f>
        <v>0</v>
      </c>
      <c r="J555" s="1" t="n">
        <f aca="false">LEN(C555)-LEN(SUBSTITUTE(C555,"4",""))</f>
        <v>2</v>
      </c>
      <c r="K555" s="1" t="n">
        <f aca="false">ISNUMBER(SEARCH("pris",C555))</f>
        <v>0</v>
      </c>
      <c r="L555" s="1" t="str">
        <f aca="false">IF(LEN(C555)-LEN(SUBSTITUTE(C555,"h",""))&gt;2,"TRUE","FALSE")</f>
        <v>TRUE</v>
      </c>
      <c r="M555" s="1" t="str">
        <f aca="false">IF(LEN(C555)-LEN(SUBSTITUTE(C555,"o",""))&gt;3,"TRUE","FALSE")</f>
        <v>FALSE</v>
      </c>
      <c r="N555" s="1" t="str">
        <f aca="false">LEFT(RIGHT(C555,11+LEN(Q555)),1)</f>
        <v>x</v>
      </c>
      <c r="O555" s="1" t="str">
        <f aca="false">IF(LEFT(RIGHT(C555,16+LEN(Q555)),1)="i","pitch",LEFT(RIGHT(C555,16+LEN(Q555)),4))</f>
        <v>pitch</v>
      </c>
      <c r="P555" s="1" t="str">
        <f aca="false">LEFT(RIGHT(C555,5),1)</f>
        <v>z</v>
      </c>
      <c r="Q555" s="1" t="str">
        <f aca="false">IF(LEFT(RIGHT(C555,10),1)="i","pitch",(LEFT(RIGHT(C555,10),4)))</f>
        <v>roll</v>
      </c>
    </row>
    <row r="556" customFormat="false" ht="13.8" hidden="false" customHeight="false" outlineLevel="0" collapsed="false">
      <c r="A556" s="0" t="s">
        <v>13</v>
      </c>
      <c r="B556" s="0" t="s">
        <v>666</v>
      </c>
      <c r="C556" s="0" t="s">
        <v>668</v>
      </c>
      <c r="D556" s="0" t="s">
        <v>16</v>
      </c>
      <c r="E556" s="4" t="s">
        <v>17</v>
      </c>
      <c r="F556" s="4" t="s">
        <v>24</v>
      </c>
      <c r="G556" s="4" t="s">
        <v>24</v>
      </c>
      <c r="H556" s="0" t="s">
        <v>18</v>
      </c>
      <c r="I556" s="1" t="n">
        <f aca="false">IF((IF(ISNUMBER(SEARCH(1,D556)),1,0)+IF(ISNUMBER(SEARCH(1,E556)),1,0)+IF(ISNUMBER(SEARCH(1,F556)),1,0)+IF(ISNUMBER(SEARCH(1,G556)),1,0)+IF(ISNUMBER(SEARCH(1,H556)),1,0))&gt;2,1,0)</f>
        <v>0</v>
      </c>
      <c r="J556" s="1" t="n">
        <f aca="false">LEN(C556)-LEN(SUBSTITUTE(C556,"4",""))</f>
        <v>3</v>
      </c>
      <c r="K556" s="1" t="n">
        <f aca="false">ISNUMBER(SEARCH("pris",C556))</f>
        <v>0</v>
      </c>
      <c r="L556" s="1" t="str">
        <f aca="false">IF(LEN(C556)-LEN(SUBSTITUTE(C556,"h",""))&gt;2,"TRUE","FALSE")</f>
        <v>TRUE</v>
      </c>
      <c r="M556" s="1" t="str">
        <f aca="false">IF(LEN(C556)-LEN(SUBSTITUTE(C556,"o",""))&gt;3,"TRUE","FALSE")</f>
        <v>FALSE</v>
      </c>
      <c r="N556" s="1" t="str">
        <f aca="false">LEFT(RIGHT(C556,11+LEN(Q556)),1)</f>
        <v>x</v>
      </c>
      <c r="O556" s="1" t="str">
        <f aca="false">IF(LEFT(RIGHT(C556,16+LEN(Q556)),1)="i","pitch",LEFT(RIGHT(C556,16+LEN(Q556)),4))</f>
        <v>pitch</v>
      </c>
      <c r="P556" s="1" t="str">
        <f aca="false">LEFT(RIGHT(C556,5),1)</f>
        <v>z</v>
      </c>
      <c r="Q556" s="1" t="str">
        <f aca="false">IF(LEFT(RIGHT(C556,10),1)="i","pitch",(LEFT(RIGHT(C556,10),4)))</f>
        <v>roll</v>
      </c>
    </row>
    <row r="557" customFormat="false" ht="13.8" hidden="false" customHeight="false" outlineLevel="0" collapsed="false">
      <c r="A557" s="0" t="s">
        <v>13</v>
      </c>
      <c r="B557" s="0" t="s">
        <v>666</v>
      </c>
      <c r="C557" s="0" t="s">
        <v>669</v>
      </c>
      <c r="D557" s="0" t="s">
        <v>16</v>
      </c>
      <c r="E557" s="4" t="s">
        <v>17</v>
      </c>
      <c r="F557" s="4" t="s">
        <v>17</v>
      </c>
      <c r="G557" s="4" t="s">
        <v>24</v>
      </c>
      <c r="H557" s="0" t="s">
        <v>18</v>
      </c>
      <c r="I557" s="1" t="n">
        <f aca="false">IF((IF(ISNUMBER(SEARCH(1,D557)),1,0)+IF(ISNUMBER(SEARCH(1,E557)),1,0)+IF(ISNUMBER(SEARCH(1,F557)),1,0)+IF(ISNUMBER(SEARCH(1,G557)),1,0)+IF(ISNUMBER(SEARCH(1,H557)),1,0))&gt;2,1,0)</f>
        <v>0</v>
      </c>
      <c r="J557" s="1" t="n">
        <f aca="false">LEN(C557)-LEN(SUBSTITUTE(C557,"4",""))</f>
        <v>3</v>
      </c>
      <c r="K557" s="1" t="n">
        <f aca="false">ISNUMBER(SEARCH("pris",C557))</f>
        <v>0</v>
      </c>
      <c r="L557" s="1" t="str">
        <f aca="false">IF(LEN(C557)-LEN(SUBSTITUTE(C557,"h",""))&gt;2,"TRUE","FALSE")</f>
        <v>TRUE</v>
      </c>
      <c r="M557" s="1" t="str">
        <f aca="false">IF(LEN(C557)-LEN(SUBSTITUTE(C557,"o",""))&gt;3,"TRUE","FALSE")</f>
        <v>FALSE</v>
      </c>
      <c r="N557" s="1" t="str">
        <f aca="false">LEFT(RIGHT(C557,11+LEN(Q557)),1)</f>
        <v>x</v>
      </c>
      <c r="O557" s="1" t="str">
        <f aca="false">IF(LEFT(RIGHT(C557,16+LEN(Q557)),1)="i","pitch",LEFT(RIGHT(C557,16+LEN(Q557)),4))</f>
        <v>pitch</v>
      </c>
      <c r="P557" s="1" t="str">
        <f aca="false">LEFT(RIGHT(C557,5),1)</f>
        <v>z</v>
      </c>
      <c r="Q557" s="1" t="str">
        <f aca="false">IF(LEFT(RIGHT(C557,10),1)="i","pitch",(LEFT(RIGHT(C557,10),4)))</f>
        <v>roll</v>
      </c>
    </row>
    <row r="558" customFormat="false" ht="13.8" hidden="false" customHeight="false" outlineLevel="0" collapsed="false">
      <c r="A558" s="0" t="s">
        <v>13</v>
      </c>
      <c r="B558" s="0" t="s">
        <v>666</v>
      </c>
      <c r="C558" s="0" t="s">
        <v>670</v>
      </c>
      <c r="D558" s="0" t="s">
        <v>16</v>
      </c>
      <c r="E558" s="4" t="s">
        <v>17</v>
      </c>
      <c r="F558" s="4" t="s">
        <v>17</v>
      </c>
      <c r="G558" s="4" t="s">
        <v>17</v>
      </c>
      <c r="H558" s="0" t="s">
        <v>20</v>
      </c>
      <c r="I558" s="1" t="n">
        <f aca="false">IF((IF(ISNUMBER(SEARCH(1,D558)),1,0)+IF(ISNUMBER(SEARCH(1,E558)),1,0)+IF(ISNUMBER(SEARCH(1,F558)),1,0)+IF(ISNUMBER(SEARCH(1,G558)),1,0)+IF(ISNUMBER(SEARCH(1,H558)),1,0))&gt;2,1,0)</f>
        <v>0</v>
      </c>
      <c r="J558" s="1" t="n">
        <f aca="false">LEN(C558)-LEN(SUBSTITUTE(C558,"4",""))</f>
        <v>4</v>
      </c>
      <c r="K558" s="1" t="n">
        <f aca="false">ISNUMBER(SEARCH("pris",C558))</f>
        <v>0</v>
      </c>
      <c r="L558" s="1" t="str">
        <f aca="false">IF(LEN(C558)-LEN(SUBSTITUTE(C558,"h",""))&gt;2,"TRUE","FALSE")</f>
        <v>TRUE</v>
      </c>
      <c r="M558" s="1" t="str">
        <f aca="false">IF(LEN(C558)-LEN(SUBSTITUTE(C558,"o",""))&gt;3,"TRUE","FALSE")</f>
        <v>FALSE</v>
      </c>
      <c r="N558" s="1" t="str">
        <f aca="false">LEFT(RIGHT(C558,11+LEN(Q558)),1)</f>
        <v>x</v>
      </c>
      <c r="O558" s="1" t="str">
        <f aca="false">IF(LEFT(RIGHT(C558,16+LEN(Q558)),1)="i","pitch",LEFT(RIGHT(C558,16+LEN(Q558)),4))</f>
        <v>pitch</v>
      </c>
      <c r="P558" s="1" t="str">
        <f aca="false">LEFT(RIGHT(C558,5),1)</f>
        <v>z</v>
      </c>
      <c r="Q558" s="1" t="str">
        <f aca="false">IF(LEFT(RIGHT(C558,10),1)="i","pitch",(LEFT(RIGHT(C558,10),4)))</f>
        <v>roll</v>
      </c>
    </row>
    <row r="559" customFormat="false" ht="13.8" hidden="false" customHeight="false" outlineLevel="0" collapsed="false">
      <c r="A559" s="0" t="s">
        <v>13</v>
      </c>
      <c r="B559" s="0" t="s">
        <v>666</v>
      </c>
      <c r="C559" s="0" t="s">
        <v>671</v>
      </c>
      <c r="D559" s="0" t="s">
        <v>16</v>
      </c>
      <c r="E559" s="4" t="s">
        <v>17</v>
      </c>
      <c r="F559" s="4" t="s">
        <v>17</v>
      </c>
      <c r="G559" s="4" t="s">
        <v>24</v>
      </c>
      <c r="H559" s="0" t="s">
        <v>18</v>
      </c>
      <c r="I559" s="1" t="n">
        <f aca="false">IF((IF(ISNUMBER(SEARCH(1,D559)),1,0)+IF(ISNUMBER(SEARCH(1,E559)),1,0)+IF(ISNUMBER(SEARCH(1,F559)),1,0)+IF(ISNUMBER(SEARCH(1,G559)),1,0)+IF(ISNUMBER(SEARCH(1,H559)),1,0))&gt;2,1,0)</f>
        <v>0</v>
      </c>
      <c r="J559" s="1" t="n">
        <f aca="false">LEN(C559)-LEN(SUBSTITUTE(C559,"4",""))</f>
        <v>2</v>
      </c>
      <c r="K559" s="1" t="n">
        <f aca="false">ISNUMBER(SEARCH("pris",C559))</f>
        <v>0</v>
      </c>
      <c r="L559" s="1" t="str">
        <f aca="false">IF(LEN(C559)-LEN(SUBSTITUTE(C559,"h",""))&gt;2,"TRUE","FALSE")</f>
        <v>TRUE</v>
      </c>
      <c r="M559" s="1" t="str">
        <f aca="false">IF(LEN(C559)-LEN(SUBSTITUTE(C559,"o",""))&gt;3,"TRUE","FALSE")</f>
        <v>FALSE</v>
      </c>
      <c r="N559" s="1" t="str">
        <f aca="false">LEFT(RIGHT(C559,11+LEN(Q559)),1)</f>
        <v>x</v>
      </c>
      <c r="O559" s="1" t="str">
        <f aca="false">IF(LEFT(RIGHT(C559,16+LEN(Q559)),1)="i","pitch",LEFT(RIGHT(C559,16+LEN(Q559)),4))</f>
        <v>pitch</v>
      </c>
      <c r="P559" s="1" t="str">
        <f aca="false">LEFT(RIGHT(C559,5),1)</f>
        <v>z</v>
      </c>
      <c r="Q559" s="1" t="str">
        <f aca="false">IF(LEFT(RIGHT(C559,10),1)="i","pitch",(LEFT(RIGHT(C559,10),4)))</f>
        <v>roll</v>
      </c>
    </row>
    <row r="560" customFormat="false" ht="13.8" hidden="false" customHeight="false" outlineLevel="0" collapsed="false">
      <c r="A560" s="0" t="s">
        <v>13</v>
      </c>
      <c r="B560" s="0" t="s">
        <v>672</v>
      </c>
      <c r="C560" s="0" t="s">
        <v>673</v>
      </c>
      <c r="D560" s="0" t="s">
        <v>16</v>
      </c>
      <c r="E560" s="4" t="s">
        <v>17</v>
      </c>
      <c r="F560" s="4" t="s">
        <v>17</v>
      </c>
      <c r="G560" s="4" t="s">
        <v>17</v>
      </c>
      <c r="H560" s="0" t="s">
        <v>20</v>
      </c>
      <c r="I560" s="1" t="n">
        <f aca="false">IF((IF(ISNUMBER(SEARCH(1,D560)),1,0)+IF(ISNUMBER(SEARCH(1,E560)),1,0)+IF(ISNUMBER(SEARCH(1,F560)),1,0)+IF(ISNUMBER(SEARCH(1,G560)),1,0)+IF(ISNUMBER(SEARCH(1,H560)),1,0))&gt;2,1,0)</f>
        <v>0</v>
      </c>
      <c r="J560" s="1" t="n">
        <f aca="false">LEN(C560)-LEN(SUBSTITUTE(C560,"4",""))</f>
        <v>2</v>
      </c>
      <c r="K560" s="1" t="n">
        <f aca="false">ISNUMBER(SEARCH("pris",C560))</f>
        <v>0</v>
      </c>
      <c r="L560" s="1" t="str">
        <f aca="false">IF(LEN(C560)-LEN(SUBSTITUTE(C560,"h",""))&gt;2,"TRUE","FALSE")</f>
        <v>TRUE</v>
      </c>
      <c r="M560" s="1" t="str">
        <f aca="false">IF(LEN(C560)-LEN(SUBSTITUTE(C560,"o",""))&gt;3,"TRUE","FALSE")</f>
        <v>FALSE</v>
      </c>
      <c r="N560" s="1" t="str">
        <f aca="false">LEFT(RIGHT(C560,11+LEN(Q560)),1)</f>
        <v>x</v>
      </c>
      <c r="O560" s="1" t="str">
        <f aca="false">IF(LEFT(RIGHT(C560,16+LEN(Q560)),1)="i","pitch",LEFT(RIGHT(C560,16+LEN(Q560)),4))</f>
        <v>pitch</v>
      </c>
      <c r="P560" s="1" t="str">
        <f aca="false">LEFT(RIGHT(C560,5),1)</f>
        <v>z</v>
      </c>
      <c r="Q560" s="1" t="str">
        <f aca="false">IF(LEFT(RIGHT(C560,10),1)="i","pitch",(LEFT(RIGHT(C560,10),4)))</f>
        <v>roll</v>
      </c>
    </row>
    <row r="561" customFormat="false" ht="13.8" hidden="false" customHeight="false" outlineLevel="0" collapsed="false">
      <c r="A561" s="0" t="s">
        <v>13</v>
      </c>
      <c r="B561" s="0" t="s">
        <v>672</v>
      </c>
      <c r="C561" s="0" t="s">
        <v>674</v>
      </c>
      <c r="D561" s="0" t="s">
        <v>23</v>
      </c>
      <c r="E561" s="4" t="s">
        <v>24</v>
      </c>
      <c r="F561" s="4" t="s">
        <v>24</v>
      </c>
      <c r="G561" s="4" t="s">
        <v>24</v>
      </c>
      <c r="H561" s="0" t="s">
        <v>18</v>
      </c>
      <c r="I561" s="1" t="n">
        <f aca="false">IF((IF(ISNUMBER(SEARCH(1,D561)),1,0)+IF(ISNUMBER(SEARCH(1,E561)),1,0)+IF(ISNUMBER(SEARCH(1,F561)),1,0)+IF(ISNUMBER(SEARCH(1,G561)),1,0)+IF(ISNUMBER(SEARCH(1,H561)),1,0))&gt;2,1,0)</f>
        <v>0</v>
      </c>
      <c r="J561" s="1" t="n">
        <f aca="false">LEN(C561)-LEN(SUBSTITUTE(C561,"4",""))</f>
        <v>3</v>
      </c>
      <c r="K561" s="1" t="n">
        <f aca="false">ISNUMBER(SEARCH("pris",C561))</f>
        <v>0</v>
      </c>
      <c r="L561" s="1" t="str">
        <f aca="false">IF(LEN(C561)-LEN(SUBSTITUTE(C561,"h",""))&gt;2,"TRUE","FALSE")</f>
        <v>TRUE</v>
      </c>
      <c r="M561" s="1" t="str">
        <f aca="false">IF(LEN(C561)-LEN(SUBSTITUTE(C561,"o",""))&gt;3,"TRUE","FALSE")</f>
        <v>FALSE</v>
      </c>
      <c r="N561" s="1" t="str">
        <f aca="false">LEFT(RIGHT(C561,11+LEN(Q561)),1)</f>
        <v>x</v>
      </c>
      <c r="O561" s="1" t="str">
        <f aca="false">IF(LEFT(RIGHT(C561,16+LEN(Q561)),1)="i","pitch",LEFT(RIGHT(C561,16+LEN(Q561)),4))</f>
        <v>pitch</v>
      </c>
      <c r="P561" s="1" t="str">
        <f aca="false">LEFT(RIGHT(C561,5),1)</f>
        <v>z</v>
      </c>
      <c r="Q561" s="1" t="str">
        <f aca="false">IF(LEFT(RIGHT(C561,10),1)="i","pitch",(LEFT(RIGHT(C561,10),4)))</f>
        <v>roll</v>
      </c>
    </row>
    <row r="562" customFormat="false" ht="13.8" hidden="false" customHeight="false" outlineLevel="0" collapsed="false">
      <c r="A562" s="0" t="s">
        <v>13</v>
      </c>
      <c r="B562" s="0" t="s">
        <v>672</v>
      </c>
      <c r="C562" s="0" t="s">
        <v>675</v>
      </c>
      <c r="D562" s="0" t="s">
        <v>23</v>
      </c>
      <c r="E562" s="4" t="s">
        <v>17</v>
      </c>
      <c r="F562" s="4" t="s">
        <v>17</v>
      </c>
      <c r="G562" s="4" t="s">
        <v>17</v>
      </c>
      <c r="H562" s="0" t="s">
        <v>20</v>
      </c>
      <c r="I562" s="1" t="n">
        <f aca="false">IF((IF(ISNUMBER(SEARCH(1,D562)),1,0)+IF(ISNUMBER(SEARCH(1,E562)),1,0)+IF(ISNUMBER(SEARCH(1,F562)),1,0)+IF(ISNUMBER(SEARCH(1,G562)),1,0)+IF(ISNUMBER(SEARCH(1,H562)),1,0))&gt;2,1,0)</f>
        <v>0</v>
      </c>
      <c r="J562" s="1" t="n">
        <f aca="false">LEN(C562)-LEN(SUBSTITUTE(C562,"4",""))</f>
        <v>2</v>
      </c>
      <c r="K562" s="1" t="n">
        <f aca="false">ISNUMBER(SEARCH("pris",C562))</f>
        <v>0</v>
      </c>
      <c r="L562" s="1" t="str">
        <f aca="false">IF(LEN(C562)-LEN(SUBSTITUTE(C562,"h",""))&gt;2,"TRUE","FALSE")</f>
        <v>TRUE</v>
      </c>
      <c r="M562" s="1" t="str">
        <f aca="false">IF(LEN(C562)-LEN(SUBSTITUTE(C562,"o",""))&gt;3,"TRUE","FALSE")</f>
        <v>FALSE</v>
      </c>
      <c r="N562" s="1" t="str">
        <f aca="false">LEFT(RIGHT(C562,11+LEN(Q562)),1)</f>
        <v>x</v>
      </c>
      <c r="O562" s="1" t="str">
        <f aca="false">IF(LEFT(RIGHT(C562,16+LEN(Q562)),1)="i","pitch",LEFT(RIGHT(C562,16+LEN(Q562)),4))</f>
        <v>pitch</v>
      </c>
      <c r="P562" s="1" t="str">
        <f aca="false">LEFT(RIGHT(C562,5),1)</f>
        <v>z</v>
      </c>
      <c r="Q562" s="1" t="str">
        <f aca="false">IF(LEFT(RIGHT(C562,10),1)="i","pitch",(LEFT(RIGHT(C562,10),4)))</f>
        <v>roll</v>
      </c>
    </row>
    <row r="563" customFormat="false" ht="13.8" hidden="false" customHeight="false" outlineLevel="0" collapsed="false">
      <c r="A563" s="0" t="s">
        <v>13</v>
      </c>
      <c r="B563" s="0" t="s">
        <v>672</v>
      </c>
      <c r="C563" s="0" t="s">
        <v>676</v>
      </c>
      <c r="D563" s="0" t="s">
        <v>16</v>
      </c>
      <c r="E563" s="4" t="s">
        <v>17</v>
      </c>
      <c r="F563" s="4" t="s">
        <v>17</v>
      </c>
      <c r="G563" s="4" t="s">
        <v>17</v>
      </c>
      <c r="H563" s="0" t="s">
        <v>20</v>
      </c>
      <c r="I563" s="1" t="n">
        <f aca="false">IF((IF(ISNUMBER(SEARCH(1,D563)),1,0)+IF(ISNUMBER(SEARCH(1,E563)),1,0)+IF(ISNUMBER(SEARCH(1,F563)),1,0)+IF(ISNUMBER(SEARCH(1,G563)),1,0)+IF(ISNUMBER(SEARCH(1,H563)),1,0))&gt;2,1,0)</f>
        <v>0</v>
      </c>
      <c r="J563" s="1" t="n">
        <f aca="false">LEN(C563)-LEN(SUBSTITUTE(C563,"4",""))</f>
        <v>3</v>
      </c>
      <c r="K563" s="1" t="n">
        <f aca="false">ISNUMBER(SEARCH("pris",C563))</f>
        <v>0</v>
      </c>
      <c r="L563" s="1" t="str">
        <f aca="false">IF(LEN(C563)-LEN(SUBSTITUTE(C563,"h",""))&gt;2,"TRUE","FALSE")</f>
        <v>TRUE</v>
      </c>
      <c r="M563" s="1" t="str">
        <f aca="false">IF(LEN(C563)-LEN(SUBSTITUTE(C563,"o",""))&gt;3,"TRUE","FALSE")</f>
        <v>FALSE</v>
      </c>
      <c r="N563" s="1" t="str">
        <f aca="false">LEFT(RIGHT(C563,11+LEN(Q563)),1)</f>
        <v>x</v>
      </c>
      <c r="O563" s="1" t="str">
        <f aca="false">IF(LEFT(RIGHT(C563,16+LEN(Q563)),1)="i","pitch",LEFT(RIGHT(C563,16+LEN(Q563)),4))</f>
        <v>pitch</v>
      </c>
      <c r="P563" s="1" t="str">
        <f aca="false">LEFT(RIGHT(C563,5),1)</f>
        <v>z</v>
      </c>
      <c r="Q563" s="1" t="str">
        <f aca="false">IF(LEFT(RIGHT(C563,10),1)="i","pitch",(LEFT(RIGHT(C563,10),4)))</f>
        <v>roll</v>
      </c>
    </row>
    <row r="564" customFormat="false" ht="13.8" hidden="false" customHeight="false" outlineLevel="0" collapsed="false">
      <c r="A564" s="0" t="s">
        <v>13</v>
      </c>
      <c r="B564" s="0" t="s">
        <v>677</v>
      </c>
      <c r="C564" s="0" t="s">
        <v>678</v>
      </c>
      <c r="D564" s="0" t="s">
        <v>23</v>
      </c>
      <c r="E564" s="4" t="s">
        <v>24</v>
      </c>
      <c r="F564" s="4" t="s">
        <v>24</v>
      </c>
      <c r="G564" s="4" t="s">
        <v>24</v>
      </c>
      <c r="H564" s="0" t="s">
        <v>18</v>
      </c>
      <c r="I564" s="1" t="n">
        <f aca="false">IF((IF(ISNUMBER(SEARCH(1,D564)),1,0)+IF(ISNUMBER(SEARCH(1,E564)),1,0)+IF(ISNUMBER(SEARCH(1,F564)),1,0)+IF(ISNUMBER(SEARCH(1,G564)),1,0)+IF(ISNUMBER(SEARCH(1,H564)),1,0))&gt;2,1,0)</f>
        <v>0</v>
      </c>
      <c r="J564" s="1" t="n">
        <f aca="false">LEN(C564)-LEN(SUBSTITUTE(C564,"4",""))</f>
        <v>3</v>
      </c>
      <c r="K564" s="1" t="n">
        <f aca="false">ISNUMBER(SEARCH("pris",C564))</f>
        <v>0</v>
      </c>
      <c r="L564" s="1" t="str">
        <f aca="false">IF(LEN(C564)-LEN(SUBSTITUTE(C564,"h",""))&gt;2,"TRUE","FALSE")</f>
        <v>TRUE</v>
      </c>
      <c r="M564" s="1" t="str">
        <f aca="false">IF(LEN(C564)-LEN(SUBSTITUTE(C564,"o",""))&gt;3,"TRUE","FALSE")</f>
        <v>FALSE</v>
      </c>
      <c r="N564" s="1" t="str">
        <f aca="false">LEFT(RIGHT(C564,11+LEN(Q564)),1)</f>
        <v>x</v>
      </c>
      <c r="O564" s="1" t="str">
        <f aca="false">IF(LEFT(RIGHT(C564,16+LEN(Q564)),1)="i","pitch",LEFT(RIGHT(C564,16+LEN(Q564)),4))</f>
        <v>pitch</v>
      </c>
      <c r="P564" s="1" t="str">
        <f aca="false">LEFT(RIGHT(C564,5),1)</f>
        <v>z</v>
      </c>
      <c r="Q564" s="1" t="str">
        <f aca="false">IF(LEFT(RIGHT(C564,10),1)="i","pitch",(LEFT(RIGHT(C564,10),4)))</f>
        <v>roll</v>
      </c>
    </row>
    <row r="565" customFormat="false" ht="13.8" hidden="false" customHeight="false" outlineLevel="0" collapsed="false">
      <c r="A565" s="0" t="s">
        <v>13</v>
      </c>
      <c r="B565" s="0" t="s">
        <v>677</v>
      </c>
      <c r="C565" s="0" t="s">
        <v>679</v>
      </c>
      <c r="D565" s="0" t="s">
        <v>16</v>
      </c>
      <c r="E565" s="4" t="s">
        <v>17</v>
      </c>
      <c r="F565" s="4" t="s">
        <v>17</v>
      </c>
      <c r="G565" s="4" t="s">
        <v>17</v>
      </c>
      <c r="H565" s="0" t="s">
        <v>20</v>
      </c>
      <c r="I565" s="1" t="n">
        <f aca="false">IF((IF(ISNUMBER(SEARCH(1,D565)),1,0)+IF(ISNUMBER(SEARCH(1,E565)),1,0)+IF(ISNUMBER(SEARCH(1,F565)),1,0)+IF(ISNUMBER(SEARCH(1,G565)),1,0)+IF(ISNUMBER(SEARCH(1,H565)),1,0))&gt;2,1,0)</f>
        <v>0</v>
      </c>
      <c r="J565" s="1" t="n">
        <f aca="false">LEN(C565)-LEN(SUBSTITUTE(C565,"4",""))</f>
        <v>4</v>
      </c>
      <c r="K565" s="1" t="n">
        <f aca="false">ISNUMBER(SEARCH("pris",C565))</f>
        <v>0</v>
      </c>
      <c r="L565" s="1" t="str">
        <f aca="false">IF(LEN(C565)-LEN(SUBSTITUTE(C565,"h",""))&gt;2,"TRUE","FALSE")</f>
        <v>TRUE</v>
      </c>
      <c r="M565" s="1" t="str">
        <f aca="false">IF(LEN(C565)-LEN(SUBSTITUTE(C565,"o",""))&gt;3,"TRUE","FALSE")</f>
        <v>FALSE</v>
      </c>
      <c r="N565" s="1" t="str">
        <f aca="false">LEFT(RIGHT(C565,11+LEN(Q565)),1)</f>
        <v>x</v>
      </c>
      <c r="O565" s="1" t="str">
        <f aca="false">IF(LEFT(RIGHT(C565,16+LEN(Q565)),1)="i","pitch",LEFT(RIGHT(C565,16+LEN(Q565)),4))</f>
        <v>pitch</v>
      </c>
      <c r="P565" s="1" t="str">
        <f aca="false">LEFT(RIGHT(C565,5),1)</f>
        <v>z</v>
      </c>
      <c r="Q565" s="1" t="str">
        <f aca="false">IF(LEFT(RIGHT(C565,10),1)="i","pitch",(LEFT(RIGHT(C565,10),4)))</f>
        <v>roll</v>
      </c>
    </row>
    <row r="566" customFormat="false" ht="13.8" hidden="false" customHeight="false" outlineLevel="0" collapsed="false">
      <c r="A566" s="0" t="s">
        <v>13</v>
      </c>
      <c r="B566" s="0" t="s">
        <v>677</v>
      </c>
      <c r="C566" s="0" t="s">
        <v>680</v>
      </c>
      <c r="D566" s="0" t="s">
        <v>16</v>
      </c>
      <c r="E566" s="4" t="s">
        <v>17</v>
      </c>
      <c r="F566" s="4" t="s">
        <v>17</v>
      </c>
      <c r="G566" s="4" t="s">
        <v>17</v>
      </c>
      <c r="H566" s="0" t="s">
        <v>20</v>
      </c>
      <c r="I566" s="1" t="n">
        <f aca="false">IF((IF(ISNUMBER(SEARCH(1,D566)),1,0)+IF(ISNUMBER(SEARCH(1,E566)),1,0)+IF(ISNUMBER(SEARCH(1,F566)),1,0)+IF(ISNUMBER(SEARCH(1,G566)),1,0)+IF(ISNUMBER(SEARCH(1,H566)),1,0))&gt;2,1,0)</f>
        <v>0</v>
      </c>
      <c r="J566" s="1" t="n">
        <f aca="false">LEN(C566)-LEN(SUBSTITUTE(C566,"4",""))</f>
        <v>2</v>
      </c>
      <c r="K566" s="1" t="n">
        <f aca="false">ISNUMBER(SEARCH("pris",C566))</f>
        <v>0</v>
      </c>
      <c r="L566" s="1" t="str">
        <f aca="false">IF(LEN(C566)-LEN(SUBSTITUTE(C566,"h",""))&gt;2,"TRUE","FALSE")</f>
        <v>TRUE</v>
      </c>
      <c r="M566" s="1" t="str">
        <f aca="false">IF(LEN(C566)-LEN(SUBSTITUTE(C566,"o",""))&gt;3,"TRUE","FALSE")</f>
        <v>FALSE</v>
      </c>
      <c r="N566" s="1" t="str">
        <f aca="false">LEFT(RIGHT(C566,11+LEN(Q566)),1)</f>
        <v>x</v>
      </c>
      <c r="O566" s="1" t="str">
        <f aca="false">IF(LEFT(RIGHT(C566,16+LEN(Q566)),1)="i","pitch",LEFT(RIGHT(C566,16+LEN(Q566)),4))</f>
        <v>pitch</v>
      </c>
      <c r="P566" s="1" t="str">
        <f aca="false">LEFT(RIGHT(C566,5),1)</f>
        <v>z</v>
      </c>
      <c r="Q566" s="1" t="str">
        <f aca="false">IF(LEFT(RIGHT(C566,10),1)="i","pitch",(LEFT(RIGHT(C566,10),4)))</f>
        <v>roll</v>
      </c>
    </row>
    <row r="567" customFormat="false" ht="13.8" hidden="false" customHeight="false" outlineLevel="0" collapsed="false">
      <c r="A567" s="0" t="s">
        <v>13</v>
      </c>
      <c r="B567" s="0" t="s">
        <v>677</v>
      </c>
      <c r="C567" s="0" t="s">
        <v>681</v>
      </c>
      <c r="D567" s="0" t="s">
        <v>23</v>
      </c>
      <c r="E567" s="4" t="s">
        <v>24</v>
      </c>
      <c r="F567" s="4" t="s">
        <v>24</v>
      </c>
      <c r="G567" s="4" t="s">
        <v>24</v>
      </c>
      <c r="H567" s="0" t="s">
        <v>18</v>
      </c>
      <c r="I567" s="1" t="n">
        <f aca="false">IF((IF(ISNUMBER(SEARCH(1,D567)),1,0)+IF(ISNUMBER(SEARCH(1,E567)),1,0)+IF(ISNUMBER(SEARCH(1,F567)),1,0)+IF(ISNUMBER(SEARCH(1,G567)),1,0)+IF(ISNUMBER(SEARCH(1,H567)),1,0))&gt;2,1,0)</f>
        <v>0</v>
      </c>
      <c r="J567" s="1" t="n">
        <f aca="false">LEN(C567)-LEN(SUBSTITUTE(C567,"4",""))</f>
        <v>3</v>
      </c>
      <c r="K567" s="1" t="n">
        <f aca="false">ISNUMBER(SEARCH("pris",C567))</f>
        <v>0</v>
      </c>
      <c r="L567" s="1" t="str">
        <f aca="false">IF(LEN(C567)-LEN(SUBSTITUTE(C567,"h",""))&gt;2,"TRUE","FALSE")</f>
        <v>TRUE</v>
      </c>
      <c r="M567" s="1" t="str">
        <f aca="false">IF(LEN(C567)-LEN(SUBSTITUTE(C567,"o",""))&gt;3,"TRUE","FALSE")</f>
        <v>FALSE</v>
      </c>
      <c r="N567" s="1" t="str">
        <f aca="false">LEFT(RIGHT(C567,11+LEN(Q567)),1)</f>
        <v>x</v>
      </c>
      <c r="O567" s="1" t="str">
        <f aca="false">IF(LEFT(RIGHT(C567,16+LEN(Q567)),1)="i","pitch",LEFT(RIGHT(C567,16+LEN(Q567)),4))</f>
        <v>pitch</v>
      </c>
      <c r="P567" s="1" t="str">
        <f aca="false">LEFT(RIGHT(C567,5),1)</f>
        <v>z</v>
      </c>
      <c r="Q567" s="1" t="str">
        <f aca="false">IF(LEFT(RIGHT(C567,10),1)="i","pitch",(LEFT(RIGHT(C567,10),4)))</f>
        <v>roll</v>
      </c>
    </row>
    <row r="568" customFormat="false" ht="13.8" hidden="false" customHeight="false" outlineLevel="0" collapsed="false">
      <c r="A568" s="0" t="s">
        <v>13</v>
      </c>
      <c r="B568" s="0" t="s">
        <v>677</v>
      </c>
      <c r="C568" s="0" t="s">
        <v>682</v>
      </c>
      <c r="D568" s="0" t="s">
        <v>23</v>
      </c>
      <c r="E568" s="4" t="s">
        <v>24</v>
      </c>
      <c r="F568" s="4" t="s">
        <v>17</v>
      </c>
      <c r="G568" s="4" t="s">
        <v>24</v>
      </c>
      <c r="H568" s="0" t="s">
        <v>18</v>
      </c>
      <c r="I568" s="1" t="n">
        <f aca="false">IF((IF(ISNUMBER(SEARCH(1,D568)),1,0)+IF(ISNUMBER(SEARCH(1,E568)),1,0)+IF(ISNUMBER(SEARCH(1,F568)),1,0)+IF(ISNUMBER(SEARCH(1,G568)),1,0)+IF(ISNUMBER(SEARCH(1,H568)),1,0))&gt;2,1,0)</f>
        <v>0</v>
      </c>
      <c r="J568" s="1" t="n">
        <f aca="false">LEN(C568)-LEN(SUBSTITUTE(C568,"4",""))</f>
        <v>3</v>
      </c>
      <c r="K568" s="1" t="n">
        <f aca="false">ISNUMBER(SEARCH("pris",C568))</f>
        <v>0</v>
      </c>
      <c r="L568" s="1" t="str">
        <f aca="false">IF(LEN(C568)-LEN(SUBSTITUTE(C568,"h",""))&gt;2,"TRUE","FALSE")</f>
        <v>TRUE</v>
      </c>
      <c r="M568" s="1" t="str">
        <f aca="false">IF(LEN(C568)-LEN(SUBSTITUTE(C568,"o",""))&gt;3,"TRUE","FALSE")</f>
        <v>FALSE</v>
      </c>
      <c r="N568" s="1" t="str">
        <f aca="false">LEFT(RIGHT(C568,11+LEN(Q568)),1)</f>
        <v>x</v>
      </c>
      <c r="O568" s="1" t="str">
        <f aca="false">IF(LEFT(RIGHT(C568,16+LEN(Q568)),1)="i","pitch",LEFT(RIGHT(C568,16+LEN(Q568)),4))</f>
        <v>pitch</v>
      </c>
      <c r="P568" s="1" t="str">
        <f aca="false">LEFT(RIGHT(C568,5),1)</f>
        <v>z</v>
      </c>
      <c r="Q568" s="1" t="str">
        <f aca="false">IF(LEFT(RIGHT(C568,10),1)="i","pitch",(LEFT(RIGHT(C568,10),4)))</f>
        <v>roll</v>
      </c>
    </row>
    <row r="569" customFormat="false" ht="13.8" hidden="false" customHeight="false" outlineLevel="0" collapsed="false">
      <c r="A569" s="0" t="s">
        <v>13</v>
      </c>
      <c r="B569" s="0" t="s">
        <v>677</v>
      </c>
      <c r="C569" s="0" t="s">
        <v>683</v>
      </c>
      <c r="D569" s="0" t="s">
        <v>23</v>
      </c>
      <c r="E569" s="4" t="s">
        <v>24</v>
      </c>
      <c r="F569" s="4" t="s">
        <v>24</v>
      </c>
      <c r="G569" s="4" t="s">
        <v>24</v>
      </c>
      <c r="H569" s="0" t="s">
        <v>18</v>
      </c>
      <c r="I569" s="1" t="n">
        <f aca="false">IF((IF(ISNUMBER(SEARCH(1,D569)),1,0)+IF(ISNUMBER(SEARCH(1,E569)),1,0)+IF(ISNUMBER(SEARCH(1,F569)),1,0)+IF(ISNUMBER(SEARCH(1,G569)),1,0)+IF(ISNUMBER(SEARCH(1,H569)),1,0))&gt;2,1,0)</f>
        <v>0</v>
      </c>
      <c r="J569" s="1" t="n">
        <f aca="false">LEN(C569)-LEN(SUBSTITUTE(C569,"4",""))</f>
        <v>4</v>
      </c>
      <c r="K569" s="1" t="n">
        <f aca="false">ISNUMBER(SEARCH("pris",C569))</f>
        <v>0</v>
      </c>
      <c r="L569" s="1" t="str">
        <f aca="false">IF(LEN(C569)-LEN(SUBSTITUTE(C569,"h",""))&gt;2,"TRUE","FALSE")</f>
        <v>TRUE</v>
      </c>
      <c r="M569" s="1" t="str">
        <f aca="false">IF(LEN(C569)-LEN(SUBSTITUTE(C569,"o",""))&gt;3,"TRUE","FALSE")</f>
        <v>FALSE</v>
      </c>
      <c r="N569" s="1" t="str">
        <f aca="false">LEFT(RIGHT(C569,11+LEN(Q569)),1)</f>
        <v>x</v>
      </c>
      <c r="O569" s="1" t="str">
        <f aca="false">IF(LEFT(RIGHT(C569,16+LEN(Q569)),1)="i","pitch",LEFT(RIGHT(C569,16+LEN(Q569)),4))</f>
        <v>pitch</v>
      </c>
      <c r="P569" s="1" t="str">
        <f aca="false">LEFT(RIGHT(C569,5),1)</f>
        <v>z</v>
      </c>
      <c r="Q569" s="1" t="str">
        <f aca="false">IF(LEFT(RIGHT(C569,10),1)="i","pitch",(LEFT(RIGHT(C569,10),4)))</f>
        <v>roll</v>
      </c>
    </row>
    <row r="570" customFormat="false" ht="13.8" hidden="false" customHeight="false" outlineLevel="0" collapsed="false">
      <c r="A570" s="0" t="s">
        <v>13</v>
      </c>
      <c r="B570" s="0" t="s">
        <v>684</v>
      </c>
      <c r="C570" s="0" t="s">
        <v>685</v>
      </c>
      <c r="D570" s="0" t="s">
        <v>16</v>
      </c>
      <c r="E570" s="4" t="s">
        <v>17</v>
      </c>
      <c r="F570" s="4" t="s">
        <v>17</v>
      </c>
      <c r="G570" s="4" t="s">
        <v>17</v>
      </c>
      <c r="H570" s="0" t="s">
        <v>20</v>
      </c>
      <c r="I570" s="1" t="n">
        <f aca="false">IF((IF(ISNUMBER(SEARCH(1,D570)),1,0)+IF(ISNUMBER(SEARCH(1,E570)),1,0)+IF(ISNUMBER(SEARCH(1,F570)),1,0)+IF(ISNUMBER(SEARCH(1,G570)),1,0)+IF(ISNUMBER(SEARCH(1,H570)),1,0))&gt;2,1,0)</f>
        <v>0</v>
      </c>
      <c r="J570" s="1" t="n">
        <f aca="false">LEN(C570)-LEN(SUBSTITUTE(C570,"4",""))</f>
        <v>3</v>
      </c>
      <c r="K570" s="1" t="n">
        <f aca="false">ISNUMBER(SEARCH("pris",C570))</f>
        <v>0</v>
      </c>
      <c r="L570" s="1" t="str">
        <f aca="false">IF(LEN(C570)-LEN(SUBSTITUTE(C570,"h",""))&gt;2,"TRUE","FALSE")</f>
        <v>TRUE</v>
      </c>
      <c r="M570" s="1" t="str">
        <f aca="false">IF(LEN(C570)-LEN(SUBSTITUTE(C570,"o",""))&gt;3,"TRUE","FALSE")</f>
        <v>FALSE</v>
      </c>
      <c r="N570" s="1" t="str">
        <f aca="false">LEFT(RIGHT(C570,11+LEN(Q570)),1)</f>
        <v>x</v>
      </c>
      <c r="O570" s="1" t="str">
        <f aca="false">IF(LEFT(RIGHT(C570,16+LEN(Q570)),1)="i","pitch",LEFT(RIGHT(C570,16+LEN(Q570)),4))</f>
        <v>pitch</v>
      </c>
      <c r="P570" s="1" t="str">
        <f aca="false">LEFT(RIGHT(C570,5),1)</f>
        <v>z</v>
      </c>
      <c r="Q570" s="1" t="str">
        <f aca="false">IF(LEFT(RIGHT(C570,10),1)="i","pitch",(LEFT(RIGHT(C570,10),4)))</f>
        <v>roll</v>
      </c>
    </row>
    <row r="571" customFormat="false" ht="13.8" hidden="false" customHeight="false" outlineLevel="0" collapsed="false">
      <c r="A571" s="0" t="s">
        <v>13</v>
      </c>
      <c r="B571" s="0" t="s">
        <v>684</v>
      </c>
      <c r="C571" s="0" t="s">
        <v>686</v>
      </c>
      <c r="D571" s="0" t="s">
        <v>16</v>
      </c>
      <c r="E571" s="4" t="s">
        <v>17</v>
      </c>
      <c r="F571" s="4" t="s">
        <v>17</v>
      </c>
      <c r="G571" s="4" t="s">
        <v>17</v>
      </c>
      <c r="H571" s="0" t="s">
        <v>20</v>
      </c>
      <c r="I571" s="1" t="n">
        <f aca="false">IF((IF(ISNUMBER(SEARCH(1,D571)),1,0)+IF(ISNUMBER(SEARCH(1,E571)),1,0)+IF(ISNUMBER(SEARCH(1,F571)),1,0)+IF(ISNUMBER(SEARCH(1,G571)),1,0)+IF(ISNUMBER(SEARCH(1,H571)),1,0))&gt;2,1,0)</f>
        <v>0</v>
      </c>
      <c r="J571" s="1" t="n">
        <f aca="false">LEN(C571)-LEN(SUBSTITUTE(C571,"4",""))</f>
        <v>4</v>
      </c>
      <c r="K571" s="1" t="n">
        <f aca="false">ISNUMBER(SEARCH("pris",C571))</f>
        <v>0</v>
      </c>
      <c r="L571" s="1" t="str">
        <f aca="false">IF(LEN(C571)-LEN(SUBSTITUTE(C571,"h",""))&gt;2,"TRUE","FALSE")</f>
        <v>TRUE</v>
      </c>
      <c r="M571" s="1" t="str">
        <f aca="false">IF(LEN(C571)-LEN(SUBSTITUTE(C571,"o",""))&gt;3,"TRUE","FALSE")</f>
        <v>FALSE</v>
      </c>
      <c r="N571" s="1" t="str">
        <f aca="false">LEFT(RIGHT(C571,11+LEN(Q571)),1)</f>
        <v>x</v>
      </c>
      <c r="O571" s="1" t="str">
        <f aca="false">IF(LEFT(RIGHT(C571,16+LEN(Q571)),1)="i","pitch",LEFT(RIGHT(C571,16+LEN(Q571)),4))</f>
        <v>pitch</v>
      </c>
      <c r="P571" s="1" t="str">
        <f aca="false">LEFT(RIGHT(C571,5),1)</f>
        <v>z</v>
      </c>
      <c r="Q571" s="1" t="str">
        <f aca="false">IF(LEFT(RIGHT(C571,10),1)="i","pitch",(LEFT(RIGHT(C571,10),4)))</f>
        <v>roll</v>
      </c>
    </row>
    <row r="572" customFormat="false" ht="13.8" hidden="false" customHeight="false" outlineLevel="0" collapsed="false">
      <c r="A572" s="0" t="s">
        <v>13</v>
      </c>
      <c r="B572" s="0" t="s">
        <v>684</v>
      </c>
      <c r="C572" s="0" t="s">
        <v>687</v>
      </c>
      <c r="D572" s="0" t="s">
        <v>16</v>
      </c>
      <c r="E572" s="4" t="s">
        <v>17</v>
      </c>
      <c r="F572" s="4" t="s">
        <v>17</v>
      </c>
      <c r="G572" s="4" t="s">
        <v>17</v>
      </c>
      <c r="H572" s="0" t="s">
        <v>20</v>
      </c>
      <c r="I572" s="1" t="n">
        <f aca="false">IF((IF(ISNUMBER(SEARCH(1,D572)),1,0)+IF(ISNUMBER(SEARCH(1,E572)),1,0)+IF(ISNUMBER(SEARCH(1,F572)),1,0)+IF(ISNUMBER(SEARCH(1,G572)),1,0)+IF(ISNUMBER(SEARCH(1,H572)),1,0))&gt;2,1,0)</f>
        <v>0</v>
      </c>
      <c r="J572" s="1" t="n">
        <f aca="false">LEN(C572)-LEN(SUBSTITUTE(C572,"4",""))</f>
        <v>4</v>
      </c>
      <c r="K572" s="1" t="n">
        <f aca="false">ISNUMBER(SEARCH("pris",C572))</f>
        <v>0</v>
      </c>
      <c r="L572" s="1" t="str">
        <f aca="false">IF(LEN(C572)-LEN(SUBSTITUTE(C572,"h",""))&gt;2,"TRUE","FALSE")</f>
        <v>TRUE</v>
      </c>
      <c r="M572" s="1" t="str">
        <f aca="false">IF(LEN(C572)-LEN(SUBSTITUTE(C572,"o",""))&gt;3,"TRUE","FALSE")</f>
        <v>FALSE</v>
      </c>
      <c r="N572" s="1" t="str">
        <f aca="false">LEFT(RIGHT(C572,11+LEN(Q572)),1)</f>
        <v>x</v>
      </c>
      <c r="O572" s="1" t="str">
        <f aca="false">IF(LEFT(RIGHT(C572,16+LEN(Q572)),1)="i","pitch",LEFT(RIGHT(C572,16+LEN(Q572)),4))</f>
        <v>pitch</v>
      </c>
      <c r="P572" s="1" t="str">
        <f aca="false">LEFT(RIGHT(C572,5),1)</f>
        <v>z</v>
      </c>
      <c r="Q572" s="1" t="str">
        <f aca="false">IF(LEFT(RIGHT(C572,10),1)="i","pitch",(LEFT(RIGHT(C572,10),4)))</f>
        <v>roll</v>
      </c>
    </row>
    <row r="573" customFormat="false" ht="13.8" hidden="false" customHeight="false" outlineLevel="0" collapsed="false">
      <c r="A573" s="0" t="s">
        <v>13</v>
      </c>
      <c r="B573" s="0" t="s">
        <v>684</v>
      </c>
      <c r="C573" s="0" t="s">
        <v>688</v>
      </c>
      <c r="D573" s="0" t="s">
        <v>16</v>
      </c>
      <c r="E573" s="4" t="s">
        <v>17</v>
      </c>
      <c r="F573" s="4" t="s">
        <v>17</v>
      </c>
      <c r="G573" s="4" t="s">
        <v>17</v>
      </c>
      <c r="H573" s="0" t="s">
        <v>20</v>
      </c>
      <c r="I573" s="1" t="n">
        <f aca="false">IF((IF(ISNUMBER(SEARCH(1,D573)),1,0)+IF(ISNUMBER(SEARCH(1,E573)),1,0)+IF(ISNUMBER(SEARCH(1,F573)),1,0)+IF(ISNUMBER(SEARCH(1,G573)),1,0)+IF(ISNUMBER(SEARCH(1,H573)),1,0))&gt;2,1,0)</f>
        <v>0</v>
      </c>
      <c r="J573" s="1" t="n">
        <f aca="false">LEN(C573)-LEN(SUBSTITUTE(C573,"4",""))</f>
        <v>5</v>
      </c>
      <c r="K573" s="1" t="n">
        <f aca="false">ISNUMBER(SEARCH("pris",C573))</f>
        <v>0</v>
      </c>
      <c r="L573" s="1" t="str">
        <f aca="false">IF(LEN(C573)-LEN(SUBSTITUTE(C573,"h",""))&gt;2,"TRUE","FALSE")</f>
        <v>TRUE</v>
      </c>
      <c r="M573" s="1" t="str">
        <f aca="false">IF(LEN(C573)-LEN(SUBSTITUTE(C573,"o",""))&gt;3,"TRUE","FALSE")</f>
        <v>FALSE</v>
      </c>
      <c r="N573" s="1" t="str">
        <f aca="false">LEFT(RIGHT(C573,11+LEN(Q573)),1)</f>
        <v>x</v>
      </c>
      <c r="O573" s="1" t="str">
        <f aca="false">IF(LEFT(RIGHT(C573,16+LEN(Q573)),1)="i","pitch",LEFT(RIGHT(C573,16+LEN(Q573)),4))</f>
        <v>pitch</v>
      </c>
      <c r="P573" s="1" t="str">
        <f aca="false">LEFT(RIGHT(C573,5),1)</f>
        <v>z</v>
      </c>
      <c r="Q573" s="1" t="str">
        <f aca="false">IF(LEFT(RIGHT(C573,10),1)="i","pitch",(LEFT(RIGHT(C573,10),4)))</f>
        <v>roll</v>
      </c>
    </row>
    <row r="574" customFormat="false" ht="13.8" hidden="false" customHeight="false" outlineLevel="0" collapsed="false">
      <c r="A574" s="0" t="s">
        <v>13</v>
      </c>
      <c r="B574" s="0" t="s">
        <v>684</v>
      </c>
      <c r="C574" s="0" t="s">
        <v>689</v>
      </c>
      <c r="D574" s="0" t="s">
        <v>23</v>
      </c>
      <c r="E574" s="4" t="s">
        <v>24</v>
      </c>
      <c r="F574" s="4" t="s">
        <v>24</v>
      </c>
      <c r="G574" s="4" t="s">
        <v>24</v>
      </c>
      <c r="H574" s="0" t="s">
        <v>18</v>
      </c>
      <c r="I574" s="1" t="n">
        <f aca="false">IF((IF(ISNUMBER(SEARCH(1,D574)),1,0)+IF(ISNUMBER(SEARCH(1,E574)),1,0)+IF(ISNUMBER(SEARCH(1,F574)),1,0)+IF(ISNUMBER(SEARCH(1,G574)),1,0)+IF(ISNUMBER(SEARCH(1,H574)),1,0))&gt;2,1,0)</f>
        <v>0</v>
      </c>
      <c r="J574" s="1" t="n">
        <f aca="false">LEN(C574)-LEN(SUBSTITUTE(C574,"4",""))</f>
        <v>2</v>
      </c>
      <c r="K574" s="1" t="n">
        <f aca="false">ISNUMBER(SEARCH("pris",C574))</f>
        <v>0</v>
      </c>
      <c r="L574" s="1" t="str">
        <f aca="false">IF(LEN(C574)-LEN(SUBSTITUTE(C574,"h",""))&gt;2,"TRUE","FALSE")</f>
        <v>TRUE</v>
      </c>
      <c r="M574" s="1" t="str">
        <f aca="false">IF(LEN(C574)-LEN(SUBSTITUTE(C574,"o",""))&gt;3,"TRUE","FALSE")</f>
        <v>FALSE</v>
      </c>
      <c r="N574" s="1" t="str">
        <f aca="false">LEFT(RIGHT(C574,11+LEN(Q574)),1)</f>
        <v>x</v>
      </c>
      <c r="O574" s="1" t="str">
        <f aca="false">IF(LEFT(RIGHT(C574,16+LEN(Q574)),1)="i","pitch",LEFT(RIGHT(C574,16+LEN(Q574)),4))</f>
        <v>pitch</v>
      </c>
      <c r="P574" s="1" t="str">
        <f aca="false">LEFT(RIGHT(C574,5),1)</f>
        <v>y</v>
      </c>
      <c r="Q574" s="1" t="str">
        <f aca="false">IF(LEFT(RIGHT(C574,10),1)="i","pitch",(LEFT(RIGHT(C574,10),4)))</f>
        <v>roll</v>
      </c>
    </row>
    <row r="575" customFormat="false" ht="13.8" hidden="false" customHeight="false" outlineLevel="0" collapsed="false">
      <c r="A575" s="0" t="s">
        <v>13</v>
      </c>
      <c r="B575" s="0" t="s">
        <v>690</v>
      </c>
      <c r="C575" s="0" t="s">
        <v>691</v>
      </c>
      <c r="D575" s="0" t="s">
        <v>16</v>
      </c>
      <c r="E575" s="4" t="s">
        <v>17</v>
      </c>
      <c r="F575" s="4" t="s">
        <v>17</v>
      </c>
      <c r="G575" s="4" t="s">
        <v>17</v>
      </c>
      <c r="H575" s="0" t="s">
        <v>20</v>
      </c>
      <c r="I575" s="1" t="n">
        <f aca="false">IF((IF(ISNUMBER(SEARCH(1,D575)),1,0)+IF(ISNUMBER(SEARCH(1,E575)),1,0)+IF(ISNUMBER(SEARCH(1,F575)),1,0)+IF(ISNUMBER(SEARCH(1,G575)),1,0)+IF(ISNUMBER(SEARCH(1,H575)),1,0))&gt;2,1,0)</f>
        <v>0</v>
      </c>
      <c r="J575" s="1" t="n">
        <f aca="false">LEN(C575)-LEN(SUBSTITUTE(C575,"4",""))</f>
        <v>2</v>
      </c>
      <c r="K575" s="1" t="n">
        <f aca="false">ISNUMBER(SEARCH("pris",C575))</f>
        <v>0</v>
      </c>
      <c r="L575" s="1" t="str">
        <f aca="false">IF(LEN(C575)-LEN(SUBSTITUTE(C575,"h",""))&gt;2,"TRUE","FALSE")</f>
        <v>TRUE</v>
      </c>
      <c r="M575" s="1" t="str">
        <f aca="false">IF(LEN(C575)-LEN(SUBSTITUTE(C575,"o",""))&gt;3,"TRUE","FALSE")</f>
        <v>FALSE</v>
      </c>
      <c r="N575" s="1" t="str">
        <f aca="false">LEFT(RIGHT(C575,11+LEN(Q575)),1)</f>
        <v>x</v>
      </c>
      <c r="O575" s="1" t="str">
        <f aca="false">IF(LEFT(RIGHT(C575,16+LEN(Q575)),1)="i","pitch",LEFT(RIGHT(C575,16+LEN(Q575)),4))</f>
        <v>pitch</v>
      </c>
      <c r="P575" s="1" t="str">
        <f aca="false">LEFT(RIGHT(C575,5),1)</f>
        <v>y</v>
      </c>
      <c r="Q575" s="1" t="str">
        <f aca="false">IF(LEFT(RIGHT(C575,10),1)="i","pitch",(LEFT(RIGHT(C575,10),4)))</f>
        <v>roll</v>
      </c>
    </row>
    <row r="576" customFormat="false" ht="13.8" hidden="false" customHeight="false" outlineLevel="0" collapsed="false">
      <c r="A576" s="0" t="s">
        <v>13</v>
      </c>
      <c r="B576" s="0" t="s">
        <v>690</v>
      </c>
      <c r="C576" s="0" t="s">
        <v>692</v>
      </c>
      <c r="D576" s="0" t="s">
        <v>16</v>
      </c>
      <c r="E576" s="4" t="s">
        <v>17</v>
      </c>
      <c r="F576" s="4" t="s">
        <v>17</v>
      </c>
      <c r="G576" s="4" t="s">
        <v>17</v>
      </c>
      <c r="H576" s="0" t="s">
        <v>20</v>
      </c>
      <c r="I576" s="1" t="n">
        <f aca="false">IF((IF(ISNUMBER(SEARCH(1,D576)),1,0)+IF(ISNUMBER(SEARCH(1,E576)),1,0)+IF(ISNUMBER(SEARCH(1,F576)),1,0)+IF(ISNUMBER(SEARCH(1,G576)),1,0)+IF(ISNUMBER(SEARCH(1,H576)),1,0))&gt;2,1,0)</f>
        <v>0</v>
      </c>
      <c r="J576" s="1" t="n">
        <f aca="false">LEN(C576)-LEN(SUBSTITUTE(C576,"4",""))</f>
        <v>2</v>
      </c>
      <c r="K576" s="1" t="n">
        <f aca="false">ISNUMBER(SEARCH("pris",C576))</f>
        <v>0</v>
      </c>
      <c r="L576" s="1" t="str">
        <f aca="false">IF(LEN(C576)-LEN(SUBSTITUTE(C576,"h",""))&gt;2,"TRUE","FALSE")</f>
        <v>TRUE</v>
      </c>
      <c r="M576" s="1" t="str">
        <f aca="false">IF(LEN(C576)-LEN(SUBSTITUTE(C576,"o",""))&gt;3,"TRUE","FALSE")</f>
        <v>FALSE</v>
      </c>
      <c r="N576" s="1" t="str">
        <f aca="false">LEFT(RIGHT(C576,11+LEN(Q576)),1)</f>
        <v>x</v>
      </c>
      <c r="O576" s="1" t="str">
        <f aca="false">IF(LEFT(RIGHT(C576,16+LEN(Q576)),1)="i","pitch",LEFT(RIGHT(C576,16+LEN(Q576)),4))</f>
        <v>pitch</v>
      </c>
      <c r="P576" s="1" t="str">
        <f aca="false">LEFT(RIGHT(C576,5),1)</f>
        <v>y</v>
      </c>
      <c r="Q576" s="1" t="str">
        <f aca="false">IF(LEFT(RIGHT(C576,10),1)="i","pitch",(LEFT(RIGHT(C576,10),4)))</f>
        <v>roll</v>
      </c>
    </row>
    <row r="577" customFormat="false" ht="13.8" hidden="false" customHeight="false" outlineLevel="0" collapsed="false">
      <c r="A577" s="0" t="s">
        <v>13</v>
      </c>
      <c r="B577" s="0" t="s">
        <v>690</v>
      </c>
      <c r="C577" s="0" t="s">
        <v>693</v>
      </c>
      <c r="D577" s="0" t="s">
        <v>16</v>
      </c>
      <c r="E577" s="4" t="s">
        <v>17</v>
      </c>
      <c r="F577" s="4" t="s">
        <v>24</v>
      </c>
      <c r="G577" s="4" t="s">
        <v>24</v>
      </c>
      <c r="H577" s="0" t="s">
        <v>18</v>
      </c>
      <c r="I577" s="1" t="n">
        <f aca="false">IF((IF(ISNUMBER(SEARCH(1,D577)),1,0)+IF(ISNUMBER(SEARCH(1,E577)),1,0)+IF(ISNUMBER(SEARCH(1,F577)),1,0)+IF(ISNUMBER(SEARCH(1,G577)),1,0)+IF(ISNUMBER(SEARCH(1,H577)),1,0))&gt;2,1,0)</f>
        <v>0</v>
      </c>
      <c r="J577" s="1" t="n">
        <f aca="false">LEN(C577)-LEN(SUBSTITUTE(C577,"4",""))</f>
        <v>3</v>
      </c>
      <c r="K577" s="1" t="n">
        <f aca="false">ISNUMBER(SEARCH("pris",C577))</f>
        <v>0</v>
      </c>
      <c r="L577" s="1" t="str">
        <f aca="false">IF(LEN(C577)-LEN(SUBSTITUTE(C577,"h",""))&gt;2,"TRUE","FALSE")</f>
        <v>TRUE</v>
      </c>
      <c r="M577" s="1" t="str">
        <f aca="false">IF(LEN(C577)-LEN(SUBSTITUTE(C577,"o",""))&gt;3,"TRUE","FALSE")</f>
        <v>FALSE</v>
      </c>
      <c r="N577" s="1" t="str">
        <f aca="false">LEFT(RIGHT(C577,11+LEN(Q577)),1)</f>
        <v>x</v>
      </c>
      <c r="O577" s="1" t="str">
        <f aca="false">IF(LEFT(RIGHT(C577,16+LEN(Q577)),1)="i","pitch",LEFT(RIGHT(C577,16+LEN(Q577)),4))</f>
        <v>pitch</v>
      </c>
      <c r="P577" s="1" t="str">
        <f aca="false">LEFT(RIGHT(C577,5),1)</f>
        <v>y</v>
      </c>
      <c r="Q577" s="1" t="str">
        <f aca="false">IF(LEFT(RIGHT(C577,10),1)="i","pitch",(LEFT(RIGHT(C577,10),4)))</f>
        <v>roll</v>
      </c>
    </row>
    <row r="578" customFormat="false" ht="13.8" hidden="false" customHeight="false" outlineLevel="0" collapsed="false">
      <c r="A578" s="0" t="s">
        <v>13</v>
      </c>
      <c r="B578" s="0" t="s">
        <v>690</v>
      </c>
      <c r="C578" s="0" t="s">
        <v>694</v>
      </c>
      <c r="D578" s="0" t="s">
        <v>23</v>
      </c>
      <c r="E578" s="4" t="s">
        <v>24</v>
      </c>
      <c r="F578" s="4" t="s">
        <v>17</v>
      </c>
      <c r="G578" s="4" t="s">
        <v>17</v>
      </c>
      <c r="H578" s="0" t="s">
        <v>20</v>
      </c>
      <c r="I578" s="1" t="n">
        <f aca="false">IF((IF(ISNUMBER(SEARCH(1,D578)),1,0)+IF(ISNUMBER(SEARCH(1,E578)),1,0)+IF(ISNUMBER(SEARCH(1,F578)),1,0)+IF(ISNUMBER(SEARCH(1,G578)),1,0)+IF(ISNUMBER(SEARCH(1,H578)),1,0))&gt;2,1,0)</f>
        <v>0</v>
      </c>
      <c r="J578" s="1" t="n">
        <f aca="false">LEN(C578)-LEN(SUBSTITUTE(C578,"4",""))</f>
        <v>2</v>
      </c>
      <c r="K578" s="1" t="n">
        <f aca="false">ISNUMBER(SEARCH("pris",C578))</f>
        <v>0</v>
      </c>
      <c r="L578" s="1" t="str">
        <f aca="false">IF(LEN(C578)-LEN(SUBSTITUTE(C578,"h",""))&gt;2,"TRUE","FALSE")</f>
        <v>TRUE</v>
      </c>
      <c r="M578" s="1" t="str">
        <f aca="false">IF(LEN(C578)-LEN(SUBSTITUTE(C578,"o",""))&gt;3,"TRUE","FALSE")</f>
        <v>FALSE</v>
      </c>
      <c r="N578" s="1" t="str">
        <f aca="false">LEFT(RIGHT(C578,11+LEN(Q578)),1)</f>
        <v>x</v>
      </c>
      <c r="O578" s="1" t="str">
        <f aca="false">IF(LEFT(RIGHT(C578,16+LEN(Q578)),1)="i","pitch",LEFT(RIGHT(C578,16+LEN(Q578)),4))</f>
        <v>pitch</v>
      </c>
      <c r="P578" s="1" t="str">
        <f aca="false">LEFT(RIGHT(C578,5),1)</f>
        <v>y</v>
      </c>
      <c r="Q578" s="1" t="str">
        <f aca="false">IF(LEFT(RIGHT(C578,10),1)="i","pitch",(LEFT(RIGHT(C578,10),4)))</f>
        <v>roll</v>
      </c>
    </row>
    <row r="579" customFormat="false" ht="13.8" hidden="false" customHeight="false" outlineLevel="0" collapsed="false">
      <c r="A579" s="0" t="s">
        <v>13</v>
      </c>
      <c r="B579" s="0" t="s">
        <v>690</v>
      </c>
      <c r="C579" s="0" t="s">
        <v>695</v>
      </c>
      <c r="D579" s="0" t="s">
        <v>16</v>
      </c>
      <c r="E579" s="4" t="s">
        <v>17</v>
      </c>
      <c r="F579" s="4" t="s">
        <v>17</v>
      </c>
      <c r="G579" s="4" t="s">
        <v>24</v>
      </c>
      <c r="H579" s="0" t="s">
        <v>18</v>
      </c>
      <c r="I579" s="1" t="n">
        <f aca="false">IF((IF(ISNUMBER(SEARCH(1,D579)),1,0)+IF(ISNUMBER(SEARCH(1,E579)),1,0)+IF(ISNUMBER(SEARCH(1,F579)),1,0)+IF(ISNUMBER(SEARCH(1,G579)),1,0)+IF(ISNUMBER(SEARCH(1,H579)),1,0))&gt;2,1,0)</f>
        <v>0</v>
      </c>
      <c r="J579" s="1" t="n">
        <f aca="false">LEN(C579)-LEN(SUBSTITUTE(C579,"4",""))</f>
        <v>2</v>
      </c>
      <c r="K579" s="1" t="n">
        <f aca="false">ISNUMBER(SEARCH("pris",C579))</f>
        <v>0</v>
      </c>
      <c r="L579" s="1" t="str">
        <f aca="false">IF(LEN(C579)-LEN(SUBSTITUTE(C579,"h",""))&gt;2,"TRUE","FALSE")</f>
        <v>TRUE</v>
      </c>
      <c r="M579" s="1" t="str">
        <f aca="false">IF(LEN(C579)-LEN(SUBSTITUTE(C579,"o",""))&gt;3,"TRUE","FALSE")</f>
        <v>FALSE</v>
      </c>
      <c r="N579" s="1" t="str">
        <f aca="false">LEFT(RIGHT(C579,11+LEN(Q579)),1)</f>
        <v>x</v>
      </c>
      <c r="O579" s="1" t="str">
        <f aca="false">IF(LEFT(RIGHT(C579,16+LEN(Q579)),1)="i","pitch",LEFT(RIGHT(C579,16+LEN(Q579)),4))</f>
        <v>pitch</v>
      </c>
      <c r="P579" s="1" t="str">
        <f aca="false">LEFT(RIGHT(C579,5),1)</f>
        <v>y</v>
      </c>
      <c r="Q579" s="1" t="str">
        <f aca="false">IF(LEFT(RIGHT(C579,10),1)="i","pitch",(LEFT(RIGHT(C579,10),4)))</f>
        <v>roll</v>
      </c>
    </row>
    <row r="580" customFormat="false" ht="13.8" hidden="false" customHeight="false" outlineLevel="0" collapsed="false">
      <c r="A580" s="0" t="s">
        <v>13</v>
      </c>
      <c r="B580" s="0" t="s">
        <v>696</v>
      </c>
      <c r="C580" s="0" t="s">
        <v>697</v>
      </c>
      <c r="D580" s="0" t="s">
        <v>16</v>
      </c>
      <c r="E580" s="4" t="s">
        <v>17</v>
      </c>
      <c r="F580" s="4" t="s">
        <v>17</v>
      </c>
      <c r="G580" s="4" t="s">
        <v>17</v>
      </c>
      <c r="H580" s="0" t="s">
        <v>18</v>
      </c>
      <c r="I580" s="1" t="n">
        <f aca="false">IF((IF(ISNUMBER(SEARCH(1,D580)),1,0)+IF(ISNUMBER(SEARCH(1,E580)),1,0)+IF(ISNUMBER(SEARCH(1,F580)),1,0)+IF(ISNUMBER(SEARCH(1,G580)),1,0)+IF(ISNUMBER(SEARCH(1,H580)),1,0))&gt;2,1,0)</f>
        <v>0</v>
      </c>
      <c r="J580" s="1" t="n">
        <f aca="false">LEN(C580)-LEN(SUBSTITUTE(C580,"4",""))</f>
        <v>3</v>
      </c>
      <c r="K580" s="1" t="n">
        <f aca="false">ISNUMBER(SEARCH("pris",C580))</f>
        <v>0</v>
      </c>
      <c r="L580" s="1" t="str">
        <f aca="false">IF(LEN(C580)-LEN(SUBSTITUTE(C580,"h",""))&gt;2,"TRUE","FALSE")</f>
        <v>TRUE</v>
      </c>
      <c r="M580" s="1" t="str">
        <f aca="false">IF(LEN(C580)-LEN(SUBSTITUTE(C580,"o",""))&gt;3,"TRUE","FALSE")</f>
        <v>FALSE</v>
      </c>
      <c r="N580" s="1" t="str">
        <f aca="false">LEFT(RIGHT(C580,11+LEN(Q580)),1)</f>
        <v>x</v>
      </c>
      <c r="O580" s="1" t="str">
        <f aca="false">IF(LEFT(RIGHT(C580,16+LEN(Q580)),1)="i","pitch",LEFT(RIGHT(C580,16+LEN(Q580)),4))</f>
        <v>pitch</v>
      </c>
      <c r="P580" s="1" t="str">
        <f aca="false">LEFT(RIGHT(C580,5),1)</f>
        <v>y</v>
      </c>
      <c r="Q580" s="1" t="str">
        <f aca="false">IF(LEFT(RIGHT(C580,10),1)="i","pitch",(LEFT(RIGHT(C580,10),4)))</f>
        <v>roll</v>
      </c>
    </row>
    <row r="581" customFormat="false" ht="13.8" hidden="false" customHeight="false" outlineLevel="0" collapsed="false">
      <c r="A581" s="0" t="s">
        <v>13</v>
      </c>
      <c r="B581" s="0" t="s">
        <v>696</v>
      </c>
      <c r="C581" s="0" t="s">
        <v>698</v>
      </c>
      <c r="D581" s="0" t="s">
        <v>16</v>
      </c>
      <c r="E581" s="4" t="s">
        <v>17</v>
      </c>
      <c r="F581" s="4" t="s">
        <v>17</v>
      </c>
      <c r="G581" s="4" t="s">
        <v>24</v>
      </c>
      <c r="H581" s="0" t="s">
        <v>20</v>
      </c>
      <c r="I581" s="1" t="n">
        <f aca="false">IF((IF(ISNUMBER(SEARCH(1,D581)),1,0)+IF(ISNUMBER(SEARCH(1,E581)),1,0)+IF(ISNUMBER(SEARCH(1,F581)),1,0)+IF(ISNUMBER(SEARCH(1,G581)),1,0)+IF(ISNUMBER(SEARCH(1,H581)),1,0))&gt;2,1,0)</f>
        <v>0</v>
      </c>
      <c r="J581" s="1" t="n">
        <f aca="false">LEN(C581)-LEN(SUBSTITUTE(C581,"4",""))</f>
        <v>2</v>
      </c>
      <c r="K581" s="1" t="n">
        <f aca="false">ISNUMBER(SEARCH("pris",C581))</f>
        <v>0</v>
      </c>
      <c r="L581" s="1" t="str">
        <f aca="false">IF(LEN(C581)-LEN(SUBSTITUTE(C581,"h",""))&gt;2,"TRUE","FALSE")</f>
        <v>TRUE</v>
      </c>
      <c r="M581" s="1" t="str">
        <f aca="false">IF(LEN(C581)-LEN(SUBSTITUTE(C581,"o",""))&gt;3,"TRUE","FALSE")</f>
        <v>FALSE</v>
      </c>
      <c r="N581" s="1" t="str">
        <f aca="false">LEFT(RIGHT(C581,11+LEN(Q581)),1)</f>
        <v>x</v>
      </c>
      <c r="O581" s="1" t="str">
        <f aca="false">IF(LEFT(RIGHT(C581,16+LEN(Q581)),1)="i","pitch",LEFT(RIGHT(C581,16+LEN(Q581)),4))</f>
        <v>pitch</v>
      </c>
      <c r="P581" s="1" t="str">
        <f aca="false">LEFT(RIGHT(C581,5),1)</f>
        <v>y</v>
      </c>
      <c r="Q581" s="1" t="str">
        <f aca="false">IF(LEFT(RIGHT(C581,10),1)="i","pitch",(LEFT(RIGHT(C581,10),4)))</f>
        <v>roll</v>
      </c>
    </row>
    <row r="582" customFormat="false" ht="13.8" hidden="false" customHeight="false" outlineLevel="0" collapsed="false">
      <c r="A582" s="0" t="s">
        <v>13</v>
      </c>
      <c r="B582" s="0" t="s">
        <v>696</v>
      </c>
      <c r="C582" s="0" t="s">
        <v>699</v>
      </c>
      <c r="D582" s="0" t="s">
        <v>16</v>
      </c>
      <c r="E582" s="4" t="s">
        <v>17</v>
      </c>
      <c r="F582" s="4" t="s">
        <v>17</v>
      </c>
      <c r="G582" s="4" t="s">
        <v>17</v>
      </c>
      <c r="H582" s="0" t="s">
        <v>20</v>
      </c>
      <c r="I582" s="1" t="n">
        <f aca="false">IF((IF(ISNUMBER(SEARCH(1,D582)),1,0)+IF(ISNUMBER(SEARCH(1,E582)),1,0)+IF(ISNUMBER(SEARCH(1,F582)),1,0)+IF(ISNUMBER(SEARCH(1,G582)),1,0)+IF(ISNUMBER(SEARCH(1,H582)),1,0))&gt;2,1,0)</f>
        <v>0</v>
      </c>
      <c r="J582" s="1" t="n">
        <f aca="false">LEN(C582)-LEN(SUBSTITUTE(C582,"4",""))</f>
        <v>3</v>
      </c>
      <c r="K582" s="1" t="n">
        <f aca="false">ISNUMBER(SEARCH("pris",C582))</f>
        <v>0</v>
      </c>
      <c r="L582" s="1" t="str">
        <f aca="false">IF(LEN(C582)-LEN(SUBSTITUTE(C582,"h",""))&gt;2,"TRUE","FALSE")</f>
        <v>TRUE</v>
      </c>
      <c r="M582" s="1" t="str">
        <f aca="false">IF(LEN(C582)-LEN(SUBSTITUTE(C582,"o",""))&gt;3,"TRUE","FALSE")</f>
        <v>FALSE</v>
      </c>
      <c r="N582" s="1" t="str">
        <f aca="false">LEFT(RIGHT(C582,11+LEN(Q582)),1)</f>
        <v>x</v>
      </c>
      <c r="O582" s="1" t="str">
        <f aca="false">IF(LEFT(RIGHT(C582,16+LEN(Q582)),1)="i","pitch",LEFT(RIGHT(C582,16+LEN(Q582)),4))</f>
        <v>pitch</v>
      </c>
      <c r="P582" s="1" t="str">
        <f aca="false">LEFT(RIGHT(C582,5),1)</f>
        <v>y</v>
      </c>
      <c r="Q582" s="1" t="str">
        <f aca="false">IF(LEFT(RIGHT(C582,10),1)="i","pitch",(LEFT(RIGHT(C582,10),4)))</f>
        <v>roll</v>
      </c>
    </row>
    <row r="583" customFormat="false" ht="13.8" hidden="false" customHeight="false" outlineLevel="0" collapsed="false">
      <c r="A583" s="0" t="s">
        <v>13</v>
      </c>
      <c r="B583" s="0" t="s">
        <v>696</v>
      </c>
      <c r="C583" s="0" t="s">
        <v>700</v>
      </c>
      <c r="D583" s="0" t="s">
        <v>16</v>
      </c>
      <c r="E583" s="4" t="s">
        <v>17</v>
      </c>
      <c r="F583" s="4" t="s">
        <v>17</v>
      </c>
      <c r="G583" s="4" t="s">
        <v>17</v>
      </c>
      <c r="H583" s="0" t="s">
        <v>20</v>
      </c>
      <c r="I583" s="1" t="n">
        <f aca="false">IF((IF(ISNUMBER(SEARCH(1,D583)),1,0)+IF(ISNUMBER(SEARCH(1,E583)),1,0)+IF(ISNUMBER(SEARCH(1,F583)),1,0)+IF(ISNUMBER(SEARCH(1,G583)),1,0)+IF(ISNUMBER(SEARCH(1,H583)),1,0))&gt;2,1,0)</f>
        <v>0</v>
      </c>
      <c r="J583" s="1" t="n">
        <f aca="false">LEN(C583)-LEN(SUBSTITUTE(C583,"4",""))</f>
        <v>3</v>
      </c>
      <c r="K583" s="1" t="n">
        <f aca="false">ISNUMBER(SEARCH("pris",C583))</f>
        <v>0</v>
      </c>
      <c r="L583" s="1" t="str">
        <f aca="false">IF(LEN(C583)-LEN(SUBSTITUTE(C583,"h",""))&gt;2,"TRUE","FALSE")</f>
        <v>TRUE</v>
      </c>
      <c r="M583" s="1" t="str">
        <f aca="false">IF(LEN(C583)-LEN(SUBSTITUTE(C583,"o",""))&gt;3,"TRUE","FALSE")</f>
        <v>FALSE</v>
      </c>
      <c r="N583" s="1" t="str">
        <f aca="false">LEFT(RIGHT(C583,11+LEN(Q583)),1)</f>
        <v>x</v>
      </c>
      <c r="O583" s="1" t="str">
        <f aca="false">IF(LEFT(RIGHT(C583,16+LEN(Q583)),1)="i","pitch",LEFT(RIGHT(C583,16+LEN(Q583)),4))</f>
        <v>pitch</v>
      </c>
      <c r="P583" s="1" t="str">
        <f aca="false">LEFT(RIGHT(C583,5),1)</f>
        <v>y</v>
      </c>
      <c r="Q583" s="1" t="str">
        <f aca="false">IF(LEFT(RIGHT(C583,10),1)="i","pitch",(LEFT(RIGHT(C583,10),4)))</f>
        <v>roll</v>
      </c>
    </row>
    <row r="584" customFormat="false" ht="13.8" hidden="false" customHeight="false" outlineLevel="0" collapsed="false">
      <c r="A584" s="0" t="s">
        <v>13</v>
      </c>
      <c r="B584" s="0" t="s">
        <v>701</v>
      </c>
      <c r="C584" s="0" t="s">
        <v>702</v>
      </c>
      <c r="D584" s="0" t="s">
        <v>16</v>
      </c>
      <c r="E584" s="4" t="s">
        <v>17</v>
      </c>
      <c r="F584" s="4" t="s">
        <v>17</v>
      </c>
      <c r="G584" s="4" t="s">
        <v>17</v>
      </c>
      <c r="H584" s="0" t="s">
        <v>20</v>
      </c>
      <c r="I584" s="1" t="n">
        <f aca="false">IF((IF(ISNUMBER(SEARCH(1,D584)),1,0)+IF(ISNUMBER(SEARCH(1,E584)),1,0)+IF(ISNUMBER(SEARCH(1,F584)),1,0)+IF(ISNUMBER(SEARCH(1,G584)),1,0)+IF(ISNUMBER(SEARCH(1,H584)),1,0))&gt;2,1,0)</f>
        <v>0</v>
      </c>
      <c r="J584" s="1" t="n">
        <f aca="false">LEN(C584)-LEN(SUBSTITUTE(C584,"4",""))</f>
        <v>4</v>
      </c>
      <c r="K584" s="1" t="n">
        <f aca="false">ISNUMBER(SEARCH("pris",C584))</f>
        <v>0</v>
      </c>
      <c r="L584" s="1" t="str">
        <f aca="false">IF(LEN(C584)-LEN(SUBSTITUTE(C584,"h",""))&gt;2,"TRUE","FALSE")</f>
        <v>TRUE</v>
      </c>
      <c r="M584" s="1" t="str">
        <f aca="false">IF(LEN(C584)-LEN(SUBSTITUTE(C584,"o",""))&gt;3,"TRUE","FALSE")</f>
        <v>FALSE</v>
      </c>
      <c r="N584" s="1" t="str">
        <f aca="false">LEFT(RIGHT(C584,11+LEN(Q584)),1)</f>
        <v>x</v>
      </c>
      <c r="O584" s="1" t="str">
        <f aca="false">IF(LEFT(RIGHT(C584,16+LEN(Q584)),1)="i","pitch",LEFT(RIGHT(C584,16+LEN(Q584)),4))</f>
        <v>pitch</v>
      </c>
      <c r="P584" s="1" t="str">
        <f aca="false">LEFT(RIGHT(C584,5),1)</f>
        <v>y</v>
      </c>
      <c r="Q584" s="1" t="str">
        <f aca="false">IF(LEFT(RIGHT(C584,10),1)="i","pitch",(LEFT(RIGHT(C584,10),4)))</f>
        <v>roll</v>
      </c>
    </row>
    <row r="585" customFormat="false" ht="13.8" hidden="false" customHeight="false" outlineLevel="0" collapsed="false">
      <c r="A585" s="0" t="s">
        <v>13</v>
      </c>
      <c r="B585" s="0" t="s">
        <v>701</v>
      </c>
      <c r="C585" s="0" t="s">
        <v>703</v>
      </c>
      <c r="D585" s="0" t="s">
        <v>23</v>
      </c>
      <c r="E585" s="4" t="s">
        <v>24</v>
      </c>
      <c r="F585" s="4" t="s">
        <v>17</v>
      </c>
      <c r="G585" s="4" t="s">
        <v>17</v>
      </c>
      <c r="H585" s="0" t="s">
        <v>20</v>
      </c>
      <c r="I585" s="1" t="n">
        <f aca="false">IF((IF(ISNUMBER(SEARCH(1,D585)),1,0)+IF(ISNUMBER(SEARCH(1,E585)),1,0)+IF(ISNUMBER(SEARCH(1,F585)),1,0)+IF(ISNUMBER(SEARCH(1,G585)),1,0)+IF(ISNUMBER(SEARCH(1,H585)),1,0))&gt;2,1,0)</f>
        <v>0</v>
      </c>
      <c r="J585" s="1" t="n">
        <f aca="false">LEN(C585)-LEN(SUBSTITUTE(C585,"4",""))</f>
        <v>2</v>
      </c>
      <c r="K585" s="1" t="n">
        <f aca="false">ISNUMBER(SEARCH("pris",C585))</f>
        <v>0</v>
      </c>
      <c r="L585" s="1" t="str">
        <f aca="false">IF(LEN(C585)-LEN(SUBSTITUTE(C585,"h",""))&gt;2,"TRUE","FALSE")</f>
        <v>TRUE</v>
      </c>
      <c r="M585" s="1" t="str">
        <f aca="false">IF(LEN(C585)-LEN(SUBSTITUTE(C585,"o",""))&gt;3,"TRUE","FALSE")</f>
        <v>FALSE</v>
      </c>
      <c r="N585" s="1" t="str">
        <f aca="false">LEFT(RIGHT(C585,11+LEN(Q585)),1)</f>
        <v>x</v>
      </c>
      <c r="O585" s="1" t="str">
        <f aca="false">IF(LEFT(RIGHT(C585,16+LEN(Q585)),1)="i","pitch",LEFT(RIGHT(C585,16+LEN(Q585)),4))</f>
        <v>pitch</v>
      </c>
      <c r="P585" s="1" t="str">
        <f aca="false">LEFT(RIGHT(C585,5),1)</f>
        <v>y</v>
      </c>
      <c r="Q585" s="1" t="str">
        <f aca="false">IF(LEFT(RIGHT(C585,10),1)="i","pitch",(LEFT(RIGHT(C585,10),4)))</f>
        <v>roll</v>
      </c>
    </row>
    <row r="586" customFormat="false" ht="13.8" hidden="false" customHeight="false" outlineLevel="0" collapsed="false">
      <c r="A586" s="0" t="s">
        <v>13</v>
      </c>
      <c r="B586" s="0" t="s">
        <v>701</v>
      </c>
      <c r="C586" s="0" t="s">
        <v>704</v>
      </c>
      <c r="D586" s="0" t="s">
        <v>23</v>
      </c>
      <c r="E586" s="4" t="s">
        <v>24</v>
      </c>
      <c r="F586" s="4" t="s">
        <v>24</v>
      </c>
      <c r="G586" s="4" t="s">
        <v>24</v>
      </c>
      <c r="H586" s="0" t="s">
        <v>18</v>
      </c>
      <c r="I586" s="1" t="n">
        <f aca="false">IF((IF(ISNUMBER(SEARCH(1,D586)),1,0)+IF(ISNUMBER(SEARCH(1,E586)),1,0)+IF(ISNUMBER(SEARCH(1,F586)),1,0)+IF(ISNUMBER(SEARCH(1,G586)),1,0)+IF(ISNUMBER(SEARCH(1,H586)),1,0))&gt;2,1,0)</f>
        <v>0</v>
      </c>
      <c r="J586" s="1" t="n">
        <f aca="false">LEN(C586)-LEN(SUBSTITUTE(C586,"4",""))</f>
        <v>2</v>
      </c>
      <c r="K586" s="1" t="n">
        <f aca="false">ISNUMBER(SEARCH("pris",C586))</f>
        <v>0</v>
      </c>
      <c r="L586" s="1" t="str">
        <f aca="false">IF(LEN(C586)-LEN(SUBSTITUTE(C586,"h",""))&gt;2,"TRUE","FALSE")</f>
        <v>TRUE</v>
      </c>
      <c r="M586" s="1" t="str">
        <f aca="false">IF(LEN(C586)-LEN(SUBSTITUTE(C586,"o",""))&gt;3,"TRUE","FALSE")</f>
        <v>FALSE</v>
      </c>
      <c r="N586" s="1" t="str">
        <f aca="false">LEFT(RIGHT(C586,11+LEN(Q586)),1)</f>
        <v>x</v>
      </c>
      <c r="O586" s="1" t="str">
        <f aca="false">IF(LEFT(RIGHT(C586,16+LEN(Q586)),1)="i","pitch",LEFT(RIGHT(C586,16+LEN(Q586)),4))</f>
        <v>pitch</v>
      </c>
      <c r="P586" s="1" t="str">
        <f aca="false">LEFT(RIGHT(C586,5),1)</f>
        <v>y</v>
      </c>
      <c r="Q586" s="1" t="str">
        <f aca="false">IF(LEFT(RIGHT(C586,10),1)="i","pitch",(LEFT(RIGHT(C586,10),4)))</f>
        <v>roll</v>
      </c>
    </row>
    <row r="587" customFormat="false" ht="13.8" hidden="false" customHeight="false" outlineLevel="0" collapsed="false">
      <c r="A587" s="0" t="s">
        <v>13</v>
      </c>
      <c r="B587" s="0" t="s">
        <v>701</v>
      </c>
      <c r="C587" s="0" t="s">
        <v>705</v>
      </c>
      <c r="D587" s="0" t="s">
        <v>16</v>
      </c>
      <c r="E587" s="4" t="s">
        <v>17</v>
      </c>
      <c r="F587" s="4" t="s">
        <v>17</v>
      </c>
      <c r="G587" s="4" t="s">
        <v>17</v>
      </c>
      <c r="H587" s="0" t="s">
        <v>20</v>
      </c>
      <c r="I587" s="1" t="n">
        <f aca="false">IF((IF(ISNUMBER(SEARCH(1,D587)),1,0)+IF(ISNUMBER(SEARCH(1,E587)),1,0)+IF(ISNUMBER(SEARCH(1,F587)),1,0)+IF(ISNUMBER(SEARCH(1,G587)),1,0)+IF(ISNUMBER(SEARCH(1,H587)),1,0))&gt;2,1,0)</f>
        <v>0</v>
      </c>
      <c r="J587" s="1" t="n">
        <f aca="false">LEN(C587)-LEN(SUBSTITUTE(C587,"4",""))</f>
        <v>3</v>
      </c>
      <c r="K587" s="1" t="n">
        <f aca="false">ISNUMBER(SEARCH("pris",C587))</f>
        <v>0</v>
      </c>
      <c r="L587" s="1" t="str">
        <f aca="false">IF(LEN(C587)-LEN(SUBSTITUTE(C587,"h",""))&gt;2,"TRUE","FALSE")</f>
        <v>TRUE</v>
      </c>
      <c r="M587" s="1" t="str">
        <f aca="false">IF(LEN(C587)-LEN(SUBSTITUTE(C587,"o",""))&gt;3,"TRUE","FALSE")</f>
        <v>FALSE</v>
      </c>
      <c r="N587" s="1" t="str">
        <f aca="false">LEFT(RIGHT(C587,11+LEN(Q587)),1)</f>
        <v>x</v>
      </c>
      <c r="O587" s="1" t="str">
        <f aca="false">IF(LEFT(RIGHT(C587,16+LEN(Q587)),1)="i","pitch",LEFT(RIGHT(C587,16+LEN(Q587)),4))</f>
        <v>pitch</v>
      </c>
      <c r="P587" s="1" t="str">
        <f aca="false">LEFT(RIGHT(C587,5),1)</f>
        <v>y</v>
      </c>
      <c r="Q587" s="1" t="str">
        <f aca="false">IF(LEFT(RIGHT(C587,10),1)="i","pitch",(LEFT(RIGHT(C587,10),4)))</f>
        <v>roll</v>
      </c>
    </row>
    <row r="588" customFormat="false" ht="13.8" hidden="false" customHeight="false" outlineLevel="0" collapsed="false">
      <c r="A588" s="0" t="s">
        <v>13</v>
      </c>
      <c r="B588" s="0" t="s">
        <v>701</v>
      </c>
      <c r="C588" s="0" t="s">
        <v>706</v>
      </c>
      <c r="D588" s="0" t="s">
        <v>16</v>
      </c>
      <c r="E588" s="4" t="s">
        <v>17</v>
      </c>
      <c r="F588" s="4" t="s">
        <v>17</v>
      </c>
      <c r="G588" s="4" t="s">
        <v>24</v>
      </c>
      <c r="H588" s="0" t="s">
        <v>18</v>
      </c>
      <c r="I588" s="1" t="n">
        <f aca="false">IF((IF(ISNUMBER(SEARCH(1,D588)),1,0)+IF(ISNUMBER(SEARCH(1,E588)),1,0)+IF(ISNUMBER(SEARCH(1,F588)),1,0)+IF(ISNUMBER(SEARCH(1,G588)),1,0)+IF(ISNUMBER(SEARCH(1,H588)),1,0))&gt;2,1,0)</f>
        <v>0</v>
      </c>
      <c r="J588" s="1" t="n">
        <f aca="false">LEN(C588)-LEN(SUBSTITUTE(C588,"4",""))</f>
        <v>2</v>
      </c>
      <c r="K588" s="1" t="n">
        <f aca="false">ISNUMBER(SEARCH("pris",C588))</f>
        <v>0</v>
      </c>
      <c r="L588" s="1" t="str">
        <f aca="false">IF(LEN(C588)-LEN(SUBSTITUTE(C588,"h",""))&gt;2,"TRUE","FALSE")</f>
        <v>TRUE</v>
      </c>
      <c r="M588" s="1" t="str">
        <f aca="false">IF(LEN(C588)-LEN(SUBSTITUTE(C588,"o",""))&gt;3,"TRUE","FALSE")</f>
        <v>FALSE</v>
      </c>
      <c r="N588" s="1" t="str">
        <f aca="false">LEFT(RIGHT(C588,11+LEN(Q588)),1)</f>
        <v>x</v>
      </c>
      <c r="O588" s="1" t="str">
        <f aca="false">IF(LEFT(RIGHT(C588,16+LEN(Q588)),1)="i","pitch",LEFT(RIGHT(C588,16+LEN(Q588)),4))</f>
        <v>pitch</v>
      </c>
      <c r="P588" s="1" t="str">
        <f aca="false">LEFT(RIGHT(C588,5),1)</f>
        <v>y</v>
      </c>
      <c r="Q588" s="1" t="str">
        <f aca="false">IF(LEFT(RIGHT(C588,10),1)="i","pitch",(LEFT(RIGHT(C588,10),4)))</f>
        <v>roll</v>
      </c>
    </row>
    <row r="589" customFormat="false" ht="13.8" hidden="false" customHeight="false" outlineLevel="0" collapsed="false">
      <c r="A589" s="0" t="s">
        <v>13</v>
      </c>
      <c r="B589" s="0" t="s">
        <v>707</v>
      </c>
      <c r="C589" s="0" t="s">
        <v>708</v>
      </c>
      <c r="D589" s="0" t="s">
        <v>16</v>
      </c>
      <c r="E589" s="4" t="s">
        <v>17</v>
      </c>
      <c r="F589" s="4" t="s">
        <v>17</v>
      </c>
      <c r="G589" s="4" t="s">
        <v>17</v>
      </c>
      <c r="H589" s="0" t="s">
        <v>20</v>
      </c>
      <c r="I589" s="1" t="n">
        <f aca="false">IF((IF(ISNUMBER(SEARCH(1,D589)),1,0)+IF(ISNUMBER(SEARCH(1,E589)),1,0)+IF(ISNUMBER(SEARCH(1,F589)),1,0)+IF(ISNUMBER(SEARCH(1,G589)),1,0)+IF(ISNUMBER(SEARCH(1,H589)),1,0))&gt;2,1,0)</f>
        <v>0</v>
      </c>
      <c r="J589" s="1" t="n">
        <f aca="false">LEN(C589)-LEN(SUBSTITUTE(C589,"4",""))</f>
        <v>3</v>
      </c>
      <c r="K589" s="1" t="n">
        <f aca="false">ISNUMBER(SEARCH("pris",C589))</f>
        <v>0</v>
      </c>
      <c r="L589" s="1" t="str">
        <f aca="false">IF(LEN(C589)-LEN(SUBSTITUTE(C589,"h",""))&gt;2,"TRUE","FALSE")</f>
        <v>TRUE</v>
      </c>
      <c r="M589" s="1" t="str">
        <f aca="false">IF(LEN(C589)-LEN(SUBSTITUTE(C589,"o",""))&gt;3,"TRUE","FALSE")</f>
        <v>FALSE</v>
      </c>
      <c r="N589" s="1" t="str">
        <f aca="false">LEFT(RIGHT(C589,11+LEN(Q589)),1)</f>
        <v>x</v>
      </c>
      <c r="O589" s="1" t="str">
        <f aca="false">IF(LEFT(RIGHT(C589,16+LEN(Q589)),1)="i","pitch",LEFT(RIGHT(C589,16+LEN(Q589)),4))</f>
        <v>pitch</v>
      </c>
      <c r="P589" s="1" t="str">
        <f aca="false">LEFT(RIGHT(C589,5),1)</f>
        <v>y</v>
      </c>
      <c r="Q589" s="1" t="str">
        <f aca="false">IF(LEFT(RIGHT(C589,10),1)="i","pitch",(LEFT(RIGHT(C589,10),4)))</f>
        <v>roll</v>
      </c>
    </row>
    <row r="590" customFormat="false" ht="13.8" hidden="false" customHeight="false" outlineLevel="0" collapsed="false">
      <c r="A590" s="0" t="s">
        <v>13</v>
      </c>
      <c r="B590" s="0" t="s">
        <v>707</v>
      </c>
      <c r="C590" s="0" t="s">
        <v>709</v>
      </c>
      <c r="D590" s="0" t="s">
        <v>23</v>
      </c>
      <c r="E590" s="4" t="s">
        <v>24</v>
      </c>
      <c r="F590" s="4" t="s">
        <v>17</v>
      </c>
      <c r="G590" s="4" t="s">
        <v>17</v>
      </c>
      <c r="H590" s="0" t="s">
        <v>20</v>
      </c>
      <c r="I590" s="1" t="n">
        <f aca="false">IF((IF(ISNUMBER(SEARCH(1,D590)),1,0)+IF(ISNUMBER(SEARCH(1,E590)),1,0)+IF(ISNUMBER(SEARCH(1,F590)),1,0)+IF(ISNUMBER(SEARCH(1,G590)),1,0)+IF(ISNUMBER(SEARCH(1,H590)),1,0))&gt;2,1,0)</f>
        <v>0</v>
      </c>
      <c r="J590" s="1" t="n">
        <f aca="false">LEN(C590)-LEN(SUBSTITUTE(C590,"4",""))</f>
        <v>3</v>
      </c>
      <c r="K590" s="1" t="n">
        <f aca="false">ISNUMBER(SEARCH("pris",C590))</f>
        <v>0</v>
      </c>
      <c r="L590" s="1" t="str">
        <f aca="false">IF(LEN(C590)-LEN(SUBSTITUTE(C590,"h",""))&gt;2,"TRUE","FALSE")</f>
        <v>TRUE</v>
      </c>
      <c r="M590" s="1" t="str">
        <f aca="false">IF(LEN(C590)-LEN(SUBSTITUTE(C590,"o",""))&gt;3,"TRUE","FALSE")</f>
        <v>FALSE</v>
      </c>
      <c r="N590" s="1" t="str">
        <f aca="false">LEFT(RIGHT(C590,11+LEN(Q590)),1)</f>
        <v>x</v>
      </c>
      <c r="O590" s="1" t="str">
        <f aca="false">IF(LEFT(RIGHT(C590,16+LEN(Q590)),1)="i","pitch",LEFT(RIGHT(C590,16+LEN(Q590)),4))</f>
        <v>pitch</v>
      </c>
      <c r="P590" s="1" t="str">
        <f aca="false">LEFT(RIGHT(C590,5),1)</f>
        <v>y</v>
      </c>
      <c r="Q590" s="1" t="str">
        <f aca="false">IF(LEFT(RIGHT(C590,10),1)="i","pitch",(LEFT(RIGHT(C590,10),4)))</f>
        <v>roll</v>
      </c>
    </row>
    <row r="591" customFormat="false" ht="13.8" hidden="false" customHeight="false" outlineLevel="0" collapsed="false">
      <c r="A591" s="0" t="s">
        <v>13</v>
      </c>
      <c r="B591" s="0" t="s">
        <v>707</v>
      </c>
      <c r="C591" s="0" t="s">
        <v>710</v>
      </c>
      <c r="D591" s="0" t="s">
        <v>23</v>
      </c>
      <c r="E591" s="4" t="s">
        <v>24</v>
      </c>
      <c r="F591" s="4" t="s">
        <v>17</v>
      </c>
      <c r="G591" s="4" t="s">
        <v>17</v>
      </c>
      <c r="H591" s="0" t="s">
        <v>20</v>
      </c>
      <c r="I591" s="1" t="n">
        <f aca="false">IF((IF(ISNUMBER(SEARCH(1,D591)),1,0)+IF(ISNUMBER(SEARCH(1,E591)),1,0)+IF(ISNUMBER(SEARCH(1,F591)),1,0)+IF(ISNUMBER(SEARCH(1,G591)),1,0)+IF(ISNUMBER(SEARCH(1,H591)),1,0))&gt;2,1,0)</f>
        <v>0</v>
      </c>
      <c r="J591" s="1" t="n">
        <f aca="false">LEN(C591)-LEN(SUBSTITUTE(C591,"4",""))</f>
        <v>4</v>
      </c>
      <c r="K591" s="1" t="n">
        <f aca="false">ISNUMBER(SEARCH("pris",C591))</f>
        <v>0</v>
      </c>
      <c r="L591" s="1" t="str">
        <f aca="false">IF(LEN(C591)-LEN(SUBSTITUTE(C591,"h",""))&gt;2,"TRUE","FALSE")</f>
        <v>TRUE</v>
      </c>
      <c r="M591" s="1" t="str">
        <f aca="false">IF(LEN(C591)-LEN(SUBSTITUTE(C591,"o",""))&gt;3,"TRUE","FALSE")</f>
        <v>FALSE</v>
      </c>
      <c r="N591" s="1" t="str">
        <f aca="false">LEFT(RIGHT(C591,11+LEN(Q591)),1)</f>
        <v>x</v>
      </c>
      <c r="O591" s="1" t="str">
        <f aca="false">IF(LEFT(RIGHT(C591,16+LEN(Q591)),1)="i","pitch",LEFT(RIGHT(C591,16+LEN(Q591)),4))</f>
        <v>pitch</v>
      </c>
      <c r="P591" s="1" t="str">
        <f aca="false">LEFT(RIGHT(C591,5),1)</f>
        <v>y</v>
      </c>
      <c r="Q591" s="1" t="str">
        <f aca="false">IF(LEFT(RIGHT(C591,10),1)="i","pitch",(LEFT(RIGHT(C591,10),4)))</f>
        <v>roll</v>
      </c>
    </row>
    <row r="592" customFormat="false" ht="13.8" hidden="false" customHeight="false" outlineLevel="0" collapsed="false">
      <c r="A592" s="0" t="s">
        <v>13</v>
      </c>
      <c r="B592" s="0" t="s">
        <v>707</v>
      </c>
      <c r="C592" s="0" t="s">
        <v>711</v>
      </c>
      <c r="D592" s="0" t="s">
        <v>16</v>
      </c>
      <c r="E592" s="4" t="s">
        <v>17</v>
      </c>
      <c r="F592" s="4" t="s">
        <v>17</v>
      </c>
      <c r="G592" s="4" t="s">
        <v>24</v>
      </c>
      <c r="H592" s="0" t="s">
        <v>20</v>
      </c>
      <c r="I592" s="1" t="n">
        <f aca="false">IF((IF(ISNUMBER(SEARCH(1,D592)),1,0)+IF(ISNUMBER(SEARCH(1,E592)),1,0)+IF(ISNUMBER(SEARCH(1,F592)),1,0)+IF(ISNUMBER(SEARCH(1,G592)),1,0)+IF(ISNUMBER(SEARCH(1,H592)),1,0))&gt;2,1,0)</f>
        <v>0</v>
      </c>
      <c r="J592" s="1" t="n">
        <f aca="false">LEN(C592)-LEN(SUBSTITUTE(C592,"4",""))</f>
        <v>2</v>
      </c>
      <c r="K592" s="1" t="n">
        <f aca="false">ISNUMBER(SEARCH("pris",C592))</f>
        <v>0</v>
      </c>
      <c r="L592" s="1" t="str">
        <f aca="false">IF(LEN(C592)-LEN(SUBSTITUTE(C592,"h",""))&gt;2,"TRUE","FALSE")</f>
        <v>TRUE</v>
      </c>
      <c r="M592" s="1" t="str">
        <f aca="false">IF(LEN(C592)-LEN(SUBSTITUTE(C592,"o",""))&gt;3,"TRUE","FALSE")</f>
        <v>FALSE</v>
      </c>
      <c r="N592" s="1" t="str">
        <f aca="false">LEFT(RIGHT(C592,11+LEN(Q592)),1)</f>
        <v>x</v>
      </c>
      <c r="O592" s="1" t="str">
        <f aca="false">IF(LEFT(RIGHT(C592,16+LEN(Q592)),1)="i","pitch",LEFT(RIGHT(C592,16+LEN(Q592)),4))</f>
        <v>pitch</v>
      </c>
      <c r="P592" s="1" t="str">
        <f aca="false">LEFT(RIGHT(C592,5),1)</f>
        <v>y</v>
      </c>
      <c r="Q592" s="1" t="str">
        <f aca="false">IF(LEFT(RIGHT(C592,10),1)="i","pitch",(LEFT(RIGHT(C592,10),4)))</f>
        <v>roll</v>
      </c>
    </row>
    <row r="593" customFormat="false" ht="13.8" hidden="false" customHeight="false" outlineLevel="0" collapsed="false">
      <c r="A593" s="0" t="s">
        <v>13</v>
      </c>
      <c r="B593" s="0" t="s">
        <v>712</v>
      </c>
      <c r="C593" s="0" t="s">
        <v>713</v>
      </c>
      <c r="D593" s="0" t="s">
        <v>16</v>
      </c>
      <c r="E593" s="4" t="s">
        <v>17</v>
      </c>
      <c r="F593" s="4" t="s">
        <v>17</v>
      </c>
      <c r="G593" s="4" t="s">
        <v>17</v>
      </c>
      <c r="H593" s="0" t="s">
        <v>20</v>
      </c>
      <c r="I593" s="1" t="n">
        <f aca="false">IF((IF(ISNUMBER(SEARCH(1,D593)),1,0)+IF(ISNUMBER(SEARCH(1,E593)),1,0)+IF(ISNUMBER(SEARCH(1,F593)),1,0)+IF(ISNUMBER(SEARCH(1,G593)),1,0)+IF(ISNUMBER(SEARCH(1,H593)),1,0))&gt;2,1,0)</f>
        <v>0</v>
      </c>
      <c r="J593" s="1" t="n">
        <f aca="false">LEN(C593)-LEN(SUBSTITUTE(C593,"4",""))</f>
        <v>3</v>
      </c>
      <c r="K593" s="1" t="n">
        <f aca="false">ISNUMBER(SEARCH("pris",C593))</f>
        <v>0</v>
      </c>
      <c r="L593" s="1" t="str">
        <f aca="false">IF(LEN(C593)-LEN(SUBSTITUTE(C593,"h",""))&gt;2,"TRUE","FALSE")</f>
        <v>TRUE</v>
      </c>
      <c r="M593" s="1" t="str">
        <f aca="false">IF(LEN(C593)-LEN(SUBSTITUTE(C593,"o",""))&gt;3,"TRUE","FALSE")</f>
        <v>FALSE</v>
      </c>
      <c r="N593" s="1" t="str">
        <f aca="false">LEFT(RIGHT(C593,11+LEN(Q593)),1)</f>
        <v>x</v>
      </c>
      <c r="O593" s="1" t="str">
        <f aca="false">IF(LEFT(RIGHT(C593,16+LEN(Q593)),1)="i","pitch",LEFT(RIGHT(C593,16+LEN(Q593)),4))</f>
        <v>pitch</v>
      </c>
      <c r="P593" s="1" t="str">
        <f aca="false">LEFT(RIGHT(C593,5),1)</f>
        <v>y</v>
      </c>
      <c r="Q593" s="1" t="str">
        <f aca="false">IF(LEFT(RIGHT(C593,10),1)="i","pitch",(LEFT(RIGHT(C593,10),4)))</f>
        <v>roll</v>
      </c>
    </row>
    <row r="594" customFormat="false" ht="13.8" hidden="false" customHeight="false" outlineLevel="0" collapsed="false">
      <c r="A594" s="0" t="s">
        <v>13</v>
      </c>
      <c r="B594" s="0" t="s">
        <v>712</v>
      </c>
      <c r="C594" s="0" t="s">
        <v>714</v>
      </c>
      <c r="D594" s="0" t="s">
        <v>16</v>
      </c>
      <c r="E594" s="4" t="s">
        <v>17</v>
      </c>
      <c r="F594" s="4" t="s">
        <v>17</v>
      </c>
      <c r="G594" s="4" t="s">
        <v>17</v>
      </c>
      <c r="H594" s="0" t="s">
        <v>20</v>
      </c>
      <c r="I594" s="1" t="n">
        <f aca="false">IF((IF(ISNUMBER(SEARCH(1,D594)),1,0)+IF(ISNUMBER(SEARCH(1,E594)),1,0)+IF(ISNUMBER(SEARCH(1,F594)),1,0)+IF(ISNUMBER(SEARCH(1,G594)),1,0)+IF(ISNUMBER(SEARCH(1,H594)),1,0))&gt;2,1,0)</f>
        <v>0</v>
      </c>
      <c r="J594" s="1" t="n">
        <f aca="false">LEN(C594)-LEN(SUBSTITUTE(C594,"4",""))</f>
        <v>3</v>
      </c>
      <c r="K594" s="1" t="n">
        <f aca="false">ISNUMBER(SEARCH("pris",C594))</f>
        <v>0</v>
      </c>
      <c r="L594" s="1" t="str">
        <f aca="false">IF(LEN(C594)-LEN(SUBSTITUTE(C594,"h",""))&gt;2,"TRUE","FALSE")</f>
        <v>TRUE</v>
      </c>
      <c r="M594" s="1" t="str">
        <f aca="false">IF(LEN(C594)-LEN(SUBSTITUTE(C594,"o",""))&gt;3,"TRUE","FALSE")</f>
        <v>FALSE</v>
      </c>
      <c r="N594" s="1" t="str">
        <f aca="false">LEFT(RIGHT(C594,11+LEN(Q594)),1)</f>
        <v>x</v>
      </c>
      <c r="O594" s="1" t="str">
        <f aca="false">IF(LEFT(RIGHT(C594,16+LEN(Q594)),1)="i","pitch",LEFT(RIGHT(C594,16+LEN(Q594)),4))</f>
        <v>pitch</v>
      </c>
      <c r="P594" s="1" t="str">
        <f aca="false">LEFT(RIGHT(C594,5),1)</f>
        <v>y</v>
      </c>
      <c r="Q594" s="1" t="str">
        <f aca="false">IF(LEFT(RIGHT(C594,10),1)="i","pitch",(LEFT(RIGHT(C594,10),4)))</f>
        <v>roll</v>
      </c>
    </row>
    <row r="595" customFormat="false" ht="13.8" hidden="false" customHeight="false" outlineLevel="0" collapsed="false">
      <c r="A595" s="0" t="s">
        <v>13</v>
      </c>
      <c r="B595" s="0" t="s">
        <v>712</v>
      </c>
      <c r="C595" s="0" t="s">
        <v>715</v>
      </c>
      <c r="D595" s="0" t="s">
        <v>16</v>
      </c>
      <c r="E595" s="4" t="s">
        <v>17</v>
      </c>
      <c r="F595" s="4" t="s">
        <v>17</v>
      </c>
      <c r="G595" s="4" t="s">
        <v>24</v>
      </c>
      <c r="H595" s="0" t="s">
        <v>20</v>
      </c>
      <c r="I595" s="1" t="n">
        <f aca="false">IF((IF(ISNUMBER(SEARCH(1,D595)),1,0)+IF(ISNUMBER(SEARCH(1,E595)),1,0)+IF(ISNUMBER(SEARCH(1,F595)),1,0)+IF(ISNUMBER(SEARCH(1,G595)),1,0)+IF(ISNUMBER(SEARCH(1,H595)),1,0))&gt;2,1,0)</f>
        <v>0</v>
      </c>
      <c r="J595" s="1" t="n">
        <f aca="false">LEN(C595)-LEN(SUBSTITUTE(C595,"4",""))</f>
        <v>4</v>
      </c>
      <c r="K595" s="1" t="n">
        <f aca="false">ISNUMBER(SEARCH("pris",C595))</f>
        <v>0</v>
      </c>
      <c r="L595" s="1" t="str">
        <f aca="false">IF(LEN(C595)-LEN(SUBSTITUTE(C595,"h",""))&gt;2,"TRUE","FALSE")</f>
        <v>TRUE</v>
      </c>
      <c r="M595" s="1" t="str">
        <f aca="false">IF(LEN(C595)-LEN(SUBSTITUTE(C595,"o",""))&gt;3,"TRUE","FALSE")</f>
        <v>FALSE</v>
      </c>
      <c r="N595" s="1" t="str">
        <f aca="false">LEFT(RIGHT(C595,11+LEN(Q595)),1)</f>
        <v>x</v>
      </c>
      <c r="O595" s="1" t="str">
        <f aca="false">IF(LEFT(RIGHT(C595,16+LEN(Q595)),1)="i","pitch",LEFT(RIGHT(C595,16+LEN(Q595)),4))</f>
        <v>pitch</v>
      </c>
      <c r="P595" s="1" t="str">
        <f aca="false">LEFT(RIGHT(C595,5),1)</f>
        <v>y</v>
      </c>
      <c r="Q595" s="1" t="str">
        <f aca="false">IF(LEFT(RIGHT(C595,10),1)="i","pitch",(LEFT(RIGHT(C595,10),4)))</f>
        <v>roll</v>
      </c>
    </row>
    <row r="596" customFormat="false" ht="13.8" hidden="false" customHeight="false" outlineLevel="0" collapsed="false">
      <c r="A596" s="0" t="s">
        <v>13</v>
      </c>
      <c r="B596" s="0" t="s">
        <v>712</v>
      </c>
      <c r="C596" s="0" t="s">
        <v>716</v>
      </c>
      <c r="D596" s="0" t="s">
        <v>16</v>
      </c>
      <c r="E596" s="4" t="s">
        <v>17</v>
      </c>
      <c r="F596" s="4" t="s">
        <v>17</v>
      </c>
      <c r="G596" s="4" t="s">
        <v>17</v>
      </c>
      <c r="H596" s="0" t="s">
        <v>20</v>
      </c>
      <c r="I596" s="1" t="n">
        <f aca="false">IF((IF(ISNUMBER(SEARCH(1,D596)),1,0)+IF(ISNUMBER(SEARCH(1,E596)),1,0)+IF(ISNUMBER(SEARCH(1,F596)),1,0)+IF(ISNUMBER(SEARCH(1,G596)),1,0)+IF(ISNUMBER(SEARCH(1,H596)),1,0))&gt;2,1,0)</f>
        <v>0</v>
      </c>
      <c r="J596" s="1" t="n">
        <f aca="false">LEN(C596)-LEN(SUBSTITUTE(C596,"4",""))</f>
        <v>3</v>
      </c>
      <c r="K596" s="1" t="n">
        <f aca="false">ISNUMBER(SEARCH("pris",C596))</f>
        <v>0</v>
      </c>
      <c r="L596" s="1" t="str">
        <f aca="false">IF(LEN(C596)-LEN(SUBSTITUTE(C596,"h",""))&gt;2,"TRUE","FALSE")</f>
        <v>TRUE</v>
      </c>
      <c r="M596" s="1" t="str">
        <f aca="false">IF(LEN(C596)-LEN(SUBSTITUTE(C596,"o",""))&gt;3,"TRUE","FALSE")</f>
        <v>FALSE</v>
      </c>
      <c r="N596" s="1" t="str">
        <f aca="false">LEFT(RIGHT(C596,11+LEN(Q596)),1)</f>
        <v>x</v>
      </c>
      <c r="O596" s="1" t="str">
        <f aca="false">IF(LEFT(RIGHT(C596,16+LEN(Q596)),1)="i","pitch",LEFT(RIGHT(C596,16+LEN(Q596)),4))</f>
        <v>pitch</v>
      </c>
      <c r="P596" s="1" t="str">
        <f aca="false">LEFT(RIGHT(C596,5),1)</f>
        <v>y</v>
      </c>
      <c r="Q596" s="1" t="str">
        <f aca="false">IF(LEFT(RIGHT(C596,10),1)="i","pitch",(LEFT(RIGHT(C596,10),4)))</f>
        <v>roll</v>
      </c>
    </row>
    <row r="597" customFormat="false" ht="13.8" hidden="false" customHeight="false" outlineLevel="0" collapsed="false">
      <c r="A597" s="0" t="s">
        <v>13</v>
      </c>
      <c r="B597" s="0" t="s">
        <v>712</v>
      </c>
      <c r="C597" s="0" t="s">
        <v>717</v>
      </c>
      <c r="D597" s="0" t="s">
        <v>16</v>
      </c>
      <c r="E597" s="4" t="s">
        <v>17</v>
      </c>
      <c r="F597" s="4" t="s">
        <v>17</v>
      </c>
      <c r="G597" s="4" t="s">
        <v>17</v>
      </c>
      <c r="H597" s="0" t="s">
        <v>20</v>
      </c>
      <c r="I597" s="1" t="n">
        <f aca="false">IF((IF(ISNUMBER(SEARCH(1,D597)),1,0)+IF(ISNUMBER(SEARCH(1,E597)),1,0)+IF(ISNUMBER(SEARCH(1,F597)),1,0)+IF(ISNUMBER(SEARCH(1,G597)),1,0)+IF(ISNUMBER(SEARCH(1,H597)),1,0))&gt;2,1,0)</f>
        <v>0</v>
      </c>
      <c r="J597" s="1" t="n">
        <f aca="false">LEN(C597)-LEN(SUBSTITUTE(C597,"4",""))</f>
        <v>4</v>
      </c>
      <c r="K597" s="1" t="n">
        <f aca="false">ISNUMBER(SEARCH("pris",C597))</f>
        <v>0</v>
      </c>
      <c r="L597" s="1" t="str">
        <f aca="false">IF(LEN(C597)-LEN(SUBSTITUTE(C597,"h",""))&gt;2,"TRUE","FALSE")</f>
        <v>TRUE</v>
      </c>
      <c r="M597" s="1" t="str">
        <f aca="false">IF(LEN(C597)-LEN(SUBSTITUTE(C597,"o",""))&gt;3,"TRUE","FALSE")</f>
        <v>FALSE</v>
      </c>
      <c r="N597" s="1" t="str">
        <f aca="false">LEFT(RIGHT(C597,11+LEN(Q597)),1)</f>
        <v>x</v>
      </c>
      <c r="O597" s="1" t="str">
        <f aca="false">IF(LEFT(RIGHT(C597,16+LEN(Q597)),1)="i","pitch",LEFT(RIGHT(C597,16+LEN(Q597)),4))</f>
        <v>pitch</v>
      </c>
      <c r="P597" s="1" t="str">
        <f aca="false">LEFT(RIGHT(C597,5),1)</f>
        <v>y</v>
      </c>
      <c r="Q597" s="1" t="str">
        <f aca="false">IF(LEFT(RIGHT(C597,10),1)="i","pitch",(LEFT(RIGHT(C597,10),4)))</f>
        <v>roll</v>
      </c>
    </row>
    <row r="598" customFormat="false" ht="13.8" hidden="false" customHeight="false" outlineLevel="0" collapsed="false">
      <c r="A598" s="0" t="s">
        <v>13</v>
      </c>
      <c r="B598" s="0" t="s">
        <v>718</v>
      </c>
      <c r="C598" s="0" t="s">
        <v>719</v>
      </c>
      <c r="D598" s="0" t="s">
        <v>16</v>
      </c>
      <c r="E598" s="4" t="s">
        <v>17</v>
      </c>
      <c r="F598" s="4" t="s">
        <v>17</v>
      </c>
      <c r="G598" s="4" t="s">
        <v>17</v>
      </c>
      <c r="H598" s="0" t="s">
        <v>20</v>
      </c>
      <c r="I598" s="1" t="n">
        <f aca="false">IF((IF(ISNUMBER(SEARCH(1,D598)),1,0)+IF(ISNUMBER(SEARCH(1,E598)),1,0)+IF(ISNUMBER(SEARCH(1,F598)),1,0)+IF(ISNUMBER(SEARCH(1,G598)),1,0)+IF(ISNUMBER(SEARCH(1,H598)),1,0))&gt;2,1,0)</f>
        <v>0</v>
      </c>
      <c r="J598" s="1" t="n">
        <f aca="false">LEN(C598)-LEN(SUBSTITUTE(C598,"4",""))</f>
        <v>4</v>
      </c>
      <c r="K598" s="1" t="n">
        <f aca="false">ISNUMBER(SEARCH("pris",C598))</f>
        <v>0</v>
      </c>
      <c r="L598" s="1" t="str">
        <f aca="false">IF(LEN(C598)-LEN(SUBSTITUTE(C598,"h",""))&gt;2,"TRUE","FALSE")</f>
        <v>TRUE</v>
      </c>
      <c r="M598" s="1" t="str">
        <f aca="false">IF(LEN(C598)-LEN(SUBSTITUTE(C598,"o",""))&gt;3,"TRUE","FALSE")</f>
        <v>FALSE</v>
      </c>
      <c r="N598" s="1" t="str">
        <f aca="false">LEFT(RIGHT(C598,11+LEN(Q598)),1)</f>
        <v>x</v>
      </c>
      <c r="O598" s="1" t="str">
        <f aca="false">IF(LEFT(RIGHT(C598,16+LEN(Q598)),1)="i","pitch",LEFT(RIGHT(C598,16+LEN(Q598)),4))</f>
        <v>pitch</v>
      </c>
      <c r="P598" s="1" t="str">
        <f aca="false">LEFT(RIGHT(C598,5),1)</f>
        <v>y</v>
      </c>
      <c r="Q598" s="1" t="str">
        <f aca="false">IF(LEFT(RIGHT(C598,10),1)="i","pitch",(LEFT(RIGHT(C598,10),4)))</f>
        <v>roll</v>
      </c>
    </row>
    <row r="599" customFormat="false" ht="13.8" hidden="false" customHeight="false" outlineLevel="0" collapsed="false">
      <c r="A599" s="0" t="s">
        <v>13</v>
      </c>
      <c r="B599" s="0" t="s">
        <v>718</v>
      </c>
      <c r="C599" s="0" t="s">
        <v>720</v>
      </c>
      <c r="D599" s="0" t="s">
        <v>16</v>
      </c>
      <c r="E599" s="4" t="s">
        <v>17</v>
      </c>
      <c r="F599" s="4" t="s">
        <v>17</v>
      </c>
      <c r="G599" s="4" t="s">
        <v>17</v>
      </c>
      <c r="H599" s="0" t="s">
        <v>20</v>
      </c>
      <c r="I599" s="1" t="n">
        <f aca="false">IF((IF(ISNUMBER(SEARCH(1,D599)),1,0)+IF(ISNUMBER(SEARCH(1,E599)),1,0)+IF(ISNUMBER(SEARCH(1,F599)),1,0)+IF(ISNUMBER(SEARCH(1,G599)),1,0)+IF(ISNUMBER(SEARCH(1,H599)),1,0))&gt;2,1,0)</f>
        <v>0</v>
      </c>
      <c r="J599" s="1" t="n">
        <f aca="false">LEN(C599)-LEN(SUBSTITUTE(C599,"4",""))</f>
        <v>5</v>
      </c>
      <c r="K599" s="1" t="n">
        <f aca="false">ISNUMBER(SEARCH("pris",C599))</f>
        <v>0</v>
      </c>
      <c r="L599" s="1" t="str">
        <f aca="false">IF(LEN(C599)-LEN(SUBSTITUTE(C599,"h",""))&gt;2,"TRUE","FALSE")</f>
        <v>TRUE</v>
      </c>
      <c r="M599" s="1" t="str">
        <f aca="false">IF(LEN(C599)-LEN(SUBSTITUTE(C599,"o",""))&gt;3,"TRUE","FALSE")</f>
        <v>FALSE</v>
      </c>
      <c r="N599" s="1" t="str">
        <f aca="false">LEFT(RIGHT(C599,11+LEN(Q599)),1)</f>
        <v>x</v>
      </c>
      <c r="O599" s="1" t="str">
        <f aca="false">IF(LEFT(RIGHT(C599,16+LEN(Q599)),1)="i","pitch",LEFT(RIGHT(C599,16+LEN(Q599)),4))</f>
        <v>pitch</v>
      </c>
      <c r="P599" s="1" t="str">
        <f aca="false">LEFT(RIGHT(C599,5),1)</f>
        <v>y</v>
      </c>
      <c r="Q599" s="1" t="str">
        <f aca="false">IF(LEFT(RIGHT(C599,10),1)="i","pitch",(LEFT(RIGHT(C599,10),4)))</f>
        <v>roll</v>
      </c>
    </row>
    <row r="600" customFormat="false" ht="13.8" hidden="false" customHeight="false" outlineLevel="0" collapsed="false">
      <c r="A600" s="0" t="s">
        <v>13</v>
      </c>
      <c r="B600" s="0" t="s">
        <v>718</v>
      </c>
      <c r="C600" s="0" t="s">
        <v>721</v>
      </c>
      <c r="D600" s="0" t="s">
        <v>16</v>
      </c>
      <c r="E600" s="4" t="s">
        <v>17</v>
      </c>
      <c r="F600" s="4" t="s">
        <v>17</v>
      </c>
      <c r="G600" s="4" t="s">
        <v>24</v>
      </c>
      <c r="H600" s="0" t="s">
        <v>18</v>
      </c>
      <c r="I600" s="1" t="n">
        <f aca="false">IF((IF(ISNUMBER(SEARCH(1,D600)),1,0)+IF(ISNUMBER(SEARCH(1,E600)),1,0)+IF(ISNUMBER(SEARCH(1,F600)),1,0)+IF(ISNUMBER(SEARCH(1,G600)),1,0)+IF(ISNUMBER(SEARCH(1,H600)),1,0))&gt;2,1,0)</f>
        <v>0</v>
      </c>
      <c r="J600" s="1" t="n">
        <f aca="false">LEN(C600)-LEN(SUBSTITUTE(C600,"4",""))</f>
        <v>2</v>
      </c>
      <c r="K600" s="1" t="n">
        <f aca="false">ISNUMBER(SEARCH("pris",C600))</f>
        <v>0</v>
      </c>
      <c r="L600" s="1" t="str">
        <f aca="false">IF(LEN(C600)-LEN(SUBSTITUTE(C600,"h",""))&gt;2,"TRUE","FALSE")</f>
        <v>TRUE</v>
      </c>
      <c r="M600" s="1" t="str">
        <f aca="false">IF(LEN(C600)-LEN(SUBSTITUTE(C600,"o",""))&gt;3,"TRUE","FALSE")</f>
        <v>FALSE</v>
      </c>
      <c r="N600" s="1" t="str">
        <f aca="false">LEFT(RIGHT(C600,11+LEN(Q600)),1)</f>
        <v>x</v>
      </c>
      <c r="O600" s="1" t="str">
        <f aca="false">IF(LEFT(RIGHT(C600,16+LEN(Q600)),1)="i","pitch",LEFT(RIGHT(C600,16+LEN(Q600)),4))</f>
        <v>pitch</v>
      </c>
      <c r="P600" s="1" t="str">
        <f aca="false">LEFT(RIGHT(C600,5),1)</f>
        <v>x</v>
      </c>
      <c r="Q600" s="1" t="str">
        <f aca="false">IF(LEFT(RIGHT(C600,10),1)="i","pitch",(LEFT(RIGHT(C600,10),4)))</f>
        <v>roll</v>
      </c>
    </row>
    <row r="601" customFormat="false" ht="13.8" hidden="false" customHeight="false" outlineLevel="0" collapsed="false">
      <c r="A601" s="0" t="s">
        <v>13</v>
      </c>
      <c r="B601" s="0" t="s">
        <v>718</v>
      </c>
      <c r="C601" s="0" t="s">
        <v>722</v>
      </c>
      <c r="D601" s="0" t="s">
        <v>16</v>
      </c>
      <c r="E601" s="4" t="s">
        <v>17</v>
      </c>
      <c r="F601" s="4" t="s">
        <v>17</v>
      </c>
      <c r="G601" s="4" t="s">
        <v>17</v>
      </c>
      <c r="H601" s="0" t="s">
        <v>20</v>
      </c>
      <c r="I601" s="1" t="n">
        <f aca="false">IF((IF(ISNUMBER(SEARCH(1,D601)),1,0)+IF(ISNUMBER(SEARCH(1,E601)),1,0)+IF(ISNUMBER(SEARCH(1,F601)),1,0)+IF(ISNUMBER(SEARCH(1,G601)),1,0)+IF(ISNUMBER(SEARCH(1,H601)),1,0))&gt;2,1,0)</f>
        <v>0</v>
      </c>
      <c r="J601" s="1" t="n">
        <f aca="false">LEN(C601)-LEN(SUBSTITUTE(C601,"4",""))</f>
        <v>2</v>
      </c>
      <c r="K601" s="1" t="n">
        <f aca="false">ISNUMBER(SEARCH("pris",C601))</f>
        <v>0</v>
      </c>
      <c r="L601" s="1" t="str">
        <f aca="false">IF(LEN(C601)-LEN(SUBSTITUTE(C601,"h",""))&gt;2,"TRUE","FALSE")</f>
        <v>TRUE</v>
      </c>
      <c r="M601" s="1" t="str">
        <f aca="false">IF(LEN(C601)-LEN(SUBSTITUTE(C601,"o",""))&gt;3,"TRUE","FALSE")</f>
        <v>FALSE</v>
      </c>
      <c r="N601" s="1" t="str">
        <f aca="false">LEFT(RIGHT(C601,11+LEN(Q601)),1)</f>
        <v>x</v>
      </c>
      <c r="O601" s="1" t="str">
        <f aca="false">IF(LEFT(RIGHT(C601,16+LEN(Q601)),1)="i","pitch",LEFT(RIGHT(C601,16+LEN(Q601)),4))</f>
        <v>pitch</v>
      </c>
      <c r="P601" s="1" t="str">
        <f aca="false">LEFT(RIGHT(C601,5),1)</f>
        <v>x</v>
      </c>
      <c r="Q601" s="1" t="str">
        <f aca="false">IF(LEFT(RIGHT(C601,10),1)="i","pitch",(LEFT(RIGHT(C601,10),4)))</f>
        <v>roll</v>
      </c>
    </row>
    <row r="602" customFormat="false" ht="13.8" hidden="false" customHeight="false" outlineLevel="0" collapsed="false">
      <c r="A602" s="0" t="s">
        <v>13</v>
      </c>
      <c r="B602" s="0" t="s">
        <v>723</v>
      </c>
      <c r="C602" s="0" t="s">
        <v>724</v>
      </c>
      <c r="D602" s="0" t="s">
        <v>23</v>
      </c>
      <c r="E602" s="4" t="s">
        <v>24</v>
      </c>
      <c r="F602" s="4" t="s">
        <v>24</v>
      </c>
      <c r="G602" s="4" t="s">
        <v>24</v>
      </c>
      <c r="H602" s="0" t="s">
        <v>18</v>
      </c>
      <c r="I602" s="1" t="n">
        <f aca="false">IF((IF(ISNUMBER(SEARCH(1,D602)),1,0)+IF(ISNUMBER(SEARCH(1,E602)),1,0)+IF(ISNUMBER(SEARCH(1,F602)),1,0)+IF(ISNUMBER(SEARCH(1,G602)),1,0)+IF(ISNUMBER(SEARCH(1,H602)),1,0))&gt;2,1,0)</f>
        <v>0</v>
      </c>
      <c r="J602" s="1" t="n">
        <f aca="false">LEN(C602)-LEN(SUBSTITUTE(C602,"4",""))</f>
        <v>2</v>
      </c>
      <c r="K602" s="1" t="n">
        <f aca="false">ISNUMBER(SEARCH("pris",C602))</f>
        <v>0</v>
      </c>
      <c r="L602" s="1" t="str">
        <f aca="false">IF(LEN(C602)-LEN(SUBSTITUTE(C602,"h",""))&gt;2,"TRUE","FALSE")</f>
        <v>TRUE</v>
      </c>
      <c r="M602" s="1" t="str">
        <f aca="false">IF(LEN(C602)-LEN(SUBSTITUTE(C602,"o",""))&gt;3,"TRUE","FALSE")</f>
        <v>FALSE</v>
      </c>
      <c r="N602" s="1" t="str">
        <f aca="false">LEFT(RIGHT(C602,11+LEN(Q602)),1)</f>
        <v>x</v>
      </c>
      <c r="O602" s="1" t="str">
        <f aca="false">IF(LEFT(RIGHT(C602,16+LEN(Q602)),1)="i","pitch",LEFT(RIGHT(C602,16+LEN(Q602)),4))</f>
        <v>pitch</v>
      </c>
      <c r="P602" s="1" t="str">
        <f aca="false">LEFT(RIGHT(C602,5),1)</f>
        <v>x</v>
      </c>
      <c r="Q602" s="1" t="str">
        <f aca="false">IF(LEFT(RIGHT(C602,10),1)="i","pitch",(LEFT(RIGHT(C602,10),4)))</f>
        <v>roll</v>
      </c>
    </row>
    <row r="603" customFormat="false" ht="13.8" hidden="false" customHeight="false" outlineLevel="0" collapsed="false">
      <c r="A603" s="0" t="s">
        <v>13</v>
      </c>
      <c r="B603" s="0" t="s">
        <v>723</v>
      </c>
      <c r="C603" s="0" t="s">
        <v>725</v>
      </c>
      <c r="D603" s="0" t="s">
        <v>23</v>
      </c>
      <c r="E603" s="4" t="s">
        <v>24</v>
      </c>
      <c r="F603" s="4" t="s">
        <v>24</v>
      </c>
      <c r="G603" s="4" t="s">
        <v>24</v>
      </c>
      <c r="H603" s="0" t="s">
        <v>18</v>
      </c>
      <c r="I603" s="1" t="n">
        <f aca="false">IF((IF(ISNUMBER(SEARCH(1,D603)),1,0)+IF(ISNUMBER(SEARCH(1,E603)),1,0)+IF(ISNUMBER(SEARCH(1,F603)),1,0)+IF(ISNUMBER(SEARCH(1,G603)),1,0)+IF(ISNUMBER(SEARCH(1,H603)),1,0))&gt;2,1,0)</f>
        <v>0</v>
      </c>
      <c r="J603" s="1" t="n">
        <f aca="false">LEN(C603)-LEN(SUBSTITUTE(C603,"4",""))</f>
        <v>3</v>
      </c>
      <c r="K603" s="1" t="n">
        <f aca="false">ISNUMBER(SEARCH("pris",C603))</f>
        <v>0</v>
      </c>
      <c r="L603" s="1" t="str">
        <f aca="false">IF(LEN(C603)-LEN(SUBSTITUTE(C603,"h",""))&gt;2,"TRUE","FALSE")</f>
        <v>TRUE</v>
      </c>
      <c r="M603" s="1" t="str">
        <f aca="false">IF(LEN(C603)-LEN(SUBSTITUTE(C603,"o",""))&gt;3,"TRUE","FALSE")</f>
        <v>FALSE</v>
      </c>
      <c r="N603" s="1" t="str">
        <f aca="false">LEFT(RIGHT(C603,11+LEN(Q603)),1)</f>
        <v>x</v>
      </c>
      <c r="O603" s="1" t="str">
        <f aca="false">IF(LEFT(RIGHT(C603,16+LEN(Q603)),1)="i","pitch",LEFT(RIGHT(C603,16+LEN(Q603)),4))</f>
        <v>pitch</v>
      </c>
      <c r="P603" s="1" t="str">
        <f aca="false">LEFT(RIGHT(C603,5),1)</f>
        <v>x</v>
      </c>
      <c r="Q603" s="1" t="str">
        <f aca="false">IF(LEFT(RIGHT(C603,10),1)="i","pitch",(LEFT(RIGHT(C603,10),4)))</f>
        <v>roll</v>
      </c>
    </row>
    <row r="604" customFormat="false" ht="13.8" hidden="false" customHeight="false" outlineLevel="0" collapsed="false">
      <c r="A604" s="0" t="s">
        <v>13</v>
      </c>
      <c r="B604" s="0" t="s">
        <v>723</v>
      </c>
      <c r="C604" s="0" t="s">
        <v>726</v>
      </c>
      <c r="D604" s="0" t="s">
        <v>16</v>
      </c>
      <c r="E604" s="4" t="s">
        <v>24</v>
      </c>
      <c r="F604" s="4" t="s">
        <v>24</v>
      </c>
      <c r="G604" s="4" t="s">
        <v>24</v>
      </c>
      <c r="H604" s="0" t="s">
        <v>18</v>
      </c>
      <c r="I604" s="1" t="n">
        <f aca="false">IF((IF(ISNUMBER(SEARCH(1,D604)),1,0)+IF(ISNUMBER(SEARCH(1,E604)),1,0)+IF(ISNUMBER(SEARCH(1,F604)),1,0)+IF(ISNUMBER(SEARCH(1,G604)),1,0)+IF(ISNUMBER(SEARCH(1,H604)),1,0))&gt;2,1,0)</f>
        <v>0</v>
      </c>
      <c r="J604" s="1" t="n">
        <f aca="false">LEN(C604)-LEN(SUBSTITUTE(C604,"4",""))</f>
        <v>2</v>
      </c>
      <c r="K604" s="1" t="n">
        <f aca="false">ISNUMBER(SEARCH("pris",C604))</f>
        <v>0</v>
      </c>
      <c r="L604" s="1" t="str">
        <f aca="false">IF(LEN(C604)-LEN(SUBSTITUTE(C604,"h",""))&gt;2,"TRUE","FALSE")</f>
        <v>TRUE</v>
      </c>
      <c r="M604" s="1" t="str">
        <f aca="false">IF(LEN(C604)-LEN(SUBSTITUTE(C604,"o",""))&gt;3,"TRUE","FALSE")</f>
        <v>FALSE</v>
      </c>
      <c r="N604" s="1" t="str">
        <f aca="false">LEFT(RIGHT(C604,11+LEN(Q604)),1)</f>
        <v>x</v>
      </c>
      <c r="O604" s="1" t="str">
        <f aca="false">IF(LEFT(RIGHT(C604,16+LEN(Q604)),1)="i","pitch",LEFT(RIGHT(C604,16+LEN(Q604)),4))</f>
        <v>pitch</v>
      </c>
      <c r="P604" s="1" t="str">
        <f aca="false">LEFT(RIGHT(C604,5),1)</f>
        <v>x</v>
      </c>
      <c r="Q604" s="1" t="str">
        <f aca="false">IF(LEFT(RIGHT(C604,10),1)="i","pitch",(LEFT(RIGHT(C604,10),4)))</f>
        <v>roll</v>
      </c>
    </row>
    <row r="605" customFormat="false" ht="13.8" hidden="false" customHeight="false" outlineLevel="0" collapsed="false">
      <c r="A605" s="0" t="s">
        <v>13</v>
      </c>
      <c r="B605" s="0" t="s">
        <v>723</v>
      </c>
      <c r="C605" s="0" t="s">
        <v>727</v>
      </c>
      <c r="D605" s="0" t="s">
        <v>16</v>
      </c>
      <c r="E605" s="4" t="s">
        <v>17</v>
      </c>
      <c r="F605" s="4" t="s">
        <v>17</v>
      </c>
      <c r="G605" s="4" t="s">
        <v>24</v>
      </c>
      <c r="H605" s="0" t="s">
        <v>18</v>
      </c>
      <c r="I605" s="1" t="n">
        <f aca="false">IF((IF(ISNUMBER(SEARCH(1,D605)),1,0)+IF(ISNUMBER(SEARCH(1,E605)),1,0)+IF(ISNUMBER(SEARCH(1,F605)),1,0)+IF(ISNUMBER(SEARCH(1,G605)),1,0)+IF(ISNUMBER(SEARCH(1,H605)),1,0))&gt;2,1,0)</f>
        <v>0</v>
      </c>
      <c r="J605" s="1" t="n">
        <f aca="false">LEN(C605)-LEN(SUBSTITUTE(C605,"4",""))</f>
        <v>2</v>
      </c>
      <c r="K605" s="1" t="n">
        <f aca="false">ISNUMBER(SEARCH("pris",C605))</f>
        <v>0</v>
      </c>
      <c r="L605" s="1" t="str">
        <f aca="false">IF(LEN(C605)-LEN(SUBSTITUTE(C605,"h",""))&gt;2,"TRUE","FALSE")</f>
        <v>TRUE</v>
      </c>
      <c r="M605" s="1" t="str">
        <f aca="false">IF(LEN(C605)-LEN(SUBSTITUTE(C605,"o",""))&gt;3,"TRUE","FALSE")</f>
        <v>FALSE</v>
      </c>
      <c r="N605" s="1" t="str">
        <f aca="false">LEFT(RIGHT(C605,11+LEN(Q605)),1)</f>
        <v>x</v>
      </c>
      <c r="O605" s="1" t="str">
        <f aca="false">IF(LEFT(RIGHT(C605,16+LEN(Q605)),1)="i","pitch",LEFT(RIGHT(C605,16+LEN(Q605)),4))</f>
        <v>pitch</v>
      </c>
      <c r="P605" s="1" t="str">
        <f aca="false">LEFT(RIGHT(C605,5),1)</f>
        <v>x</v>
      </c>
      <c r="Q605" s="1" t="str">
        <f aca="false">IF(LEFT(RIGHT(C605,10),1)="i","pitch",(LEFT(RIGHT(C605,10),4)))</f>
        <v>roll</v>
      </c>
    </row>
    <row r="606" customFormat="false" ht="13.8" hidden="false" customHeight="false" outlineLevel="0" collapsed="false">
      <c r="A606" s="0" t="s">
        <v>13</v>
      </c>
      <c r="B606" s="0" t="s">
        <v>723</v>
      </c>
      <c r="C606" s="0" t="s">
        <v>728</v>
      </c>
      <c r="D606" s="0" t="s">
        <v>16</v>
      </c>
      <c r="E606" s="4" t="s">
        <v>17</v>
      </c>
      <c r="F606" s="4" t="s">
        <v>17</v>
      </c>
      <c r="G606" s="4" t="s">
        <v>17</v>
      </c>
      <c r="H606" s="0" t="s">
        <v>20</v>
      </c>
      <c r="I606" s="1" t="n">
        <f aca="false">IF((IF(ISNUMBER(SEARCH(1,D606)),1,0)+IF(ISNUMBER(SEARCH(1,E606)),1,0)+IF(ISNUMBER(SEARCH(1,F606)),1,0)+IF(ISNUMBER(SEARCH(1,G606)),1,0)+IF(ISNUMBER(SEARCH(1,H606)),1,0))&gt;2,1,0)</f>
        <v>0</v>
      </c>
      <c r="J606" s="1" t="n">
        <f aca="false">LEN(C606)-LEN(SUBSTITUTE(C606,"4",""))</f>
        <v>3</v>
      </c>
      <c r="K606" s="1" t="n">
        <f aca="false">ISNUMBER(SEARCH("pris",C606))</f>
        <v>0</v>
      </c>
      <c r="L606" s="1" t="str">
        <f aca="false">IF(LEN(C606)-LEN(SUBSTITUTE(C606,"h",""))&gt;2,"TRUE","FALSE")</f>
        <v>TRUE</v>
      </c>
      <c r="M606" s="1" t="str">
        <f aca="false">IF(LEN(C606)-LEN(SUBSTITUTE(C606,"o",""))&gt;3,"TRUE","FALSE")</f>
        <v>FALSE</v>
      </c>
      <c r="N606" s="1" t="str">
        <f aca="false">LEFT(RIGHT(C606,11+LEN(Q606)),1)</f>
        <v>x</v>
      </c>
      <c r="O606" s="1" t="str">
        <f aca="false">IF(LEFT(RIGHT(C606,16+LEN(Q606)),1)="i","pitch",LEFT(RIGHT(C606,16+LEN(Q606)),4))</f>
        <v>pitch</v>
      </c>
      <c r="P606" s="1" t="str">
        <f aca="false">LEFT(RIGHT(C606,5),1)</f>
        <v>x</v>
      </c>
      <c r="Q606" s="1" t="str">
        <f aca="false">IF(LEFT(RIGHT(C606,10),1)="i","pitch",(LEFT(RIGHT(C606,10),4)))</f>
        <v>roll</v>
      </c>
    </row>
    <row r="607" customFormat="false" ht="13.8" hidden="false" customHeight="false" outlineLevel="0" collapsed="false">
      <c r="A607" s="0" t="s">
        <v>13</v>
      </c>
      <c r="B607" s="0" t="s">
        <v>723</v>
      </c>
      <c r="C607" s="0" t="s">
        <v>729</v>
      </c>
      <c r="D607" s="0" t="s">
        <v>16</v>
      </c>
      <c r="E607" s="4" t="s">
        <v>17</v>
      </c>
      <c r="F607" s="4" t="s">
        <v>17</v>
      </c>
      <c r="G607" s="4" t="s">
        <v>17</v>
      </c>
      <c r="H607" s="0" t="s">
        <v>20</v>
      </c>
      <c r="I607" s="1" t="n">
        <f aca="false">IF((IF(ISNUMBER(SEARCH(1,D607)),1,0)+IF(ISNUMBER(SEARCH(1,E607)),1,0)+IF(ISNUMBER(SEARCH(1,F607)),1,0)+IF(ISNUMBER(SEARCH(1,G607)),1,0)+IF(ISNUMBER(SEARCH(1,H607)),1,0))&gt;2,1,0)</f>
        <v>0</v>
      </c>
      <c r="J607" s="1" t="n">
        <f aca="false">LEN(C607)-LEN(SUBSTITUTE(C607,"4",""))</f>
        <v>2</v>
      </c>
      <c r="K607" s="1" t="n">
        <f aca="false">ISNUMBER(SEARCH("pris",C607))</f>
        <v>0</v>
      </c>
      <c r="L607" s="1" t="str">
        <f aca="false">IF(LEN(C607)-LEN(SUBSTITUTE(C607,"h",""))&gt;2,"TRUE","FALSE")</f>
        <v>TRUE</v>
      </c>
      <c r="M607" s="1" t="str">
        <f aca="false">IF(LEN(C607)-LEN(SUBSTITUTE(C607,"o",""))&gt;3,"TRUE","FALSE")</f>
        <v>FALSE</v>
      </c>
      <c r="N607" s="1" t="str">
        <f aca="false">LEFT(RIGHT(C607,11+LEN(Q607)),1)</f>
        <v>x</v>
      </c>
      <c r="O607" s="1" t="str">
        <f aca="false">IF(LEFT(RIGHT(C607,16+LEN(Q607)),1)="i","pitch",LEFT(RIGHT(C607,16+LEN(Q607)),4))</f>
        <v>pitch</v>
      </c>
      <c r="P607" s="1" t="str">
        <f aca="false">LEFT(RIGHT(C607,5),1)</f>
        <v>x</v>
      </c>
      <c r="Q607" s="1" t="str">
        <f aca="false">IF(LEFT(RIGHT(C607,10),1)="i","pitch",(LEFT(RIGHT(C607,10),4)))</f>
        <v>roll</v>
      </c>
    </row>
    <row r="608" customFormat="false" ht="13.8" hidden="false" customHeight="false" outlineLevel="0" collapsed="false">
      <c r="A608" s="0" t="s">
        <v>13</v>
      </c>
      <c r="B608" s="0" t="s">
        <v>730</v>
      </c>
      <c r="C608" s="0" t="s">
        <v>731</v>
      </c>
      <c r="D608" s="0" t="s">
        <v>16</v>
      </c>
      <c r="E608" s="4" t="s">
        <v>17</v>
      </c>
      <c r="F608" s="4" t="s">
        <v>17</v>
      </c>
      <c r="G608" s="4" t="s">
        <v>24</v>
      </c>
      <c r="H608" s="0" t="s">
        <v>18</v>
      </c>
      <c r="I608" s="1" t="n">
        <f aca="false">IF((IF(ISNUMBER(SEARCH(1,D608)),1,0)+IF(ISNUMBER(SEARCH(1,E608)),1,0)+IF(ISNUMBER(SEARCH(1,F608)),1,0)+IF(ISNUMBER(SEARCH(1,G608)),1,0)+IF(ISNUMBER(SEARCH(1,H608)),1,0))&gt;2,1,0)</f>
        <v>0</v>
      </c>
      <c r="J608" s="1" t="n">
        <f aca="false">LEN(C608)-LEN(SUBSTITUTE(C608,"4",""))</f>
        <v>3</v>
      </c>
      <c r="K608" s="1" t="n">
        <f aca="false">ISNUMBER(SEARCH("pris",C608))</f>
        <v>0</v>
      </c>
      <c r="L608" s="1" t="str">
        <f aca="false">IF(LEN(C608)-LEN(SUBSTITUTE(C608,"h",""))&gt;2,"TRUE","FALSE")</f>
        <v>TRUE</v>
      </c>
      <c r="M608" s="1" t="str">
        <f aca="false">IF(LEN(C608)-LEN(SUBSTITUTE(C608,"o",""))&gt;3,"TRUE","FALSE")</f>
        <v>FALSE</v>
      </c>
      <c r="N608" s="1" t="str">
        <f aca="false">LEFT(RIGHT(C608,11+LEN(Q608)),1)</f>
        <v>x</v>
      </c>
      <c r="O608" s="1" t="str">
        <f aca="false">IF(LEFT(RIGHT(C608,16+LEN(Q608)),1)="i","pitch",LEFT(RIGHT(C608,16+LEN(Q608)),4))</f>
        <v>pitch</v>
      </c>
      <c r="P608" s="1" t="str">
        <f aca="false">LEFT(RIGHT(C608,5),1)</f>
        <v>x</v>
      </c>
      <c r="Q608" s="1" t="str">
        <f aca="false">IF(LEFT(RIGHT(C608,10),1)="i","pitch",(LEFT(RIGHT(C608,10),4)))</f>
        <v>roll</v>
      </c>
    </row>
    <row r="609" customFormat="false" ht="13.8" hidden="false" customHeight="false" outlineLevel="0" collapsed="false">
      <c r="A609" s="0" t="s">
        <v>13</v>
      </c>
      <c r="B609" s="0" t="s">
        <v>730</v>
      </c>
      <c r="C609" s="0" t="s">
        <v>732</v>
      </c>
      <c r="D609" s="0" t="s">
        <v>16</v>
      </c>
      <c r="E609" s="4" t="s">
        <v>17</v>
      </c>
      <c r="F609" s="4" t="s">
        <v>17</v>
      </c>
      <c r="G609" s="4" t="s">
        <v>17</v>
      </c>
      <c r="H609" s="0" t="s">
        <v>20</v>
      </c>
      <c r="I609" s="1" t="n">
        <f aca="false">IF((IF(ISNUMBER(SEARCH(1,D609)),1,0)+IF(ISNUMBER(SEARCH(1,E609)),1,0)+IF(ISNUMBER(SEARCH(1,F609)),1,0)+IF(ISNUMBER(SEARCH(1,G609)),1,0)+IF(ISNUMBER(SEARCH(1,H609)),1,0))&gt;2,1,0)</f>
        <v>0</v>
      </c>
      <c r="J609" s="1" t="n">
        <f aca="false">LEN(C609)-LEN(SUBSTITUTE(C609,"4",""))</f>
        <v>3</v>
      </c>
      <c r="K609" s="1" t="n">
        <f aca="false">ISNUMBER(SEARCH("pris",C609))</f>
        <v>0</v>
      </c>
      <c r="L609" s="1" t="str">
        <f aca="false">IF(LEN(C609)-LEN(SUBSTITUTE(C609,"h",""))&gt;2,"TRUE","FALSE")</f>
        <v>TRUE</v>
      </c>
      <c r="M609" s="1" t="str">
        <f aca="false">IF(LEN(C609)-LEN(SUBSTITUTE(C609,"o",""))&gt;3,"TRUE","FALSE")</f>
        <v>FALSE</v>
      </c>
      <c r="N609" s="1" t="str">
        <f aca="false">LEFT(RIGHT(C609,11+LEN(Q609)),1)</f>
        <v>x</v>
      </c>
      <c r="O609" s="1" t="str">
        <f aca="false">IF(LEFT(RIGHT(C609,16+LEN(Q609)),1)="i","pitch",LEFT(RIGHT(C609,16+LEN(Q609)),4))</f>
        <v>pitch</v>
      </c>
      <c r="P609" s="1" t="str">
        <f aca="false">LEFT(RIGHT(C609,5),1)</f>
        <v>x</v>
      </c>
      <c r="Q609" s="1" t="str">
        <f aca="false">IF(LEFT(RIGHT(C609,10),1)="i","pitch",(LEFT(RIGHT(C609,10),4)))</f>
        <v>roll</v>
      </c>
    </row>
    <row r="610" customFormat="false" ht="13.8" hidden="false" customHeight="false" outlineLevel="0" collapsed="false">
      <c r="A610" s="0" t="s">
        <v>13</v>
      </c>
      <c r="B610" s="0" t="s">
        <v>730</v>
      </c>
      <c r="C610" s="0" t="s">
        <v>733</v>
      </c>
      <c r="D610" s="0" t="s">
        <v>16</v>
      </c>
      <c r="E610" s="4" t="s">
        <v>17</v>
      </c>
      <c r="F610" s="4" t="s">
        <v>17</v>
      </c>
      <c r="G610" s="4" t="s">
        <v>17</v>
      </c>
      <c r="H610" s="0" t="s">
        <v>20</v>
      </c>
      <c r="I610" s="1" t="n">
        <f aca="false">IF((IF(ISNUMBER(SEARCH(1,D610)),1,0)+IF(ISNUMBER(SEARCH(1,E610)),1,0)+IF(ISNUMBER(SEARCH(1,F610)),1,0)+IF(ISNUMBER(SEARCH(1,G610)),1,0)+IF(ISNUMBER(SEARCH(1,H610)),1,0))&gt;2,1,0)</f>
        <v>0</v>
      </c>
      <c r="J610" s="1" t="n">
        <f aca="false">LEN(C610)-LEN(SUBSTITUTE(C610,"4",""))</f>
        <v>4</v>
      </c>
      <c r="K610" s="1" t="n">
        <f aca="false">ISNUMBER(SEARCH("pris",C610))</f>
        <v>0</v>
      </c>
      <c r="L610" s="1" t="str">
        <f aca="false">IF(LEN(C610)-LEN(SUBSTITUTE(C610,"h",""))&gt;2,"TRUE","FALSE")</f>
        <v>TRUE</v>
      </c>
      <c r="M610" s="1" t="str">
        <f aca="false">IF(LEN(C610)-LEN(SUBSTITUTE(C610,"o",""))&gt;3,"TRUE","FALSE")</f>
        <v>FALSE</v>
      </c>
      <c r="N610" s="1" t="str">
        <f aca="false">LEFT(RIGHT(C610,11+LEN(Q610)),1)</f>
        <v>x</v>
      </c>
      <c r="O610" s="1" t="str">
        <f aca="false">IF(LEFT(RIGHT(C610,16+LEN(Q610)),1)="i","pitch",LEFT(RIGHT(C610,16+LEN(Q610)),4))</f>
        <v>pitch</v>
      </c>
      <c r="P610" s="1" t="str">
        <f aca="false">LEFT(RIGHT(C610,5),1)</f>
        <v>x</v>
      </c>
      <c r="Q610" s="1" t="str">
        <f aca="false">IF(LEFT(RIGHT(C610,10),1)="i","pitch",(LEFT(RIGHT(C610,10),4)))</f>
        <v>roll</v>
      </c>
    </row>
    <row r="611" customFormat="false" ht="13.8" hidden="false" customHeight="false" outlineLevel="0" collapsed="false">
      <c r="A611" s="0" t="s">
        <v>13</v>
      </c>
      <c r="B611" s="0" t="s">
        <v>730</v>
      </c>
      <c r="C611" s="0" t="s">
        <v>734</v>
      </c>
      <c r="D611" s="0" t="s">
        <v>23</v>
      </c>
      <c r="E611" s="4" t="s">
        <v>24</v>
      </c>
      <c r="F611" s="4" t="s">
        <v>24</v>
      </c>
      <c r="G611" s="4" t="s">
        <v>24</v>
      </c>
      <c r="H611" s="0" t="s">
        <v>18</v>
      </c>
      <c r="I611" s="1" t="n">
        <f aca="false">IF((IF(ISNUMBER(SEARCH(1,D611)),1,0)+IF(ISNUMBER(SEARCH(1,E611)),1,0)+IF(ISNUMBER(SEARCH(1,F611)),1,0)+IF(ISNUMBER(SEARCH(1,G611)),1,0)+IF(ISNUMBER(SEARCH(1,H611)),1,0))&gt;2,1,0)</f>
        <v>0</v>
      </c>
      <c r="J611" s="1" t="n">
        <f aca="false">LEN(C611)-LEN(SUBSTITUTE(C611,"4",""))</f>
        <v>2</v>
      </c>
      <c r="K611" s="1" t="n">
        <f aca="false">ISNUMBER(SEARCH("pris",C611))</f>
        <v>0</v>
      </c>
      <c r="L611" s="1" t="str">
        <f aca="false">IF(LEN(C611)-LEN(SUBSTITUTE(C611,"h",""))&gt;2,"TRUE","FALSE")</f>
        <v>TRUE</v>
      </c>
      <c r="M611" s="1" t="str">
        <f aca="false">IF(LEN(C611)-LEN(SUBSTITUTE(C611,"o",""))&gt;3,"TRUE","FALSE")</f>
        <v>FALSE</v>
      </c>
      <c r="N611" s="1" t="str">
        <f aca="false">LEFT(RIGHT(C611,11+LEN(Q611)),1)</f>
        <v>x</v>
      </c>
      <c r="O611" s="1" t="str">
        <f aca="false">IF(LEFT(RIGHT(C611,16+LEN(Q611)),1)="i","pitch",LEFT(RIGHT(C611,16+LEN(Q611)),4))</f>
        <v>pitch</v>
      </c>
      <c r="P611" s="1" t="str">
        <f aca="false">LEFT(RIGHT(C611,5),1)</f>
        <v>x</v>
      </c>
      <c r="Q611" s="1" t="str">
        <f aca="false">IF(LEFT(RIGHT(C611,10),1)="i","pitch",(LEFT(RIGHT(C611,10),4)))</f>
        <v>roll</v>
      </c>
    </row>
    <row r="612" customFormat="false" ht="13.8" hidden="false" customHeight="false" outlineLevel="0" collapsed="false">
      <c r="A612" s="0" t="s">
        <v>13</v>
      </c>
      <c r="B612" s="0" t="s">
        <v>730</v>
      </c>
      <c r="C612" s="0" t="s">
        <v>735</v>
      </c>
      <c r="D612" s="0" t="s">
        <v>23</v>
      </c>
      <c r="E612" s="4" t="s">
        <v>24</v>
      </c>
      <c r="F612" s="4" t="s">
        <v>24</v>
      </c>
      <c r="G612" s="4" t="s">
        <v>24</v>
      </c>
      <c r="H612" s="0" t="s">
        <v>18</v>
      </c>
      <c r="I612" s="1" t="n">
        <f aca="false">IF((IF(ISNUMBER(SEARCH(1,D612)),1,0)+IF(ISNUMBER(SEARCH(1,E612)),1,0)+IF(ISNUMBER(SEARCH(1,F612)),1,0)+IF(ISNUMBER(SEARCH(1,G612)),1,0)+IF(ISNUMBER(SEARCH(1,H612)),1,0))&gt;2,1,0)</f>
        <v>0</v>
      </c>
      <c r="J612" s="1" t="n">
        <f aca="false">LEN(C612)-LEN(SUBSTITUTE(C612,"4",""))</f>
        <v>2</v>
      </c>
      <c r="K612" s="1" t="n">
        <f aca="false">ISNUMBER(SEARCH("pris",C612))</f>
        <v>0</v>
      </c>
      <c r="L612" s="1" t="str">
        <f aca="false">IF(LEN(C612)-LEN(SUBSTITUTE(C612,"h",""))&gt;2,"TRUE","FALSE")</f>
        <v>TRUE</v>
      </c>
      <c r="M612" s="1" t="str">
        <f aca="false">IF(LEN(C612)-LEN(SUBSTITUTE(C612,"o",""))&gt;3,"TRUE","FALSE")</f>
        <v>FALSE</v>
      </c>
      <c r="N612" s="1" t="str">
        <f aca="false">LEFT(RIGHT(C612,11+LEN(Q612)),1)</f>
        <v>x</v>
      </c>
      <c r="O612" s="1" t="str">
        <f aca="false">IF(LEFT(RIGHT(C612,16+LEN(Q612)),1)="i","pitch",LEFT(RIGHT(C612,16+LEN(Q612)),4))</f>
        <v>pitch</v>
      </c>
      <c r="P612" s="1" t="str">
        <f aca="false">LEFT(RIGHT(C612,5),1)</f>
        <v>x</v>
      </c>
      <c r="Q612" s="1" t="str">
        <f aca="false">IF(LEFT(RIGHT(C612,10),1)="i","pitch",(LEFT(RIGHT(C612,10),4)))</f>
        <v>roll</v>
      </c>
    </row>
    <row r="613" customFormat="false" ht="13.8" hidden="false" customHeight="false" outlineLevel="0" collapsed="false">
      <c r="A613" s="0" t="s">
        <v>13</v>
      </c>
      <c r="B613" s="0" t="s">
        <v>736</v>
      </c>
      <c r="C613" s="0" t="s">
        <v>737</v>
      </c>
      <c r="D613" s="0" t="s">
        <v>23</v>
      </c>
      <c r="E613" s="4" t="s">
        <v>24</v>
      </c>
      <c r="F613" s="4" t="s">
        <v>17</v>
      </c>
      <c r="G613" s="4" t="s">
        <v>24</v>
      </c>
      <c r="H613" s="0" t="s">
        <v>18</v>
      </c>
      <c r="I613" s="1" t="n">
        <f aca="false">IF((IF(ISNUMBER(SEARCH(1,D613)),1,0)+IF(ISNUMBER(SEARCH(1,E613)),1,0)+IF(ISNUMBER(SEARCH(1,F613)),1,0)+IF(ISNUMBER(SEARCH(1,G613)),1,0)+IF(ISNUMBER(SEARCH(1,H613)),1,0))&gt;2,1,0)</f>
        <v>0</v>
      </c>
      <c r="J613" s="1" t="n">
        <f aca="false">LEN(C613)-LEN(SUBSTITUTE(C613,"4",""))</f>
        <v>3</v>
      </c>
      <c r="K613" s="1" t="n">
        <f aca="false">ISNUMBER(SEARCH("pris",C613))</f>
        <v>0</v>
      </c>
      <c r="L613" s="1" t="str">
        <f aca="false">IF(LEN(C613)-LEN(SUBSTITUTE(C613,"h",""))&gt;2,"TRUE","FALSE")</f>
        <v>TRUE</v>
      </c>
      <c r="M613" s="1" t="str">
        <f aca="false">IF(LEN(C613)-LEN(SUBSTITUTE(C613,"o",""))&gt;3,"TRUE","FALSE")</f>
        <v>FALSE</v>
      </c>
      <c r="N613" s="1" t="str">
        <f aca="false">LEFT(RIGHT(C613,11+LEN(Q613)),1)</f>
        <v>x</v>
      </c>
      <c r="O613" s="1" t="str">
        <f aca="false">IF(LEFT(RIGHT(C613,16+LEN(Q613)),1)="i","pitch",LEFT(RIGHT(C613,16+LEN(Q613)),4))</f>
        <v>pitch</v>
      </c>
      <c r="P613" s="1" t="str">
        <f aca="false">LEFT(RIGHT(C613,5),1)</f>
        <v>x</v>
      </c>
      <c r="Q613" s="1" t="str">
        <f aca="false">IF(LEFT(RIGHT(C613,10),1)="i","pitch",(LEFT(RIGHT(C613,10),4)))</f>
        <v>roll</v>
      </c>
    </row>
    <row r="614" customFormat="false" ht="13.8" hidden="false" customHeight="false" outlineLevel="0" collapsed="false">
      <c r="A614" s="0" t="s">
        <v>13</v>
      </c>
      <c r="B614" s="0" t="s">
        <v>736</v>
      </c>
      <c r="C614" s="0" t="s">
        <v>738</v>
      </c>
      <c r="D614" s="0" t="s">
        <v>16</v>
      </c>
      <c r="E614" s="4" t="s">
        <v>17</v>
      </c>
      <c r="F614" s="4" t="s">
        <v>17</v>
      </c>
      <c r="G614" s="4" t="s">
        <v>17</v>
      </c>
      <c r="H614" s="0" t="s">
        <v>20</v>
      </c>
      <c r="I614" s="1" t="n">
        <f aca="false">IF((IF(ISNUMBER(SEARCH(1,D614)),1,0)+IF(ISNUMBER(SEARCH(1,E614)),1,0)+IF(ISNUMBER(SEARCH(1,F614)),1,0)+IF(ISNUMBER(SEARCH(1,G614)),1,0)+IF(ISNUMBER(SEARCH(1,H614)),1,0))&gt;2,1,0)</f>
        <v>0</v>
      </c>
      <c r="J614" s="1" t="n">
        <f aca="false">LEN(C614)-LEN(SUBSTITUTE(C614,"4",""))</f>
        <v>2</v>
      </c>
      <c r="K614" s="1" t="n">
        <f aca="false">ISNUMBER(SEARCH("pris",C614))</f>
        <v>0</v>
      </c>
      <c r="L614" s="1" t="str">
        <f aca="false">IF(LEN(C614)-LEN(SUBSTITUTE(C614,"h",""))&gt;2,"TRUE","FALSE")</f>
        <v>TRUE</v>
      </c>
      <c r="M614" s="1" t="str">
        <f aca="false">IF(LEN(C614)-LEN(SUBSTITUTE(C614,"o",""))&gt;3,"TRUE","FALSE")</f>
        <v>FALSE</v>
      </c>
      <c r="N614" s="1" t="str">
        <f aca="false">LEFT(RIGHT(C614,11+LEN(Q614)),1)</f>
        <v>x</v>
      </c>
      <c r="O614" s="1" t="str">
        <f aca="false">IF(LEFT(RIGHT(C614,16+LEN(Q614)),1)="i","pitch",LEFT(RIGHT(C614,16+LEN(Q614)),4))</f>
        <v>pitch</v>
      </c>
      <c r="P614" s="1" t="str">
        <f aca="false">LEFT(RIGHT(C614,5),1)</f>
        <v>x</v>
      </c>
      <c r="Q614" s="1" t="str">
        <f aca="false">IF(LEFT(RIGHT(C614,10),1)="i","pitch",(LEFT(RIGHT(C614,10),4)))</f>
        <v>roll</v>
      </c>
    </row>
    <row r="615" customFormat="false" ht="13.8" hidden="false" customHeight="false" outlineLevel="0" collapsed="false">
      <c r="A615" s="0" t="s">
        <v>13</v>
      </c>
      <c r="B615" s="0" t="s">
        <v>736</v>
      </c>
      <c r="C615" s="0" t="s">
        <v>739</v>
      </c>
      <c r="D615" s="0" t="s">
        <v>16</v>
      </c>
      <c r="E615" s="4" t="s">
        <v>17</v>
      </c>
      <c r="F615" s="4" t="s">
        <v>17</v>
      </c>
      <c r="G615" s="4" t="s">
        <v>17</v>
      </c>
      <c r="H615" s="0" t="s">
        <v>20</v>
      </c>
      <c r="I615" s="1" t="n">
        <f aca="false">IF((IF(ISNUMBER(SEARCH(1,D615)),1,0)+IF(ISNUMBER(SEARCH(1,E615)),1,0)+IF(ISNUMBER(SEARCH(1,F615)),1,0)+IF(ISNUMBER(SEARCH(1,G615)),1,0)+IF(ISNUMBER(SEARCH(1,H615)),1,0))&gt;2,1,0)</f>
        <v>0</v>
      </c>
      <c r="J615" s="1" t="n">
        <f aca="false">LEN(C615)-LEN(SUBSTITUTE(C615,"4",""))</f>
        <v>3</v>
      </c>
      <c r="K615" s="1" t="n">
        <f aca="false">ISNUMBER(SEARCH("pris",C615))</f>
        <v>0</v>
      </c>
      <c r="L615" s="1" t="str">
        <f aca="false">IF(LEN(C615)-LEN(SUBSTITUTE(C615,"h",""))&gt;2,"TRUE","FALSE")</f>
        <v>TRUE</v>
      </c>
      <c r="M615" s="1" t="str">
        <f aca="false">IF(LEN(C615)-LEN(SUBSTITUTE(C615,"o",""))&gt;3,"TRUE","FALSE")</f>
        <v>FALSE</v>
      </c>
      <c r="N615" s="1" t="str">
        <f aca="false">LEFT(RIGHT(C615,11+LEN(Q615)),1)</f>
        <v>x</v>
      </c>
      <c r="O615" s="1" t="str">
        <f aca="false">IF(LEFT(RIGHT(C615,16+LEN(Q615)),1)="i","pitch",LEFT(RIGHT(C615,16+LEN(Q615)),4))</f>
        <v>pitch</v>
      </c>
      <c r="P615" s="1" t="str">
        <f aca="false">LEFT(RIGHT(C615,5),1)</f>
        <v>x</v>
      </c>
      <c r="Q615" s="1" t="str">
        <f aca="false">IF(LEFT(RIGHT(C615,10),1)="i","pitch",(LEFT(RIGHT(C615,10),4)))</f>
        <v>roll</v>
      </c>
    </row>
    <row r="616" customFormat="false" ht="13.8" hidden="false" customHeight="false" outlineLevel="0" collapsed="false">
      <c r="A616" s="0" t="s">
        <v>13</v>
      </c>
      <c r="B616" s="0" t="s">
        <v>736</v>
      </c>
      <c r="C616" s="0" t="s">
        <v>740</v>
      </c>
      <c r="D616" s="0" t="s">
        <v>16</v>
      </c>
      <c r="E616" s="4" t="s">
        <v>17</v>
      </c>
      <c r="F616" s="4" t="s">
        <v>17</v>
      </c>
      <c r="G616" s="4" t="s">
        <v>17</v>
      </c>
      <c r="H616" s="0" t="s">
        <v>20</v>
      </c>
      <c r="I616" s="1" t="n">
        <f aca="false">IF((IF(ISNUMBER(SEARCH(1,D616)),1,0)+IF(ISNUMBER(SEARCH(1,E616)),1,0)+IF(ISNUMBER(SEARCH(1,F616)),1,0)+IF(ISNUMBER(SEARCH(1,G616)),1,0)+IF(ISNUMBER(SEARCH(1,H616)),1,0))&gt;2,1,0)</f>
        <v>0</v>
      </c>
      <c r="J616" s="1" t="n">
        <f aca="false">LEN(C616)-LEN(SUBSTITUTE(C616,"4",""))</f>
        <v>3</v>
      </c>
      <c r="K616" s="1" t="n">
        <f aca="false">ISNUMBER(SEARCH("pris",C616))</f>
        <v>0</v>
      </c>
      <c r="L616" s="1" t="str">
        <f aca="false">IF(LEN(C616)-LEN(SUBSTITUTE(C616,"h",""))&gt;2,"TRUE","FALSE")</f>
        <v>TRUE</v>
      </c>
      <c r="M616" s="1" t="str">
        <f aca="false">IF(LEN(C616)-LEN(SUBSTITUTE(C616,"o",""))&gt;3,"TRUE","FALSE")</f>
        <v>FALSE</v>
      </c>
      <c r="N616" s="1" t="str">
        <f aca="false">LEFT(RIGHT(C616,11+LEN(Q616)),1)</f>
        <v>x</v>
      </c>
      <c r="O616" s="1" t="str">
        <f aca="false">IF(LEFT(RIGHT(C616,16+LEN(Q616)),1)="i","pitch",LEFT(RIGHT(C616,16+LEN(Q616)),4))</f>
        <v>pitch</v>
      </c>
      <c r="P616" s="1" t="str">
        <f aca="false">LEFT(RIGHT(C616,5),1)</f>
        <v>x</v>
      </c>
      <c r="Q616" s="1" t="str">
        <f aca="false">IF(LEFT(RIGHT(C616,10),1)="i","pitch",(LEFT(RIGHT(C616,10),4)))</f>
        <v>roll</v>
      </c>
    </row>
    <row r="617" customFormat="false" ht="13.8" hidden="false" customHeight="false" outlineLevel="0" collapsed="false">
      <c r="A617" s="0" t="s">
        <v>13</v>
      </c>
      <c r="B617" s="0" t="s">
        <v>736</v>
      </c>
      <c r="C617" s="0" t="s">
        <v>741</v>
      </c>
      <c r="D617" s="0" t="s">
        <v>23</v>
      </c>
      <c r="E617" s="4" t="s">
        <v>24</v>
      </c>
      <c r="F617" s="4" t="s">
        <v>24</v>
      </c>
      <c r="G617" s="4" t="s">
        <v>17</v>
      </c>
      <c r="H617" s="0" t="s">
        <v>20</v>
      </c>
      <c r="I617" s="1" t="n">
        <f aca="false">IF((IF(ISNUMBER(SEARCH(1,D617)),1,0)+IF(ISNUMBER(SEARCH(1,E617)),1,0)+IF(ISNUMBER(SEARCH(1,F617)),1,0)+IF(ISNUMBER(SEARCH(1,G617)),1,0)+IF(ISNUMBER(SEARCH(1,H617)),1,0))&gt;2,1,0)</f>
        <v>0</v>
      </c>
      <c r="J617" s="1" t="n">
        <f aca="false">LEN(C617)-LEN(SUBSTITUTE(C617,"4",""))</f>
        <v>4</v>
      </c>
      <c r="K617" s="1" t="n">
        <f aca="false">ISNUMBER(SEARCH("pris",C617))</f>
        <v>0</v>
      </c>
      <c r="L617" s="1" t="str">
        <f aca="false">IF(LEN(C617)-LEN(SUBSTITUTE(C617,"h",""))&gt;2,"TRUE","FALSE")</f>
        <v>TRUE</v>
      </c>
      <c r="M617" s="1" t="str">
        <f aca="false">IF(LEN(C617)-LEN(SUBSTITUTE(C617,"o",""))&gt;3,"TRUE","FALSE")</f>
        <v>FALSE</v>
      </c>
      <c r="N617" s="1" t="str">
        <f aca="false">LEFT(RIGHT(C617,11+LEN(Q617)),1)</f>
        <v>x</v>
      </c>
      <c r="O617" s="1" t="str">
        <f aca="false">IF(LEFT(RIGHT(C617,16+LEN(Q617)),1)="i","pitch",LEFT(RIGHT(C617,16+LEN(Q617)),4))</f>
        <v>pitch</v>
      </c>
      <c r="P617" s="1" t="str">
        <f aca="false">LEFT(RIGHT(C617,5),1)</f>
        <v>x</v>
      </c>
      <c r="Q617" s="1" t="str">
        <f aca="false">IF(LEFT(RIGHT(C617,10),1)="i","pitch",(LEFT(RIGHT(C617,10),4)))</f>
        <v>roll</v>
      </c>
    </row>
    <row r="618" customFormat="false" ht="13.8" hidden="false" customHeight="false" outlineLevel="0" collapsed="false">
      <c r="A618" s="0" t="s">
        <v>13</v>
      </c>
      <c r="B618" s="0" t="s">
        <v>742</v>
      </c>
      <c r="C618" s="0" t="s">
        <v>743</v>
      </c>
      <c r="D618" s="0" t="s">
        <v>16</v>
      </c>
      <c r="E618" s="4" t="s">
        <v>17</v>
      </c>
      <c r="F618" s="4" t="s">
        <v>17</v>
      </c>
      <c r="G618" s="4" t="s">
        <v>17</v>
      </c>
      <c r="H618" s="0" t="s">
        <v>20</v>
      </c>
      <c r="I618" s="1" t="n">
        <f aca="false">IF((IF(ISNUMBER(SEARCH(1,D618)),1,0)+IF(ISNUMBER(SEARCH(1,E618)),1,0)+IF(ISNUMBER(SEARCH(1,F618)),1,0)+IF(ISNUMBER(SEARCH(1,G618)),1,0)+IF(ISNUMBER(SEARCH(1,H618)),1,0))&gt;2,1,0)</f>
        <v>0</v>
      </c>
      <c r="J618" s="1" t="n">
        <f aca="false">LEN(C618)-LEN(SUBSTITUTE(C618,"4",""))</f>
        <v>2</v>
      </c>
      <c r="K618" s="1" t="n">
        <f aca="false">ISNUMBER(SEARCH("pris",C618))</f>
        <v>0</v>
      </c>
      <c r="L618" s="1" t="str">
        <f aca="false">IF(LEN(C618)-LEN(SUBSTITUTE(C618,"h",""))&gt;2,"TRUE","FALSE")</f>
        <v>TRUE</v>
      </c>
      <c r="M618" s="1" t="str">
        <f aca="false">IF(LEN(C618)-LEN(SUBSTITUTE(C618,"o",""))&gt;3,"TRUE","FALSE")</f>
        <v>FALSE</v>
      </c>
      <c r="N618" s="1" t="str">
        <f aca="false">LEFT(RIGHT(C618,11+LEN(Q618)),1)</f>
        <v>x</v>
      </c>
      <c r="O618" s="1" t="str">
        <f aca="false">IF(LEFT(RIGHT(C618,16+LEN(Q618)),1)="i","pitch",LEFT(RIGHT(C618,16+LEN(Q618)),4))</f>
        <v>pitch</v>
      </c>
      <c r="P618" s="1" t="str">
        <f aca="false">LEFT(RIGHT(C618,5),1)</f>
        <v>x</v>
      </c>
      <c r="Q618" s="1" t="str">
        <f aca="false">IF(LEFT(RIGHT(C618,10),1)="i","pitch",(LEFT(RIGHT(C618,10),4)))</f>
        <v>roll</v>
      </c>
    </row>
    <row r="619" customFormat="false" ht="13.8" hidden="false" customHeight="false" outlineLevel="0" collapsed="false">
      <c r="A619" s="0" t="s">
        <v>13</v>
      </c>
      <c r="B619" s="0" t="s">
        <v>742</v>
      </c>
      <c r="C619" s="0" t="s">
        <v>744</v>
      </c>
      <c r="D619" s="0" t="s">
        <v>16</v>
      </c>
      <c r="E619" s="4" t="s">
        <v>17</v>
      </c>
      <c r="F619" s="4" t="s">
        <v>17</v>
      </c>
      <c r="G619" s="4" t="s">
        <v>24</v>
      </c>
      <c r="H619" s="0" t="s">
        <v>18</v>
      </c>
      <c r="I619" s="1" t="n">
        <f aca="false">IF((IF(ISNUMBER(SEARCH(1,D619)),1,0)+IF(ISNUMBER(SEARCH(1,E619)),1,0)+IF(ISNUMBER(SEARCH(1,F619)),1,0)+IF(ISNUMBER(SEARCH(1,G619)),1,0)+IF(ISNUMBER(SEARCH(1,H619)),1,0))&gt;2,1,0)</f>
        <v>0</v>
      </c>
      <c r="J619" s="1" t="n">
        <f aca="false">LEN(C619)-LEN(SUBSTITUTE(C619,"4",""))</f>
        <v>3</v>
      </c>
      <c r="K619" s="1" t="n">
        <f aca="false">ISNUMBER(SEARCH("pris",C619))</f>
        <v>0</v>
      </c>
      <c r="L619" s="1" t="str">
        <f aca="false">IF(LEN(C619)-LEN(SUBSTITUTE(C619,"h",""))&gt;2,"TRUE","FALSE")</f>
        <v>TRUE</v>
      </c>
      <c r="M619" s="1" t="str">
        <f aca="false">IF(LEN(C619)-LEN(SUBSTITUTE(C619,"o",""))&gt;3,"TRUE","FALSE")</f>
        <v>FALSE</v>
      </c>
      <c r="N619" s="1" t="str">
        <f aca="false">LEFT(RIGHT(C619,11+LEN(Q619)),1)</f>
        <v>x</v>
      </c>
      <c r="O619" s="1" t="str">
        <f aca="false">IF(LEFT(RIGHT(C619,16+LEN(Q619)),1)="i","pitch",LEFT(RIGHT(C619,16+LEN(Q619)),4))</f>
        <v>pitch</v>
      </c>
      <c r="P619" s="1" t="str">
        <f aca="false">LEFT(RIGHT(C619,5),1)</f>
        <v>x</v>
      </c>
      <c r="Q619" s="1" t="str">
        <f aca="false">IF(LEFT(RIGHT(C619,10),1)="i","pitch",(LEFT(RIGHT(C619,10),4)))</f>
        <v>roll</v>
      </c>
    </row>
    <row r="620" customFormat="false" ht="13.8" hidden="false" customHeight="false" outlineLevel="0" collapsed="false">
      <c r="A620" s="0" t="s">
        <v>13</v>
      </c>
      <c r="B620" s="0" t="s">
        <v>742</v>
      </c>
      <c r="C620" s="0" t="s">
        <v>745</v>
      </c>
      <c r="D620" s="0" t="s">
        <v>16</v>
      </c>
      <c r="E620" s="4" t="s">
        <v>17</v>
      </c>
      <c r="F620" s="4" t="s">
        <v>17</v>
      </c>
      <c r="G620" s="4" t="s">
        <v>17</v>
      </c>
      <c r="H620" s="0" t="s">
        <v>20</v>
      </c>
      <c r="I620" s="1" t="n">
        <f aca="false">IF((IF(ISNUMBER(SEARCH(1,D620)),1,0)+IF(ISNUMBER(SEARCH(1,E620)),1,0)+IF(ISNUMBER(SEARCH(1,F620)),1,0)+IF(ISNUMBER(SEARCH(1,G620)),1,0)+IF(ISNUMBER(SEARCH(1,H620)),1,0))&gt;2,1,0)</f>
        <v>0</v>
      </c>
      <c r="J620" s="1" t="n">
        <f aca="false">LEN(C620)-LEN(SUBSTITUTE(C620,"4",""))</f>
        <v>3</v>
      </c>
      <c r="K620" s="1" t="n">
        <f aca="false">ISNUMBER(SEARCH("pris",C620))</f>
        <v>0</v>
      </c>
      <c r="L620" s="1" t="str">
        <f aca="false">IF(LEN(C620)-LEN(SUBSTITUTE(C620,"h",""))&gt;2,"TRUE","FALSE")</f>
        <v>TRUE</v>
      </c>
      <c r="M620" s="1" t="str">
        <f aca="false">IF(LEN(C620)-LEN(SUBSTITUTE(C620,"o",""))&gt;3,"TRUE","FALSE")</f>
        <v>FALSE</v>
      </c>
      <c r="N620" s="1" t="str">
        <f aca="false">LEFT(RIGHT(C620,11+LEN(Q620)),1)</f>
        <v>x</v>
      </c>
      <c r="O620" s="1" t="str">
        <f aca="false">IF(LEFT(RIGHT(C620,16+LEN(Q620)),1)="i","pitch",LEFT(RIGHT(C620,16+LEN(Q620)),4))</f>
        <v>pitch</v>
      </c>
      <c r="P620" s="1" t="str">
        <f aca="false">LEFT(RIGHT(C620,5),1)</f>
        <v>x</v>
      </c>
      <c r="Q620" s="1" t="str">
        <f aca="false">IF(LEFT(RIGHT(C620,10),1)="i","pitch",(LEFT(RIGHT(C620,10),4)))</f>
        <v>roll</v>
      </c>
    </row>
    <row r="621" customFormat="false" ht="13.8" hidden="false" customHeight="false" outlineLevel="0" collapsed="false">
      <c r="A621" s="0" t="s">
        <v>13</v>
      </c>
      <c r="B621" s="0" t="s">
        <v>742</v>
      </c>
      <c r="C621" s="0" t="s">
        <v>746</v>
      </c>
      <c r="D621" s="0" t="s">
        <v>23</v>
      </c>
      <c r="E621" s="4" t="s">
        <v>24</v>
      </c>
      <c r="F621" s="4" t="s">
        <v>24</v>
      </c>
      <c r="G621" s="4" t="s">
        <v>24</v>
      </c>
      <c r="H621" s="0" t="s">
        <v>18</v>
      </c>
      <c r="I621" s="1" t="n">
        <f aca="false">IF((IF(ISNUMBER(SEARCH(1,D621)),1,0)+IF(ISNUMBER(SEARCH(1,E621)),1,0)+IF(ISNUMBER(SEARCH(1,F621)),1,0)+IF(ISNUMBER(SEARCH(1,G621)),1,0)+IF(ISNUMBER(SEARCH(1,H621)),1,0))&gt;2,1,0)</f>
        <v>0</v>
      </c>
      <c r="J621" s="1" t="n">
        <f aca="false">LEN(C621)-LEN(SUBSTITUTE(C621,"4",""))</f>
        <v>4</v>
      </c>
      <c r="K621" s="1" t="n">
        <f aca="false">ISNUMBER(SEARCH("pris",C621))</f>
        <v>0</v>
      </c>
      <c r="L621" s="1" t="str">
        <f aca="false">IF(LEN(C621)-LEN(SUBSTITUTE(C621,"h",""))&gt;2,"TRUE","FALSE")</f>
        <v>TRUE</v>
      </c>
      <c r="M621" s="1" t="str">
        <f aca="false">IF(LEN(C621)-LEN(SUBSTITUTE(C621,"o",""))&gt;3,"TRUE","FALSE")</f>
        <v>FALSE</v>
      </c>
      <c r="N621" s="1" t="str">
        <f aca="false">LEFT(RIGHT(C621,11+LEN(Q621)),1)</f>
        <v>x</v>
      </c>
      <c r="O621" s="1" t="str">
        <f aca="false">IF(LEFT(RIGHT(C621,16+LEN(Q621)),1)="i","pitch",LEFT(RIGHT(C621,16+LEN(Q621)),4))</f>
        <v>pitch</v>
      </c>
      <c r="P621" s="1" t="str">
        <f aca="false">LEFT(RIGHT(C621,5),1)</f>
        <v>x</v>
      </c>
      <c r="Q621" s="1" t="str">
        <f aca="false">IF(LEFT(RIGHT(C621,10),1)="i","pitch",(LEFT(RIGHT(C621,10),4)))</f>
        <v>roll</v>
      </c>
    </row>
    <row r="622" customFormat="false" ht="13.8" hidden="false" customHeight="false" outlineLevel="0" collapsed="false">
      <c r="A622" s="0" t="s">
        <v>13</v>
      </c>
      <c r="B622" s="0" t="s">
        <v>742</v>
      </c>
      <c r="C622" s="0" t="s">
        <v>747</v>
      </c>
      <c r="D622" s="0" t="s">
        <v>16</v>
      </c>
      <c r="E622" s="4" t="s">
        <v>17</v>
      </c>
      <c r="F622" s="4" t="s">
        <v>17</v>
      </c>
      <c r="G622" s="4" t="s">
        <v>17</v>
      </c>
      <c r="H622" s="0" t="s">
        <v>20</v>
      </c>
      <c r="I622" s="1" t="n">
        <f aca="false">IF((IF(ISNUMBER(SEARCH(1,D622)),1,0)+IF(ISNUMBER(SEARCH(1,E622)),1,0)+IF(ISNUMBER(SEARCH(1,F622)),1,0)+IF(ISNUMBER(SEARCH(1,G622)),1,0)+IF(ISNUMBER(SEARCH(1,H622)),1,0))&gt;2,1,0)</f>
        <v>0</v>
      </c>
      <c r="J622" s="1" t="n">
        <f aca="false">LEN(C622)-LEN(SUBSTITUTE(C622,"4",""))</f>
        <v>3</v>
      </c>
      <c r="K622" s="1" t="n">
        <f aca="false">ISNUMBER(SEARCH("pris",C622))</f>
        <v>0</v>
      </c>
      <c r="L622" s="1" t="str">
        <f aca="false">IF(LEN(C622)-LEN(SUBSTITUTE(C622,"h",""))&gt;2,"TRUE","FALSE")</f>
        <v>TRUE</v>
      </c>
      <c r="M622" s="1" t="str">
        <f aca="false">IF(LEN(C622)-LEN(SUBSTITUTE(C622,"o",""))&gt;3,"TRUE","FALSE")</f>
        <v>FALSE</v>
      </c>
      <c r="N622" s="1" t="str">
        <f aca="false">LEFT(RIGHT(C622,11+LEN(Q622)),1)</f>
        <v>x</v>
      </c>
      <c r="O622" s="1" t="str">
        <f aca="false">IF(LEFT(RIGHT(C622,16+LEN(Q622)),1)="i","pitch",LEFT(RIGHT(C622,16+LEN(Q622)),4))</f>
        <v>pitch</v>
      </c>
      <c r="P622" s="1" t="str">
        <f aca="false">LEFT(RIGHT(C622,5),1)</f>
        <v>x</v>
      </c>
      <c r="Q622" s="1" t="str">
        <f aca="false">IF(LEFT(RIGHT(C622,10),1)="i","pitch",(LEFT(RIGHT(C622,10),4)))</f>
        <v>roll</v>
      </c>
    </row>
    <row r="623" customFormat="false" ht="13.8" hidden="false" customHeight="false" outlineLevel="0" collapsed="false">
      <c r="A623" s="0" t="s">
        <v>13</v>
      </c>
      <c r="B623" s="0" t="s">
        <v>748</v>
      </c>
      <c r="C623" s="0" t="s">
        <v>749</v>
      </c>
      <c r="D623" s="0" t="s">
        <v>16</v>
      </c>
      <c r="E623" s="4" t="s">
        <v>17</v>
      </c>
      <c r="F623" s="4" t="s">
        <v>24</v>
      </c>
      <c r="G623" s="4" t="s">
        <v>17</v>
      </c>
      <c r="H623" s="0" t="s">
        <v>20</v>
      </c>
      <c r="I623" s="1" t="n">
        <f aca="false">IF((IF(ISNUMBER(SEARCH(1,D623)),1,0)+IF(ISNUMBER(SEARCH(1,E623)),1,0)+IF(ISNUMBER(SEARCH(1,F623)),1,0)+IF(ISNUMBER(SEARCH(1,G623)),1,0)+IF(ISNUMBER(SEARCH(1,H623)),1,0))&gt;2,1,0)</f>
        <v>0</v>
      </c>
      <c r="J623" s="1" t="n">
        <f aca="false">LEN(C623)-LEN(SUBSTITUTE(C623,"4",""))</f>
        <v>4</v>
      </c>
      <c r="K623" s="1" t="n">
        <f aca="false">ISNUMBER(SEARCH("pris",C623))</f>
        <v>0</v>
      </c>
      <c r="L623" s="1" t="str">
        <f aca="false">IF(LEN(C623)-LEN(SUBSTITUTE(C623,"h",""))&gt;2,"TRUE","FALSE")</f>
        <v>TRUE</v>
      </c>
      <c r="M623" s="1" t="str">
        <f aca="false">IF(LEN(C623)-LEN(SUBSTITUTE(C623,"o",""))&gt;3,"TRUE","FALSE")</f>
        <v>FALSE</v>
      </c>
      <c r="N623" s="1" t="str">
        <f aca="false">LEFT(RIGHT(C623,11+LEN(Q623)),1)</f>
        <v>x</v>
      </c>
      <c r="O623" s="1" t="str">
        <f aca="false">IF(LEFT(RIGHT(C623,16+LEN(Q623)),1)="i","pitch",LEFT(RIGHT(C623,16+LEN(Q623)),4))</f>
        <v>pitch</v>
      </c>
      <c r="P623" s="1" t="str">
        <f aca="false">LEFT(RIGHT(C623,5),1)</f>
        <v>x</v>
      </c>
      <c r="Q623" s="1" t="str">
        <f aca="false">IF(LEFT(RIGHT(C623,10),1)="i","pitch",(LEFT(RIGHT(C623,10),4)))</f>
        <v>roll</v>
      </c>
    </row>
    <row r="624" customFormat="false" ht="13.8" hidden="false" customHeight="false" outlineLevel="0" collapsed="false">
      <c r="A624" s="0" t="s">
        <v>13</v>
      </c>
      <c r="B624" s="0" t="s">
        <v>748</v>
      </c>
      <c r="C624" s="0" t="s">
        <v>750</v>
      </c>
      <c r="D624" s="0" t="s">
        <v>23</v>
      </c>
      <c r="E624" s="4" t="s">
        <v>24</v>
      </c>
      <c r="F624" s="4" t="s">
        <v>24</v>
      </c>
      <c r="G624" s="4" t="s">
        <v>24</v>
      </c>
      <c r="H624" s="0" t="s">
        <v>18</v>
      </c>
      <c r="I624" s="1" t="n">
        <f aca="false">IF((IF(ISNUMBER(SEARCH(1,D624)),1,0)+IF(ISNUMBER(SEARCH(1,E624)),1,0)+IF(ISNUMBER(SEARCH(1,F624)),1,0)+IF(ISNUMBER(SEARCH(1,G624)),1,0)+IF(ISNUMBER(SEARCH(1,H624)),1,0))&gt;2,1,0)</f>
        <v>0</v>
      </c>
      <c r="J624" s="1" t="n">
        <f aca="false">LEN(C624)-LEN(SUBSTITUTE(C624,"4",""))</f>
        <v>4</v>
      </c>
      <c r="K624" s="1" t="n">
        <f aca="false">ISNUMBER(SEARCH("pris",C624))</f>
        <v>0</v>
      </c>
      <c r="L624" s="1" t="str">
        <f aca="false">IF(LEN(C624)-LEN(SUBSTITUTE(C624,"h",""))&gt;2,"TRUE","FALSE")</f>
        <v>TRUE</v>
      </c>
      <c r="M624" s="1" t="str">
        <f aca="false">IF(LEN(C624)-LEN(SUBSTITUTE(C624,"o",""))&gt;3,"TRUE","FALSE")</f>
        <v>FALSE</v>
      </c>
      <c r="N624" s="1" t="str">
        <f aca="false">LEFT(RIGHT(C624,11+LEN(Q624)),1)</f>
        <v>x</v>
      </c>
      <c r="O624" s="1" t="str">
        <f aca="false">IF(LEFT(RIGHT(C624,16+LEN(Q624)),1)="i","pitch",LEFT(RIGHT(C624,16+LEN(Q624)),4))</f>
        <v>pitch</v>
      </c>
      <c r="P624" s="1" t="str">
        <f aca="false">LEFT(RIGHT(C624,5),1)</f>
        <v>x</v>
      </c>
      <c r="Q624" s="1" t="str">
        <f aca="false">IF(LEFT(RIGHT(C624,10),1)="i","pitch",(LEFT(RIGHT(C624,10),4)))</f>
        <v>roll</v>
      </c>
    </row>
    <row r="625" customFormat="false" ht="13.8" hidden="false" customHeight="false" outlineLevel="0" collapsed="false">
      <c r="A625" s="0" t="s">
        <v>13</v>
      </c>
      <c r="B625" s="0" t="s">
        <v>748</v>
      </c>
      <c r="C625" s="0" t="s">
        <v>751</v>
      </c>
      <c r="D625" s="0" t="s">
        <v>16</v>
      </c>
      <c r="E625" s="4" t="s">
        <v>17</v>
      </c>
      <c r="F625" s="4" t="s">
        <v>17</v>
      </c>
      <c r="G625" s="4" t="s">
        <v>17</v>
      </c>
      <c r="H625" s="0" t="s">
        <v>20</v>
      </c>
      <c r="I625" s="1" t="n">
        <f aca="false">IF((IF(ISNUMBER(SEARCH(1,D625)),1,0)+IF(ISNUMBER(SEARCH(1,E625)),1,0)+IF(ISNUMBER(SEARCH(1,F625)),1,0)+IF(ISNUMBER(SEARCH(1,G625)),1,0)+IF(ISNUMBER(SEARCH(1,H625)),1,0))&gt;2,1,0)</f>
        <v>0</v>
      </c>
      <c r="J625" s="1" t="n">
        <f aca="false">LEN(C625)-LEN(SUBSTITUTE(C625,"4",""))</f>
        <v>5</v>
      </c>
      <c r="K625" s="1" t="n">
        <f aca="false">ISNUMBER(SEARCH("pris",C625))</f>
        <v>0</v>
      </c>
      <c r="L625" s="1" t="str">
        <f aca="false">IF(LEN(C625)-LEN(SUBSTITUTE(C625,"h",""))&gt;2,"TRUE","FALSE")</f>
        <v>TRUE</v>
      </c>
      <c r="M625" s="1" t="str">
        <f aca="false">IF(LEN(C625)-LEN(SUBSTITUTE(C625,"o",""))&gt;3,"TRUE","FALSE")</f>
        <v>FALSE</v>
      </c>
      <c r="N625" s="1" t="str">
        <f aca="false">LEFT(RIGHT(C625,11+LEN(Q625)),1)</f>
        <v>x</v>
      </c>
      <c r="O625" s="1" t="str">
        <f aca="false">IF(LEFT(RIGHT(C625,16+LEN(Q625)),1)="i","pitch",LEFT(RIGHT(C625,16+LEN(Q625)),4))</f>
        <v>pitch</v>
      </c>
      <c r="P625" s="1" t="str">
        <f aca="false">LEFT(RIGHT(C625,5),1)</f>
        <v>x</v>
      </c>
      <c r="Q625" s="1" t="str">
        <f aca="false">IF(LEFT(RIGHT(C625,10),1)="i","pitch",(LEFT(RIGHT(C625,10),4)))</f>
        <v>roll</v>
      </c>
    </row>
    <row r="626" customFormat="false" ht="13.8" hidden="false" customHeight="false" outlineLevel="0" collapsed="false">
      <c r="A626" s="0" t="s">
        <v>13</v>
      </c>
      <c r="B626" s="0" t="s">
        <v>748</v>
      </c>
      <c r="C626" s="0" t="s">
        <v>752</v>
      </c>
      <c r="D626" s="0" t="s">
        <v>16</v>
      </c>
      <c r="E626" s="4" t="s">
        <v>17</v>
      </c>
      <c r="F626" s="4" t="s">
        <v>17</v>
      </c>
      <c r="G626" s="4" t="s">
        <v>17</v>
      </c>
      <c r="H626" s="0" t="s">
        <v>18</v>
      </c>
      <c r="I626" s="1" t="n">
        <f aca="false">IF((IF(ISNUMBER(SEARCH(1,D626)),1,0)+IF(ISNUMBER(SEARCH(1,E626)),1,0)+IF(ISNUMBER(SEARCH(1,F626)),1,0)+IF(ISNUMBER(SEARCH(1,G626)),1,0)+IF(ISNUMBER(SEARCH(1,H626)),1,0))&gt;2,1,0)</f>
        <v>0</v>
      </c>
      <c r="J626" s="1" t="n">
        <f aca="false">LEN(C626)-LEN(SUBSTITUTE(C626,"4",""))</f>
        <v>2</v>
      </c>
      <c r="K626" s="1" t="n">
        <f aca="false">ISNUMBER(SEARCH("pris",C626))</f>
        <v>0</v>
      </c>
      <c r="L626" s="1" t="str">
        <f aca="false">IF(LEN(C626)-LEN(SUBSTITUTE(C626,"h",""))&gt;2,"TRUE","FALSE")</f>
        <v>TRUE</v>
      </c>
      <c r="M626" s="1" t="str">
        <f aca="false">IF(LEN(C626)-LEN(SUBSTITUTE(C626,"o",""))&gt;3,"TRUE","FALSE")</f>
        <v>FALSE</v>
      </c>
      <c r="N626" s="1" t="str">
        <f aca="false">LEFT(RIGHT(C626,11+LEN(Q626)),1)</f>
        <v>x</v>
      </c>
      <c r="O626" s="1" t="str">
        <f aca="false">IF(LEFT(RIGHT(C626,16+LEN(Q626)),1)="i","pitch",LEFT(RIGHT(C626,16+LEN(Q626)),4))</f>
        <v>pitch</v>
      </c>
      <c r="P626" s="1" t="str">
        <f aca="false">LEFT(RIGHT(C626,5),1)</f>
        <v>y</v>
      </c>
      <c r="Q626" s="1" t="str">
        <f aca="false">IF(LEFT(RIGHT(C626,10),1)="i","pitch",(LEFT(RIGHT(C626,10),4)))</f>
        <v>pitch</v>
      </c>
    </row>
    <row r="627" customFormat="false" ht="13.8" hidden="false" customHeight="false" outlineLevel="0" collapsed="false">
      <c r="A627" s="0" t="s">
        <v>13</v>
      </c>
      <c r="B627" s="0" t="s">
        <v>748</v>
      </c>
      <c r="C627" s="0" t="s">
        <v>753</v>
      </c>
      <c r="D627" s="0" t="s">
        <v>23</v>
      </c>
      <c r="E627" s="4" t="s">
        <v>24</v>
      </c>
      <c r="F627" s="4" t="s">
        <v>24</v>
      </c>
      <c r="G627" s="4" t="s">
        <v>24</v>
      </c>
      <c r="H627" s="0" t="s">
        <v>18</v>
      </c>
      <c r="I627" s="1" t="n">
        <f aca="false">IF((IF(ISNUMBER(SEARCH(1,D627)),1,0)+IF(ISNUMBER(SEARCH(1,E627)),1,0)+IF(ISNUMBER(SEARCH(1,F627)),1,0)+IF(ISNUMBER(SEARCH(1,G627)),1,0)+IF(ISNUMBER(SEARCH(1,H627)),1,0))&gt;2,1,0)</f>
        <v>0</v>
      </c>
      <c r="J627" s="1" t="n">
        <f aca="false">LEN(C627)-LEN(SUBSTITUTE(C627,"4",""))</f>
        <v>2</v>
      </c>
      <c r="K627" s="1" t="n">
        <f aca="false">ISNUMBER(SEARCH("pris",C627))</f>
        <v>0</v>
      </c>
      <c r="L627" s="1" t="str">
        <f aca="false">IF(LEN(C627)-LEN(SUBSTITUTE(C627,"h",""))&gt;2,"TRUE","FALSE")</f>
        <v>TRUE</v>
      </c>
      <c r="M627" s="1" t="str">
        <f aca="false">IF(LEN(C627)-LEN(SUBSTITUTE(C627,"o",""))&gt;3,"TRUE","FALSE")</f>
        <v>FALSE</v>
      </c>
      <c r="N627" s="1" t="str">
        <f aca="false">LEFT(RIGHT(C627,11+LEN(Q627)),1)</f>
        <v>x</v>
      </c>
      <c r="O627" s="1" t="str">
        <f aca="false">IF(LEFT(RIGHT(C627,16+LEN(Q627)),1)="i","pitch",LEFT(RIGHT(C627,16+LEN(Q627)),4))</f>
        <v>pitch</v>
      </c>
      <c r="P627" s="1" t="str">
        <f aca="false">LEFT(RIGHT(C627,5),1)</f>
        <v>y</v>
      </c>
      <c r="Q627" s="1" t="str">
        <f aca="false">IF(LEFT(RIGHT(C627,10),1)="i","pitch",(LEFT(RIGHT(C627,10),4)))</f>
        <v>pitch</v>
      </c>
    </row>
    <row r="628" customFormat="false" ht="13.8" hidden="false" customHeight="false" outlineLevel="0" collapsed="false">
      <c r="A628" s="0" t="s">
        <v>13</v>
      </c>
      <c r="B628" s="0" t="s">
        <v>748</v>
      </c>
      <c r="C628" s="0" t="s">
        <v>754</v>
      </c>
      <c r="D628" s="0" t="s">
        <v>23</v>
      </c>
      <c r="E628" s="4" t="s">
        <v>24</v>
      </c>
      <c r="F628" s="4" t="s">
        <v>24</v>
      </c>
      <c r="G628" s="4" t="s">
        <v>24</v>
      </c>
      <c r="H628" s="0" t="s">
        <v>18</v>
      </c>
      <c r="I628" s="1" t="n">
        <f aca="false">IF((IF(ISNUMBER(SEARCH(1,D628)),1,0)+IF(ISNUMBER(SEARCH(1,E628)),1,0)+IF(ISNUMBER(SEARCH(1,F628)),1,0)+IF(ISNUMBER(SEARCH(1,G628)),1,0)+IF(ISNUMBER(SEARCH(1,H628)),1,0))&gt;2,1,0)</f>
        <v>0</v>
      </c>
      <c r="J628" s="1" t="n">
        <f aca="false">LEN(C628)-LEN(SUBSTITUTE(C628,"4",""))</f>
        <v>2</v>
      </c>
      <c r="K628" s="1" t="n">
        <f aca="false">ISNUMBER(SEARCH("pris",C628))</f>
        <v>0</v>
      </c>
      <c r="L628" s="1" t="str">
        <f aca="false">IF(LEN(C628)-LEN(SUBSTITUTE(C628,"h",""))&gt;2,"TRUE","FALSE")</f>
        <v>TRUE</v>
      </c>
      <c r="M628" s="1" t="str">
        <f aca="false">IF(LEN(C628)-LEN(SUBSTITUTE(C628,"o",""))&gt;3,"TRUE","FALSE")</f>
        <v>FALSE</v>
      </c>
      <c r="N628" s="1" t="str">
        <f aca="false">LEFT(RIGHT(C628,11+LEN(Q628)),1)</f>
        <v>x</v>
      </c>
      <c r="O628" s="1" t="str">
        <f aca="false">IF(LEFT(RIGHT(C628,16+LEN(Q628)),1)="i","pitch",LEFT(RIGHT(C628,16+LEN(Q628)),4))</f>
        <v>pitch</v>
      </c>
      <c r="P628" s="1" t="str">
        <f aca="false">LEFT(RIGHT(C628,5),1)</f>
        <v>y</v>
      </c>
      <c r="Q628" s="1" t="str">
        <f aca="false">IF(LEFT(RIGHT(C628,10),1)="i","pitch",(LEFT(RIGHT(C628,10),4)))</f>
        <v>pitch</v>
      </c>
    </row>
    <row r="629" customFormat="false" ht="13.8" hidden="false" customHeight="false" outlineLevel="0" collapsed="false">
      <c r="A629" s="0" t="s">
        <v>13</v>
      </c>
      <c r="B629" s="0" t="s">
        <v>755</v>
      </c>
      <c r="C629" s="0" t="s">
        <v>756</v>
      </c>
      <c r="D629" s="0" t="s">
        <v>16</v>
      </c>
      <c r="E629" s="4" t="s">
        <v>17</v>
      </c>
      <c r="F629" s="4" t="s">
        <v>17</v>
      </c>
      <c r="G629" s="4" t="s">
        <v>24</v>
      </c>
      <c r="H629" s="0" t="s">
        <v>20</v>
      </c>
      <c r="I629" s="1" t="n">
        <f aca="false">IF((IF(ISNUMBER(SEARCH(1,D629)),1,0)+IF(ISNUMBER(SEARCH(1,E629)),1,0)+IF(ISNUMBER(SEARCH(1,F629)),1,0)+IF(ISNUMBER(SEARCH(1,G629)),1,0)+IF(ISNUMBER(SEARCH(1,H629)),1,0))&gt;2,1,0)</f>
        <v>0</v>
      </c>
      <c r="J629" s="1" t="n">
        <f aca="false">LEN(C629)-LEN(SUBSTITUTE(C629,"4",""))</f>
        <v>3</v>
      </c>
      <c r="K629" s="1" t="n">
        <f aca="false">ISNUMBER(SEARCH("pris",C629))</f>
        <v>0</v>
      </c>
      <c r="L629" s="1" t="str">
        <f aca="false">IF(LEN(C629)-LEN(SUBSTITUTE(C629,"h",""))&gt;2,"TRUE","FALSE")</f>
        <v>TRUE</v>
      </c>
      <c r="M629" s="1" t="str">
        <f aca="false">IF(LEN(C629)-LEN(SUBSTITUTE(C629,"o",""))&gt;3,"TRUE","FALSE")</f>
        <v>FALSE</v>
      </c>
      <c r="N629" s="1" t="str">
        <f aca="false">LEFT(RIGHT(C629,11+LEN(Q629)),1)</f>
        <v>x</v>
      </c>
      <c r="O629" s="1" t="str">
        <f aca="false">IF(LEFT(RIGHT(C629,16+LEN(Q629)),1)="i","pitch",LEFT(RIGHT(C629,16+LEN(Q629)),4))</f>
        <v>pitch</v>
      </c>
      <c r="P629" s="1" t="str">
        <f aca="false">LEFT(RIGHT(C629,5),1)</f>
        <v>y</v>
      </c>
      <c r="Q629" s="1" t="str">
        <f aca="false">IF(LEFT(RIGHT(C629,10),1)="i","pitch",(LEFT(RIGHT(C629,10),4)))</f>
        <v>pitch</v>
      </c>
    </row>
    <row r="630" customFormat="false" ht="13.8" hidden="false" customHeight="false" outlineLevel="0" collapsed="false">
      <c r="A630" s="0" t="s">
        <v>13</v>
      </c>
      <c r="B630" s="0" t="s">
        <v>755</v>
      </c>
      <c r="C630" s="0" t="s">
        <v>757</v>
      </c>
      <c r="D630" s="0" t="s">
        <v>16</v>
      </c>
      <c r="E630" s="4" t="s">
        <v>17</v>
      </c>
      <c r="F630" s="4" t="s">
        <v>17</v>
      </c>
      <c r="G630" s="4" t="s">
        <v>24</v>
      </c>
      <c r="H630" s="0" t="s">
        <v>18</v>
      </c>
      <c r="I630" s="1" t="n">
        <f aca="false">IF((IF(ISNUMBER(SEARCH(1,D630)),1,0)+IF(ISNUMBER(SEARCH(1,E630)),1,0)+IF(ISNUMBER(SEARCH(1,F630)),1,0)+IF(ISNUMBER(SEARCH(1,G630)),1,0)+IF(ISNUMBER(SEARCH(1,H630)),1,0))&gt;2,1,0)</f>
        <v>0</v>
      </c>
      <c r="J630" s="1" t="n">
        <f aca="false">LEN(C630)-LEN(SUBSTITUTE(C630,"4",""))</f>
        <v>2</v>
      </c>
      <c r="K630" s="1" t="n">
        <f aca="false">ISNUMBER(SEARCH("pris",C630))</f>
        <v>0</v>
      </c>
      <c r="L630" s="1" t="str">
        <f aca="false">IF(LEN(C630)-LEN(SUBSTITUTE(C630,"h",""))&gt;2,"TRUE","FALSE")</f>
        <v>TRUE</v>
      </c>
      <c r="M630" s="1" t="str">
        <f aca="false">IF(LEN(C630)-LEN(SUBSTITUTE(C630,"o",""))&gt;3,"TRUE","FALSE")</f>
        <v>FALSE</v>
      </c>
      <c r="N630" s="1" t="str">
        <f aca="false">LEFT(RIGHT(C630,11+LEN(Q630)),1)</f>
        <v>x</v>
      </c>
      <c r="O630" s="1" t="str">
        <f aca="false">IF(LEFT(RIGHT(C630,16+LEN(Q630)),1)="i","pitch",LEFT(RIGHT(C630,16+LEN(Q630)),4))</f>
        <v>pitch</v>
      </c>
      <c r="P630" s="1" t="str">
        <f aca="false">LEFT(RIGHT(C630,5),1)</f>
        <v>y</v>
      </c>
      <c r="Q630" s="1" t="str">
        <f aca="false">IF(LEFT(RIGHT(C630,10),1)="i","pitch",(LEFT(RIGHT(C630,10),4)))</f>
        <v>pitch</v>
      </c>
    </row>
    <row r="631" customFormat="false" ht="13.8" hidden="false" customHeight="false" outlineLevel="0" collapsed="false">
      <c r="A631" s="0" t="s">
        <v>13</v>
      </c>
      <c r="B631" s="0" t="s">
        <v>755</v>
      </c>
      <c r="C631" s="0" t="s">
        <v>758</v>
      </c>
      <c r="D631" s="0" t="s">
        <v>16</v>
      </c>
      <c r="E631" s="4" t="s">
        <v>24</v>
      </c>
      <c r="F631" s="4" t="s">
        <v>17</v>
      </c>
      <c r="G631" s="4" t="s">
        <v>24</v>
      </c>
      <c r="H631" s="0" t="s">
        <v>18</v>
      </c>
      <c r="I631" s="1" t="n">
        <f aca="false">IF((IF(ISNUMBER(SEARCH(1,D631)),1,0)+IF(ISNUMBER(SEARCH(1,E631)),1,0)+IF(ISNUMBER(SEARCH(1,F631)),1,0)+IF(ISNUMBER(SEARCH(1,G631)),1,0)+IF(ISNUMBER(SEARCH(1,H631)),1,0))&gt;2,1,0)</f>
        <v>0</v>
      </c>
      <c r="J631" s="1" t="n">
        <f aca="false">LEN(C631)-LEN(SUBSTITUTE(C631,"4",""))</f>
        <v>2</v>
      </c>
      <c r="K631" s="1" t="n">
        <f aca="false">ISNUMBER(SEARCH("pris",C631))</f>
        <v>0</v>
      </c>
      <c r="L631" s="1" t="str">
        <f aca="false">IF(LEN(C631)-LEN(SUBSTITUTE(C631,"h",""))&gt;2,"TRUE","FALSE")</f>
        <v>TRUE</v>
      </c>
      <c r="M631" s="1" t="str">
        <f aca="false">IF(LEN(C631)-LEN(SUBSTITUTE(C631,"o",""))&gt;3,"TRUE","FALSE")</f>
        <v>FALSE</v>
      </c>
      <c r="N631" s="1" t="str">
        <f aca="false">LEFT(RIGHT(C631,11+LEN(Q631)),1)</f>
        <v>x</v>
      </c>
      <c r="O631" s="1" t="str">
        <f aca="false">IF(LEFT(RIGHT(C631,16+LEN(Q631)),1)="i","pitch",LEFT(RIGHT(C631,16+LEN(Q631)),4))</f>
        <v>pitch</v>
      </c>
      <c r="P631" s="1" t="str">
        <f aca="false">LEFT(RIGHT(C631,5),1)</f>
        <v>y</v>
      </c>
      <c r="Q631" s="1" t="str">
        <f aca="false">IF(LEFT(RIGHT(C631,10),1)="i","pitch",(LEFT(RIGHT(C631,10),4)))</f>
        <v>pitch</v>
      </c>
    </row>
    <row r="632" customFormat="false" ht="13.8" hidden="false" customHeight="false" outlineLevel="0" collapsed="false">
      <c r="A632" s="0" t="s">
        <v>13</v>
      </c>
      <c r="B632" s="0" t="s">
        <v>755</v>
      </c>
      <c r="C632" s="0" t="s">
        <v>759</v>
      </c>
      <c r="D632" s="0" t="s">
        <v>23</v>
      </c>
      <c r="E632" s="4" t="s">
        <v>24</v>
      </c>
      <c r="F632" s="4" t="s">
        <v>24</v>
      </c>
      <c r="G632" s="4" t="s">
        <v>24</v>
      </c>
      <c r="H632" s="0" t="s">
        <v>18</v>
      </c>
      <c r="I632" s="1" t="n">
        <f aca="false">IF((IF(ISNUMBER(SEARCH(1,D632)),1,0)+IF(ISNUMBER(SEARCH(1,E632)),1,0)+IF(ISNUMBER(SEARCH(1,F632)),1,0)+IF(ISNUMBER(SEARCH(1,G632)),1,0)+IF(ISNUMBER(SEARCH(1,H632)),1,0))&gt;2,1,0)</f>
        <v>0</v>
      </c>
      <c r="J632" s="1" t="n">
        <f aca="false">LEN(C632)-LEN(SUBSTITUTE(C632,"4",""))</f>
        <v>3</v>
      </c>
      <c r="K632" s="1" t="n">
        <f aca="false">ISNUMBER(SEARCH("pris",C632))</f>
        <v>0</v>
      </c>
      <c r="L632" s="1" t="str">
        <f aca="false">IF(LEN(C632)-LEN(SUBSTITUTE(C632,"h",""))&gt;2,"TRUE","FALSE")</f>
        <v>TRUE</v>
      </c>
      <c r="M632" s="1" t="str">
        <f aca="false">IF(LEN(C632)-LEN(SUBSTITUTE(C632,"o",""))&gt;3,"TRUE","FALSE")</f>
        <v>FALSE</v>
      </c>
      <c r="N632" s="1" t="str">
        <f aca="false">LEFT(RIGHT(C632,11+LEN(Q632)),1)</f>
        <v>x</v>
      </c>
      <c r="O632" s="1" t="str">
        <f aca="false">IF(LEFT(RIGHT(C632,16+LEN(Q632)),1)="i","pitch",LEFT(RIGHT(C632,16+LEN(Q632)),4))</f>
        <v>pitch</v>
      </c>
      <c r="P632" s="1" t="str">
        <f aca="false">LEFT(RIGHT(C632,5),1)</f>
        <v>y</v>
      </c>
      <c r="Q632" s="1" t="str">
        <f aca="false">IF(LEFT(RIGHT(C632,10),1)="i","pitch",(LEFT(RIGHT(C632,10),4)))</f>
        <v>pitch</v>
      </c>
    </row>
    <row r="633" customFormat="false" ht="13.8" hidden="false" customHeight="false" outlineLevel="0" collapsed="false">
      <c r="A633" s="0" t="s">
        <v>13</v>
      </c>
      <c r="B633" s="0" t="s">
        <v>755</v>
      </c>
      <c r="C633" s="0" t="s">
        <v>760</v>
      </c>
      <c r="D633" s="0" t="s">
        <v>16</v>
      </c>
      <c r="E633" s="4" t="s">
        <v>17</v>
      </c>
      <c r="F633" s="4" t="s">
        <v>17</v>
      </c>
      <c r="G633" s="4" t="s">
        <v>17</v>
      </c>
      <c r="H633" s="0" t="s">
        <v>20</v>
      </c>
      <c r="I633" s="1" t="n">
        <f aca="false">IF((IF(ISNUMBER(SEARCH(1,D633)),1,0)+IF(ISNUMBER(SEARCH(1,E633)),1,0)+IF(ISNUMBER(SEARCH(1,F633)),1,0)+IF(ISNUMBER(SEARCH(1,G633)),1,0)+IF(ISNUMBER(SEARCH(1,H633)),1,0))&gt;2,1,0)</f>
        <v>0</v>
      </c>
      <c r="J633" s="1" t="n">
        <f aca="false">LEN(C633)-LEN(SUBSTITUTE(C633,"4",""))</f>
        <v>2</v>
      </c>
      <c r="K633" s="1" t="n">
        <f aca="false">ISNUMBER(SEARCH("pris",C633))</f>
        <v>0</v>
      </c>
      <c r="L633" s="1" t="str">
        <f aca="false">IF(LEN(C633)-LEN(SUBSTITUTE(C633,"h",""))&gt;2,"TRUE","FALSE")</f>
        <v>TRUE</v>
      </c>
      <c r="M633" s="1" t="str">
        <f aca="false">IF(LEN(C633)-LEN(SUBSTITUTE(C633,"o",""))&gt;3,"TRUE","FALSE")</f>
        <v>FALSE</v>
      </c>
      <c r="N633" s="1" t="str">
        <f aca="false">LEFT(RIGHT(C633,11+LEN(Q633)),1)</f>
        <v>x</v>
      </c>
      <c r="O633" s="1" t="str">
        <f aca="false">IF(LEFT(RIGHT(C633,16+LEN(Q633)),1)="i","pitch",LEFT(RIGHT(C633,16+LEN(Q633)),4))</f>
        <v>pitch</v>
      </c>
      <c r="P633" s="1" t="str">
        <f aca="false">LEFT(RIGHT(C633,5),1)</f>
        <v>y</v>
      </c>
      <c r="Q633" s="1" t="str">
        <f aca="false">IF(LEFT(RIGHT(C633,10),1)="i","pitch",(LEFT(RIGHT(C633,10),4)))</f>
        <v>pitch</v>
      </c>
    </row>
    <row r="634" customFormat="false" ht="13.8" hidden="false" customHeight="false" outlineLevel="0" collapsed="false">
      <c r="A634" s="0" t="s">
        <v>13</v>
      </c>
      <c r="B634" s="0" t="s">
        <v>761</v>
      </c>
      <c r="C634" s="0" t="s">
        <v>762</v>
      </c>
      <c r="D634" s="0" t="s">
        <v>16</v>
      </c>
      <c r="E634" s="4" t="s">
        <v>24</v>
      </c>
      <c r="F634" s="4" t="s">
        <v>24</v>
      </c>
      <c r="G634" s="4" t="s">
        <v>24</v>
      </c>
      <c r="H634" s="0" t="s">
        <v>18</v>
      </c>
      <c r="I634" s="1" t="n">
        <f aca="false">IF((IF(ISNUMBER(SEARCH(1,D634)),1,0)+IF(ISNUMBER(SEARCH(1,E634)),1,0)+IF(ISNUMBER(SEARCH(1,F634)),1,0)+IF(ISNUMBER(SEARCH(1,G634)),1,0)+IF(ISNUMBER(SEARCH(1,H634)),1,0))&gt;2,1,0)</f>
        <v>0</v>
      </c>
      <c r="J634" s="1" t="n">
        <f aca="false">LEN(C634)-LEN(SUBSTITUTE(C634,"4",""))</f>
        <v>3</v>
      </c>
      <c r="K634" s="1" t="n">
        <f aca="false">ISNUMBER(SEARCH("pris",C634))</f>
        <v>0</v>
      </c>
      <c r="L634" s="1" t="str">
        <f aca="false">IF(LEN(C634)-LEN(SUBSTITUTE(C634,"h",""))&gt;2,"TRUE","FALSE")</f>
        <v>TRUE</v>
      </c>
      <c r="M634" s="1" t="str">
        <f aca="false">IF(LEN(C634)-LEN(SUBSTITUTE(C634,"o",""))&gt;3,"TRUE","FALSE")</f>
        <v>FALSE</v>
      </c>
      <c r="N634" s="1" t="str">
        <f aca="false">LEFT(RIGHT(C634,11+LEN(Q634)),1)</f>
        <v>x</v>
      </c>
      <c r="O634" s="1" t="str">
        <f aca="false">IF(LEFT(RIGHT(C634,16+LEN(Q634)),1)="i","pitch",LEFT(RIGHT(C634,16+LEN(Q634)),4))</f>
        <v>pitch</v>
      </c>
      <c r="P634" s="1" t="str">
        <f aca="false">LEFT(RIGHT(C634,5),1)</f>
        <v>y</v>
      </c>
      <c r="Q634" s="1" t="str">
        <f aca="false">IF(LEFT(RIGHT(C634,10),1)="i","pitch",(LEFT(RIGHT(C634,10),4)))</f>
        <v>pitch</v>
      </c>
    </row>
    <row r="635" customFormat="false" ht="13.8" hidden="false" customHeight="false" outlineLevel="0" collapsed="false">
      <c r="A635" s="0" t="s">
        <v>13</v>
      </c>
      <c r="B635" s="0" t="s">
        <v>761</v>
      </c>
      <c r="C635" s="0" t="s">
        <v>763</v>
      </c>
      <c r="D635" s="0" t="s">
        <v>16</v>
      </c>
      <c r="E635" s="4" t="s">
        <v>17</v>
      </c>
      <c r="F635" s="4" t="s">
        <v>17</v>
      </c>
      <c r="G635" s="4" t="s">
        <v>17</v>
      </c>
      <c r="H635" s="0" t="s">
        <v>20</v>
      </c>
      <c r="I635" s="1" t="n">
        <f aca="false">IF((IF(ISNUMBER(SEARCH(1,D635)),1,0)+IF(ISNUMBER(SEARCH(1,E635)),1,0)+IF(ISNUMBER(SEARCH(1,F635)),1,0)+IF(ISNUMBER(SEARCH(1,G635)),1,0)+IF(ISNUMBER(SEARCH(1,H635)),1,0))&gt;2,1,0)</f>
        <v>0</v>
      </c>
      <c r="J635" s="1" t="n">
        <f aca="false">LEN(C635)-LEN(SUBSTITUTE(C635,"4",""))</f>
        <v>3</v>
      </c>
      <c r="K635" s="1" t="n">
        <f aca="false">ISNUMBER(SEARCH("pris",C635))</f>
        <v>0</v>
      </c>
      <c r="L635" s="1" t="str">
        <f aca="false">IF(LEN(C635)-LEN(SUBSTITUTE(C635,"h",""))&gt;2,"TRUE","FALSE")</f>
        <v>TRUE</v>
      </c>
      <c r="M635" s="1" t="str">
        <f aca="false">IF(LEN(C635)-LEN(SUBSTITUTE(C635,"o",""))&gt;3,"TRUE","FALSE")</f>
        <v>FALSE</v>
      </c>
      <c r="N635" s="1" t="str">
        <f aca="false">LEFT(RIGHT(C635,11+LEN(Q635)),1)</f>
        <v>x</v>
      </c>
      <c r="O635" s="1" t="str">
        <f aca="false">IF(LEFT(RIGHT(C635,16+LEN(Q635)),1)="i","pitch",LEFT(RIGHT(C635,16+LEN(Q635)),4))</f>
        <v>pitch</v>
      </c>
      <c r="P635" s="1" t="str">
        <f aca="false">LEFT(RIGHT(C635,5),1)</f>
        <v>y</v>
      </c>
      <c r="Q635" s="1" t="str">
        <f aca="false">IF(LEFT(RIGHT(C635,10),1)="i","pitch",(LEFT(RIGHT(C635,10),4)))</f>
        <v>pitch</v>
      </c>
    </row>
    <row r="636" customFormat="false" ht="13.8" hidden="false" customHeight="false" outlineLevel="0" collapsed="false">
      <c r="A636" s="0" t="s">
        <v>13</v>
      </c>
      <c r="B636" s="0" t="s">
        <v>761</v>
      </c>
      <c r="C636" s="0" t="s">
        <v>764</v>
      </c>
      <c r="D636" s="0" t="s">
        <v>16</v>
      </c>
      <c r="E636" s="4" t="s">
        <v>17</v>
      </c>
      <c r="F636" s="4" t="s">
        <v>17</v>
      </c>
      <c r="G636" s="4" t="s">
        <v>17</v>
      </c>
      <c r="H636" s="0" t="s">
        <v>20</v>
      </c>
      <c r="I636" s="1" t="n">
        <f aca="false">IF((IF(ISNUMBER(SEARCH(1,D636)),1,0)+IF(ISNUMBER(SEARCH(1,E636)),1,0)+IF(ISNUMBER(SEARCH(1,F636)),1,0)+IF(ISNUMBER(SEARCH(1,G636)),1,0)+IF(ISNUMBER(SEARCH(1,H636)),1,0))&gt;2,1,0)</f>
        <v>0</v>
      </c>
      <c r="J636" s="1" t="n">
        <f aca="false">LEN(C636)-LEN(SUBSTITUTE(C636,"4",""))</f>
        <v>4</v>
      </c>
      <c r="K636" s="1" t="n">
        <f aca="false">ISNUMBER(SEARCH("pris",C636))</f>
        <v>0</v>
      </c>
      <c r="L636" s="1" t="str">
        <f aca="false">IF(LEN(C636)-LEN(SUBSTITUTE(C636,"h",""))&gt;2,"TRUE","FALSE")</f>
        <v>TRUE</v>
      </c>
      <c r="M636" s="1" t="str">
        <f aca="false">IF(LEN(C636)-LEN(SUBSTITUTE(C636,"o",""))&gt;3,"TRUE","FALSE")</f>
        <v>FALSE</v>
      </c>
      <c r="N636" s="1" t="str">
        <f aca="false">LEFT(RIGHT(C636,11+LEN(Q636)),1)</f>
        <v>x</v>
      </c>
      <c r="O636" s="1" t="str">
        <f aca="false">IF(LEFT(RIGHT(C636,16+LEN(Q636)),1)="i","pitch",LEFT(RIGHT(C636,16+LEN(Q636)),4))</f>
        <v>pitch</v>
      </c>
      <c r="P636" s="1" t="str">
        <f aca="false">LEFT(RIGHT(C636,5),1)</f>
        <v>y</v>
      </c>
      <c r="Q636" s="1" t="str">
        <f aca="false">IF(LEFT(RIGHT(C636,10),1)="i","pitch",(LEFT(RIGHT(C636,10),4)))</f>
        <v>pitch</v>
      </c>
    </row>
    <row r="637" customFormat="false" ht="13.8" hidden="false" customHeight="false" outlineLevel="0" collapsed="false">
      <c r="A637" s="0" t="s">
        <v>13</v>
      </c>
      <c r="B637" s="0" t="s">
        <v>761</v>
      </c>
      <c r="C637" s="0" t="s">
        <v>765</v>
      </c>
      <c r="D637" s="0" t="s">
        <v>23</v>
      </c>
      <c r="E637" s="4" t="s">
        <v>17</v>
      </c>
      <c r="F637" s="4" t="s">
        <v>24</v>
      </c>
      <c r="G637" s="4" t="s">
        <v>24</v>
      </c>
      <c r="H637" s="0" t="s">
        <v>18</v>
      </c>
      <c r="I637" s="1" t="n">
        <f aca="false">IF((IF(ISNUMBER(SEARCH(1,D637)),1,0)+IF(ISNUMBER(SEARCH(1,E637)),1,0)+IF(ISNUMBER(SEARCH(1,F637)),1,0)+IF(ISNUMBER(SEARCH(1,G637)),1,0)+IF(ISNUMBER(SEARCH(1,H637)),1,0))&gt;2,1,0)</f>
        <v>0</v>
      </c>
      <c r="J637" s="1" t="n">
        <f aca="false">LEN(C637)-LEN(SUBSTITUTE(C637,"4",""))</f>
        <v>2</v>
      </c>
      <c r="K637" s="1" t="n">
        <f aca="false">ISNUMBER(SEARCH("pris",C637))</f>
        <v>0</v>
      </c>
      <c r="L637" s="1" t="str">
        <f aca="false">IF(LEN(C637)-LEN(SUBSTITUTE(C637,"h",""))&gt;2,"TRUE","FALSE")</f>
        <v>TRUE</v>
      </c>
      <c r="M637" s="1" t="str">
        <f aca="false">IF(LEN(C637)-LEN(SUBSTITUTE(C637,"o",""))&gt;3,"TRUE","FALSE")</f>
        <v>FALSE</v>
      </c>
      <c r="N637" s="1" t="str">
        <f aca="false">LEFT(RIGHT(C637,11+LEN(Q637)),1)</f>
        <v>x</v>
      </c>
      <c r="O637" s="1" t="str">
        <f aca="false">IF(LEFT(RIGHT(C637,16+LEN(Q637)),1)="i","pitch",LEFT(RIGHT(C637,16+LEN(Q637)),4))</f>
        <v>pitch</v>
      </c>
      <c r="P637" s="1" t="str">
        <f aca="false">LEFT(RIGHT(C637,5),1)</f>
        <v>y</v>
      </c>
      <c r="Q637" s="1" t="str">
        <f aca="false">IF(LEFT(RIGHT(C637,10),1)="i","pitch",(LEFT(RIGHT(C637,10),4)))</f>
        <v>pitch</v>
      </c>
    </row>
    <row r="638" customFormat="false" ht="13.8" hidden="false" customHeight="false" outlineLevel="0" collapsed="false">
      <c r="A638" s="0" t="s">
        <v>13</v>
      </c>
      <c r="B638" s="0" t="s">
        <v>761</v>
      </c>
      <c r="C638" s="0" t="s">
        <v>766</v>
      </c>
      <c r="D638" s="0" t="s">
        <v>16</v>
      </c>
      <c r="E638" s="4" t="s">
        <v>17</v>
      </c>
      <c r="F638" s="4" t="s">
        <v>24</v>
      </c>
      <c r="G638" s="4" t="s">
        <v>24</v>
      </c>
      <c r="H638" s="0" t="s">
        <v>18</v>
      </c>
      <c r="I638" s="1" t="n">
        <f aca="false">IF((IF(ISNUMBER(SEARCH(1,D638)),1,0)+IF(ISNUMBER(SEARCH(1,E638)),1,0)+IF(ISNUMBER(SEARCH(1,F638)),1,0)+IF(ISNUMBER(SEARCH(1,G638)),1,0)+IF(ISNUMBER(SEARCH(1,H638)),1,0))&gt;2,1,0)</f>
        <v>0</v>
      </c>
      <c r="J638" s="1" t="n">
        <f aca="false">LEN(C638)-LEN(SUBSTITUTE(C638,"4",""))</f>
        <v>2</v>
      </c>
      <c r="K638" s="1" t="n">
        <f aca="false">ISNUMBER(SEARCH("pris",C638))</f>
        <v>0</v>
      </c>
      <c r="L638" s="1" t="str">
        <f aca="false">IF(LEN(C638)-LEN(SUBSTITUTE(C638,"h",""))&gt;2,"TRUE","FALSE")</f>
        <v>TRUE</v>
      </c>
      <c r="M638" s="1" t="str">
        <f aca="false">IF(LEN(C638)-LEN(SUBSTITUTE(C638,"o",""))&gt;3,"TRUE","FALSE")</f>
        <v>FALSE</v>
      </c>
      <c r="N638" s="1" t="str">
        <f aca="false">LEFT(RIGHT(C638,11+LEN(Q638)),1)</f>
        <v>x</v>
      </c>
      <c r="O638" s="1" t="str">
        <f aca="false">IF(LEFT(RIGHT(C638,16+LEN(Q638)),1)="i","pitch",LEFT(RIGHT(C638,16+LEN(Q638)),4))</f>
        <v>pitch</v>
      </c>
      <c r="P638" s="1" t="str">
        <f aca="false">LEFT(RIGHT(C638,5),1)</f>
        <v>y</v>
      </c>
      <c r="Q638" s="1" t="str">
        <f aca="false">IF(LEFT(RIGHT(C638,10),1)="i","pitch",(LEFT(RIGHT(C638,10),4)))</f>
        <v>pitch</v>
      </c>
    </row>
    <row r="639" customFormat="false" ht="13.8" hidden="false" customHeight="false" outlineLevel="0" collapsed="false">
      <c r="A639" s="0" t="s">
        <v>13</v>
      </c>
      <c r="B639" s="0" t="s">
        <v>761</v>
      </c>
      <c r="C639" s="0" t="s">
        <v>767</v>
      </c>
      <c r="D639" s="0" t="s">
        <v>23</v>
      </c>
      <c r="E639" s="4" t="s">
        <v>24</v>
      </c>
      <c r="F639" s="4" t="s">
        <v>24</v>
      </c>
      <c r="G639" s="4" t="s">
        <v>24</v>
      </c>
      <c r="H639" s="0" t="s">
        <v>18</v>
      </c>
      <c r="I639" s="1" t="n">
        <f aca="false">IF((IF(ISNUMBER(SEARCH(1,D639)),1,0)+IF(ISNUMBER(SEARCH(1,E639)),1,0)+IF(ISNUMBER(SEARCH(1,F639)),1,0)+IF(ISNUMBER(SEARCH(1,G639)),1,0)+IF(ISNUMBER(SEARCH(1,H639)),1,0))&gt;2,1,0)</f>
        <v>0</v>
      </c>
      <c r="J639" s="1" t="n">
        <f aca="false">LEN(C639)-LEN(SUBSTITUTE(C639,"4",""))</f>
        <v>3</v>
      </c>
      <c r="K639" s="1" t="n">
        <f aca="false">ISNUMBER(SEARCH("pris",C639))</f>
        <v>0</v>
      </c>
      <c r="L639" s="1" t="str">
        <f aca="false">IF(LEN(C639)-LEN(SUBSTITUTE(C639,"h",""))&gt;2,"TRUE","FALSE")</f>
        <v>TRUE</v>
      </c>
      <c r="M639" s="1" t="str">
        <f aca="false">IF(LEN(C639)-LEN(SUBSTITUTE(C639,"o",""))&gt;3,"TRUE","FALSE")</f>
        <v>FALSE</v>
      </c>
      <c r="N639" s="1" t="str">
        <f aca="false">LEFT(RIGHT(C639,11+LEN(Q639)),1)</f>
        <v>x</v>
      </c>
      <c r="O639" s="1" t="str">
        <f aca="false">IF(LEFT(RIGHT(C639,16+LEN(Q639)),1)="i","pitch",LEFT(RIGHT(C639,16+LEN(Q639)),4))</f>
        <v>pitch</v>
      </c>
      <c r="P639" s="1" t="str">
        <f aca="false">LEFT(RIGHT(C639,5),1)</f>
        <v>y</v>
      </c>
      <c r="Q639" s="1" t="str">
        <f aca="false">IF(LEFT(RIGHT(C639,10),1)="i","pitch",(LEFT(RIGHT(C639,10),4)))</f>
        <v>pitch</v>
      </c>
    </row>
    <row r="640" customFormat="false" ht="13.8" hidden="false" customHeight="false" outlineLevel="0" collapsed="false">
      <c r="A640" s="0" t="s">
        <v>13</v>
      </c>
      <c r="B640" s="0" t="s">
        <v>768</v>
      </c>
      <c r="C640" s="0" t="s">
        <v>769</v>
      </c>
      <c r="D640" s="0" t="s">
        <v>16</v>
      </c>
      <c r="E640" s="4" t="s">
        <v>17</v>
      </c>
      <c r="F640" s="4" t="s">
        <v>17</v>
      </c>
      <c r="G640" s="4" t="s">
        <v>17</v>
      </c>
      <c r="H640" s="0" t="s">
        <v>20</v>
      </c>
      <c r="I640" s="1" t="n">
        <f aca="false">IF((IF(ISNUMBER(SEARCH(1,D640)),1,0)+IF(ISNUMBER(SEARCH(1,E640)),1,0)+IF(ISNUMBER(SEARCH(1,F640)),1,0)+IF(ISNUMBER(SEARCH(1,G640)),1,0)+IF(ISNUMBER(SEARCH(1,H640)),1,0))&gt;2,1,0)</f>
        <v>0</v>
      </c>
      <c r="J640" s="1" t="n">
        <f aca="false">LEN(C640)-LEN(SUBSTITUTE(C640,"4",""))</f>
        <v>2</v>
      </c>
      <c r="K640" s="1" t="n">
        <f aca="false">ISNUMBER(SEARCH("pris",C640))</f>
        <v>0</v>
      </c>
      <c r="L640" s="1" t="str">
        <f aca="false">IF(LEN(C640)-LEN(SUBSTITUTE(C640,"h",""))&gt;2,"TRUE","FALSE")</f>
        <v>TRUE</v>
      </c>
      <c r="M640" s="1" t="str">
        <f aca="false">IF(LEN(C640)-LEN(SUBSTITUTE(C640,"o",""))&gt;3,"TRUE","FALSE")</f>
        <v>FALSE</v>
      </c>
      <c r="N640" s="1" t="str">
        <f aca="false">LEFT(RIGHT(C640,11+LEN(Q640)),1)</f>
        <v>x</v>
      </c>
      <c r="O640" s="1" t="str">
        <f aca="false">IF(LEFT(RIGHT(C640,16+LEN(Q640)),1)="i","pitch",LEFT(RIGHT(C640,16+LEN(Q640)),4))</f>
        <v>pitch</v>
      </c>
      <c r="P640" s="1" t="str">
        <f aca="false">LEFT(RIGHT(C640,5),1)</f>
        <v>y</v>
      </c>
      <c r="Q640" s="1" t="str">
        <f aca="false">IF(LEFT(RIGHT(C640,10),1)="i","pitch",(LEFT(RIGHT(C640,10),4)))</f>
        <v>pitch</v>
      </c>
    </row>
    <row r="641" customFormat="false" ht="13.8" hidden="false" customHeight="false" outlineLevel="0" collapsed="false">
      <c r="A641" s="0" t="s">
        <v>13</v>
      </c>
      <c r="B641" s="0" t="s">
        <v>768</v>
      </c>
      <c r="C641" s="0" t="s">
        <v>770</v>
      </c>
      <c r="D641" s="0" t="s">
        <v>16</v>
      </c>
      <c r="E641" s="4" t="s">
        <v>17</v>
      </c>
      <c r="F641" s="4" t="s">
        <v>17</v>
      </c>
      <c r="G641" s="4" t="s">
        <v>17</v>
      </c>
      <c r="H641" s="0" t="s">
        <v>20</v>
      </c>
      <c r="I641" s="1" t="n">
        <f aca="false">IF((IF(ISNUMBER(SEARCH(1,D641)),1,0)+IF(ISNUMBER(SEARCH(1,E641)),1,0)+IF(ISNUMBER(SEARCH(1,F641)),1,0)+IF(ISNUMBER(SEARCH(1,G641)),1,0)+IF(ISNUMBER(SEARCH(1,H641)),1,0))&gt;2,1,0)</f>
        <v>0</v>
      </c>
      <c r="J641" s="1" t="n">
        <f aca="false">LEN(C641)-LEN(SUBSTITUTE(C641,"4",""))</f>
        <v>3</v>
      </c>
      <c r="K641" s="1" t="n">
        <f aca="false">ISNUMBER(SEARCH("pris",C641))</f>
        <v>0</v>
      </c>
      <c r="L641" s="1" t="str">
        <f aca="false">IF(LEN(C641)-LEN(SUBSTITUTE(C641,"h",""))&gt;2,"TRUE","FALSE")</f>
        <v>TRUE</v>
      </c>
      <c r="M641" s="1" t="str">
        <f aca="false">IF(LEN(C641)-LEN(SUBSTITUTE(C641,"o",""))&gt;3,"TRUE","FALSE")</f>
        <v>FALSE</v>
      </c>
      <c r="N641" s="1" t="str">
        <f aca="false">LEFT(RIGHT(C641,11+LEN(Q641)),1)</f>
        <v>x</v>
      </c>
      <c r="O641" s="1" t="str">
        <f aca="false">IF(LEFT(RIGHT(C641,16+LEN(Q641)),1)="i","pitch",LEFT(RIGHT(C641,16+LEN(Q641)),4))</f>
        <v>pitch</v>
      </c>
      <c r="P641" s="1" t="str">
        <f aca="false">LEFT(RIGHT(C641,5),1)</f>
        <v>y</v>
      </c>
      <c r="Q641" s="1" t="str">
        <f aca="false">IF(LEFT(RIGHT(C641,10),1)="i","pitch",(LEFT(RIGHT(C641,10),4)))</f>
        <v>pitch</v>
      </c>
    </row>
    <row r="642" customFormat="false" ht="13.8" hidden="false" customHeight="false" outlineLevel="0" collapsed="false">
      <c r="A642" s="0" t="s">
        <v>13</v>
      </c>
      <c r="B642" s="0" t="s">
        <v>768</v>
      </c>
      <c r="C642" s="0" t="s">
        <v>771</v>
      </c>
      <c r="D642" s="0" t="s">
        <v>16</v>
      </c>
      <c r="E642" s="4" t="s">
        <v>17</v>
      </c>
      <c r="F642" s="4" t="s">
        <v>17</v>
      </c>
      <c r="G642" s="4" t="s">
        <v>17</v>
      </c>
      <c r="H642" s="0" t="s">
        <v>20</v>
      </c>
      <c r="I642" s="1" t="n">
        <f aca="false">IF((IF(ISNUMBER(SEARCH(1,D642)),1,0)+IF(ISNUMBER(SEARCH(1,E642)),1,0)+IF(ISNUMBER(SEARCH(1,F642)),1,0)+IF(ISNUMBER(SEARCH(1,G642)),1,0)+IF(ISNUMBER(SEARCH(1,H642)),1,0))&gt;2,1,0)</f>
        <v>0</v>
      </c>
      <c r="J642" s="1" t="n">
        <f aca="false">LEN(C642)-LEN(SUBSTITUTE(C642,"4",""))</f>
        <v>3</v>
      </c>
      <c r="K642" s="1" t="n">
        <f aca="false">ISNUMBER(SEARCH("pris",C642))</f>
        <v>0</v>
      </c>
      <c r="L642" s="1" t="str">
        <f aca="false">IF(LEN(C642)-LEN(SUBSTITUTE(C642,"h",""))&gt;2,"TRUE","FALSE")</f>
        <v>TRUE</v>
      </c>
      <c r="M642" s="1" t="str">
        <f aca="false">IF(LEN(C642)-LEN(SUBSTITUTE(C642,"o",""))&gt;3,"TRUE","FALSE")</f>
        <v>FALSE</v>
      </c>
      <c r="N642" s="1" t="str">
        <f aca="false">LEFT(RIGHT(C642,11+LEN(Q642)),1)</f>
        <v>x</v>
      </c>
      <c r="O642" s="1" t="str">
        <f aca="false">IF(LEFT(RIGHT(C642,16+LEN(Q642)),1)="i","pitch",LEFT(RIGHT(C642,16+LEN(Q642)),4))</f>
        <v>pitch</v>
      </c>
      <c r="P642" s="1" t="str">
        <f aca="false">LEFT(RIGHT(C642,5),1)</f>
        <v>y</v>
      </c>
      <c r="Q642" s="1" t="str">
        <f aca="false">IF(LEFT(RIGHT(C642,10),1)="i","pitch",(LEFT(RIGHT(C642,10),4)))</f>
        <v>pitch</v>
      </c>
    </row>
    <row r="643" customFormat="false" ht="13.8" hidden="false" customHeight="false" outlineLevel="0" collapsed="false">
      <c r="A643" s="0" t="s">
        <v>13</v>
      </c>
      <c r="B643" s="0" t="s">
        <v>772</v>
      </c>
      <c r="C643" s="0" t="s">
        <v>773</v>
      </c>
      <c r="D643" s="0" t="s">
        <v>16</v>
      </c>
      <c r="E643" s="4" t="s">
        <v>17</v>
      </c>
      <c r="F643" s="4" t="s">
        <v>17</v>
      </c>
      <c r="G643" s="4" t="s">
        <v>17</v>
      </c>
      <c r="H643" s="0" t="s">
        <v>20</v>
      </c>
      <c r="I643" s="1" t="n">
        <f aca="false">IF((IF(ISNUMBER(SEARCH(1,D643)),1,0)+IF(ISNUMBER(SEARCH(1,E643)),1,0)+IF(ISNUMBER(SEARCH(1,F643)),1,0)+IF(ISNUMBER(SEARCH(1,G643)),1,0)+IF(ISNUMBER(SEARCH(1,H643)),1,0))&gt;2,1,0)</f>
        <v>0</v>
      </c>
      <c r="J643" s="1" t="n">
        <f aca="false">LEN(C643)-LEN(SUBSTITUTE(C643,"4",""))</f>
        <v>4</v>
      </c>
      <c r="K643" s="1" t="n">
        <f aca="false">ISNUMBER(SEARCH("pris",C643))</f>
        <v>0</v>
      </c>
      <c r="L643" s="1" t="str">
        <f aca="false">IF(LEN(C643)-LEN(SUBSTITUTE(C643,"h",""))&gt;2,"TRUE","FALSE")</f>
        <v>TRUE</v>
      </c>
      <c r="M643" s="1" t="str">
        <f aca="false">IF(LEN(C643)-LEN(SUBSTITUTE(C643,"o",""))&gt;3,"TRUE","FALSE")</f>
        <v>FALSE</v>
      </c>
      <c r="N643" s="1" t="str">
        <f aca="false">LEFT(RIGHT(C643,11+LEN(Q643)),1)</f>
        <v>x</v>
      </c>
      <c r="O643" s="1" t="str">
        <f aca="false">IF(LEFT(RIGHT(C643,16+LEN(Q643)),1)="i","pitch",LEFT(RIGHT(C643,16+LEN(Q643)),4))</f>
        <v>pitch</v>
      </c>
      <c r="P643" s="1" t="str">
        <f aca="false">LEFT(RIGHT(C643,5),1)</f>
        <v>y</v>
      </c>
      <c r="Q643" s="1" t="str">
        <f aca="false">IF(LEFT(RIGHT(C643,10),1)="i","pitch",(LEFT(RIGHT(C643,10),4)))</f>
        <v>pitch</v>
      </c>
    </row>
    <row r="644" customFormat="false" ht="13.8" hidden="false" customHeight="false" outlineLevel="0" collapsed="false">
      <c r="A644" s="0" t="s">
        <v>13</v>
      </c>
      <c r="B644" s="0" t="s">
        <v>772</v>
      </c>
      <c r="C644" s="0" t="s">
        <v>774</v>
      </c>
      <c r="D644" s="0" t="s">
        <v>16</v>
      </c>
      <c r="E644" s="4" t="s">
        <v>17</v>
      </c>
      <c r="F644" s="4" t="s">
        <v>17</v>
      </c>
      <c r="G644" s="4" t="s">
        <v>17</v>
      </c>
      <c r="H644" s="0" t="s">
        <v>20</v>
      </c>
      <c r="I644" s="1" t="n">
        <f aca="false">IF((IF(ISNUMBER(SEARCH(1,D644)),1,0)+IF(ISNUMBER(SEARCH(1,E644)),1,0)+IF(ISNUMBER(SEARCH(1,F644)),1,0)+IF(ISNUMBER(SEARCH(1,G644)),1,0)+IF(ISNUMBER(SEARCH(1,H644)),1,0))&gt;2,1,0)</f>
        <v>0</v>
      </c>
      <c r="J644" s="1" t="n">
        <f aca="false">LEN(C644)-LEN(SUBSTITUTE(C644,"4",""))</f>
        <v>2</v>
      </c>
      <c r="K644" s="1" t="n">
        <f aca="false">ISNUMBER(SEARCH("pris",C644))</f>
        <v>0</v>
      </c>
      <c r="L644" s="1" t="str">
        <f aca="false">IF(LEN(C644)-LEN(SUBSTITUTE(C644,"h",""))&gt;2,"TRUE","FALSE")</f>
        <v>TRUE</v>
      </c>
      <c r="M644" s="1" t="str">
        <f aca="false">IF(LEN(C644)-LEN(SUBSTITUTE(C644,"o",""))&gt;3,"TRUE","FALSE")</f>
        <v>FALSE</v>
      </c>
      <c r="N644" s="1" t="str">
        <f aca="false">LEFT(RIGHT(C644,11+LEN(Q644)),1)</f>
        <v>x</v>
      </c>
      <c r="O644" s="1" t="str">
        <f aca="false">IF(LEFT(RIGHT(C644,16+LEN(Q644)),1)="i","pitch",LEFT(RIGHT(C644,16+LEN(Q644)),4))</f>
        <v>pitch</v>
      </c>
      <c r="P644" s="1" t="str">
        <f aca="false">LEFT(RIGHT(C644,5),1)</f>
        <v>y</v>
      </c>
      <c r="Q644" s="1" t="str">
        <f aca="false">IF(LEFT(RIGHT(C644,10),1)="i","pitch",(LEFT(RIGHT(C644,10),4)))</f>
        <v>pitch</v>
      </c>
    </row>
    <row r="645" customFormat="false" ht="13.8" hidden="false" customHeight="false" outlineLevel="0" collapsed="false">
      <c r="A645" s="0" t="s">
        <v>13</v>
      </c>
      <c r="B645" s="0" t="s">
        <v>772</v>
      </c>
      <c r="C645" s="0" t="s">
        <v>775</v>
      </c>
      <c r="D645" s="0" t="s">
        <v>23</v>
      </c>
      <c r="E645" s="4" t="s">
        <v>24</v>
      </c>
      <c r="F645" s="4" t="s">
        <v>24</v>
      </c>
      <c r="G645" s="4" t="s">
        <v>24</v>
      </c>
      <c r="H645" s="0" t="s">
        <v>18</v>
      </c>
      <c r="I645" s="1" t="n">
        <f aca="false">IF((IF(ISNUMBER(SEARCH(1,D645)),1,0)+IF(ISNUMBER(SEARCH(1,E645)),1,0)+IF(ISNUMBER(SEARCH(1,F645)),1,0)+IF(ISNUMBER(SEARCH(1,G645)),1,0)+IF(ISNUMBER(SEARCH(1,H645)),1,0))&gt;2,1,0)</f>
        <v>0</v>
      </c>
      <c r="J645" s="1" t="n">
        <f aca="false">LEN(C645)-LEN(SUBSTITUTE(C645,"4",""))</f>
        <v>3</v>
      </c>
      <c r="K645" s="1" t="n">
        <f aca="false">ISNUMBER(SEARCH("pris",C645))</f>
        <v>0</v>
      </c>
      <c r="L645" s="1" t="str">
        <f aca="false">IF(LEN(C645)-LEN(SUBSTITUTE(C645,"h",""))&gt;2,"TRUE","FALSE")</f>
        <v>TRUE</v>
      </c>
      <c r="M645" s="1" t="str">
        <f aca="false">IF(LEN(C645)-LEN(SUBSTITUTE(C645,"o",""))&gt;3,"TRUE","FALSE")</f>
        <v>FALSE</v>
      </c>
      <c r="N645" s="1" t="str">
        <f aca="false">LEFT(RIGHT(C645,11+LEN(Q645)),1)</f>
        <v>x</v>
      </c>
      <c r="O645" s="1" t="str">
        <f aca="false">IF(LEFT(RIGHT(C645,16+LEN(Q645)),1)="i","pitch",LEFT(RIGHT(C645,16+LEN(Q645)),4))</f>
        <v>pitch</v>
      </c>
      <c r="P645" s="1" t="str">
        <f aca="false">LEFT(RIGHT(C645,5),1)</f>
        <v>y</v>
      </c>
      <c r="Q645" s="1" t="str">
        <f aca="false">IF(LEFT(RIGHT(C645,10),1)="i","pitch",(LEFT(RIGHT(C645,10),4)))</f>
        <v>pitch</v>
      </c>
    </row>
    <row r="646" customFormat="false" ht="13.8" hidden="false" customHeight="false" outlineLevel="0" collapsed="false">
      <c r="A646" s="0" t="s">
        <v>13</v>
      </c>
      <c r="B646" s="0" t="s">
        <v>772</v>
      </c>
      <c r="C646" s="0" t="s">
        <v>776</v>
      </c>
      <c r="D646" s="0" t="s">
        <v>23</v>
      </c>
      <c r="E646" s="4" t="s">
        <v>24</v>
      </c>
      <c r="F646" s="4" t="s">
        <v>24</v>
      </c>
      <c r="G646" s="4" t="s">
        <v>24</v>
      </c>
      <c r="H646" s="0" t="s">
        <v>18</v>
      </c>
      <c r="I646" s="1" t="n">
        <f aca="false">IF((IF(ISNUMBER(SEARCH(1,D646)),1,0)+IF(ISNUMBER(SEARCH(1,E646)),1,0)+IF(ISNUMBER(SEARCH(1,F646)),1,0)+IF(ISNUMBER(SEARCH(1,G646)),1,0)+IF(ISNUMBER(SEARCH(1,H646)),1,0))&gt;2,1,0)</f>
        <v>0</v>
      </c>
      <c r="J646" s="1" t="n">
        <f aca="false">LEN(C646)-LEN(SUBSTITUTE(C646,"4",""))</f>
        <v>3</v>
      </c>
      <c r="K646" s="1" t="n">
        <f aca="false">ISNUMBER(SEARCH("pris",C646))</f>
        <v>0</v>
      </c>
      <c r="L646" s="1" t="str">
        <f aca="false">IF(LEN(C646)-LEN(SUBSTITUTE(C646,"h",""))&gt;2,"TRUE","FALSE")</f>
        <v>TRUE</v>
      </c>
      <c r="M646" s="1" t="str">
        <f aca="false">IF(LEN(C646)-LEN(SUBSTITUTE(C646,"o",""))&gt;3,"TRUE","FALSE")</f>
        <v>FALSE</v>
      </c>
      <c r="N646" s="1" t="str">
        <f aca="false">LEFT(RIGHT(C646,11+LEN(Q646)),1)</f>
        <v>x</v>
      </c>
      <c r="O646" s="1" t="str">
        <f aca="false">IF(LEFT(RIGHT(C646,16+LEN(Q646)),1)="i","pitch",LEFT(RIGHT(C646,16+LEN(Q646)),4))</f>
        <v>pitch</v>
      </c>
      <c r="P646" s="1" t="str">
        <f aca="false">LEFT(RIGHT(C646,5),1)</f>
        <v>y</v>
      </c>
      <c r="Q646" s="1" t="str">
        <f aca="false">IF(LEFT(RIGHT(C646,10),1)="i","pitch",(LEFT(RIGHT(C646,10),4)))</f>
        <v>pitch</v>
      </c>
    </row>
    <row r="647" customFormat="false" ht="13.8" hidden="false" customHeight="false" outlineLevel="0" collapsed="false">
      <c r="A647" s="0" t="s">
        <v>13</v>
      </c>
      <c r="B647" s="0" t="s">
        <v>772</v>
      </c>
      <c r="C647" s="0" t="s">
        <v>777</v>
      </c>
      <c r="D647" s="0" t="s">
        <v>23</v>
      </c>
      <c r="E647" s="4" t="s">
        <v>24</v>
      </c>
      <c r="F647" s="4" t="s">
        <v>24</v>
      </c>
      <c r="G647" s="4" t="s">
        <v>17</v>
      </c>
      <c r="H647" s="0" t="s">
        <v>20</v>
      </c>
      <c r="I647" s="1" t="n">
        <f aca="false">IF((IF(ISNUMBER(SEARCH(1,D647)),1,0)+IF(ISNUMBER(SEARCH(1,E647)),1,0)+IF(ISNUMBER(SEARCH(1,F647)),1,0)+IF(ISNUMBER(SEARCH(1,G647)),1,0)+IF(ISNUMBER(SEARCH(1,H647)),1,0))&gt;2,1,0)</f>
        <v>0</v>
      </c>
      <c r="J647" s="1" t="n">
        <f aca="false">LEN(C647)-LEN(SUBSTITUTE(C647,"4",""))</f>
        <v>4</v>
      </c>
      <c r="K647" s="1" t="n">
        <f aca="false">ISNUMBER(SEARCH("pris",C647))</f>
        <v>0</v>
      </c>
      <c r="L647" s="1" t="str">
        <f aca="false">IF(LEN(C647)-LEN(SUBSTITUTE(C647,"h",""))&gt;2,"TRUE","FALSE")</f>
        <v>TRUE</v>
      </c>
      <c r="M647" s="1" t="str">
        <f aca="false">IF(LEN(C647)-LEN(SUBSTITUTE(C647,"o",""))&gt;3,"TRUE","FALSE")</f>
        <v>FALSE</v>
      </c>
      <c r="N647" s="1" t="str">
        <f aca="false">LEFT(RIGHT(C647,11+LEN(Q647)),1)</f>
        <v>x</v>
      </c>
      <c r="O647" s="1" t="str">
        <f aca="false">IF(LEFT(RIGHT(C647,16+LEN(Q647)),1)="i","pitch",LEFT(RIGHT(C647,16+LEN(Q647)),4))</f>
        <v>pitch</v>
      </c>
      <c r="P647" s="1" t="str">
        <f aca="false">LEFT(RIGHT(C647,5),1)</f>
        <v>y</v>
      </c>
      <c r="Q647" s="1" t="str">
        <f aca="false">IF(LEFT(RIGHT(C647,10),1)="i","pitch",(LEFT(RIGHT(C647,10),4)))</f>
        <v>pitch</v>
      </c>
    </row>
    <row r="648" customFormat="false" ht="13.8" hidden="false" customHeight="false" outlineLevel="0" collapsed="false">
      <c r="A648" s="0" t="s">
        <v>13</v>
      </c>
      <c r="B648" s="0" t="s">
        <v>772</v>
      </c>
      <c r="C648" s="0" t="s">
        <v>778</v>
      </c>
      <c r="D648" s="0" t="s">
        <v>16</v>
      </c>
      <c r="E648" s="4" t="s">
        <v>17</v>
      </c>
      <c r="F648" s="4" t="s">
        <v>17</v>
      </c>
      <c r="G648" s="4" t="s">
        <v>17</v>
      </c>
      <c r="H648" s="0" t="s">
        <v>20</v>
      </c>
      <c r="I648" s="1" t="n">
        <f aca="false">IF((IF(ISNUMBER(SEARCH(1,D648)),1,0)+IF(ISNUMBER(SEARCH(1,E648)),1,0)+IF(ISNUMBER(SEARCH(1,F648)),1,0)+IF(ISNUMBER(SEARCH(1,G648)),1,0)+IF(ISNUMBER(SEARCH(1,H648)),1,0))&gt;2,1,0)</f>
        <v>0</v>
      </c>
      <c r="J648" s="1" t="n">
        <f aca="false">LEN(C648)-LEN(SUBSTITUTE(C648,"4",""))</f>
        <v>3</v>
      </c>
      <c r="K648" s="1" t="n">
        <f aca="false">ISNUMBER(SEARCH("pris",C648))</f>
        <v>0</v>
      </c>
      <c r="L648" s="1" t="str">
        <f aca="false">IF(LEN(C648)-LEN(SUBSTITUTE(C648,"h",""))&gt;2,"TRUE","FALSE")</f>
        <v>TRUE</v>
      </c>
      <c r="M648" s="1" t="str">
        <f aca="false">IF(LEN(C648)-LEN(SUBSTITUTE(C648,"o",""))&gt;3,"TRUE","FALSE")</f>
        <v>FALSE</v>
      </c>
      <c r="N648" s="1" t="str">
        <f aca="false">LEFT(RIGHT(C648,11+LEN(Q648)),1)</f>
        <v>x</v>
      </c>
      <c r="O648" s="1" t="str">
        <f aca="false">IF(LEFT(RIGHT(C648,16+LEN(Q648)),1)="i","pitch",LEFT(RIGHT(C648,16+LEN(Q648)),4))</f>
        <v>pitch</v>
      </c>
      <c r="P648" s="1" t="str">
        <f aca="false">LEFT(RIGHT(C648,5),1)</f>
        <v>y</v>
      </c>
      <c r="Q648" s="1" t="str">
        <f aca="false">IF(LEFT(RIGHT(C648,10),1)="i","pitch",(LEFT(RIGHT(C648,10),4)))</f>
        <v>pitch</v>
      </c>
    </row>
    <row r="649" customFormat="false" ht="13.8" hidden="false" customHeight="false" outlineLevel="0" collapsed="false">
      <c r="A649" s="0" t="s">
        <v>13</v>
      </c>
      <c r="B649" s="0" t="s">
        <v>779</v>
      </c>
      <c r="C649" s="0" t="s">
        <v>780</v>
      </c>
      <c r="D649" s="0" t="s">
        <v>16</v>
      </c>
      <c r="E649" s="4" t="s">
        <v>17</v>
      </c>
      <c r="F649" s="4" t="s">
        <v>24</v>
      </c>
      <c r="G649" s="4" t="s">
        <v>24</v>
      </c>
      <c r="H649" s="0" t="s">
        <v>18</v>
      </c>
      <c r="I649" s="1" t="n">
        <f aca="false">IF((IF(ISNUMBER(SEARCH(1,D649)),1,0)+IF(ISNUMBER(SEARCH(1,E649)),1,0)+IF(ISNUMBER(SEARCH(1,F649)),1,0)+IF(ISNUMBER(SEARCH(1,G649)),1,0)+IF(ISNUMBER(SEARCH(1,H649)),1,0))&gt;2,1,0)</f>
        <v>0</v>
      </c>
      <c r="J649" s="1" t="n">
        <f aca="false">LEN(C649)-LEN(SUBSTITUTE(C649,"4",""))</f>
        <v>4</v>
      </c>
      <c r="K649" s="1" t="n">
        <f aca="false">ISNUMBER(SEARCH("pris",C649))</f>
        <v>0</v>
      </c>
      <c r="L649" s="1" t="str">
        <f aca="false">IF(LEN(C649)-LEN(SUBSTITUTE(C649,"h",""))&gt;2,"TRUE","FALSE")</f>
        <v>TRUE</v>
      </c>
      <c r="M649" s="1" t="str">
        <f aca="false">IF(LEN(C649)-LEN(SUBSTITUTE(C649,"o",""))&gt;3,"TRUE","FALSE")</f>
        <v>FALSE</v>
      </c>
      <c r="N649" s="1" t="str">
        <f aca="false">LEFT(RIGHT(C649,11+LEN(Q649)),1)</f>
        <v>x</v>
      </c>
      <c r="O649" s="1" t="str">
        <f aca="false">IF(LEFT(RIGHT(C649,16+LEN(Q649)),1)="i","pitch",LEFT(RIGHT(C649,16+LEN(Q649)),4))</f>
        <v>pitch</v>
      </c>
      <c r="P649" s="1" t="str">
        <f aca="false">LEFT(RIGHT(C649,5),1)</f>
        <v>y</v>
      </c>
      <c r="Q649" s="1" t="str">
        <f aca="false">IF(LEFT(RIGHT(C649,10),1)="i","pitch",(LEFT(RIGHT(C649,10),4)))</f>
        <v>pitch</v>
      </c>
    </row>
    <row r="650" customFormat="false" ht="13.8" hidden="false" customHeight="false" outlineLevel="0" collapsed="false">
      <c r="A650" s="0" t="s">
        <v>13</v>
      </c>
      <c r="B650" s="0" t="s">
        <v>779</v>
      </c>
      <c r="C650" s="0" t="s">
        <v>781</v>
      </c>
      <c r="D650" s="0" t="s">
        <v>16</v>
      </c>
      <c r="E650" s="4" t="s">
        <v>17</v>
      </c>
      <c r="F650" s="4" t="s">
        <v>17</v>
      </c>
      <c r="G650" s="4" t="s">
        <v>24</v>
      </c>
      <c r="H650" s="0" t="s">
        <v>18</v>
      </c>
      <c r="I650" s="1" t="n">
        <f aca="false">IF((IF(ISNUMBER(SEARCH(1,D650)),1,0)+IF(ISNUMBER(SEARCH(1,E650)),1,0)+IF(ISNUMBER(SEARCH(1,F650)),1,0)+IF(ISNUMBER(SEARCH(1,G650)),1,0)+IF(ISNUMBER(SEARCH(1,H650)),1,0))&gt;2,1,0)</f>
        <v>0</v>
      </c>
      <c r="J650" s="1" t="n">
        <f aca="false">LEN(C650)-LEN(SUBSTITUTE(C650,"4",""))</f>
        <v>4</v>
      </c>
      <c r="K650" s="1" t="n">
        <f aca="false">ISNUMBER(SEARCH("pris",C650))</f>
        <v>0</v>
      </c>
      <c r="L650" s="1" t="str">
        <f aca="false">IF(LEN(C650)-LEN(SUBSTITUTE(C650,"h",""))&gt;2,"TRUE","FALSE")</f>
        <v>TRUE</v>
      </c>
      <c r="M650" s="1" t="str">
        <f aca="false">IF(LEN(C650)-LEN(SUBSTITUTE(C650,"o",""))&gt;3,"TRUE","FALSE")</f>
        <v>FALSE</v>
      </c>
      <c r="N650" s="1" t="str">
        <f aca="false">LEFT(RIGHT(C650,11+LEN(Q650)),1)</f>
        <v>x</v>
      </c>
      <c r="O650" s="1" t="str">
        <f aca="false">IF(LEFT(RIGHT(C650,16+LEN(Q650)),1)="i","pitch",LEFT(RIGHT(C650,16+LEN(Q650)),4))</f>
        <v>pitch</v>
      </c>
      <c r="P650" s="1" t="str">
        <f aca="false">LEFT(RIGHT(C650,5),1)</f>
        <v>y</v>
      </c>
      <c r="Q650" s="1" t="str">
        <f aca="false">IF(LEFT(RIGHT(C650,10),1)="i","pitch",(LEFT(RIGHT(C650,10),4)))</f>
        <v>pitch</v>
      </c>
    </row>
    <row r="651" customFormat="false" ht="13.8" hidden="false" customHeight="false" outlineLevel="0" collapsed="false">
      <c r="A651" s="0" t="s">
        <v>13</v>
      </c>
      <c r="B651" s="0" t="s">
        <v>779</v>
      </c>
      <c r="C651" s="0" t="s">
        <v>782</v>
      </c>
      <c r="D651" s="0" t="s">
        <v>16</v>
      </c>
      <c r="E651" s="4" t="s">
        <v>17</v>
      </c>
      <c r="F651" s="4" t="s">
        <v>17</v>
      </c>
      <c r="G651" s="4" t="s">
        <v>17</v>
      </c>
      <c r="H651" s="0" t="s">
        <v>20</v>
      </c>
      <c r="I651" s="1" t="n">
        <f aca="false">IF((IF(ISNUMBER(SEARCH(1,D651)),1,0)+IF(ISNUMBER(SEARCH(1,E651)),1,0)+IF(ISNUMBER(SEARCH(1,F651)),1,0)+IF(ISNUMBER(SEARCH(1,G651)),1,0)+IF(ISNUMBER(SEARCH(1,H651)),1,0))&gt;2,1,0)</f>
        <v>0</v>
      </c>
      <c r="J651" s="1" t="n">
        <f aca="false">LEN(C651)-LEN(SUBSTITUTE(C651,"4",""))</f>
        <v>5</v>
      </c>
      <c r="K651" s="1" t="n">
        <f aca="false">ISNUMBER(SEARCH("pris",C651))</f>
        <v>0</v>
      </c>
      <c r="L651" s="1" t="str">
        <f aca="false">IF(LEN(C651)-LEN(SUBSTITUTE(C651,"h",""))&gt;2,"TRUE","FALSE")</f>
        <v>TRUE</v>
      </c>
      <c r="M651" s="1" t="str">
        <f aca="false">IF(LEN(C651)-LEN(SUBSTITUTE(C651,"o",""))&gt;3,"TRUE","FALSE")</f>
        <v>FALSE</v>
      </c>
      <c r="N651" s="1" t="str">
        <f aca="false">LEFT(RIGHT(C651,11+LEN(Q651)),1)</f>
        <v>x</v>
      </c>
      <c r="O651" s="1" t="str">
        <f aca="false">IF(LEFT(RIGHT(C651,16+LEN(Q651)),1)="i","pitch",LEFT(RIGHT(C651,16+LEN(Q651)),4))</f>
        <v>pitch</v>
      </c>
      <c r="P651" s="1" t="str">
        <f aca="false">LEFT(RIGHT(C651,5),1)</f>
        <v>y</v>
      </c>
      <c r="Q651" s="1" t="str">
        <f aca="false">IF(LEFT(RIGHT(C651,10),1)="i","pitch",(LEFT(RIGHT(C651,10),4)))</f>
        <v>pitch</v>
      </c>
    </row>
    <row r="652" customFormat="false" ht="13.8" hidden="false" customHeight="false" outlineLevel="0" collapsed="false">
      <c r="A652" s="0" t="s">
        <v>13</v>
      </c>
      <c r="B652" s="0" t="s">
        <v>779</v>
      </c>
      <c r="C652" s="0" t="s">
        <v>783</v>
      </c>
      <c r="D652" s="0" t="s">
        <v>16</v>
      </c>
      <c r="E652" s="4" t="s">
        <v>17</v>
      </c>
      <c r="F652" s="4" t="s">
        <v>17</v>
      </c>
      <c r="G652" s="4" t="s">
        <v>17</v>
      </c>
      <c r="H652" s="0" t="s">
        <v>20</v>
      </c>
      <c r="I652" s="1" t="n">
        <f aca="false">IF((IF(ISNUMBER(SEARCH(1,D652)),1,0)+IF(ISNUMBER(SEARCH(1,E652)),1,0)+IF(ISNUMBER(SEARCH(1,F652)),1,0)+IF(ISNUMBER(SEARCH(1,G652)),1,0)+IF(ISNUMBER(SEARCH(1,H652)),1,0))&gt;2,1,0)</f>
        <v>0</v>
      </c>
      <c r="J652" s="1" t="n">
        <f aca="false">LEN(C652)-LEN(SUBSTITUTE(C652,"4",""))</f>
        <v>2</v>
      </c>
      <c r="K652" s="1" t="n">
        <f aca="false">ISNUMBER(SEARCH("pris",C652))</f>
        <v>0</v>
      </c>
      <c r="L652" s="1" t="str">
        <f aca="false">IF(LEN(C652)-LEN(SUBSTITUTE(C652,"h",""))&gt;2,"TRUE","FALSE")</f>
        <v>TRUE</v>
      </c>
      <c r="M652" s="1" t="str">
        <f aca="false">IF(LEN(C652)-LEN(SUBSTITUTE(C652,"o",""))&gt;3,"TRUE","FALSE")</f>
        <v>FALSE</v>
      </c>
      <c r="N652" s="1" t="str">
        <f aca="false">LEFT(RIGHT(C652,11+LEN(Q652)),1)</f>
        <v>x</v>
      </c>
      <c r="O652" s="1" t="str">
        <f aca="false">IF(LEFT(RIGHT(C652,16+LEN(Q652)),1)="i","pitch",LEFT(RIGHT(C652,16+LEN(Q652)),4))</f>
        <v>pitch</v>
      </c>
      <c r="P652" s="1" t="str">
        <f aca="false">LEFT(RIGHT(C652,5),1)</f>
        <v>x</v>
      </c>
      <c r="Q652" s="1" t="str">
        <f aca="false">IF(LEFT(RIGHT(C652,10),1)="i","pitch",(LEFT(RIGHT(C652,10),4)))</f>
        <v>pitch</v>
      </c>
    </row>
    <row r="653" customFormat="false" ht="13.8" hidden="false" customHeight="false" outlineLevel="0" collapsed="false">
      <c r="A653" s="0" t="s">
        <v>13</v>
      </c>
      <c r="B653" s="0" t="s">
        <v>779</v>
      </c>
      <c r="C653" s="0" t="s">
        <v>784</v>
      </c>
      <c r="D653" s="0" t="s">
        <v>16</v>
      </c>
      <c r="E653" s="4" t="s">
        <v>17</v>
      </c>
      <c r="F653" s="4" t="s">
        <v>17</v>
      </c>
      <c r="G653" s="4" t="s">
        <v>17</v>
      </c>
      <c r="H653" s="0" t="s">
        <v>20</v>
      </c>
      <c r="I653" s="1" t="n">
        <f aca="false">IF((IF(ISNUMBER(SEARCH(1,D653)),1,0)+IF(ISNUMBER(SEARCH(1,E653)),1,0)+IF(ISNUMBER(SEARCH(1,F653)),1,0)+IF(ISNUMBER(SEARCH(1,G653)),1,0)+IF(ISNUMBER(SEARCH(1,H653)),1,0))&gt;2,1,0)</f>
        <v>0</v>
      </c>
      <c r="J653" s="1" t="n">
        <f aca="false">LEN(C653)-LEN(SUBSTITUTE(C653,"4",""))</f>
        <v>2</v>
      </c>
      <c r="K653" s="1" t="n">
        <f aca="false">ISNUMBER(SEARCH("pris",C653))</f>
        <v>0</v>
      </c>
      <c r="L653" s="1" t="str">
        <f aca="false">IF(LEN(C653)-LEN(SUBSTITUTE(C653,"h",""))&gt;2,"TRUE","FALSE")</f>
        <v>TRUE</v>
      </c>
      <c r="M653" s="1" t="str">
        <f aca="false">IF(LEN(C653)-LEN(SUBSTITUTE(C653,"o",""))&gt;3,"TRUE","FALSE")</f>
        <v>FALSE</v>
      </c>
      <c r="N653" s="1" t="str">
        <f aca="false">LEFT(RIGHT(C653,11+LEN(Q653)),1)</f>
        <v>x</v>
      </c>
      <c r="O653" s="1" t="str">
        <f aca="false">IF(LEFT(RIGHT(C653,16+LEN(Q653)),1)="i","pitch",LEFT(RIGHT(C653,16+LEN(Q653)),4))</f>
        <v>pitch</v>
      </c>
      <c r="P653" s="1" t="str">
        <f aca="false">LEFT(RIGHT(C653,5),1)</f>
        <v>x</v>
      </c>
      <c r="Q653" s="1" t="str">
        <f aca="false">IF(LEFT(RIGHT(C653,10),1)="i","pitch",(LEFT(RIGHT(C653,10),4)))</f>
        <v>pitch</v>
      </c>
    </row>
    <row r="654" customFormat="false" ht="13.8" hidden="false" customHeight="false" outlineLevel="0" collapsed="false">
      <c r="A654" s="0" t="s">
        <v>13</v>
      </c>
      <c r="B654" s="0" t="s">
        <v>785</v>
      </c>
      <c r="C654" s="0" t="s">
        <v>786</v>
      </c>
      <c r="D654" s="0" t="s">
        <v>23</v>
      </c>
      <c r="E654" s="4" t="s">
        <v>24</v>
      </c>
      <c r="F654" s="4" t="s">
        <v>24</v>
      </c>
      <c r="G654" s="4" t="s">
        <v>24</v>
      </c>
      <c r="H654" s="0" t="s">
        <v>18</v>
      </c>
      <c r="I654" s="1" t="n">
        <f aca="false">IF((IF(ISNUMBER(SEARCH(1,D654)),1,0)+IF(ISNUMBER(SEARCH(1,E654)),1,0)+IF(ISNUMBER(SEARCH(1,F654)),1,0)+IF(ISNUMBER(SEARCH(1,G654)),1,0)+IF(ISNUMBER(SEARCH(1,H654)),1,0))&gt;2,1,0)</f>
        <v>0</v>
      </c>
      <c r="J654" s="1" t="n">
        <f aca="false">LEN(C654)-LEN(SUBSTITUTE(C654,"4",""))</f>
        <v>2</v>
      </c>
      <c r="K654" s="1" t="n">
        <f aca="false">ISNUMBER(SEARCH("pris",C654))</f>
        <v>0</v>
      </c>
      <c r="L654" s="1" t="str">
        <f aca="false">IF(LEN(C654)-LEN(SUBSTITUTE(C654,"h",""))&gt;2,"TRUE","FALSE")</f>
        <v>TRUE</v>
      </c>
      <c r="M654" s="1" t="str">
        <f aca="false">IF(LEN(C654)-LEN(SUBSTITUTE(C654,"o",""))&gt;3,"TRUE","FALSE")</f>
        <v>FALSE</v>
      </c>
      <c r="N654" s="1" t="str">
        <f aca="false">LEFT(RIGHT(C654,11+LEN(Q654)),1)</f>
        <v>x</v>
      </c>
      <c r="O654" s="1" t="str">
        <f aca="false">IF(LEFT(RIGHT(C654,16+LEN(Q654)),1)="i","pitch",LEFT(RIGHT(C654,16+LEN(Q654)),4))</f>
        <v>pitch</v>
      </c>
      <c r="P654" s="1" t="str">
        <f aca="false">LEFT(RIGHT(C654,5),1)</f>
        <v>x</v>
      </c>
      <c r="Q654" s="1" t="str">
        <f aca="false">IF(LEFT(RIGHT(C654,10),1)="i","pitch",(LEFT(RIGHT(C654,10),4)))</f>
        <v>pitch</v>
      </c>
    </row>
    <row r="655" customFormat="false" ht="13.8" hidden="false" customHeight="false" outlineLevel="0" collapsed="false">
      <c r="A655" s="0" t="s">
        <v>13</v>
      </c>
      <c r="B655" s="0" t="s">
        <v>785</v>
      </c>
      <c r="C655" s="0" t="s">
        <v>787</v>
      </c>
      <c r="D655" s="0" t="s">
        <v>16</v>
      </c>
      <c r="E655" s="4" t="s">
        <v>17</v>
      </c>
      <c r="F655" s="4" t="s">
        <v>17</v>
      </c>
      <c r="G655" s="4" t="s">
        <v>17</v>
      </c>
      <c r="H655" s="0" t="s">
        <v>20</v>
      </c>
      <c r="I655" s="1" t="n">
        <f aca="false">IF((IF(ISNUMBER(SEARCH(1,D655)),1,0)+IF(ISNUMBER(SEARCH(1,E655)),1,0)+IF(ISNUMBER(SEARCH(1,F655)),1,0)+IF(ISNUMBER(SEARCH(1,G655)),1,0)+IF(ISNUMBER(SEARCH(1,H655)),1,0))&gt;2,1,0)</f>
        <v>0</v>
      </c>
      <c r="J655" s="1" t="n">
        <f aca="false">LEN(C655)-LEN(SUBSTITUTE(C655,"4",""))</f>
        <v>3</v>
      </c>
      <c r="K655" s="1" t="n">
        <f aca="false">ISNUMBER(SEARCH("pris",C655))</f>
        <v>0</v>
      </c>
      <c r="L655" s="1" t="str">
        <f aca="false">IF(LEN(C655)-LEN(SUBSTITUTE(C655,"h",""))&gt;2,"TRUE","FALSE")</f>
        <v>TRUE</v>
      </c>
      <c r="M655" s="1" t="str">
        <f aca="false">IF(LEN(C655)-LEN(SUBSTITUTE(C655,"o",""))&gt;3,"TRUE","FALSE")</f>
        <v>FALSE</v>
      </c>
      <c r="N655" s="1" t="str">
        <f aca="false">LEFT(RIGHT(C655,11+LEN(Q655)),1)</f>
        <v>x</v>
      </c>
      <c r="O655" s="1" t="str">
        <f aca="false">IF(LEFT(RIGHT(C655,16+LEN(Q655)),1)="i","pitch",LEFT(RIGHT(C655,16+LEN(Q655)),4))</f>
        <v>pitch</v>
      </c>
      <c r="P655" s="1" t="str">
        <f aca="false">LEFT(RIGHT(C655,5),1)</f>
        <v>x</v>
      </c>
      <c r="Q655" s="1" t="str">
        <f aca="false">IF(LEFT(RIGHT(C655,10),1)="i","pitch",(LEFT(RIGHT(C655,10),4)))</f>
        <v>pitch</v>
      </c>
    </row>
    <row r="656" customFormat="false" ht="13.8" hidden="false" customHeight="false" outlineLevel="0" collapsed="false">
      <c r="A656" s="0" t="s">
        <v>13</v>
      </c>
      <c r="B656" s="0" t="s">
        <v>785</v>
      </c>
      <c r="C656" s="0" t="s">
        <v>788</v>
      </c>
      <c r="D656" s="0" t="s">
        <v>16</v>
      </c>
      <c r="E656" s="4" t="s">
        <v>17</v>
      </c>
      <c r="F656" s="4" t="s">
        <v>17</v>
      </c>
      <c r="G656" s="4" t="s">
        <v>24</v>
      </c>
      <c r="H656" s="0" t="s">
        <v>18</v>
      </c>
      <c r="I656" s="1" t="n">
        <f aca="false">IF((IF(ISNUMBER(SEARCH(1,D656)),1,0)+IF(ISNUMBER(SEARCH(1,E656)),1,0)+IF(ISNUMBER(SEARCH(1,F656)),1,0)+IF(ISNUMBER(SEARCH(1,G656)),1,0)+IF(ISNUMBER(SEARCH(1,H656)),1,0))&gt;2,1,0)</f>
        <v>0</v>
      </c>
      <c r="J656" s="1" t="n">
        <f aca="false">LEN(C656)-LEN(SUBSTITUTE(C656,"4",""))</f>
        <v>2</v>
      </c>
      <c r="K656" s="1" t="n">
        <f aca="false">ISNUMBER(SEARCH("pris",C656))</f>
        <v>0</v>
      </c>
      <c r="L656" s="1" t="str">
        <f aca="false">IF(LEN(C656)-LEN(SUBSTITUTE(C656,"h",""))&gt;2,"TRUE","FALSE")</f>
        <v>TRUE</v>
      </c>
      <c r="M656" s="1" t="str">
        <f aca="false">IF(LEN(C656)-LEN(SUBSTITUTE(C656,"o",""))&gt;3,"TRUE","FALSE")</f>
        <v>FALSE</v>
      </c>
      <c r="N656" s="1" t="str">
        <f aca="false">LEFT(RIGHT(C656,11+LEN(Q656)),1)</f>
        <v>x</v>
      </c>
      <c r="O656" s="1" t="str">
        <f aca="false">IF(LEFT(RIGHT(C656,16+LEN(Q656)),1)="i","pitch",LEFT(RIGHT(C656,16+LEN(Q656)),4))</f>
        <v>pitch</v>
      </c>
      <c r="P656" s="1" t="str">
        <f aca="false">LEFT(RIGHT(C656,5),1)</f>
        <v>x</v>
      </c>
      <c r="Q656" s="1" t="str">
        <f aca="false">IF(LEFT(RIGHT(C656,10),1)="i","pitch",(LEFT(RIGHT(C656,10),4)))</f>
        <v>pitch</v>
      </c>
    </row>
    <row r="657" customFormat="false" ht="13.8" hidden="false" customHeight="false" outlineLevel="0" collapsed="false">
      <c r="A657" s="0" t="s">
        <v>13</v>
      </c>
      <c r="B657" s="0" t="s">
        <v>785</v>
      </c>
      <c r="C657" s="0" t="s">
        <v>789</v>
      </c>
      <c r="D657" s="0" t="s">
        <v>23</v>
      </c>
      <c r="E657" s="4" t="s">
        <v>24</v>
      </c>
      <c r="F657" s="4" t="s">
        <v>24</v>
      </c>
      <c r="G657" s="4" t="s">
        <v>24</v>
      </c>
      <c r="H657" s="0" t="s">
        <v>18</v>
      </c>
      <c r="I657" s="1" t="n">
        <f aca="false">IF((IF(ISNUMBER(SEARCH(1,D657)),1,0)+IF(ISNUMBER(SEARCH(1,E657)),1,0)+IF(ISNUMBER(SEARCH(1,F657)),1,0)+IF(ISNUMBER(SEARCH(1,G657)),1,0)+IF(ISNUMBER(SEARCH(1,H657)),1,0))&gt;2,1,0)</f>
        <v>0</v>
      </c>
      <c r="J657" s="1" t="n">
        <f aca="false">LEN(C657)-LEN(SUBSTITUTE(C657,"4",""))</f>
        <v>2</v>
      </c>
      <c r="K657" s="1" t="n">
        <f aca="false">ISNUMBER(SEARCH("pris",C657))</f>
        <v>0</v>
      </c>
      <c r="L657" s="1" t="str">
        <f aca="false">IF(LEN(C657)-LEN(SUBSTITUTE(C657,"h",""))&gt;2,"TRUE","FALSE")</f>
        <v>TRUE</v>
      </c>
      <c r="M657" s="1" t="str">
        <f aca="false">IF(LEN(C657)-LEN(SUBSTITUTE(C657,"o",""))&gt;3,"TRUE","FALSE")</f>
        <v>FALSE</v>
      </c>
      <c r="N657" s="1" t="str">
        <f aca="false">LEFT(RIGHT(C657,11+LEN(Q657)),1)</f>
        <v>x</v>
      </c>
      <c r="O657" s="1" t="str">
        <f aca="false">IF(LEFT(RIGHT(C657,16+LEN(Q657)),1)="i","pitch",LEFT(RIGHT(C657,16+LEN(Q657)),4))</f>
        <v>pitch</v>
      </c>
      <c r="P657" s="1" t="str">
        <f aca="false">LEFT(RIGHT(C657,5),1)</f>
        <v>x</v>
      </c>
      <c r="Q657" s="1" t="str">
        <f aca="false">IF(LEFT(RIGHT(C657,10),1)="i","pitch",(LEFT(RIGHT(C657,10),4)))</f>
        <v>pitch</v>
      </c>
    </row>
    <row r="658" customFormat="false" ht="13.8" hidden="false" customHeight="false" outlineLevel="0" collapsed="false">
      <c r="A658" s="0" t="s">
        <v>13</v>
      </c>
      <c r="B658" s="0" t="s">
        <v>785</v>
      </c>
      <c r="C658" s="0" t="s">
        <v>790</v>
      </c>
      <c r="D658" s="0" t="s">
        <v>16</v>
      </c>
      <c r="E658" s="4" t="s">
        <v>17</v>
      </c>
      <c r="F658" s="4" t="s">
        <v>17</v>
      </c>
      <c r="G658" s="4" t="s">
        <v>24</v>
      </c>
      <c r="H658" s="0" t="s">
        <v>18</v>
      </c>
      <c r="I658" s="1" t="n">
        <f aca="false">IF((IF(ISNUMBER(SEARCH(1,D658)),1,0)+IF(ISNUMBER(SEARCH(1,E658)),1,0)+IF(ISNUMBER(SEARCH(1,F658)),1,0)+IF(ISNUMBER(SEARCH(1,G658)),1,0)+IF(ISNUMBER(SEARCH(1,H658)),1,0))&gt;2,1,0)</f>
        <v>0</v>
      </c>
      <c r="J658" s="1" t="n">
        <f aca="false">LEN(C658)-LEN(SUBSTITUTE(C658,"4",""))</f>
        <v>3</v>
      </c>
      <c r="K658" s="1" t="n">
        <f aca="false">ISNUMBER(SEARCH("pris",C658))</f>
        <v>0</v>
      </c>
      <c r="L658" s="1" t="str">
        <f aca="false">IF(LEN(C658)-LEN(SUBSTITUTE(C658,"h",""))&gt;2,"TRUE","FALSE")</f>
        <v>TRUE</v>
      </c>
      <c r="M658" s="1" t="str">
        <f aca="false">IF(LEN(C658)-LEN(SUBSTITUTE(C658,"o",""))&gt;3,"TRUE","FALSE")</f>
        <v>FALSE</v>
      </c>
      <c r="N658" s="1" t="str">
        <f aca="false">LEFT(RIGHT(C658,11+LEN(Q658)),1)</f>
        <v>x</v>
      </c>
      <c r="O658" s="1" t="str">
        <f aca="false">IF(LEFT(RIGHT(C658,16+LEN(Q658)),1)="i","pitch",LEFT(RIGHT(C658,16+LEN(Q658)),4))</f>
        <v>pitch</v>
      </c>
      <c r="P658" s="1" t="str">
        <f aca="false">LEFT(RIGHT(C658,5),1)</f>
        <v>x</v>
      </c>
      <c r="Q658" s="1" t="str">
        <f aca="false">IF(LEFT(RIGHT(C658,10),1)="i","pitch",(LEFT(RIGHT(C658,10),4)))</f>
        <v>pitch</v>
      </c>
    </row>
    <row r="659" customFormat="false" ht="13.8" hidden="false" customHeight="false" outlineLevel="0" collapsed="false">
      <c r="A659" s="0" t="s">
        <v>13</v>
      </c>
      <c r="B659" s="0" t="s">
        <v>785</v>
      </c>
      <c r="C659" s="0" t="s">
        <v>791</v>
      </c>
      <c r="D659" s="0" t="s">
        <v>16</v>
      </c>
      <c r="E659" s="4" t="s">
        <v>17</v>
      </c>
      <c r="F659" s="4" t="s">
        <v>24</v>
      </c>
      <c r="G659" s="4" t="s">
        <v>17</v>
      </c>
      <c r="H659" s="0" t="s">
        <v>18</v>
      </c>
      <c r="I659" s="1" t="n">
        <f aca="false">IF((IF(ISNUMBER(SEARCH(1,D659)),1,0)+IF(ISNUMBER(SEARCH(1,E659)),1,0)+IF(ISNUMBER(SEARCH(1,F659)),1,0)+IF(ISNUMBER(SEARCH(1,G659)),1,0)+IF(ISNUMBER(SEARCH(1,H659)),1,0))&gt;2,1,0)</f>
        <v>0</v>
      </c>
      <c r="J659" s="1" t="n">
        <f aca="false">LEN(C659)-LEN(SUBSTITUTE(C659,"4",""))</f>
        <v>2</v>
      </c>
      <c r="K659" s="1" t="n">
        <f aca="false">ISNUMBER(SEARCH("pris",C659))</f>
        <v>0</v>
      </c>
      <c r="L659" s="1" t="str">
        <f aca="false">IF(LEN(C659)-LEN(SUBSTITUTE(C659,"h",""))&gt;2,"TRUE","FALSE")</f>
        <v>TRUE</v>
      </c>
      <c r="M659" s="1" t="str">
        <f aca="false">IF(LEN(C659)-LEN(SUBSTITUTE(C659,"o",""))&gt;3,"TRUE","FALSE")</f>
        <v>FALSE</v>
      </c>
      <c r="N659" s="1" t="str">
        <f aca="false">LEFT(RIGHT(C659,11+LEN(Q659)),1)</f>
        <v>x</v>
      </c>
      <c r="O659" s="1" t="str">
        <f aca="false">IF(LEFT(RIGHT(C659,16+LEN(Q659)),1)="i","pitch",LEFT(RIGHT(C659,16+LEN(Q659)),4))</f>
        <v>pitch</v>
      </c>
      <c r="P659" s="1" t="str">
        <f aca="false">LEFT(RIGHT(C659,5),1)</f>
        <v>x</v>
      </c>
      <c r="Q659" s="1" t="str">
        <f aca="false">IF(LEFT(RIGHT(C659,10),1)="i","pitch",(LEFT(RIGHT(C659,10),4)))</f>
        <v>pitch</v>
      </c>
    </row>
    <row r="660" customFormat="false" ht="13.8" hidden="false" customHeight="false" outlineLevel="0" collapsed="false">
      <c r="A660" s="0" t="s">
        <v>13</v>
      </c>
      <c r="B660" s="0" t="s">
        <v>792</v>
      </c>
      <c r="C660" s="0" t="s">
        <v>793</v>
      </c>
      <c r="D660" s="0" t="s">
        <v>16</v>
      </c>
      <c r="E660" s="4" t="s">
        <v>17</v>
      </c>
      <c r="F660" s="4" t="s">
        <v>17</v>
      </c>
      <c r="G660" s="4" t="s">
        <v>24</v>
      </c>
      <c r="H660" s="0" t="s">
        <v>18</v>
      </c>
      <c r="I660" s="1" t="n">
        <f aca="false">IF((IF(ISNUMBER(SEARCH(1,D660)),1,0)+IF(ISNUMBER(SEARCH(1,E660)),1,0)+IF(ISNUMBER(SEARCH(1,F660)),1,0)+IF(ISNUMBER(SEARCH(1,G660)),1,0)+IF(ISNUMBER(SEARCH(1,H660)),1,0))&gt;2,1,0)</f>
        <v>0</v>
      </c>
      <c r="J660" s="1" t="n">
        <f aca="false">LEN(C660)-LEN(SUBSTITUTE(C660,"4",""))</f>
        <v>3</v>
      </c>
      <c r="K660" s="1" t="n">
        <f aca="false">ISNUMBER(SEARCH("pris",C660))</f>
        <v>0</v>
      </c>
      <c r="L660" s="1" t="str">
        <f aca="false">IF(LEN(C660)-LEN(SUBSTITUTE(C660,"h",""))&gt;2,"TRUE","FALSE")</f>
        <v>TRUE</v>
      </c>
      <c r="M660" s="1" t="str">
        <f aca="false">IF(LEN(C660)-LEN(SUBSTITUTE(C660,"o",""))&gt;3,"TRUE","FALSE")</f>
        <v>FALSE</v>
      </c>
      <c r="N660" s="1" t="str">
        <f aca="false">LEFT(RIGHT(C660,11+LEN(Q660)),1)</f>
        <v>x</v>
      </c>
      <c r="O660" s="1" t="str">
        <f aca="false">IF(LEFT(RIGHT(C660,16+LEN(Q660)),1)="i","pitch",LEFT(RIGHT(C660,16+LEN(Q660)),4))</f>
        <v>pitch</v>
      </c>
      <c r="P660" s="1" t="str">
        <f aca="false">LEFT(RIGHT(C660,5),1)</f>
        <v>x</v>
      </c>
      <c r="Q660" s="1" t="str">
        <f aca="false">IF(LEFT(RIGHT(C660,10),1)="i","pitch",(LEFT(RIGHT(C660,10),4)))</f>
        <v>pitch</v>
      </c>
    </row>
    <row r="661" customFormat="false" ht="13.8" hidden="false" customHeight="false" outlineLevel="0" collapsed="false">
      <c r="A661" s="0" t="s">
        <v>13</v>
      </c>
      <c r="B661" s="0" t="s">
        <v>792</v>
      </c>
      <c r="C661" s="0" t="s">
        <v>794</v>
      </c>
      <c r="D661" s="0" t="s">
        <v>16</v>
      </c>
      <c r="E661" s="4" t="s">
        <v>17</v>
      </c>
      <c r="F661" s="4" t="s">
        <v>17</v>
      </c>
      <c r="G661" s="4" t="s">
        <v>17</v>
      </c>
      <c r="H661" s="0" t="s">
        <v>20</v>
      </c>
      <c r="I661" s="1" t="n">
        <f aca="false">IF((IF(ISNUMBER(SEARCH(1,D661)),1,0)+IF(ISNUMBER(SEARCH(1,E661)),1,0)+IF(ISNUMBER(SEARCH(1,F661)),1,0)+IF(ISNUMBER(SEARCH(1,G661)),1,0)+IF(ISNUMBER(SEARCH(1,H661)),1,0))&gt;2,1,0)</f>
        <v>0</v>
      </c>
      <c r="J661" s="1" t="n">
        <f aca="false">LEN(C661)-LEN(SUBSTITUTE(C661,"4",""))</f>
        <v>3</v>
      </c>
      <c r="K661" s="1" t="n">
        <f aca="false">ISNUMBER(SEARCH("pris",C661))</f>
        <v>0</v>
      </c>
      <c r="L661" s="1" t="str">
        <f aca="false">IF(LEN(C661)-LEN(SUBSTITUTE(C661,"h",""))&gt;2,"TRUE","FALSE")</f>
        <v>TRUE</v>
      </c>
      <c r="M661" s="1" t="str">
        <f aca="false">IF(LEN(C661)-LEN(SUBSTITUTE(C661,"o",""))&gt;3,"TRUE","FALSE")</f>
        <v>FALSE</v>
      </c>
      <c r="N661" s="1" t="str">
        <f aca="false">LEFT(RIGHT(C661,11+LEN(Q661)),1)</f>
        <v>x</v>
      </c>
      <c r="O661" s="1" t="str">
        <f aca="false">IF(LEFT(RIGHT(C661,16+LEN(Q661)),1)="i","pitch",LEFT(RIGHT(C661,16+LEN(Q661)),4))</f>
        <v>pitch</v>
      </c>
      <c r="P661" s="1" t="str">
        <f aca="false">LEFT(RIGHT(C661,5),1)</f>
        <v>x</v>
      </c>
      <c r="Q661" s="1" t="str">
        <f aca="false">IF(LEFT(RIGHT(C661,10),1)="i","pitch",(LEFT(RIGHT(C661,10),4)))</f>
        <v>pitch</v>
      </c>
    </row>
    <row r="662" customFormat="false" ht="13.8" hidden="false" customHeight="false" outlineLevel="0" collapsed="false">
      <c r="A662" s="0" t="s">
        <v>13</v>
      </c>
      <c r="B662" s="0" t="s">
        <v>792</v>
      </c>
      <c r="C662" s="0" t="s">
        <v>795</v>
      </c>
      <c r="D662" s="0" t="s">
        <v>16</v>
      </c>
      <c r="E662" s="4" t="s">
        <v>17</v>
      </c>
      <c r="F662" s="4" t="s">
        <v>17</v>
      </c>
      <c r="G662" s="4" t="s">
        <v>17</v>
      </c>
      <c r="H662" s="0" t="s">
        <v>20</v>
      </c>
      <c r="I662" s="1" t="n">
        <f aca="false">IF((IF(ISNUMBER(SEARCH(1,D662)),1,0)+IF(ISNUMBER(SEARCH(1,E662)),1,0)+IF(ISNUMBER(SEARCH(1,F662)),1,0)+IF(ISNUMBER(SEARCH(1,G662)),1,0)+IF(ISNUMBER(SEARCH(1,H662)),1,0))&gt;2,1,0)</f>
        <v>0</v>
      </c>
      <c r="J662" s="1" t="n">
        <f aca="false">LEN(C662)-LEN(SUBSTITUTE(C662,"4",""))</f>
        <v>4</v>
      </c>
      <c r="K662" s="1" t="n">
        <f aca="false">ISNUMBER(SEARCH("pris",C662))</f>
        <v>0</v>
      </c>
      <c r="L662" s="1" t="str">
        <f aca="false">IF(LEN(C662)-LEN(SUBSTITUTE(C662,"h",""))&gt;2,"TRUE","FALSE")</f>
        <v>TRUE</v>
      </c>
      <c r="M662" s="1" t="str">
        <f aca="false">IF(LEN(C662)-LEN(SUBSTITUTE(C662,"o",""))&gt;3,"TRUE","FALSE")</f>
        <v>FALSE</v>
      </c>
      <c r="N662" s="1" t="str">
        <f aca="false">LEFT(RIGHT(C662,11+LEN(Q662)),1)</f>
        <v>x</v>
      </c>
      <c r="O662" s="1" t="str">
        <f aca="false">IF(LEFT(RIGHT(C662,16+LEN(Q662)),1)="i","pitch",LEFT(RIGHT(C662,16+LEN(Q662)),4))</f>
        <v>pitch</v>
      </c>
      <c r="P662" s="1" t="str">
        <f aca="false">LEFT(RIGHT(C662,5),1)</f>
        <v>x</v>
      </c>
      <c r="Q662" s="1" t="str">
        <f aca="false">IF(LEFT(RIGHT(C662,10),1)="i","pitch",(LEFT(RIGHT(C662,10),4)))</f>
        <v>pitch</v>
      </c>
    </row>
    <row r="663" customFormat="false" ht="13.8" hidden="false" customHeight="false" outlineLevel="0" collapsed="false">
      <c r="A663" s="0" t="s">
        <v>13</v>
      </c>
      <c r="B663" s="0" t="s">
        <v>792</v>
      </c>
      <c r="C663" s="0" t="s">
        <v>796</v>
      </c>
      <c r="D663" s="0" t="s">
        <v>23</v>
      </c>
      <c r="E663" s="4" t="s">
        <v>17</v>
      </c>
      <c r="F663" s="4" t="s">
        <v>17</v>
      </c>
      <c r="G663" s="4" t="s">
        <v>17</v>
      </c>
      <c r="H663" s="0" t="s">
        <v>20</v>
      </c>
      <c r="I663" s="1" t="n">
        <f aca="false">IF((IF(ISNUMBER(SEARCH(1,D663)),1,0)+IF(ISNUMBER(SEARCH(1,E663)),1,0)+IF(ISNUMBER(SEARCH(1,F663)),1,0)+IF(ISNUMBER(SEARCH(1,G663)),1,0)+IF(ISNUMBER(SEARCH(1,H663)),1,0))&gt;2,1,0)</f>
        <v>0</v>
      </c>
      <c r="J663" s="1" t="n">
        <f aca="false">LEN(C663)-LEN(SUBSTITUTE(C663,"4",""))</f>
        <v>2</v>
      </c>
      <c r="K663" s="1" t="n">
        <f aca="false">ISNUMBER(SEARCH("pris",C663))</f>
        <v>0</v>
      </c>
      <c r="L663" s="1" t="str">
        <f aca="false">IF(LEN(C663)-LEN(SUBSTITUTE(C663,"h",""))&gt;2,"TRUE","FALSE")</f>
        <v>TRUE</v>
      </c>
      <c r="M663" s="1" t="str">
        <f aca="false">IF(LEN(C663)-LEN(SUBSTITUTE(C663,"o",""))&gt;3,"TRUE","FALSE")</f>
        <v>FALSE</v>
      </c>
      <c r="N663" s="1" t="str">
        <f aca="false">LEFT(RIGHT(C663,11+LEN(Q663)),1)</f>
        <v>x</v>
      </c>
      <c r="O663" s="1" t="str">
        <f aca="false">IF(LEFT(RIGHT(C663,16+LEN(Q663)),1)="i","pitch",LEFT(RIGHT(C663,16+LEN(Q663)),4))</f>
        <v>pitch</v>
      </c>
      <c r="P663" s="1" t="str">
        <f aca="false">LEFT(RIGHT(C663,5),1)</f>
        <v>x</v>
      </c>
      <c r="Q663" s="1" t="str">
        <f aca="false">IF(LEFT(RIGHT(C663,10),1)="i","pitch",(LEFT(RIGHT(C663,10),4)))</f>
        <v>pitch</v>
      </c>
    </row>
    <row r="664" customFormat="false" ht="13.8" hidden="false" customHeight="false" outlineLevel="0" collapsed="false">
      <c r="A664" s="0" t="s">
        <v>13</v>
      </c>
      <c r="B664" s="0" t="s">
        <v>792</v>
      </c>
      <c r="C664" s="0" t="s">
        <v>797</v>
      </c>
      <c r="D664" s="0" t="s">
        <v>23</v>
      </c>
      <c r="E664" s="4" t="s">
        <v>24</v>
      </c>
      <c r="F664" s="4" t="s">
        <v>24</v>
      </c>
      <c r="G664" s="4" t="s">
        <v>17</v>
      </c>
      <c r="H664" s="0" t="s">
        <v>20</v>
      </c>
      <c r="I664" s="1" t="n">
        <f aca="false">IF((IF(ISNUMBER(SEARCH(1,D664)),1,0)+IF(ISNUMBER(SEARCH(1,E664)),1,0)+IF(ISNUMBER(SEARCH(1,F664)),1,0)+IF(ISNUMBER(SEARCH(1,G664)),1,0)+IF(ISNUMBER(SEARCH(1,H664)),1,0))&gt;2,1,0)</f>
        <v>0</v>
      </c>
      <c r="J664" s="1" t="n">
        <f aca="false">LEN(C664)-LEN(SUBSTITUTE(C664,"4",""))</f>
        <v>2</v>
      </c>
      <c r="K664" s="1" t="n">
        <f aca="false">ISNUMBER(SEARCH("pris",C664))</f>
        <v>0</v>
      </c>
      <c r="L664" s="1" t="str">
        <f aca="false">IF(LEN(C664)-LEN(SUBSTITUTE(C664,"h",""))&gt;2,"TRUE","FALSE")</f>
        <v>TRUE</v>
      </c>
      <c r="M664" s="1" t="str">
        <f aca="false">IF(LEN(C664)-LEN(SUBSTITUTE(C664,"o",""))&gt;3,"TRUE","FALSE")</f>
        <v>FALSE</v>
      </c>
      <c r="N664" s="1" t="str">
        <f aca="false">LEFT(RIGHT(C664,11+LEN(Q664)),1)</f>
        <v>x</v>
      </c>
      <c r="O664" s="1" t="str">
        <f aca="false">IF(LEFT(RIGHT(C664,16+LEN(Q664)),1)="i","pitch",LEFT(RIGHT(C664,16+LEN(Q664)),4))</f>
        <v>pitch</v>
      </c>
      <c r="P664" s="1" t="str">
        <f aca="false">LEFT(RIGHT(C664,5),1)</f>
        <v>x</v>
      </c>
      <c r="Q664" s="1" t="str">
        <f aca="false">IF(LEFT(RIGHT(C664,10),1)="i","pitch",(LEFT(RIGHT(C664,10),4)))</f>
        <v>pitch</v>
      </c>
    </row>
    <row r="665" customFormat="false" ht="13.8" hidden="false" customHeight="false" outlineLevel="0" collapsed="false">
      <c r="A665" s="0" t="s">
        <v>13</v>
      </c>
      <c r="B665" s="0" t="s">
        <v>798</v>
      </c>
      <c r="C665" s="0" t="s">
        <v>799</v>
      </c>
      <c r="D665" s="0" t="s">
        <v>23</v>
      </c>
      <c r="E665" s="4" t="s">
        <v>24</v>
      </c>
      <c r="F665" s="4" t="s">
        <v>24</v>
      </c>
      <c r="G665" s="4" t="s">
        <v>24</v>
      </c>
      <c r="H665" s="0" t="s">
        <v>18</v>
      </c>
      <c r="I665" s="1" t="n">
        <f aca="false">IF((IF(ISNUMBER(SEARCH(1,D665)),1,0)+IF(ISNUMBER(SEARCH(1,E665)),1,0)+IF(ISNUMBER(SEARCH(1,F665)),1,0)+IF(ISNUMBER(SEARCH(1,G665)),1,0)+IF(ISNUMBER(SEARCH(1,H665)),1,0))&gt;2,1,0)</f>
        <v>0</v>
      </c>
      <c r="J665" s="1" t="n">
        <f aca="false">LEN(C665)-LEN(SUBSTITUTE(C665,"4",""))</f>
        <v>3</v>
      </c>
      <c r="K665" s="1" t="n">
        <f aca="false">ISNUMBER(SEARCH("pris",C665))</f>
        <v>0</v>
      </c>
      <c r="L665" s="1" t="str">
        <f aca="false">IF(LEN(C665)-LEN(SUBSTITUTE(C665,"h",""))&gt;2,"TRUE","FALSE")</f>
        <v>TRUE</v>
      </c>
      <c r="M665" s="1" t="str">
        <f aca="false">IF(LEN(C665)-LEN(SUBSTITUTE(C665,"o",""))&gt;3,"TRUE","FALSE")</f>
        <v>FALSE</v>
      </c>
      <c r="N665" s="1" t="str">
        <f aca="false">LEFT(RIGHT(C665,11+LEN(Q665)),1)</f>
        <v>x</v>
      </c>
      <c r="O665" s="1" t="str">
        <f aca="false">IF(LEFT(RIGHT(C665,16+LEN(Q665)),1)="i","pitch",LEFT(RIGHT(C665,16+LEN(Q665)),4))</f>
        <v>pitch</v>
      </c>
      <c r="P665" s="1" t="str">
        <f aca="false">LEFT(RIGHT(C665,5),1)</f>
        <v>x</v>
      </c>
      <c r="Q665" s="1" t="str">
        <f aca="false">IF(LEFT(RIGHT(C665,10),1)="i","pitch",(LEFT(RIGHT(C665,10),4)))</f>
        <v>pitch</v>
      </c>
    </row>
    <row r="666" customFormat="false" ht="13.8" hidden="false" customHeight="false" outlineLevel="0" collapsed="false">
      <c r="A666" s="0" t="s">
        <v>13</v>
      </c>
      <c r="B666" s="0" t="s">
        <v>798</v>
      </c>
      <c r="C666" s="0" t="s">
        <v>800</v>
      </c>
      <c r="D666" s="0" t="s">
        <v>16</v>
      </c>
      <c r="E666" s="4" t="s">
        <v>17</v>
      </c>
      <c r="F666" s="4" t="s">
        <v>24</v>
      </c>
      <c r="G666" s="4" t="s">
        <v>24</v>
      </c>
      <c r="H666" s="0" t="s">
        <v>18</v>
      </c>
      <c r="I666" s="1" t="n">
        <f aca="false">IF((IF(ISNUMBER(SEARCH(1,D666)),1,0)+IF(ISNUMBER(SEARCH(1,E666)),1,0)+IF(ISNUMBER(SEARCH(1,F666)),1,0)+IF(ISNUMBER(SEARCH(1,G666)),1,0)+IF(ISNUMBER(SEARCH(1,H666)),1,0))&gt;2,1,0)</f>
        <v>0</v>
      </c>
      <c r="J666" s="1" t="n">
        <f aca="false">LEN(C666)-LEN(SUBSTITUTE(C666,"4",""))</f>
        <v>2</v>
      </c>
      <c r="K666" s="1" t="n">
        <f aca="false">ISNUMBER(SEARCH("pris",C666))</f>
        <v>0</v>
      </c>
      <c r="L666" s="1" t="str">
        <f aca="false">IF(LEN(C666)-LEN(SUBSTITUTE(C666,"h",""))&gt;2,"TRUE","FALSE")</f>
        <v>TRUE</v>
      </c>
      <c r="M666" s="1" t="str">
        <f aca="false">IF(LEN(C666)-LEN(SUBSTITUTE(C666,"o",""))&gt;3,"TRUE","FALSE")</f>
        <v>FALSE</v>
      </c>
      <c r="N666" s="1" t="str">
        <f aca="false">LEFT(RIGHT(C666,11+LEN(Q666)),1)</f>
        <v>x</v>
      </c>
      <c r="O666" s="1" t="str">
        <f aca="false">IF(LEFT(RIGHT(C666,16+LEN(Q666)),1)="i","pitch",LEFT(RIGHT(C666,16+LEN(Q666)),4))</f>
        <v>pitch</v>
      </c>
      <c r="P666" s="1" t="str">
        <f aca="false">LEFT(RIGHT(C666,5),1)</f>
        <v>x</v>
      </c>
      <c r="Q666" s="1" t="str">
        <f aca="false">IF(LEFT(RIGHT(C666,10),1)="i","pitch",(LEFT(RIGHT(C666,10),4)))</f>
        <v>pitch</v>
      </c>
    </row>
    <row r="667" customFormat="false" ht="13.8" hidden="false" customHeight="false" outlineLevel="0" collapsed="false">
      <c r="A667" s="0" t="s">
        <v>13</v>
      </c>
      <c r="B667" s="0" t="s">
        <v>798</v>
      </c>
      <c r="C667" s="0" t="s">
        <v>801</v>
      </c>
      <c r="D667" s="0" t="s">
        <v>16</v>
      </c>
      <c r="E667" s="4" t="s">
        <v>17</v>
      </c>
      <c r="F667" s="4" t="s">
        <v>17</v>
      </c>
      <c r="G667" s="4" t="s">
        <v>17</v>
      </c>
      <c r="H667" s="0" t="s">
        <v>20</v>
      </c>
      <c r="I667" s="1" t="n">
        <f aca="false">IF((IF(ISNUMBER(SEARCH(1,D667)),1,0)+IF(ISNUMBER(SEARCH(1,E667)),1,0)+IF(ISNUMBER(SEARCH(1,F667)),1,0)+IF(ISNUMBER(SEARCH(1,G667)),1,0)+IF(ISNUMBER(SEARCH(1,H667)),1,0))&gt;2,1,0)</f>
        <v>0</v>
      </c>
      <c r="J667" s="1" t="n">
        <f aca="false">LEN(C667)-LEN(SUBSTITUTE(C667,"4",""))</f>
        <v>3</v>
      </c>
      <c r="K667" s="1" t="n">
        <f aca="false">ISNUMBER(SEARCH("pris",C667))</f>
        <v>0</v>
      </c>
      <c r="L667" s="1" t="str">
        <f aca="false">IF(LEN(C667)-LEN(SUBSTITUTE(C667,"h",""))&gt;2,"TRUE","FALSE")</f>
        <v>TRUE</v>
      </c>
      <c r="M667" s="1" t="str">
        <f aca="false">IF(LEN(C667)-LEN(SUBSTITUTE(C667,"o",""))&gt;3,"TRUE","FALSE")</f>
        <v>FALSE</v>
      </c>
      <c r="N667" s="1" t="str">
        <f aca="false">LEFT(RIGHT(C667,11+LEN(Q667)),1)</f>
        <v>x</v>
      </c>
      <c r="O667" s="1" t="str">
        <f aca="false">IF(LEFT(RIGHT(C667,16+LEN(Q667)),1)="i","pitch",LEFT(RIGHT(C667,16+LEN(Q667)),4))</f>
        <v>pitch</v>
      </c>
      <c r="P667" s="1" t="str">
        <f aca="false">LEFT(RIGHT(C667,5),1)</f>
        <v>x</v>
      </c>
      <c r="Q667" s="1" t="str">
        <f aca="false">IF(LEFT(RIGHT(C667,10),1)="i","pitch",(LEFT(RIGHT(C667,10),4)))</f>
        <v>pitch</v>
      </c>
    </row>
    <row r="668" customFormat="false" ht="13.8" hidden="false" customHeight="false" outlineLevel="0" collapsed="false">
      <c r="A668" s="0" t="s">
        <v>13</v>
      </c>
      <c r="B668" s="0" t="s">
        <v>798</v>
      </c>
      <c r="C668" s="0" t="s">
        <v>802</v>
      </c>
      <c r="D668" s="0" t="s">
        <v>16</v>
      </c>
      <c r="E668" s="4" t="s">
        <v>17</v>
      </c>
      <c r="F668" s="4" t="s">
        <v>17</v>
      </c>
      <c r="G668" s="4" t="s">
        <v>17</v>
      </c>
      <c r="H668" s="0" t="s">
        <v>20</v>
      </c>
      <c r="I668" s="1" t="n">
        <f aca="false">IF((IF(ISNUMBER(SEARCH(1,D668)),1,0)+IF(ISNUMBER(SEARCH(1,E668)),1,0)+IF(ISNUMBER(SEARCH(1,F668)),1,0)+IF(ISNUMBER(SEARCH(1,G668)),1,0)+IF(ISNUMBER(SEARCH(1,H668)),1,0))&gt;2,1,0)</f>
        <v>0</v>
      </c>
      <c r="J668" s="1" t="n">
        <f aca="false">LEN(C668)-LEN(SUBSTITUTE(C668,"4",""))</f>
        <v>3</v>
      </c>
      <c r="K668" s="1" t="n">
        <f aca="false">ISNUMBER(SEARCH("pris",C668))</f>
        <v>0</v>
      </c>
      <c r="L668" s="1" t="str">
        <f aca="false">IF(LEN(C668)-LEN(SUBSTITUTE(C668,"h",""))&gt;2,"TRUE","FALSE")</f>
        <v>TRUE</v>
      </c>
      <c r="M668" s="1" t="str">
        <f aca="false">IF(LEN(C668)-LEN(SUBSTITUTE(C668,"o",""))&gt;3,"TRUE","FALSE")</f>
        <v>FALSE</v>
      </c>
      <c r="N668" s="1" t="str">
        <f aca="false">LEFT(RIGHT(C668,11+LEN(Q668)),1)</f>
        <v>x</v>
      </c>
      <c r="O668" s="1" t="str">
        <f aca="false">IF(LEFT(RIGHT(C668,16+LEN(Q668)),1)="i","pitch",LEFT(RIGHT(C668,16+LEN(Q668)),4))</f>
        <v>pitch</v>
      </c>
      <c r="P668" s="1" t="str">
        <f aca="false">LEFT(RIGHT(C668,5),1)</f>
        <v>x</v>
      </c>
      <c r="Q668" s="1" t="str">
        <f aca="false">IF(LEFT(RIGHT(C668,10),1)="i","pitch",(LEFT(RIGHT(C668,10),4)))</f>
        <v>pitch</v>
      </c>
    </row>
    <row r="669" customFormat="false" ht="13.8" hidden="false" customHeight="false" outlineLevel="0" collapsed="false">
      <c r="A669" s="0" t="s">
        <v>13</v>
      </c>
      <c r="B669" s="0" t="s">
        <v>798</v>
      </c>
      <c r="C669" s="0" t="s">
        <v>803</v>
      </c>
      <c r="D669" s="0" t="s">
        <v>23</v>
      </c>
      <c r="E669" s="4" t="s">
        <v>24</v>
      </c>
      <c r="F669" s="4" t="s">
        <v>24</v>
      </c>
      <c r="G669" s="4" t="s">
        <v>24</v>
      </c>
      <c r="H669" s="0" t="s">
        <v>18</v>
      </c>
      <c r="I669" s="1" t="n">
        <f aca="false">IF((IF(ISNUMBER(SEARCH(1,D669)),1,0)+IF(ISNUMBER(SEARCH(1,E669)),1,0)+IF(ISNUMBER(SEARCH(1,F669)),1,0)+IF(ISNUMBER(SEARCH(1,G669)),1,0)+IF(ISNUMBER(SEARCH(1,H669)),1,0))&gt;2,1,0)</f>
        <v>0</v>
      </c>
      <c r="J669" s="1" t="n">
        <f aca="false">LEN(C669)-LEN(SUBSTITUTE(C669,"4",""))</f>
        <v>4</v>
      </c>
      <c r="K669" s="1" t="n">
        <f aca="false">ISNUMBER(SEARCH("pris",C669))</f>
        <v>0</v>
      </c>
      <c r="L669" s="1" t="str">
        <f aca="false">IF(LEN(C669)-LEN(SUBSTITUTE(C669,"h",""))&gt;2,"TRUE","FALSE")</f>
        <v>TRUE</v>
      </c>
      <c r="M669" s="1" t="str">
        <f aca="false">IF(LEN(C669)-LEN(SUBSTITUTE(C669,"o",""))&gt;3,"TRUE","FALSE")</f>
        <v>FALSE</v>
      </c>
      <c r="N669" s="1" t="str">
        <f aca="false">LEFT(RIGHT(C669,11+LEN(Q669)),1)</f>
        <v>x</v>
      </c>
      <c r="O669" s="1" t="str">
        <f aca="false">IF(LEFT(RIGHT(C669,16+LEN(Q669)),1)="i","pitch",LEFT(RIGHT(C669,16+LEN(Q669)),4))</f>
        <v>pitch</v>
      </c>
      <c r="P669" s="1" t="str">
        <f aca="false">LEFT(RIGHT(C669,5),1)</f>
        <v>x</v>
      </c>
      <c r="Q669" s="1" t="str">
        <f aca="false">IF(LEFT(RIGHT(C669,10),1)="i","pitch",(LEFT(RIGHT(C669,10),4)))</f>
        <v>pitch</v>
      </c>
    </row>
    <row r="670" customFormat="false" ht="13.8" hidden="false" customHeight="false" outlineLevel="0" collapsed="false">
      <c r="A670" s="0" t="s">
        <v>13</v>
      </c>
      <c r="B670" s="0" t="s">
        <v>804</v>
      </c>
      <c r="C670" s="0" t="s">
        <v>805</v>
      </c>
      <c r="D670" s="0" t="s">
        <v>16</v>
      </c>
      <c r="E670" s="4" t="s">
        <v>17</v>
      </c>
      <c r="F670" s="4" t="s">
        <v>17</v>
      </c>
      <c r="G670" s="4" t="s">
        <v>17</v>
      </c>
      <c r="H670" s="0" t="s">
        <v>20</v>
      </c>
      <c r="I670" s="1" t="n">
        <f aca="false">IF((IF(ISNUMBER(SEARCH(1,D670)),1,0)+IF(ISNUMBER(SEARCH(1,E670)),1,0)+IF(ISNUMBER(SEARCH(1,F670)),1,0)+IF(ISNUMBER(SEARCH(1,G670)),1,0)+IF(ISNUMBER(SEARCH(1,H670)),1,0))&gt;2,1,0)</f>
        <v>0</v>
      </c>
      <c r="J670" s="1" t="n">
        <f aca="false">LEN(C670)-LEN(SUBSTITUTE(C670,"4",""))</f>
        <v>2</v>
      </c>
      <c r="K670" s="1" t="n">
        <f aca="false">ISNUMBER(SEARCH("pris",C670))</f>
        <v>0</v>
      </c>
      <c r="L670" s="1" t="str">
        <f aca="false">IF(LEN(C670)-LEN(SUBSTITUTE(C670,"h",""))&gt;2,"TRUE","FALSE")</f>
        <v>TRUE</v>
      </c>
      <c r="M670" s="1" t="str">
        <f aca="false">IF(LEN(C670)-LEN(SUBSTITUTE(C670,"o",""))&gt;3,"TRUE","FALSE")</f>
        <v>FALSE</v>
      </c>
      <c r="N670" s="1" t="str">
        <f aca="false">LEFT(RIGHT(C670,11+LEN(Q670)),1)</f>
        <v>x</v>
      </c>
      <c r="O670" s="1" t="str">
        <f aca="false">IF(LEFT(RIGHT(C670,16+LEN(Q670)),1)="i","pitch",LEFT(RIGHT(C670,16+LEN(Q670)),4))</f>
        <v>pitch</v>
      </c>
      <c r="P670" s="1" t="str">
        <f aca="false">LEFT(RIGHT(C670,5),1)</f>
        <v>x</v>
      </c>
      <c r="Q670" s="1" t="str">
        <f aca="false">IF(LEFT(RIGHT(C670,10),1)="i","pitch",(LEFT(RIGHT(C670,10),4)))</f>
        <v>pitch</v>
      </c>
    </row>
    <row r="671" customFormat="false" ht="13.8" hidden="false" customHeight="false" outlineLevel="0" collapsed="false">
      <c r="A671" s="0" t="s">
        <v>13</v>
      </c>
      <c r="B671" s="0" t="s">
        <v>804</v>
      </c>
      <c r="C671" s="0" t="s">
        <v>806</v>
      </c>
      <c r="D671" s="0" t="s">
        <v>16</v>
      </c>
      <c r="E671" s="4" t="s">
        <v>24</v>
      </c>
      <c r="F671" s="4" t="s">
        <v>24</v>
      </c>
      <c r="G671" s="4" t="s">
        <v>24</v>
      </c>
      <c r="H671" s="0" t="s">
        <v>18</v>
      </c>
      <c r="I671" s="1" t="n">
        <f aca="false">IF((IF(ISNUMBER(SEARCH(1,D671)),1,0)+IF(ISNUMBER(SEARCH(1,E671)),1,0)+IF(ISNUMBER(SEARCH(1,F671)),1,0)+IF(ISNUMBER(SEARCH(1,G671)),1,0)+IF(ISNUMBER(SEARCH(1,H671)),1,0))&gt;2,1,0)</f>
        <v>0</v>
      </c>
      <c r="J671" s="1" t="n">
        <f aca="false">LEN(C671)-LEN(SUBSTITUTE(C671,"4",""))</f>
        <v>3</v>
      </c>
      <c r="K671" s="1" t="n">
        <f aca="false">ISNUMBER(SEARCH("pris",C671))</f>
        <v>0</v>
      </c>
      <c r="L671" s="1" t="str">
        <f aca="false">IF(LEN(C671)-LEN(SUBSTITUTE(C671,"h",""))&gt;2,"TRUE","FALSE")</f>
        <v>TRUE</v>
      </c>
      <c r="M671" s="1" t="str">
        <f aca="false">IF(LEN(C671)-LEN(SUBSTITUTE(C671,"o",""))&gt;3,"TRUE","FALSE")</f>
        <v>FALSE</v>
      </c>
      <c r="N671" s="1" t="str">
        <f aca="false">LEFT(RIGHT(C671,11+LEN(Q671)),1)</f>
        <v>x</v>
      </c>
      <c r="O671" s="1" t="str">
        <f aca="false">IF(LEFT(RIGHT(C671,16+LEN(Q671)),1)="i","pitch",LEFT(RIGHT(C671,16+LEN(Q671)),4))</f>
        <v>pitch</v>
      </c>
      <c r="P671" s="1" t="str">
        <f aca="false">LEFT(RIGHT(C671,5),1)</f>
        <v>x</v>
      </c>
      <c r="Q671" s="1" t="str">
        <f aca="false">IF(LEFT(RIGHT(C671,10),1)="i","pitch",(LEFT(RIGHT(C671,10),4)))</f>
        <v>pitch</v>
      </c>
    </row>
    <row r="672" customFormat="false" ht="13.8" hidden="false" customHeight="false" outlineLevel="0" collapsed="false">
      <c r="A672" s="0" t="s">
        <v>13</v>
      </c>
      <c r="B672" s="0" t="s">
        <v>804</v>
      </c>
      <c r="C672" s="0" t="s">
        <v>807</v>
      </c>
      <c r="D672" s="0" t="s">
        <v>16</v>
      </c>
      <c r="E672" s="4" t="s">
        <v>17</v>
      </c>
      <c r="F672" s="4" t="s">
        <v>17</v>
      </c>
      <c r="G672" s="4" t="s">
        <v>17</v>
      </c>
      <c r="H672" s="0" t="s">
        <v>18</v>
      </c>
      <c r="I672" s="1" t="n">
        <f aca="false">IF((IF(ISNUMBER(SEARCH(1,D672)),1,0)+IF(ISNUMBER(SEARCH(1,E672)),1,0)+IF(ISNUMBER(SEARCH(1,F672)),1,0)+IF(ISNUMBER(SEARCH(1,G672)),1,0)+IF(ISNUMBER(SEARCH(1,H672)),1,0))&gt;2,1,0)</f>
        <v>0</v>
      </c>
      <c r="J672" s="1" t="n">
        <f aca="false">LEN(C672)-LEN(SUBSTITUTE(C672,"4",""))</f>
        <v>3</v>
      </c>
      <c r="K672" s="1" t="n">
        <f aca="false">ISNUMBER(SEARCH("pris",C672))</f>
        <v>0</v>
      </c>
      <c r="L672" s="1" t="str">
        <f aca="false">IF(LEN(C672)-LEN(SUBSTITUTE(C672,"h",""))&gt;2,"TRUE","FALSE")</f>
        <v>TRUE</v>
      </c>
      <c r="M672" s="1" t="str">
        <f aca="false">IF(LEN(C672)-LEN(SUBSTITUTE(C672,"o",""))&gt;3,"TRUE","FALSE")</f>
        <v>FALSE</v>
      </c>
      <c r="N672" s="1" t="str">
        <f aca="false">LEFT(RIGHT(C672,11+LEN(Q672)),1)</f>
        <v>x</v>
      </c>
      <c r="O672" s="1" t="str">
        <f aca="false">IF(LEFT(RIGHT(C672,16+LEN(Q672)),1)="i","pitch",LEFT(RIGHT(C672,16+LEN(Q672)),4))</f>
        <v>pitch</v>
      </c>
      <c r="P672" s="1" t="str">
        <f aca="false">LEFT(RIGHT(C672,5),1)</f>
        <v>x</v>
      </c>
      <c r="Q672" s="1" t="str">
        <f aca="false">IF(LEFT(RIGHT(C672,10),1)="i","pitch",(LEFT(RIGHT(C672,10),4)))</f>
        <v>pitch</v>
      </c>
    </row>
    <row r="673" customFormat="false" ht="13.8" hidden="false" customHeight="false" outlineLevel="0" collapsed="false">
      <c r="A673" s="0" t="s">
        <v>13</v>
      </c>
      <c r="B673" s="0" t="s">
        <v>804</v>
      </c>
      <c r="C673" s="0" t="s">
        <v>808</v>
      </c>
      <c r="D673" s="0" t="s">
        <v>16</v>
      </c>
      <c r="E673" s="4" t="s">
        <v>17</v>
      </c>
      <c r="F673" s="4" t="s">
        <v>17</v>
      </c>
      <c r="G673" s="4" t="s">
        <v>17</v>
      </c>
      <c r="H673" s="0" t="s">
        <v>20</v>
      </c>
      <c r="I673" s="1" t="n">
        <f aca="false">IF((IF(ISNUMBER(SEARCH(1,D673)),1,0)+IF(ISNUMBER(SEARCH(1,E673)),1,0)+IF(ISNUMBER(SEARCH(1,F673)),1,0)+IF(ISNUMBER(SEARCH(1,G673)),1,0)+IF(ISNUMBER(SEARCH(1,H673)),1,0))&gt;2,1,0)</f>
        <v>0</v>
      </c>
      <c r="J673" s="1" t="n">
        <f aca="false">LEN(C673)-LEN(SUBSTITUTE(C673,"4",""))</f>
        <v>4</v>
      </c>
      <c r="K673" s="1" t="n">
        <f aca="false">ISNUMBER(SEARCH("pris",C673))</f>
        <v>0</v>
      </c>
      <c r="L673" s="1" t="str">
        <f aca="false">IF(LEN(C673)-LEN(SUBSTITUTE(C673,"h",""))&gt;2,"TRUE","FALSE")</f>
        <v>TRUE</v>
      </c>
      <c r="M673" s="1" t="str">
        <f aca="false">IF(LEN(C673)-LEN(SUBSTITUTE(C673,"o",""))&gt;3,"TRUE","FALSE")</f>
        <v>FALSE</v>
      </c>
      <c r="N673" s="1" t="str">
        <f aca="false">LEFT(RIGHT(C673,11+LEN(Q673)),1)</f>
        <v>x</v>
      </c>
      <c r="O673" s="1" t="str">
        <f aca="false">IF(LEFT(RIGHT(C673,16+LEN(Q673)),1)="i","pitch",LEFT(RIGHT(C673,16+LEN(Q673)),4))</f>
        <v>pitch</v>
      </c>
      <c r="P673" s="1" t="str">
        <f aca="false">LEFT(RIGHT(C673,5),1)</f>
        <v>x</v>
      </c>
      <c r="Q673" s="1" t="str">
        <f aca="false">IF(LEFT(RIGHT(C673,10),1)="i","pitch",(LEFT(RIGHT(C673,10),4)))</f>
        <v>pitch</v>
      </c>
    </row>
    <row r="674" customFormat="false" ht="13.8" hidden="false" customHeight="false" outlineLevel="0" collapsed="false">
      <c r="A674" s="0" t="s">
        <v>13</v>
      </c>
      <c r="B674" s="0" t="s">
        <v>804</v>
      </c>
      <c r="C674" s="0" t="s">
        <v>809</v>
      </c>
      <c r="D674" s="0" t="s">
        <v>16</v>
      </c>
      <c r="E674" s="4" t="s">
        <v>17</v>
      </c>
      <c r="F674" s="4" t="s">
        <v>17</v>
      </c>
      <c r="G674" s="4" t="s">
        <v>17</v>
      </c>
      <c r="H674" s="0" t="s">
        <v>20</v>
      </c>
      <c r="I674" s="1" t="n">
        <f aca="false">IF((IF(ISNUMBER(SEARCH(1,D674)),1,0)+IF(ISNUMBER(SEARCH(1,E674)),1,0)+IF(ISNUMBER(SEARCH(1,F674)),1,0)+IF(ISNUMBER(SEARCH(1,G674)),1,0)+IF(ISNUMBER(SEARCH(1,H674)),1,0))&gt;2,1,0)</f>
        <v>0</v>
      </c>
      <c r="J674" s="1" t="n">
        <f aca="false">LEN(C674)-LEN(SUBSTITUTE(C674,"4",""))</f>
        <v>3</v>
      </c>
      <c r="K674" s="1" t="n">
        <f aca="false">ISNUMBER(SEARCH("pris",C674))</f>
        <v>0</v>
      </c>
      <c r="L674" s="1" t="str">
        <f aca="false">IF(LEN(C674)-LEN(SUBSTITUTE(C674,"h",""))&gt;2,"TRUE","FALSE")</f>
        <v>TRUE</v>
      </c>
      <c r="M674" s="1" t="str">
        <f aca="false">IF(LEN(C674)-LEN(SUBSTITUTE(C674,"o",""))&gt;3,"TRUE","FALSE")</f>
        <v>FALSE</v>
      </c>
      <c r="N674" s="1" t="str">
        <f aca="false">LEFT(RIGHT(C674,11+LEN(Q674)),1)</f>
        <v>x</v>
      </c>
      <c r="O674" s="1" t="str">
        <f aca="false">IF(LEFT(RIGHT(C674,16+LEN(Q674)),1)="i","pitch",LEFT(RIGHT(C674,16+LEN(Q674)),4))</f>
        <v>pitch</v>
      </c>
      <c r="P674" s="1" t="str">
        <f aca="false">LEFT(RIGHT(C674,5),1)</f>
        <v>x</v>
      </c>
      <c r="Q674" s="1" t="str">
        <f aca="false">IF(LEFT(RIGHT(C674,10),1)="i","pitch",(LEFT(RIGHT(C674,10),4)))</f>
        <v>pitch</v>
      </c>
    </row>
    <row r="675" customFormat="false" ht="13.8" hidden="false" customHeight="false" outlineLevel="0" collapsed="false">
      <c r="A675" s="0" t="s">
        <v>13</v>
      </c>
      <c r="B675" s="0" t="s">
        <v>810</v>
      </c>
      <c r="C675" s="0" t="s">
        <v>811</v>
      </c>
      <c r="D675" s="0" t="s">
        <v>16</v>
      </c>
      <c r="E675" s="4" t="s">
        <v>17</v>
      </c>
      <c r="F675" s="4" t="s">
        <v>17</v>
      </c>
      <c r="G675" s="4" t="s">
        <v>17</v>
      </c>
      <c r="H675" s="0" t="s">
        <v>20</v>
      </c>
      <c r="I675" s="1" t="n">
        <f aca="false">IF((IF(ISNUMBER(SEARCH(1,D675)),1,0)+IF(ISNUMBER(SEARCH(1,E675)),1,0)+IF(ISNUMBER(SEARCH(1,F675)),1,0)+IF(ISNUMBER(SEARCH(1,G675)),1,0)+IF(ISNUMBER(SEARCH(1,H675)),1,0))&gt;2,1,0)</f>
        <v>0</v>
      </c>
      <c r="J675" s="1" t="n">
        <f aca="false">LEN(C675)-LEN(SUBSTITUTE(C675,"4",""))</f>
        <v>4</v>
      </c>
      <c r="K675" s="1" t="n">
        <f aca="false">ISNUMBER(SEARCH("pris",C675))</f>
        <v>0</v>
      </c>
      <c r="L675" s="1" t="str">
        <f aca="false">IF(LEN(C675)-LEN(SUBSTITUTE(C675,"h",""))&gt;2,"TRUE","FALSE")</f>
        <v>TRUE</v>
      </c>
      <c r="M675" s="1" t="str">
        <f aca="false">IF(LEN(C675)-LEN(SUBSTITUTE(C675,"o",""))&gt;3,"TRUE","FALSE")</f>
        <v>FALSE</v>
      </c>
      <c r="N675" s="1" t="str">
        <f aca="false">LEFT(RIGHT(C675,11+LEN(Q675)),1)</f>
        <v>x</v>
      </c>
      <c r="O675" s="1" t="str">
        <f aca="false">IF(LEFT(RIGHT(C675,16+LEN(Q675)),1)="i","pitch",LEFT(RIGHT(C675,16+LEN(Q675)),4))</f>
        <v>pitch</v>
      </c>
      <c r="P675" s="1" t="str">
        <f aca="false">LEFT(RIGHT(C675,5),1)</f>
        <v>x</v>
      </c>
      <c r="Q675" s="1" t="str">
        <f aca="false">IF(LEFT(RIGHT(C675,10),1)="i","pitch",(LEFT(RIGHT(C675,10),4)))</f>
        <v>pitch</v>
      </c>
    </row>
    <row r="676" customFormat="false" ht="13.8" hidden="false" customHeight="false" outlineLevel="0" collapsed="false">
      <c r="A676" s="0" t="s">
        <v>13</v>
      </c>
      <c r="B676" s="0" t="s">
        <v>810</v>
      </c>
      <c r="C676" s="0" t="s">
        <v>812</v>
      </c>
      <c r="D676" s="0" t="s">
        <v>16</v>
      </c>
      <c r="E676" s="4" t="s">
        <v>17</v>
      </c>
      <c r="F676" s="4" t="s">
        <v>17</v>
      </c>
      <c r="G676" s="4" t="s">
        <v>17</v>
      </c>
      <c r="H676" s="0" t="s">
        <v>20</v>
      </c>
      <c r="I676" s="1" t="n">
        <f aca="false">IF((IF(ISNUMBER(SEARCH(1,D676)),1,0)+IF(ISNUMBER(SEARCH(1,E676)),1,0)+IF(ISNUMBER(SEARCH(1,F676)),1,0)+IF(ISNUMBER(SEARCH(1,G676)),1,0)+IF(ISNUMBER(SEARCH(1,H676)),1,0))&gt;2,1,0)</f>
        <v>0</v>
      </c>
      <c r="J676" s="1" t="n">
        <f aca="false">LEN(C676)-LEN(SUBSTITUTE(C676,"4",""))</f>
        <v>4</v>
      </c>
      <c r="K676" s="1" t="n">
        <f aca="false">ISNUMBER(SEARCH("pris",C676))</f>
        <v>0</v>
      </c>
      <c r="L676" s="1" t="str">
        <f aca="false">IF(LEN(C676)-LEN(SUBSTITUTE(C676,"h",""))&gt;2,"TRUE","FALSE")</f>
        <v>TRUE</v>
      </c>
      <c r="M676" s="1" t="str">
        <f aca="false">IF(LEN(C676)-LEN(SUBSTITUTE(C676,"o",""))&gt;3,"TRUE","FALSE")</f>
        <v>FALSE</v>
      </c>
      <c r="N676" s="1" t="str">
        <f aca="false">LEFT(RIGHT(C676,11+LEN(Q676)),1)</f>
        <v>x</v>
      </c>
      <c r="O676" s="1" t="str">
        <f aca="false">IF(LEFT(RIGHT(C676,16+LEN(Q676)),1)="i","pitch",LEFT(RIGHT(C676,16+LEN(Q676)),4))</f>
        <v>pitch</v>
      </c>
      <c r="P676" s="1" t="str">
        <f aca="false">LEFT(RIGHT(C676,5),1)</f>
        <v>x</v>
      </c>
      <c r="Q676" s="1" t="str">
        <f aca="false">IF(LEFT(RIGHT(C676,10),1)="i","pitch",(LEFT(RIGHT(C676,10),4)))</f>
        <v>pitch</v>
      </c>
    </row>
    <row r="677" customFormat="false" ht="13.8" hidden="false" customHeight="false" outlineLevel="0" collapsed="false">
      <c r="A677" s="0" t="s">
        <v>13</v>
      </c>
      <c r="B677" s="0" t="s">
        <v>810</v>
      </c>
      <c r="C677" s="0" t="s">
        <v>813</v>
      </c>
      <c r="D677" s="0" t="s">
        <v>16</v>
      </c>
      <c r="E677" s="4" t="s">
        <v>17</v>
      </c>
      <c r="F677" s="4" t="s">
        <v>17</v>
      </c>
      <c r="G677" s="4" t="s">
        <v>24</v>
      </c>
      <c r="H677" s="0" t="s">
        <v>18</v>
      </c>
      <c r="I677" s="1" t="n">
        <f aca="false">IF((IF(ISNUMBER(SEARCH(1,D677)),1,0)+IF(ISNUMBER(SEARCH(1,E677)),1,0)+IF(ISNUMBER(SEARCH(1,F677)),1,0)+IF(ISNUMBER(SEARCH(1,G677)),1,0)+IF(ISNUMBER(SEARCH(1,H677)),1,0))&gt;2,1,0)</f>
        <v>0</v>
      </c>
      <c r="J677" s="1" t="n">
        <f aca="false">LEN(C677)-LEN(SUBSTITUTE(C677,"4",""))</f>
        <v>5</v>
      </c>
      <c r="K677" s="1" t="n">
        <f aca="false">ISNUMBER(SEARCH("pris",C677))</f>
        <v>0</v>
      </c>
      <c r="L677" s="1" t="str">
        <f aca="false">IF(LEN(C677)-LEN(SUBSTITUTE(C677,"h",""))&gt;2,"TRUE","FALSE")</f>
        <v>TRUE</v>
      </c>
      <c r="M677" s="1" t="str">
        <f aca="false">IF(LEN(C677)-LEN(SUBSTITUTE(C677,"o",""))&gt;3,"TRUE","FALSE")</f>
        <v>FALSE</v>
      </c>
      <c r="N677" s="1" t="str">
        <f aca="false">LEFT(RIGHT(C677,11+LEN(Q677)),1)</f>
        <v>x</v>
      </c>
      <c r="O677" s="1" t="str">
        <f aca="false">IF(LEFT(RIGHT(C677,16+LEN(Q677)),1)="i","pitch",LEFT(RIGHT(C677,16+LEN(Q677)),4))</f>
        <v>pitch</v>
      </c>
      <c r="P677" s="1" t="str">
        <f aca="false">LEFT(RIGHT(C677,5),1)</f>
        <v>x</v>
      </c>
      <c r="Q677" s="1" t="str">
        <f aca="false">IF(LEFT(RIGHT(C677,10),1)="i","pitch",(LEFT(RIGHT(C677,10),4)))</f>
        <v>pitch</v>
      </c>
    </row>
    <row r="678" customFormat="false" ht="13.8" hidden="false" customHeight="false" outlineLevel="0" collapsed="false">
      <c r="A678" s="0" t="s">
        <v>13</v>
      </c>
      <c r="B678" s="0" t="s">
        <v>810</v>
      </c>
      <c r="C678" s="0" t="s">
        <v>814</v>
      </c>
      <c r="D678" s="0" t="s">
        <v>23</v>
      </c>
      <c r="E678" s="4" t="s">
        <v>24</v>
      </c>
      <c r="F678" s="4" t="s">
        <v>24</v>
      </c>
      <c r="G678" s="4" t="s">
        <v>24</v>
      </c>
      <c r="H678" s="0" t="s">
        <v>18</v>
      </c>
      <c r="I678" s="1" t="n">
        <f aca="false">IF((IF(ISNUMBER(SEARCH(1,D678)),1,0)+IF(ISNUMBER(SEARCH(1,E678)),1,0)+IF(ISNUMBER(SEARCH(1,F678)),1,0)+IF(ISNUMBER(SEARCH(1,G678)),1,0)+IF(ISNUMBER(SEARCH(1,H678)),1,0))&gt;2,1,0)</f>
        <v>0</v>
      </c>
      <c r="J678" s="1" t="n">
        <f aca="false">LEN(C678)-LEN(SUBSTITUTE(C678,"4",""))</f>
        <v>2</v>
      </c>
      <c r="K678" s="1" t="n">
        <f aca="false">ISNUMBER(SEARCH("pris",C678))</f>
        <v>0</v>
      </c>
      <c r="L678" s="1" t="str">
        <f aca="false">IF(LEN(C678)-LEN(SUBSTITUTE(C678,"h",""))&gt;2,"TRUE","FALSE")</f>
        <v>TRUE</v>
      </c>
      <c r="M678" s="1" t="str">
        <f aca="false">IF(LEN(C678)-LEN(SUBSTITUTE(C678,"o",""))&gt;3,"TRUE","FALSE")</f>
        <v>FALSE</v>
      </c>
      <c r="N678" s="1" t="str">
        <f aca="false">LEFT(RIGHT(C678,11+LEN(Q678)),1)</f>
        <v>x</v>
      </c>
      <c r="O678" s="1" t="str">
        <f aca="false">IF(LEFT(RIGHT(C678,16+LEN(Q678)),1)="i","pitch",LEFT(RIGHT(C678,16+LEN(Q678)),4))</f>
        <v>pitch</v>
      </c>
      <c r="P678" s="1" t="str">
        <f aca="false">LEFT(RIGHT(C678,5),1)</f>
        <v>z</v>
      </c>
      <c r="Q678" s="1" t="str">
        <f aca="false">IF(LEFT(RIGHT(C678,10),1)="i","pitch",(LEFT(RIGHT(C678,10),4)))</f>
        <v>pitch</v>
      </c>
    </row>
    <row r="679" customFormat="false" ht="13.8" hidden="false" customHeight="false" outlineLevel="0" collapsed="false">
      <c r="A679" s="0" t="s">
        <v>13</v>
      </c>
      <c r="B679" s="0" t="s">
        <v>810</v>
      </c>
      <c r="C679" s="0" t="s">
        <v>815</v>
      </c>
      <c r="D679" s="0" t="s">
        <v>16</v>
      </c>
      <c r="E679" s="4" t="s">
        <v>17</v>
      </c>
      <c r="F679" s="4" t="s">
        <v>17</v>
      </c>
      <c r="G679" s="4" t="s">
        <v>24</v>
      </c>
      <c r="H679" s="0" t="s">
        <v>18</v>
      </c>
      <c r="I679" s="1" t="n">
        <f aca="false">IF((IF(ISNUMBER(SEARCH(1,D679)),1,0)+IF(ISNUMBER(SEARCH(1,E679)),1,0)+IF(ISNUMBER(SEARCH(1,F679)),1,0)+IF(ISNUMBER(SEARCH(1,G679)),1,0)+IF(ISNUMBER(SEARCH(1,H679)),1,0))&gt;2,1,0)</f>
        <v>0</v>
      </c>
      <c r="J679" s="1" t="n">
        <f aca="false">LEN(C679)-LEN(SUBSTITUTE(C679,"4",""))</f>
        <v>2</v>
      </c>
      <c r="K679" s="1" t="n">
        <f aca="false">ISNUMBER(SEARCH("pris",C679))</f>
        <v>0</v>
      </c>
      <c r="L679" s="1" t="str">
        <f aca="false">IF(LEN(C679)-LEN(SUBSTITUTE(C679,"h",""))&gt;2,"TRUE","FALSE")</f>
        <v>TRUE</v>
      </c>
      <c r="M679" s="1" t="str">
        <f aca="false">IF(LEN(C679)-LEN(SUBSTITUTE(C679,"o",""))&gt;3,"TRUE","FALSE")</f>
        <v>FALSE</v>
      </c>
      <c r="N679" s="1" t="str">
        <f aca="false">LEFT(RIGHT(C679,11+LEN(Q679)),1)</f>
        <v>x</v>
      </c>
      <c r="O679" s="1" t="str">
        <f aca="false">IF(LEFT(RIGHT(C679,16+LEN(Q679)),1)="i","pitch",LEFT(RIGHT(C679,16+LEN(Q679)),4))</f>
        <v>pitch</v>
      </c>
      <c r="P679" s="1" t="str">
        <f aca="false">LEFT(RIGHT(C679,5),1)</f>
        <v>z</v>
      </c>
      <c r="Q679" s="1" t="str">
        <f aca="false">IF(LEFT(RIGHT(C679,10),1)="i","pitch",(LEFT(RIGHT(C679,10),4)))</f>
        <v>pitch</v>
      </c>
    </row>
    <row r="680" customFormat="false" ht="13.8" hidden="false" customHeight="false" outlineLevel="0" collapsed="false">
      <c r="A680" s="0" t="s">
        <v>13</v>
      </c>
      <c r="B680" s="0" t="s">
        <v>816</v>
      </c>
      <c r="C680" s="0" t="s">
        <v>817</v>
      </c>
      <c r="D680" s="0" t="s">
        <v>16</v>
      </c>
      <c r="E680" s="4" t="s">
        <v>17</v>
      </c>
      <c r="F680" s="4" t="s">
        <v>17</v>
      </c>
      <c r="G680" s="4" t="s">
        <v>17</v>
      </c>
      <c r="H680" s="0" t="s">
        <v>20</v>
      </c>
      <c r="I680" s="1" t="n">
        <f aca="false">IF((IF(ISNUMBER(SEARCH(1,D680)),1,0)+IF(ISNUMBER(SEARCH(1,E680)),1,0)+IF(ISNUMBER(SEARCH(1,F680)),1,0)+IF(ISNUMBER(SEARCH(1,G680)),1,0)+IF(ISNUMBER(SEARCH(1,H680)),1,0))&gt;2,1,0)</f>
        <v>0</v>
      </c>
      <c r="J680" s="1" t="n">
        <f aca="false">LEN(C680)-LEN(SUBSTITUTE(C680,"4",""))</f>
        <v>2</v>
      </c>
      <c r="K680" s="1" t="n">
        <f aca="false">ISNUMBER(SEARCH("pris",C680))</f>
        <v>0</v>
      </c>
      <c r="L680" s="1" t="str">
        <f aca="false">IF(LEN(C680)-LEN(SUBSTITUTE(C680,"h",""))&gt;2,"TRUE","FALSE")</f>
        <v>TRUE</v>
      </c>
      <c r="M680" s="1" t="str">
        <f aca="false">IF(LEN(C680)-LEN(SUBSTITUTE(C680,"o",""))&gt;3,"TRUE","FALSE")</f>
        <v>FALSE</v>
      </c>
      <c r="N680" s="1" t="str">
        <f aca="false">LEFT(RIGHT(C680,11+LEN(Q680)),1)</f>
        <v>x</v>
      </c>
      <c r="O680" s="1" t="str">
        <f aca="false">IF(LEFT(RIGHT(C680,16+LEN(Q680)),1)="i","pitch",LEFT(RIGHT(C680,16+LEN(Q680)),4))</f>
        <v>pitch</v>
      </c>
      <c r="P680" s="1" t="str">
        <f aca="false">LEFT(RIGHT(C680,5),1)</f>
        <v>z</v>
      </c>
      <c r="Q680" s="1" t="str">
        <f aca="false">IF(LEFT(RIGHT(C680,10),1)="i","pitch",(LEFT(RIGHT(C680,10),4)))</f>
        <v>pitch</v>
      </c>
    </row>
    <row r="681" customFormat="false" ht="13.8" hidden="false" customHeight="false" outlineLevel="0" collapsed="false">
      <c r="A681" s="0" t="s">
        <v>13</v>
      </c>
      <c r="B681" s="0" t="s">
        <v>816</v>
      </c>
      <c r="C681" s="0" t="s">
        <v>818</v>
      </c>
      <c r="D681" s="0" t="s">
        <v>23</v>
      </c>
      <c r="E681" s="4" t="s">
        <v>24</v>
      </c>
      <c r="F681" s="4" t="s">
        <v>17</v>
      </c>
      <c r="G681" s="4" t="s">
        <v>17</v>
      </c>
      <c r="H681" s="0" t="s">
        <v>20</v>
      </c>
      <c r="I681" s="1" t="n">
        <f aca="false">IF((IF(ISNUMBER(SEARCH(1,D681)),1,0)+IF(ISNUMBER(SEARCH(1,E681)),1,0)+IF(ISNUMBER(SEARCH(1,F681)),1,0)+IF(ISNUMBER(SEARCH(1,G681)),1,0)+IF(ISNUMBER(SEARCH(1,H681)),1,0))&gt;2,1,0)</f>
        <v>0</v>
      </c>
      <c r="J681" s="1" t="n">
        <f aca="false">LEN(C681)-LEN(SUBSTITUTE(C681,"4",""))</f>
        <v>3</v>
      </c>
      <c r="K681" s="1" t="n">
        <f aca="false">ISNUMBER(SEARCH("pris",C681))</f>
        <v>0</v>
      </c>
      <c r="L681" s="1" t="str">
        <f aca="false">IF(LEN(C681)-LEN(SUBSTITUTE(C681,"h",""))&gt;2,"TRUE","FALSE")</f>
        <v>TRUE</v>
      </c>
      <c r="M681" s="1" t="str">
        <f aca="false">IF(LEN(C681)-LEN(SUBSTITUTE(C681,"o",""))&gt;3,"TRUE","FALSE")</f>
        <v>FALSE</v>
      </c>
      <c r="N681" s="1" t="str">
        <f aca="false">LEFT(RIGHT(C681,11+LEN(Q681)),1)</f>
        <v>x</v>
      </c>
      <c r="O681" s="1" t="str">
        <f aca="false">IF(LEFT(RIGHT(C681,16+LEN(Q681)),1)="i","pitch",LEFT(RIGHT(C681,16+LEN(Q681)),4))</f>
        <v>pitch</v>
      </c>
      <c r="P681" s="1" t="str">
        <f aca="false">LEFT(RIGHT(C681,5),1)</f>
        <v>z</v>
      </c>
      <c r="Q681" s="1" t="str">
        <f aca="false">IF(LEFT(RIGHT(C681,10),1)="i","pitch",(LEFT(RIGHT(C681,10),4)))</f>
        <v>pitch</v>
      </c>
    </row>
    <row r="682" customFormat="false" ht="13.8" hidden="false" customHeight="false" outlineLevel="0" collapsed="false">
      <c r="A682" s="0" t="s">
        <v>13</v>
      </c>
      <c r="B682" s="0" t="s">
        <v>816</v>
      </c>
      <c r="C682" s="0" t="s">
        <v>819</v>
      </c>
      <c r="D682" s="0" t="s">
        <v>23</v>
      </c>
      <c r="E682" s="4" t="s">
        <v>24</v>
      </c>
      <c r="F682" s="4" t="s">
        <v>24</v>
      </c>
      <c r="G682" s="4" t="s">
        <v>17</v>
      </c>
      <c r="H682" s="0" t="s">
        <v>20</v>
      </c>
      <c r="I682" s="1" t="n">
        <f aca="false">IF((IF(ISNUMBER(SEARCH(1,D682)),1,0)+IF(ISNUMBER(SEARCH(1,E682)),1,0)+IF(ISNUMBER(SEARCH(1,F682)),1,0)+IF(ISNUMBER(SEARCH(1,G682)),1,0)+IF(ISNUMBER(SEARCH(1,H682)),1,0))&gt;2,1,0)</f>
        <v>0</v>
      </c>
      <c r="J682" s="1" t="n">
        <f aca="false">LEN(C682)-LEN(SUBSTITUTE(C682,"4",""))</f>
        <v>2</v>
      </c>
      <c r="K682" s="1" t="n">
        <f aca="false">ISNUMBER(SEARCH("pris",C682))</f>
        <v>0</v>
      </c>
      <c r="L682" s="1" t="str">
        <f aca="false">IF(LEN(C682)-LEN(SUBSTITUTE(C682,"h",""))&gt;2,"TRUE","FALSE")</f>
        <v>TRUE</v>
      </c>
      <c r="M682" s="1" t="str">
        <f aca="false">IF(LEN(C682)-LEN(SUBSTITUTE(C682,"o",""))&gt;3,"TRUE","FALSE")</f>
        <v>FALSE</v>
      </c>
      <c r="N682" s="1" t="str">
        <f aca="false">LEFT(RIGHT(C682,11+LEN(Q682)),1)</f>
        <v>x</v>
      </c>
      <c r="O682" s="1" t="str">
        <f aca="false">IF(LEFT(RIGHT(C682,16+LEN(Q682)),1)="i","pitch",LEFT(RIGHT(C682,16+LEN(Q682)),4))</f>
        <v>pitch</v>
      </c>
      <c r="P682" s="1" t="str">
        <f aca="false">LEFT(RIGHT(C682,5),1)</f>
        <v>z</v>
      </c>
      <c r="Q682" s="1" t="str">
        <f aca="false">IF(LEFT(RIGHT(C682,10),1)="i","pitch",(LEFT(RIGHT(C682,10),4)))</f>
        <v>pitch</v>
      </c>
    </row>
    <row r="683" customFormat="false" ht="13.8" hidden="false" customHeight="false" outlineLevel="0" collapsed="false">
      <c r="A683" s="0" t="s">
        <v>13</v>
      </c>
      <c r="B683" s="0" t="s">
        <v>816</v>
      </c>
      <c r="C683" s="0" t="s">
        <v>820</v>
      </c>
      <c r="D683" s="0" t="s">
        <v>23</v>
      </c>
      <c r="E683" s="4" t="s">
        <v>24</v>
      </c>
      <c r="F683" s="4" t="s">
        <v>24</v>
      </c>
      <c r="G683" s="4" t="s">
        <v>24</v>
      </c>
      <c r="H683" s="0" t="s">
        <v>18</v>
      </c>
      <c r="I683" s="1" t="n">
        <f aca="false">IF((IF(ISNUMBER(SEARCH(1,D683)),1,0)+IF(ISNUMBER(SEARCH(1,E683)),1,0)+IF(ISNUMBER(SEARCH(1,F683)),1,0)+IF(ISNUMBER(SEARCH(1,G683)),1,0)+IF(ISNUMBER(SEARCH(1,H683)),1,0))&gt;2,1,0)</f>
        <v>0</v>
      </c>
      <c r="J683" s="1" t="n">
        <f aca="false">LEN(C683)-LEN(SUBSTITUTE(C683,"4",""))</f>
        <v>2</v>
      </c>
      <c r="K683" s="1" t="n">
        <f aca="false">ISNUMBER(SEARCH("pris",C683))</f>
        <v>0</v>
      </c>
      <c r="L683" s="1" t="str">
        <f aca="false">IF(LEN(C683)-LEN(SUBSTITUTE(C683,"h",""))&gt;2,"TRUE","FALSE")</f>
        <v>TRUE</v>
      </c>
      <c r="M683" s="1" t="str">
        <f aca="false">IF(LEN(C683)-LEN(SUBSTITUTE(C683,"o",""))&gt;3,"TRUE","FALSE")</f>
        <v>FALSE</v>
      </c>
      <c r="N683" s="1" t="str">
        <f aca="false">LEFT(RIGHT(C683,11+LEN(Q683)),1)</f>
        <v>x</v>
      </c>
      <c r="O683" s="1" t="str">
        <f aca="false">IF(LEFT(RIGHT(C683,16+LEN(Q683)),1)="i","pitch",LEFT(RIGHT(C683,16+LEN(Q683)),4))</f>
        <v>pitch</v>
      </c>
      <c r="P683" s="1" t="str">
        <f aca="false">LEFT(RIGHT(C683,5),1)</f>
        <v>z</v>
      </c>
      <c r="Q683" s="1" t="str">
        <f aca="false">IF(LEFT(RIGHT(C683,10),1)="i","pitch",(LEFT(RIGHT(C683,10),4)))</f>
        <v>pitch</v>
      </c>
    </row>
    <row r="684" customFormat="false" ht="13.8" hidden="false" customHeight="false" outlineLevel="0" collapsed="false">
      <c r="A684" s="0" t="s">
        <v>13</v>
      </c>
      <c r="B684" s="0" t="s">
        <v>821</v>
      </c>
      <c r="C684" s="0" t="s">
        <v>822</v>
      </c>
      <c r="D684" s="0" t="s">
        <v>23</v>
      </c>
      <c r="E684" s="4" t="s">
        <v>24</v>
      </c>
      <c r="F684" s="4" t="s">
        <v>24</v>
      </c>
      <c r="G684" s="4" t="s">
        <v>24</v>
      </c>
      <c r="H684" s="0" t="s">
        <v>20</v>
      </c>
      <c r="I684" s="1" t="n">
        <f aca="false">IF((IF(ISNUMBER(SEARCH(1,D684)),1,0)+IF(ISNUMBER(SEARCH(1,E684)),1,0)+IF(ISNUMBER(SEARCH(1,F684)),1,0)+IF(ISNUMBER(SEARCH(1,G684)),1,0)+IF(ISNUMBER(SEARCH(1,H684)),1,0))&gt;2,1,0)</f>
        <v>0</v>
      </c>
      <c r="J684" s="1" t="n">
        <f aca="false">LEN(C684)-LEN(SUBSTITUTE(C684,"4",""))</f>
        <v>3</v>
      </c>
      <c r="K684" s="1" t="n">
        <f aca="false">ISNUMBER(SEARCH("pris",C684))</f>
        <v>0</v>
      </c>
      <c r="L684" s="1" t="str">
        <f aca="false">IF(LEN(C684)-LEN(SUBSTITUTE(C684,"h",""))&gt;2,"TRUE","FALSE")</f>
        <v>TRUE</v>
      </c>
      <c r="M684" s="1" t="str">
        <f aca="false">IF(LEN(C684)-LEN(SUBSTITUTE(C684,"o",""))&gt;3,"TRUE","FALSE")</f>
        <v>FALSE</v>
      </c>
      <c r="N684" s="1" t="str">
        <f aca="false">LEFT(RIGHT(C684,11+LEN(Q684)),1)</f>
        <v>x</v>
      </c>
      <c r="O684" s="1" t="str">
        <f aca="false">IF(LEFT(RIGHT(C684,16+LEN(Q684)),1)="i","pitch",LEFT(RIGHT(C684,16+LEN(Q684)),4))</f>
        <v>pitch</v>
      </c>
      <c r="P684" s="1" t="str">
        <f aca="false">LEFT(RIGHT(C684,5),1)</f>
        <v>z</v>
      </c>
      <c r="Q684" s="1" t="str">
        <f aca="false">IF(LEFT(RIGHT(C684,10),1)="i","pitch",(LEFT(RIGHT(C684,10),4)))</f>
        <v>pitch</v>
      </c>
    </row>
    <row r="685" customFormat="false" ht="13.8" hidden="false" customHeight="false" outlineLevel="0" collapsed="false">
      <c r="A685" s="0" t="s">
        <v>13</v>
      </c>
      <c r="B685" s="0" t="s">
        <v>821</v>
      </c>
      <c r="C685" s="0" t="s">
        <v>823</v>
      </c>
      <c r="D685" s="0" t="s">
        <v>16</v>
      </c>
      <c r="E685" s="4" t="s">
        <v>17</v>
      </c>
      <c r="F685" s="4" t="s">
        <v>17</v>
      </c>
      <c r="G685" s="4" t="s">
        <v>17</v>
      </c>
      <c r="H685" s="0" t="s">
        <v>20</v>
      </c>
      <c r="I685" s="1" t="n">
        <f aca="false">IF((IF(ISNUMBER(SEARCH(1,D685)),1,0)+IF(ISNUMBER(SEARCH(1,E685)),1,0)+IF(ISNUMBER(SEARCH(1,F685)),1,0)+IF(ISNUMBER(SEARCH(1,G685)),1,0)+IF(ISNUMBER(SEARCH(1,H685)),1,0))&gt;2,1,0)</f>
        <v>0</v>
      </c>
      <c r="J685" s="1" t="n">
        <f aca="false">LEN(C685)-LEN(SUBSTITUTE(C685,"4",""))</f>
        <v>2</v>
      </c>
      <c r="K685" s="1" t="n">
        <f aca="false">ISNUMBER(SEARCH("pris",C685))</f>
        <v>0</v>
      </c>
      <c r="L685" s="1" t="str">
        <f aca="false">IF(LEN(C685)-LEN(SUBSTITUTE(C685,"h",""))&gt;2,"TRUE","FALSE")</f>
        <v>TRUE</v>
      </c>
      <c r="M685" s="1" t="str">
        <f aca="false">IF(LEN(C685)-LEN(SUBSTITUTE(C685,"o",""))&gt;3,"TRUE","FALSE")</f>
        <v>FALSE</v>
      </c>
      <c r="N685" s="1" t="str">
        <f aca="false">LEFT(RIGHT(C685,11+LEN(Q685)),1)</f>
        <v>x</v>
      </c>
      <c r="O685" s="1" t="str">
        <f aca="false">IF(LEFT(RIGHT(C685,16+LEN(Q685)),1)="i","pitch",LEFT(RIGHT(C685,16+LEN(Q685)),4))</f>
        <v>pitch</v>
      </c>
      <c r="P685" s="1" t="str">
        <f aca="false">LEFT(RIGHT(C685,5),1)</f>
        <v>z</v>
      </c>
      <c r="Q685" s="1" t="str">
        <f aca="false">IF(LEFT(RIGHT(C685,10),1)="i","pitch",(LEFT(RIGHT(C685,10),4)))</f>
        <v>pitch</v>
      </c>
    </row>
    <row r="686" customFormat="false" ht="13.8" hidden="false" customHeight="false" outlineLevel="0" collapsed="false">
      <c r="A686" s="0" t="s">
        <v>13</v>
      </c>
      <c r="B686" s="0" t="s">
        <v>821</v>
      </c>
      <c r="C686" s="0" t="s">
        <v>824</v>
      </c>
      <c r="D686" s="0" t="s">
        <v>23</v>
      </c>
      <c r="E686" s="4" t="s">
        <v>24</v>
      </c>
      <c r="F686" s="4" t="s">
        <v>24</v>
      </c>
      <c r="G686" s="4" t="s">
        <v>24</v>
      </c>
      <c r="H686" s="0" t="s">
        <v>18</v>
      </c>
      <c r="I686" s="1" t="n">
        <f aca="false">IF((IF(ISNUMBER(SEARCH(1,D686)),1,0)+IF(ISNUMBER(SEARCH(1,E686)),1,0)+IF(ISNUMBER(SEARCH(1,F686)),1,0)+IF(ISNUMBER(SEARCH(1,G686)),1,0)+IF(ISNUMBER(SEARCH(1,H686)),1,0))&gt;2,1,0)</f>
        <v>0</v>
      </c>
      <c r="J686" s="1" t="n">
        <f aca="false">LEN(C686)-LEN(SUBSTITUTE(C686,"4",""))</f>
        <v>3</v>
      </c>
      <c r="K686" s="1" t="n">
        <f aca="false">ISNUMBER(SEARCH("pris",C686))</f>
        <v>0</v>
      </c>
      <c r="L686" s="1" t="str">
        <f aca="false">IF(LEN(C686)-LEN(SUBSTITUTE(C686,"h",""))&gt;2,"TRUE","FALSE")</f>
        <v>TRUE</v>
      </c>
      <c r="M686" s="1" t="str">
        <f aca="false">IF(LEN(C686)-LEN(SUBSTITUTE(C686,"o",""))&gt;3,"TRUE","FALSE")</f>
        <v>FALSE</v>
      </c>
      <c r="N686" s="1" t="str">
        <f aca="false">LEFT(RIGHT(C686,11+LEN(Q686)),1)</f>
        <v>x</v>
      </c>
      <c r="O686" s="1" t="str">
        <f aca="false">IF(LEFT(RIGHT(C686,16+LEN(Q686)),1)="i","pitch",LEFT(RIGHT(C686,16+LEN(Q686)),4))</f>
        <v>pitch</v>
      </c>
      <c r="P686" s="1" t="str">
        <f aca="false">LEFT(RIGHT(C686,5),1)</f>
        <v>z</v>
      </c>
      <c r="Q686" s="1" t="str">
        <f aca="false">IF(LEFT(RIGHT(C686,10),1)="i","pitch",(LEFT(RIGHT(C686,10),4)))</f>
        <v>pitch</v>
      </c>
    </row>
    <row r="687" customFormat="false" ht="13.8" hidden="false" customHeight="false" outlineLevel="0" collapsed="false">
      <c r="A687" s="0" t="s">
        <v>13</v>
      </c>
      <c r="B687" s="0" t="s">
        <v>821</v>
      </c>
      <c r="C687" s="0" t="s">
        <v>825</v>
      </c>
      <c r="D687" s="0" t="s">
        <v>16</v>
      </c>
      <c r="E687" s="4" t="s">
        <v>17</v>
      </c>
      <c r="F687" s="4" t="s">
        <v>17</v>
      </c>
      <c r="G687" s="4" t="s">
        <v>17</v>
      </c>
      <c r="H687" s="0" t="s">
        <v>20</v>
      </c>
      <c r="I687" s="1" t="n">
        <f aca="false">IF((IF(ISNUMBER(SEARCH(1,D687)),1,0)+IF(ISNUMBER(SEARCH(1,E687)),1,0)+IF(ISNUMBER(SEARCH(1,F687)),1,0)+IF(ISNUMBER(SEARCH(1,G687)),1,0)+IF(ISNUMBER(SEARCH(1,H687)),1,0))&gt;2,1,0)</f>
        <v>0</v>
      </c>
      <c r="J687" s="1" t="n">
        <f aca="false">LEN(C687)-LEN(SUBSTITUTE(C687,"4",""))</f>
        <v>3</v>
      </c>
      <c r="K687" s="1" t="n">
        <f aca="false">ISNUMBER(SEARCH("pris",C687))</f>
        <v>0</v>
      </c>
      <c r="L687" s="1" t="str">
        <f aca="false">IF(LEN(C687)-LEN(SUBSTITUTE(C687,"h",""))&gt;2,"TRUE","FALSE")</f>
        <v>TRUE</v>
      </c>
      <c r="M687" s="1" t="str">
        <f aca="false">IF(LEN(C687)-LEN(SUBSTITUTE(C687,"o",""))&gt;3,"TRUE","FALSE")</f>
        <v>FALSE</v>
      </c>
      <c r="N687" s="1" t="str">
        <f aca="false">LEFT(RIGHT(C687,11+LEN(Q687)),1)</f>
        <v>x</v>
      </c>
      <c r="O687" s="1" t="str">
        <f aca="false">IF(LEFT(RIGHT(C687,16+LEN(Q687)),1)="i","pitch",LEFT(RIGHT(C687,16+LEN(Q687)),4))</f>
        <v>pitch</v>
      </c>
      <c r="P687" s="1" t="str">
        <f aca="false">LEFT(RIGHT(C687,5),1)</f>
        <v>z</v>
      </c>
      <c r="Q687" s="1" t="str">
        <f aca="false">IF(LEFT(RIGHT(C687,10),1)="i","pitch",(LEFT(RIGHT(C687,10),4)))</f>
        <v>pitch</v>
      </c>
    </row>
    <row r="688" customFormat="false" ht="13.8" hidden="false" customHeight="false" outlineLevel="0" collapsed="false">
      <c r="A688" s="0" t="s">
        <v>13</v>
      </c>
      <c r="B688" s="0" t="s">
        <v>821</v>
      </c>
      <c r="C688" s="0" t="s">
        <v>826</v>
      </c>
      <c r="D688" s="0" t="s">
        <v>23</v>
      </c>
      <c r="E688" s="4" t="s">
        <v>24</v>
      </c>
      <c r="F688" s="4" t="s">
        <v>17</v>
      </c>
      <c r="G688" s="4" t="s">
        <v>24</v>
      </c>
      <c r="H688" s="0" t="s">
        <v>20</v>
      </c>
      <c r="I688" s="1" t="n">
        <f aca="false">IF((IF(ISNUMBER(SEARCH(1,D688)),1,0)+IF(ISNUMBER(SEARCH(1,E688)),1,0)+IF(ISNUMBER(SEARCH(1,F688)),1,0)+IF(ISNUMBER(SEARCH(1,G688)),1,0)+IF(ISNUMBER(SEARCH(1,H688)),1,0))&gt;2,1,0)</f>
        <v>0</v>
      </c>
      <c r="J688" s="1" t="n">
        <f aca="false">LEN(C688)-LEN(SUBSTITUTE(C688,"4",""))</f>
        <v>4</v>
      </c>
      <c r="K688" s="1" t="n">
        <f aca="false">ISNUMBER(SEARCH("pris",C688))</f>
        <v>0</v>
      </c>
      <c r="L688" s="1" t="str">
        <f aca="false">IF(LEN(C688)-LEN(SUBSTITUTE(C688,"h",""))&gt;2,"TRUE","FALSE")</f>
        <v>TRUE</v>
      </c>
      <c r="M688" s="1" t="str">
        <f aca="false">IF(LEN(C688)-LEN(SUBSTITUTE(C688,"o",""))&gt;3,"TRUE","FALSE")</f>
        <v>FALSE</v>
      </c>
      <c r="N688" s="1" t="str">
        <f aca="false">LEFT(RIGHT(C688,11+LEN(Q688)),1)</f>
        <v>x</v>
      </c>
      <c r="O688" s="1" t="str">
        <f aca="false">IF(LEFT(RIGHT(C688,16+LEN(Q688)),1)="i","pitch",LEFT(RIGHT(C688,16+LEN(Q688)),4))</f>
        <v>pitch</v>
      </c>
      <c r="P688" s="1" t="str">
        <f aca="false">LEFT(RIGHT(C688,5),1)</f>
        <v>z</v>
      </c>
      <c r="Q688" s="1" t="str">
        <f aca="false">IF(LEFT(RIGHT(C688,10),1)="i","pitch",(LEFT(RIGHT(C688,10),4)))</f>
        <v>pitch</v>
      </c>
    </row>
    <row r="689" customFormat="false" ht="13.8" hidden="false" customHeight="false" outlineLevel="0" collapsed="false">
      <c r="A689" s="0" t="s">
        <v>13</v>
      </c>
      <c r="B689" s="0" t="s">
        <v>821</v>
      </c>
      <c r="C689" s="0" t="s">
        <v>827</v>
      </c>
      <c r="D689" s="0" t="s">
        <v>16</v>
      </c>
      <c r="E689" s="4" t="s">
        <v>17</v>
      </c>
      <c r="F689" s="4" t="s">
        <v>17</v>
      </c>
      <c r="G689" s="4" t="s">
        <v>24</v>
      </c>
      <c r="H689" s="0" t="s">
        <v>20</v>
      </c>
      <c r="I689" s="1" t="n">
        <f aca="false">IF((IF(ISNUMBER(SEARCH(1,D689)),1,0)+IF(ISNUMBER(SEARCH(1,E689)),1,0)+IF(ISNUMBER(SEARCH(1,F689)),1,0)+IF(ISNUMBER(SEARCH(1,G689)),1,0)+IF(ISNUMBER(SEARCH(1,H689)),1,0))&gt;2,1,0)</f>
        <v>0</v>
      </c>
      <c r="J689" s="1" t="n">
        <f aca="false">LEN(C689)-LEN(SUBSTITUTE(C689,"4",""))</f>
        <v>2</v>
      </c>
      <c r="K689" s="1" t="n">
        <f aca="false">ISNUMBER(SEARCH("pris",C689))</f>
        <v>0</v>
      </c>
      <c r="L689" s="1" t="str">
        <f aca="false">IF(LEN(C689)-LEN(SUBSTITUTE(C689,"h",""))&gt;2,"TRUE","FALSE")</f>
        <v>TRUE</v>
      </c>
      <c r="M689" s="1" t="str">
        <f aca="false">IF(LEN(C689)-LEN(SUBSTITUTE(C689,"o",""))&gt;3,"TRUE","FALSE")</f>
        <v>FALSE</v>
      </c>
      <c r="N689" s="1" t="str">
        <f aca="false">LEFT(RIGHT(C689,11+LEN(Q689)),1)</f>
        <v>x</v>
      </c>
      <c r="O689" s="1" t="str">
        <f aca="false">IF(LEFT(RIGHT(C689,16+LEN(Q689)),1)="i","pitch",LEFT(RIGHT(C689,16+LEN(Q689)),4))</f>
        <v>pitch</v>
      </c>
      <c r="P689" s="1" t="str">
        <f aca="false">LEFT(RIGHT(C689,5),1)</f>
        <v>z</v>
      </c>
      <c r="Q689" s="1" t="str">
        <f aca="false">IF(LEFT(RIGHT(C689,10),1)="i","pitch",(LEFT(RIGHT(C689,10),4)))</f>
        <v>pitch</v>
      </c>
    </row>
    <row r="690" customFormat="false" ht="13.8" hidden="false" customHeight="false" outlineLevel="0" collapsed="false">
      <c r="A690" s="0" t="s">
        <v>13</v>
      </c>
      <c r="B690" s="0" t="s">
        <v>828</v>
      </c>
      <c r="C690" s="0" t="s">
        <v>829</v>
      </c>
      <c r="D690" s="0" t="s">
        <v>23</v>
      </c>
      <c r="E690" s="4" t="s">
        <v>24</v>
      </c>
      <c r="F690" s="4" t="s">
        <v>24</v>
      </c>
      <c r="G690" s="4" t="s">
        <v>24</v>
      </c>
      <c r="H690" s="0" t="s">
        <v>18</v>
      </c>
      <c r="I690" s="1" t="n">
        <f aca="false">IF((IF(ISNUMBER(SEARCH(1,D690)),1,0)+IF(ISNUMBER(SEARCH(1,E690)),1,0)+IF(ISNUMBER(SEARCH(1,F690)),1,0)+IF(ISNUMBER(SEARCH(1,G690)),1,0)+IF(ISNUMBER(SEARCH(1,H690)),1,0))&gt;2,1,0)</f>
        <v>0</v>
      </c>
      <c r="J690" s="1" t="n">
        <f aca="false">LEN(C690)-LEN(SUBSTITUTE(C690,"4",""))</f>
        <v>2</v>
      </c>
      <c r="K690" s="1" t="n">
        <f aca="false">ISNUMBER(SEARCH("pris",C690))</f>
        <v>0</v>
      </c>
      <c r="L690" s="1" t="str">
        <f aca="false">IF(LEN(C690)-LEN(SUBSTITUTE(C690,"h",""))&gt;2,"TRUE","FALSE")</f>
        <v>TRUE</v>
      </c>
      <c r="M690" s="1" t="str">
        <f aca="false">IF(LEN(C690)-LEN(SUBSTITUTE(C690,"o",""))&gt;3,"TRUE","FALSE")</f>
        <v>FALSE</v>
      </c>
      <c r="N690" s="1" t="str">
        <f aca="false">LEFT(RIGHT(C690,11+LEN(Q690)),1)</f>
        <v>x</v>
      </c>
      <c r="O690" s="1" t="str">
        <f aca="false">IF(LEFT(RIGHT(C690,16+LEN(Q690)),1)="i","pitch",LEFT(RIGHT(C690,16+LEN(Q690)),4))</f>
        <v>pitch</v>
      </c>
      <c r="P690" s="1" t="str">
        <f aca="false">LEFT(RIGHT(C690,5),1)</f>
        <v>z</v>
      </c>
      <c r="Q690" s="1" t="str">
        <f aca="false">IF(LEFT(RIGHT(C690,10),1)="i","pitch",(LEFT(RIGHT(C690,10),4)))</f>
        <v>pitch</v>
      </c>
    </row>
    <row r="691" customFormat="false" ht="13.8" hidden="false" customHeight="false" outlineLevel="0" collapsed="false">
      <c r="A691" s="0" t="s">
        <v>13</v>
      </c>
      <c r="B691" s="0" t="s">
        <v>828</v>
      </c>
      <c r="C691" s="0" t="s">
        <v>830</v>
      </c>
      <c r="D691" s="0" t="s">
        <v>23</v>
      </c>
      <c r="E691" s="4" t="s">
        <v>24</v>
      </c>
      <c r="F691" s="4" t="s">
        <v>24</v>
      </c>
      <c r="G691" s="4" t="s">
        <v>24</v>
      </c>
      <c r="H691" s="0" t="s">
        <v>18</v>
      </c>
      <c r="I691" s="1" t="n">
        <f aca="false">IF((IF(ISNUMBER(SEARCH(1,D691)),1,0)+IF(ISNUMBER(SEARCH(1,E691)),1,0)+IF(ISNUMBER(SEARCH(1,F691)),1,0)+IF(ISNUMBER(SEARCH(1,G691)),1,0)+IF(ISNUMBER(SEARCH(1,H691)),1,0))&gt;2,1,0)</f>
        <v>0</v>
      </c>
      <c r="J691" s="1" t="n">
        <f aca="false">LEN(C691)-LEN(SUBSTITUTE(C691,"4",""))</f>
        <v>3</v>
      </c>
      <c r="K691" s="1" t="n">
        <f aca="false">ISNUMBER(SEARCH("pris",C691))</f>
        <v>0</v>
      </c>
      <c r="L691" s="1" t="str">
        <f aca="false">IF(LEN(C691)-LEN(SUBSTITUTE(C691,"h",""))&gt;2,"TRUE","FALSE")</f>
        <v>TRUE</v>
      </c>
      <c r="M691" s="1" t="str">
        <f aca="false">IF(LEN(C691)-LEN(SUBSTITUTE(C691,"o",""))&gt;3,"TRUE","FALSE")</f>
        <v>FALSE</v>
      </c>
      <c r="N691" s="1" t="str">
        <f aca="false">LEFT(RIGHT(C691,11+LEN(Q691)),1)</f>
        <v>x</v>
      </c>
      <c r="O691" s="1" t="str">
        <f aca="false">IF(LEFT(RIGHT(C691,16+LEN(Q691)),1)="i","pitch",LEFT(RIGHT(C691,16+LEN(Q691)),4))</f>
        <v>pitch</v>
      </c>
      <c r="P691" s="1" t="str">
        <f aca="false">LEFT(RIGHT(C691,5),1)</f>
        <v>z</v>
      </c>
      <c r="Q691" s="1" t="str">
        <f aca="false">IF(LEFT(RIGHT(C691,10),1)="i","pitch",(LEFT(RIGHT(C691,10),4)))</f>
        <v>pitch</v>
      </c>
    </row>
    <row r="692" customFormat="false" ht="13.8" hidden="false" customHeight="false" outlineLevel="0" collapsed="false">
      <c r="A692" s="0" t="s">
        <v>13</v>
      </c>
      <c r="B692" s="0" t="s">
        <v>828</v>
      </c>
      <c r="C692" s="0" t="s">
        <v>831</v>
      </c>
      <c r="D692" s="0" t="s">
        <v>16</v>
      </c>
      <c r="E692" s="4" t="s">
        <v>17</v>
      </c>
      <c r="F692" s="4" t="s">
        <v>17</v>
      </c>
      <c r="G692" s="4" t="s">
        <v>24</v>
      </c>
      <c r="H692" s="0" t="s">
        <v>18</v>
      </c>
      <c r="I692" s="1" t="n">
        <f aca="false">IF((IF(ISNUMBER(SEARCH(1,D692)),1,0)+IF(ISNUMBER(SEARCH(1,E692)),1,0)+IF(ISNUMBER(SEARCH(1,F692)),1,0)+IF(ISNUMBER(SEARCH(1,G692)),1,0)+IF(ISNUMBER(SEARCH(1,H692)),1,0))&gt;2,1,0)</f>
        <v>0</v>
      </c>
      <c r="J692" s="1" t="n">
        <f aca="false">LEN(C692)-LEN(SUBSTITUTE(C692,"4",""))</f>
        <v>2</v>
      </c>
      <c r="K692" s="1" t="n">
        <f aca="false">ISNUMBER(SEARCH("pris",C692))</f>
        <v>0</v>
      </c>
      <c r="L692" s="1" t="str">
        <f aca="false">IF(LEN(C692)-LEN(SUBSTITUTE(C692,"h",""))&gt;2,"TRUE","FALSE")</f>
        <v>TRUE</v>
      </c>
      <c r="M692" s="1" t="str">
        <f aca="false">IF(LEN(C692)-LEN(SUBSTITUTE(C692,"o",""))&gt;3,"TRUE","FALSE")</f>
        <v>FALSE</v>
      </c>
      <c r="N692" s="1" t="str">
        <f aca="false">LEFT(RIGHT(C692,11+LEN(Q692)),1)</f>
        <v>x</v>
      </c>
      <c r="O692" s="1" t="str">
        <f aca="false">IF(LEFT(RIGHT(C692,16+LEN(Q692)),1)="i","pitch",LEFT(RIGHT(C692,16+LEN(Q692)),4))</f>
        <v>pitch</v>
      </c>
      <c r="P692" s="1" t="str">
        <f aca="false">LEFT(RIGHT(C692,5),1)</f>
        <v>z</v>
      </c>
      <c r="Q692" s="1" t="str">
        <f aca="false">IF(LEFT(RIGHT(C692,10),1)="i","pitch",(LEFT(RIGHT(C692,10),4)))</f>
        <v>pitch</v>
      </c>
    </row>
    <row r="693" customFormat="false" ht="13.8" hidden="false" customHeight="false" outlineLevel="0" collapsed="false">
      <c r="A693" s="0" t="s">
        <v>13</v>
      </c>
      <c r="B693" s="0" t="s">
        <v>828</v>
      </c>
      <c r="C693" s="0" t="s">
        <v>832</v>
      </c>
      <c r="D693" s="0" t="s">
        <v>16</v>
      </c>
      <c r="E693" s="4" t="s">
        <v>17</v>
      </c>
      <c r="F693" s="4" t="s">
        <v>24</v>
      </c>
      <c r="G693" s="4" t="s">
        <v>24</v>
      </c>
      <c r="H693" s="0" t="s">
        <v>18</v>
      </c>
      <c r="I693" s="1" t="n">
        <f aca="false">IF((IF(ISNUMBER(SEARCH(1,D693)),1,0)+IF(ISNUMBER(SEARCH(1,E693)),1,0)+IF(ISNUMBER(SEARCH(1,F693)),1,0)+IF(ISNUMBER(SEARCH(1,G693)),1,0)+IF(ISNUMBER(SEARCH(1,H693)),1,0))&gt;2,1,0)</f>
        <v>0</v>
      </c>
      <c r="J693" s="1" t="n">
        <f aca="false">LEN(C693)-LEN(SUBSTITUTE(C693,"4",""))</f>
        <v>3</v>
      </c>
      <c r="K693" s="1" t="n">
        <f aca="false">ISNUMBER(SEARCH("pris",C693))</f>
        <v>0</v>
      </c>
      <c r="L693" s="1" t="str">
        <f aca="false">IF(LEN(C693)-LEN(SUBSTITUTE(C693,"h",""))&gt;2,"TRUE","FALSE")</f>
        <v>TRUE</v>
      </c>
      <c r="M693" s="1" t="str">
        <f aca="false">IF(LEN(C693)-LEN(SUBSTITUTE(C693,"o",""))&gt;3,"TRUE","FALSE")</f>
        <v>FALSE</v>
      </c>
      <c r="N693" s="1" t="str">
        <f aca="false">LEFT(RIGHT(C693,11+LEN(Q693)),1)</f>
        <v>x</v>
      </c>
      <c r="O693" s="1" t="str">
        <f aca="false">IF(LEFT(RIGHT(C693,16+LEN(Q693)),1)="i","pitch",LEFT(RIGHT(C693,16+LEN(Q693)),4))</f>
        <v>pitch</v>
      </c>
      <c r="P693" s="1" t="str">
        <f aca="false">LEFT(RIGHT(C693,5),1)</f>
        <v>z</v>
      </c>
      <c r="Q693" s="1" t="str">
        <f aca="false">IF(LEFT(RIGHT(C693,10),1)="i","pitch",(LEFT(RIGHT(C693,10),4)))</f>
        <v>pitch</v>
      </c>
    </row>
    <row r="694" customFormat="false" ht="13.8" hidden="false" customHeight="false" outlineLevel="0" collapsed="false">
      <c r="A694" s="0" t="s">
        <v>13</v>
      </c>
      <c r="B694" s="0" t="s">
        <v>828</v>
      </c>
      <c r="C694" s="0" t="s">
        <v>833</v>
      </c>
      <c r="D694" s="0" t="s">
        <v>16</v>
      </c>
      <c r="E694" s="4" t="s">
        <v>17</v>
      </c>
      <c r="F694" s="4" t="s">
        <v>17</v>
      </c>
      <c r="G694" s="4" t="s">
        <v>17</v>
      </c>
      <c r="H694" s="0" t="s">
        <v>20</v>
      </c>
      <c r="I694" s="1" t="n">
        <f aca="false">IF((IF(ISNUMBER(SEARCH(1,D694)),1,0)+IF(ISNUMBER(SEARCH(1,E694)),1,0)+IF(ISNUMBER(SEARCH(1,F694)),1,0)+IF(ISNUMBER(SEARCH(1,G694)),1,0)+IF(ISNUMBER(SEARCH(1,H694)),1,0))&gt;2,1,0)</f>
        <v>0</v>
      </c>
      <c r="J694" s="1" t="n">
        <f aca="false">LEN(C694)-LEN(SUBSTITUTE(C694,"4",""))</f>
        <v>3</v>
      </c>
      <c r="K694" s="1" t="n">
        <f aca="false">ISNUMBER(SEARCH("pris",C694))</f>
        <v>0</v>
      </c>
      <c r="L694" s="1" t="str">
        <f aca="false">IF(LEN(C694)-LEN(SUBSTITUTE(C694,"h",""))&gt;2,"TRUE","FALSE")</f>
        <v>TRUE</v>
      </c>
      <c r="M694" s="1" t="str">
        <f aca="false">IF(LEN(C694)-LEN(SUBSTITUTE(C694,"o",""))&gt;3,"TRUE","FALSE")</f>
        <v>FALSE</v>
      </c>
      <c r="N694" s="1" t="str">
        <f aca="false">LEFT(RIGHT(C694,11+LEN(Q694)),1)</f>
        <v>x</v>
      </c>
      <c r="O694" s="1" t="str">
        <f aca="false">IF(LEFT(RIGHT(C694,16+LEN(Q694)),1)="i","pitch",LEFT(RIGHT(C694,16+LEN(Q694)),4))</f>
        <v>pitch</v>
      </c>
      <c r="P694" s="1" t="str">
        <f aca="false">LEFT(RIGHT(C694,5),1)</f>
        <v>z</v>
      </c>
      <c r="Q694" s="1" t="str">
        <f aca="false">IF(LEFT(RIGHT(C694,10),1)="i","pitch",(LEFT(RIGHT(C694,10),4)))</f>
        <v>pitch</v>
      </c>
    </row>
    <row r="695" customFormat="false" ht="13.8" hidden="false" customHeight="false" outlineLevel="0" collapsed="false">
      <c r="A695" s="0" t="s">
        <v>13</v>
      </c>
      <c r="B695" s="0" t="s">
        <v>834</v>
      </c>
      <c r="C695" s="0" t="s">
        <v>835</v>
      </c>
      <c r="D695" s="0" t="s">
        <v>16</v>
      </c>
      <c r="E695" s="4" t="s">
        <v>17</v>
      </c>
      <c r="F695" s="4" t="s">
        <v>17</v>
      </c>
      <c r="G695" s="4" t="s">
        <v>17</v>
      </c>
      <c r="H695" s="0" t="s">
        <v>20</v>
      </c>
      <c r="I695" s="1" t="n">
        <f aca="false">IF((IF(ISNUMBER(SEARCH(1,D695)),1,0)+IF(ISNUMBER(SEARCH(1,E695)),1,0)+IF(ISNUMBER(SEARCH(1,F695)),1,0)+IF(ISNUMBER(SEARCH(1,G695)),1,0)+IF(ISNUMBER(SEARCH(1,H695)),1,0))&gt;2,1,0)</f>
        <v>0</v>
      </c>
      <c r="J695" s="1" t="n">
        <f aca="false">LEN(C695)-LEN(SUBSTITUTE(C695,"4",""))</f>
        <v>4</v>
      </c>
      <c r="K695" s="1" t="n">
        <f aca="false">ISNUMBER(SEARCH("pris",C695))</f>
        <v>0</v>
      </c>
      <c r="L695" s="1" t="str">
        <f aca="false">IF(LEN(C695)-LEN(SUBSTITUTE(C695,"h",""))&gt;2,"TRUE","FALSE")</f>
        <v>TRUE</v>
      </c>
      <c r="M695" s="1" t="str">
        <f aca="false">IF(LEN(C695)-LEN(SUBSTITUTE(C695,"o",""))&gt;3,"TRUE","FALSE")</f>
        <v>FALSE</v>
      </c>
      <c r="N695" s="1" t="str">
        <f aca="false">LEFT(RIGHT(C695,11+LEN(Q695)),1)</f>
        <v>x</v>
      </c>
      <c r="O695" s="1" t="str">
        <f aca="false">IF(LEFT(RIGHT(C695,16+LEN(Q695)),1)="i","pitch",LEFT(RIGHT(C695,16+LEN(Q695)),4))</f>
        <v>pitch</v>
      </c>
      <c r="P695" s="1" t="str">
        <f aca="false">LEFT(RIGHT(C695,5),1)</f>
        <v>z</v>
      </c>
      <c r="Q695" s="1" t="str">
        <f aca="false">IF(LEFT(RIGHT(C695,10),1)="i","pitch",(LEFT(RIGHT(C695,10),4)))</f>
        <v>pitch</v>
      </c>
    </row>
    <row r="696" customFormat="false" ht="13.8" hidden="false" customHeight="false" outlineLevel="0" collapsed="false">
      <c r="A696" s="0" t="s">
        <v>13</v>
      </c>
      <c r="B696" s="0" t="s">
        <v>834</v>
      </c>
      <c r="C696" s="0" t="s">
        <v>836</v>
      </c>
      <c r="D696" s="0" t="s">
        <v>16</v>
      </c>
      <c r="E696" s="4" t="s">
        <v>17</v>
      </c>
      <c r="F696" s="4" t="s">
        <v>17</v>
      </c>
      <c r="G696" s="4" t="s">
        <v>17</v>
      </c>
      <c r="H696" s="0" t="s">
        <v>20</v>
      </c>
      <c r="I696" s="1" t="n">
        <f aca="false">IF((IF(ISNUMBER(SEARCH(1,D696)),1,0)+IF(ISNUMBER(SEARCH(1,E696)),1,0)+IF(ISNUMBER(SEARCH(1,F696)),1,0)+IF(ISNUMBER(SEARCH(1,G696)),1,0)+IF(ISNUMBER(SEARCH(1,H696)),1,0))&gt;2,1,0)</f>
        <v>0</v>
      </c>
      <c r="J696" s="1" t="n">
        <f aca="false">LEN(C696)-LEN(SUBSTITUTE(C696,"4",""))</f>
        <v>2</v>
      </c>
      <c r="K696" s="1" t="n">
        <f aca="false">ISNUMBER(SEARCH("pris",C696))</f>
        <v>0</v>
      </c>
      <c r="L696" s="1" t="str">
        <f aca="false">IF(LEN(C696)-LEN(SUBSTITUTE(C696,"h",""))&gt;2,"TRUE","FALSE")</f>
        <v>TRUE</v>
      </c>
      <c r="M696" s="1" t="str">
        <f aca="false">IF(LEN(C696)-LEN(SUBSTITUTE(C696,"o",""))&gt;3,"TRUE","FALSE")</f>
        <v>FALSE</v>
      </c>
      <c r="N696" s="1" t="str">
        <f aca="false">LEFT(RIGHT(C696,11+LEN(Q696)),1)</f>
        <v>x</v>
      </c>
      <c r="O696" s="1" t="str">
        <f aca="false">IF(LEFT(RIGHT(C696,16+LEN(Q696)),1)="i","pitch",LEFT(RIGHT(C696,16+LEN(Q696)),4))</f>
        <v>pitch</v>
      </c>
      <c r="P696" s="1" t="str">
        <f aca="false">LEFT(RIGHT(C696,5),1)</f>
        <v>z</v>
      </c>
      <c r="Q696" s="1" t="str">
        <f aca="false">IF(LEFT(RIGHT(C696,10),1)="i","pitch",(LEFT(RIGHT(C696,10),4)))</f>
        <v>pitch</v>
      </c>
    </row>
    <row r="697" customFormat="false" ht="13.8" hidden="false" customHeight="false" outlineLevel="0" collapsed="false">
      <c r="A697" s="0" t="s">
        <v>13</v>
      </c>
      <c r="B697" s="0" t="s">
        <v>834</v>
      </c>
      <c r="C697" s="0" t="s">
        <v>837</v>
      </c>
      <c r="D697" s="0" t="s">
        <v>16</v>
      </c>
      <c r="E697" s="4" t="s">
        <v>17</v>
      </c>
      <c r="F697" s="4" t="s">
        <v>17</v>
      </c>
      <c r="G697" s="4" t="s">
        <v>24</v>
      </c>
      <c r="H697" s="0" t="s">
        <v>18</v>
      </c>
      <c r="I697" s="1" t="n">
        <f aca="false">IF((IF(ISNUMBER(SEARCH(1,D697)),1,0)+IF(ISNUMBER(SEARCH(1,E697)),1,0)+IF(ISNUMBER(SEARCH(1,F697)),1,0)+IF(ISNUMBER(SEARCH(1,G697)),1,0)+IF(ISNUMBER(SEARCH(1,H697)),1,0))&gt;2,1,0)</f>
        <v>0</v>
      </c>
      <c r="J697" s="1" t="n">
        <f aca="false">LEN(C697)-LEN(SUBSTITUTE(C697,"4",""))</f>
        <v>3</v>
      </c>
      <c r="K697" s="1" t="n">
        <f aca="false">ISNUMBER(SEARCH("pris",C697))</f>
        <v>0</v>
      </c>
      <c r="L697" s="1" t="str">
        <f aca="false">IF(LEN(C697)-LEN(SUBSTITUTE(C697,"h",""))&gt;2,"TRUE","FALSE")</f>
        <v>TRUE</v>
      </c>
      <c r="M697" s="1" t="str">
        <f aca="false">IF(LEN(C697)-LEN(SUBSTITUTE(C697,"o",""))&gt;3,"TRUE","FALSE")</f>
        <v>FALSE</v>
      </c>
      <c r="N697" s="1" t="str">
        <f aca="false">LEFT(RIGHT(C697,11+LEN(Q697)),1)</f>
        <v>x</v>
      </c>
      <c r="O697" s="1" t="str">
        <f aca="false">IF(LEFT(RIGHT(C697,16+LEN(Q697)),1)="i","pitch",LEFT(RIGHT(C697,16+LEN(Q697)),4))</f>
        <v>pitch</v>
      </c>
      <c r="P697" s="1" t="str">
        <f aca="false">LEFT(RIGHT(C697,5),1)</f>
        <v>z</v>
      </c>
      <c r="Q697" s="1" t="str">
        <f aca="false">IF(LEFT(RIGHT(C697,10),1)="i","pitch",(LEFT(RIGHT(C697,10),4)))</f>
        <v>pitch</v>
      </c>
    </row>
    <row r="698" customFormat="false" ht="13.8" hidden="false" customHeight="false" outlineLevel="0" collapsed="false">
      <c r="A698" s="0" t="s">
        <v>13</v>
      </c>
      <c r="B698" s="0" t="s">
        <v>834</v>
      </c>
      <c r="C698" s="0" t="s">
        <v>838</v>
      </c>
      <c r="D698" s="0" t="s">
        <v>16</v>
      </c>
      <c r="E698" s="4" t="s">
        <v>17</v>
      </c>
      <c r="F698" s="4" t="s">
        <v>17</v>
      </c>
      <c r="G698" s="4" t="s">
        <v>17</v>
      </c>
      <c r="H698" s="0" t="s">
        <v>20</v>
      </c>
      <c r="I698" s="1" t="n">
        <f aca="false">IF((IF(ISNUMBER(SEARCH(1,D698)),1,0)+IF(ISNUMBER(SEARCH(1,E698)),1,0)+IF(ISNUMBER(SEARCH(1,F698)),1,0)+IF(ISNUMBER(SEARCH(1,G698)),1,0)+IF(ISNUMBER(SEARCH(1,H698)),1,0))&gt;2,1,0)</f>
        <v>0</v>
      </c>
      <c r="J698" s="1" t="n">
        <f aca="false">LEN(C698)-LEN(SUBSTITUTE(C698,"4",""))</f>
        <v>3</v>
      </c>
      <c r="K698" s="1" t="n">
        <f aca="false">ISNUMBER(SEARCH("pris",C698))</f>
        <v>0</v>
      </c>
      <c r="L698" s="1" t="str">
        <f aca="false">IF(LEN(C698)-LEN(SUBSTITUTE(C698,"h",""))&gt;2,"TRUE","FALSE")</f>
        <v>TRUE</v>
      </c>
      <c r="M698" s="1" t="str">
        <f aca="false">IF(LEN(C698)-LEN(SUBSTITUTE(C698,"o",""))&gt;3,"TRUE","FALSE")</f>
        <v>FALSE</v>
      </c>
      <c r="N698" s="1" t="str">
        <f aca="false">LEFT(RIGHT(C698,11+LEN(Q698)),1)</f>
        <v>x</v>
      </c>
      <c r="O698" s="1" t="str">
        <f aca="false">IF(LEFT(RIGHT(C698,16+LEN(Q698)),1)="i","pitch",LEFT(RIGHT(C698,16+LEN(Q698)),4))</f>
        <v>pitch</v>
      </c>
      <c r="P698" s="1" t="str">
        <f aca="false">LEFT(RIGHT(C698,5),1)</f>
        <v>z</v>
      </c>
      <c r="Q698" s="1" t="str">
        <f aca="false">IF(LEFT(RIGHT(C698,10),1)="i","pitch",(LEFT(RIGHT(C698,10),4)))</f>
        <v>pitch</v>
      </c>
    </row>
    <row r="699" customFormat="false" ht="13.8" hidden="false" customHeight="false" outlineLevel="0" collapsed="false">
      <c r="A699" s="0" t="s">
        <v>13</v>
      </c>
      <c r="B699" s="0" t="s">
        <v>834</v>
      </c>
      <c r="C699" s="0" t="s">
        <v>839</v>
      </c>
      <c r="D699" s="0" t="s">
        <v>16</v>
      </c>
      <c r="E699" s="4" t="s">
        <v>17</v>
      </c>
      <c r="F699" s="4" t="s">
        <v>24</v>
      </c>
      <c r="G699" s="4" t="s">
        <v>24</v>
      </c>
      <c r="H699" s="0" t="s">
        <v>20</v>
      </c>
      <c r="I699" s="1" t="n">
        <f aca="false">IF((IF(ISNUMBER(SEARCH(1,D699)),1,0)+IF(ISNUMBER(SEARCH(1,E699)),1,0)+IF(ISNUMBER(SEARCH(1,F699)),1,0)+IF(ISNUMBER(SEARCH(1,G699)),1,0)+IF(ISNUMBER(SEARCH(1,H699)),1,0))&gt;2,1,0)</f>
        <v>0</v>
      </c>
      <c r="J699" s="1" t="n">
        <f aca="false">LEN(C699)-LEN(SUBSTITUTE(C699,"4",""))</f>
        <v>4</v>
      </c>
      <c r="K699" s="1" t="n">
        <f aca="false">ISNUMBER(SEARCH("pris",C699))</f>
        <v>0</v>
      </c>
      <c r="L699" s="1" t="str">
        <f aca="false">IF(LEN(C699)-LEN(SUBSTITUTE(C699,"h",""))&gt;2,"TRUE","FALSE")</f>
        <v>TRUE</v>
      </c>
      <c r="M699" s="1" t="str">
        <f aca="false">IF(LEN(C699)-LEN(SUBSTITUTE(C699,"o",""))&gt;3,"TRUE","FALSE")</f>
        <v>FALSE</v>
      </c>
      <c r="N699" s="1" t="str">
        <f aca="false">LEFT(RIGHT(C699,11+LEN(Q699)),1)</f>
        <v>x</v>
      </c>
      <c r="O699" s="1" t="str">
        <f aca="false">IF(LEFT(RIGHT(C699,16+LEN(Q699)),1)="i","pitch",LEFT(RIGHT(C699,16+LEN(Q699)),4))</f>
        <v>pitch</v>
      </c>
      <c r="P699" s="1" t="str">
        <f aca="false">LEFT(RIGHT(C699,5),1)</f>
        <v>z</v>
      </c>
      <c r="Q699" s="1" t="str">
        <f aca="false">IF(LEFT(RIGHT(C699,10),1)="i","pitch",(LEFT(RIGHT(C699,10),4)))</f>
        <v>pitch</v>
      </c>
    </row>
    <row r="700" customFormat="false" ht="13.8" hidden="false" customHeight="false" outlineLevel="0" collapsed="false">
      <c r="A700" s="0" t="s">
        <v>13</v>
      </c>
      <c r="B700" s="0" t="s">
        <v>840</v>
      </c>
      <c r="C700" s="0" t="s">
        <v>841</v>
      </c>
      <c r="D700" s="0" t="s">
        <v>16</v>
      </c>
      <c r="E700" s="4" t="s">
        <v>17</v>
      </c>
      <c r="F700" s="4" t="s">
        <v>17</v>
      </c>
      <c r="G700" s="4" t="s">
        <v>17</v>
      </c>
      <c r="H700" s="0" t="s">
        <v>20</v>
      </c>
      <c r="I700" s="1" t="n">
        <f aca="false">IF((IF(ISNUMBER(SEARCH(1,D700)),1,0)+IF(ISNUMBER(SEARCH(1,E700)),1,0)+IF(ISNUMBER(SEARCH(1,F700)),1,0)+IF(ISNUMBER(SEARCH(1,G700)),1,0)+IF(ISNUMBER(SEARCH(1,H700)),1,0))&gt;2,1,0)</f>
        <v>0</v>
      </c>
      <c r="J700" s="1" t="n">
        <f aca="false">LEN(C700)-LEN(SUBSTITUTE(C700,"4",""))</f>
        <v>3</v>
      </c>
      <c r="K700" s="1" t="n">
        <f aca="false">ISNUMBER(SEARCH("pris",C700))</f>
        <v>0</v>
      </c>
      <c r="L700" s="1" t="str">
        <f aca="false">IF(LEN(C700)-LEN(SUBSTITUTE(C700,"h",""))&gt;2,"TRUE","FALSE")</f>
        <v>TRUE</v>
      </c>
      <c r="M700" s="1" t="str">
        <f aca="false">IF(LEN(C700)-LEN(SUBSTITUTE(C700,"o",""))&gt;3,"TRUE","FALSE")</f>
        <v>FALSE</v>
      </c>
      <c r="N700" s="1" t="str">
        <f aca="false">LEFT(RIGHT(C700,11+LEN(Q700)),1)</f>
        <v>x</v>
      </c>
      <c r="O700" s="1" t="str">
        <f aca="false">IF(LEFT(RIGHT(C700,16+LEN(Q700)),1)="i","pitch",LEFT(RIGHT(C700,16+LEN(Q700)),4))</f>
        <v>pitch</v>
      </c>
      <c r="P700" s="1" t="str">
        <f aca="false">LEFT(RIGHT(C700,5),1)</f>
        <v>z</v>
      </c>
      <c r="Q700" s="1" t="str">
        <f aca="false">IF(LEFT(RIGHT(C700,10),1)="i","pitch",(LEFT(RIGHT(C700,10),4)))</f>
        <v>pitch</v>
      </c>
    </row>
    <row r="701" customFormat="false" ht="13.8" hidden="false" customHeight="false" outlineLevel="0" collapsed="false">
      <c r="A701" s="0" t="s">
        <v>13</v>
      </c>
      <c r="B701" s="0" t="s">
        <v>840</v>
      </c>
      <c r="C701" s="0" t="s">
        <v>842</v>
      </c>
      <c r="D701" s="0" t="s">
        <v>16</v>
      </c>
      <c r="E701" s="4" t="s">
        <v>17</v>
      </c>
      <c r="F701" s="4" t="s">
        <v>17</v>
      </c>
      <c r="G701" s="4" t="s">
        <v>24</v>
      </c>
      <c r="H701" s="0" t="s">
        <v>18</v>
      </c>
      <c r="I701" s="1" t="n">
        <f aca="false">IF((IF(ISNUMBER(SEARCH(1,D701)),1,0)+IF(ISNUMBER(SEARCH(1,E701)),1,0)+IF(ISNUMBER(SEARCH(1,F701)),1,0)+IF(ISNUMBER(SEARCH(1,G701)),1,0)+IF(ISNUMBER(SEARCH(1,H701)),1,0))&gt;2,1,0)</f>
        <v>0</v>
      </c>
      <c r="J701" s="1" t="n">
        <f aca="false">LEN(C701)-LEN(SUBSTITUTE(C701,"4",""))</f>
        <v>4</v>
      </c>
      <c r="K701" s="1" t="n">
        <f aca="false">ISNUMBER(SEARCH("pris",C701))</f>
        <v>0</v>
      </c>
      <c r="L701" s="1" t="str">
        <f aca="false">IF(LEN(C701)-LEN(SUBSTITUTE(C701,"h",""))&gt;2,"TRUE","FALSE")</f>
        <v>TRUE</v>
      </c>
      <c r="M701" s="1" t="str">
        <f aca="false">IF(LEN(C701)-LEN(SUBSTITUTE(C701,"o",""))&gt;3,"TRUE","FALSE")</f>
        <v>FALSE</v>
      </c>
      <c r="N701" s="1" t="str">
        <f aca="false">LEFT(RIGHT(C701,11+LEN(Q701)),1)</f>
        <v>x</v>
      </c>
      <c r="O701" s="1" t="str">
        <f aca="false">IF(LEFT(RIGHT(C701,16+LEN(Q701)),1)="i","pitch",LEFT(RIGHT(C701,16+LEN(Q701)),4))</f>
        <v>pitch</v>
      </c>
      <c r="P701" s="1" t="str">
        <f aca="false">LEFT(RIGHT(C701,5),1)</f>
        <v>z</v>
      </c>
      <c r="Q701" s="1" t="str">
        <f aca="false">IF(LEFT(RIGHT(C701,10),1)="i","pitch",(LEFT(RIGHT(C701,10),4)))</f>
        <v>pitch</v>
      </c>
    </row>
    <row r="702" customFormat="false" ht="13.8" hidden="false" customHeight="false" outlineLevel="0" collapsed="false">
      <c r="A702" s="0" t="s">
        <v>13</v>
      </c>
      <c r="B702" s="0" t="s">
        <v>840</v>
      </c>
      <c r="C702" s="0" t="s">
        <v>843</v>
      </c>
      <c r="D702" s="0" t="s">
        <v>16</v>
      </c>
      <c r="E702" s="4" t="s">
        <v>17</v>
      </c>
      <c r="F702" s="4" t="s">
        <v>17</v>
      </c>
      <c r="G702" s="4" t="s">
        <v>17</v>
      </c>
      <c r="H702" s="0" t="s">
        <v>20</v>
      </c>
      <c r="I702" s="1" t="n">
        <f aca="false">IF((IF(ISNUMBER(SEARCH(1,D702)),1,0)+IF(ISNUMBER(SEARCH(1,E702)),1,0)+IF(ISNUMBER(SEARCH(1,F702)),1,0)+IF(ISNUMBER(SEARCH(1,G702)),1,0)+IF(ISNUMBER(SEARCH(1,H702)),1,0))&gt;2,1,0)</f>
        <v>0</v>
      </c>
      <c r="J702" s="1" t="n">
        <f aca="false">LEN(C702)-LEN(SUBSTITUTE(C702,"4",""))</f>
        <v>4</v>
      </c>
      <c r="K702" s="1" t="n">
        <f aca="false">ISNUMBER(SEARCH("pris",C702))</f>
        <v>0</v>
      </c>
      <c r="L702" s="1" t="str">
        <f aca="false">IF(LEN(C702)-LEN(SUBSTITUTE(C702,"h",""))&gt;2,"TRUE","FALSE")</f>
        <v>TRUE</v>
      </c>
      <c r="M702" s="1" t="str">
        <f aca="false">IF(LEN(C702)-LEN(SUBSTITUTE(C702,"o",""))&gt;3,"TRUE","FALSE")</f>
        <v>FALSE</v>
      </c>
      <c r="N702" s="1" t="str">
        <f aca="false">LEFT(RIGHT(C702,11+LEN(Q702)),1)</f>
        <v>x</v>
      </c>
      <c r="O702" s="1" t="str">
        <f aca="false">IF(LEFT(RIGHT(C702,16+LEN(Q702)),1)="i","pitch",LEFT(RIGHT(C702,16+LEN(Q702)),4))</f>
        <v>pitch</v>
      </c>
      <c r="P702" s="1" t="str">
        <f aca="false">LEFT(RIGHT(C702,5),1)</f>
        <v>z</v>
      </c>
      <c r="Q702" s="1" t="str">
        <f aca="false">IF(LEFT(RIGHT(C702,10),1)="i","pitch",(LEFT(RIGHT(C702,10),4)))</f>
        <v>pitch</v>
      </c>
    </row>
    <row r="703" customFormat="false" ht="13.8" hidden="false" customHeight="false" outlineLevel="0" collapsed="false">
      <c r="A703" s="0" t="s">
        <v>13</v>
      </c>
      <c r="B703" s="0" t="s">
        <v>840</v>
      </c>
      <c r="C703" s="0" t="s">
        <v>844</v>
      </c>
      <c r="D703" s="0" t="s">
        <v>23</v>
      </c>
      <c r="E703" s="4" t="s">
        <v>24</v>
      </c>
      <c r="F703" s="4" t="s">
        <v>17</v>
      </c>
      <c r="G703" s="4" t="s">
        <v>17</v>
      </c>
      <c r="H703" s="0" t="s">
        <v>20</v>
      </c>
      <c r="I703" s="1" t="n">
        <f aca="false">IF((IF(ISNUMBER(SEARCH(1,D703)),1,0)+IF(ISNUMBER(SEARCH(1,E703)),1,0)+IF(ISNUMBER(SEARCH(1,F703)),1,0)+IF(ISNUMBER(SEARCH(1,G703)),1,0)+IF(ISNUMBER(SEARCH(1,H703)),1,0))&gt;2,1,0)</f>
        <v>0</v>
      </c>
      <c r="J703" s="1" t="n">
        <f aca="false">LEN(C703)-LEN(SUBSTITUTE(C703,"4",""))</f>
        <v>5</v>
      </c>
      <c r="K703" s="1" t="n">
        <f aca="false">ISNUMBER(SEARCH("pris",C703))</f>
        <v>0</v>
      </c>
      <c r="L703" s="1" t="str">
        <f aca="false">IF(LEN(C703)-LEN(SUBSTITUTE(C703,"h",""))&gt;2,"TRUE","FALSE")</f>
        <v>TRUE</v>
      </c>
      <c r="M703" s="1" t="str">
        <f aca="false">IF(LEN(C703)-LEN(SUBSTITUTE(C703,"o",""))&gt;3,"TRUE","FALSE")</f>
        <v>FALSE</v>
      </c>
      <c r="N703" s="1" t="str">
        <f aca="false">LEFT(RIGHT(C703,11+LEN(Q703)),1)</f>
        <v>x</v>
      </c>
      <c r="O703" s="1" t="str">
        <f aca="false">IF(LEFT(RIGHT(C703,16+LEN(Q703)),1)="i","pitch",LEFT(RIGHT(C703,16+LEN(Q703)),4))</f>
        <v>pitch</v>
      </c>
      <c r="P703" s="1" t="str">
        <f aca="false">LEFT(RIGHT(C703,5),1)</f>
        <v>z</v>
      </c>
      <c r="Q703" s="1" t="str">
        <f aca="false">IF(LEFT(RIGHT(C703,10),1)="i","pitch",(LEFT(RIGHT(C703,10),4)))</f>
        <v>pitch</v>
      </c>
    </row>
    <row r="704" customFormat="false" ht="13.8" hidden="false" customHeight="false" outlineLevel="0" collapsed="false">
      <c r="A704" s="0" t="s">
        <v>13</v>
      </c>
      <c r="B704" s="0" t="s">
        <v>840</v>
      </c>
      <c r="C704" s="0" t="s">
        <v>845</v>
      </c>
      <c r="D704" s="0" t="s">
        <v>23</v>
      </c>
      <c r="E704" s="4" t="s">
        <v>24</v>
      </c>
      <c r="F704" s="4" t="s">
        <v>24</v>
      </c>
      <c r="G704" s="4" t="s">
        <v>24</v>
      </c>
      <c r="H704" s="0" t="s">
        <v>18</v>
      </c>
      <c r="I704" s="1" t="n">
        <f aca="false">IF((IF(ISNUMBER(SEARCH(1,D704)),1,0)+IF(ISNUMBER(SEARCH(1,E704)),1,0)+IF(ISNUMBER(SEARCH(1,F704)),1,0)+IF(ISNUMBER(SEARCH(1,G704)),1,0)+IF(ISNUMBER(SEARCH(1,H704)),1,0))&gt;2,1,0)</f>
        <v>0</v>
      </c>
      <c r="J704" s="1" t="n">
        <f aca="false">LEN(C704)-LEN(SUBSTITUTE(C704,"4",""))</f>
        <v>2</v>
      </c>
      <c r="K704" s="1" t="n">
        <f aca="false">ISNUMBER(SEARCH("pris",C704))</f>
        <v>1</v>
      </c>
      <c r="L704" s="1" t="str">
        <f aca="false">IF(LEN(C704)-LEN(SUBSTITUTE(C704,"h",""))&gt;2,"TRUE","FALSE")</f>
        <v>TRUE</v>
      </c>
      <c r="M704" s="1" t="str">
        <f aca="false">IF(LEN(C704)-LEN(SUBSTITUTE(C704,"o",""))&gt;3,"TRUE","FALSE")</f>
        <v>FALSE</v>
      </c>
      <c r="N704" s="1" t="str">
        <f aca="false">LEFT(RIGHT(C704,11+LEN(Q704)),1)</f>
        <v>x</v>
      </c>
      <c r="O704" s="1" t="str">
        <f aca="false">IF(LEFT(RIGHT(C704,16+LEN(Q704)),1)="i","pitch",LEFT(RIGHT(C704,16+LEN(Q704)),4))</f>
        <v>pitch</v>
      </c>
      <c r="P704" s="1" t="str">
        <f aca="false">LEFT(RIGHT(C704,5),1)</f>
        <v>x</v>
      </c>
      <c r="Q704" s="1" t="str">
        <f aca="false">IF(LEFT(RIGHT(C704,10),1)="i","pitch",(LEFT(RIGHT(C704,10),4)))</f>
        <v>pris</v>
      </c>
    </row>
    <row r="705" customFormat="false" ht="13.8" hidden="false" customHeight="false" outlineLevel="0" collapsed="false">
      <c r="A705" s="0" t="s">
        <v>13</v>
      </c>
      <c r="B705" s="0" t="s">
        <v>840</v>
      </c>
      <c r="C705" s="0" t="s">
        <v>846</v>
      </c>
      <c r="D705" s="0" t="s">
        <v>23</v>
      </c>
      <c r="E705" s="4" t="s">
        <v>24</v>
      </c>
      <c r="F705" s="4" t="s">
        <v>24</v>
      </c>
      <c r="G705" s="4" t="s">
        <v>24</v>
      </c>
      <c r="H705" s="0" t="s">
        <v>18</v>
      </c>
      <c r="I705" s="1" t="n">
        <f aca="false">IF((IF(ISNUMBER(SEARCH(1,D705)),1,0)+IF(ISNUMBER(SEARCH(1,E705)),1,0)+IF(ISNUMBER(SEARCH(1,F705)),1,0)+IF(ISNUMBER(SEARCH(1,G705)),1,0)+IF(ISNUMBER(SEARCH(1,H705)),1,0))&gt;2,1,0)</f>
        <v>0</v>
      </c>
      <c r="J705" s="1" t="n">
        <f aca="false">LEN(C705)-LEN(SUBSTITUTE(C705,"4",""))</f>
        <v>2</v>
      </c>
      <c r="K705" s="1" t="n">
        <f aca="false">ISNUMBER(SEARCH("pris",C705))</f>
        <v>1</v>
      </c>
      <c r="L705" s="1" t="str">
        <f aca="false">IF(LEN(C705)-LEN(SUBSTITUTE(C705,"h",""))&gt;2,"TRUE","FALSE")</f>
        <v>TRUE</v>
      </c>
      <c r="M705" s="1" t="str">
        <f aca="false">IF(LEN(C705)-LEN(SUBSTITUTE(C705,"o",""))&gt;3,"TRUE","FALSE")</f>
        <v>FALSE</v>
      </c>
      <c r="N705" s="1" t="str">
        <f aca="false">LEFT(RIGHT(C705,11+LEN(Q705)),1)</f>
        <v>x</v>
      </c>
      <c r="O705" s="1" t="str">
        <f aca="false">IF(LEFT(RIGHT(C705,16+LEN(Q705)),1)="i","pitch",LEFT(RIGHT(C705,16+LEN(Q705)),4))</f>
        <v>pitch</v>
      </c>
      <c r="P705" s="1" t="str">
        <f aca="false">LEFT(RIGHT(C705,5),1)</f>
        <v>x</v>
      </c>
      <c r="Q705" s="1" t="str">
        <f aca="false">IF(LEFT(RIGHT(C705,10),1)="i","pitch",(LEFT(RIGHT(C705,10),4)))</f>
        <v>pris</v>
      </c>
    </row>
    <row r="706" customFormat="false" ht="13.8" hidden="false" customHeight="false" outlineLevel="0" collapsed="false">
      <c r="A706" s="0" t="s">
        <v>13</v>
      </c>
      <c r="B706" s="0" t="s">
        <v>847</v>
      </c>
      <c r="C706" s="0" t="s">
        <v>848</v>
      </c>
      <c r="D706" s="0" t="s">
        <v>23</v>
      </c>
      <c r="E706" s="4" t="s">
        <v>24</v>
      </c>
      <c r="F706" s="4" t="s">
        <v>24</v>
      </c>
      <c r="G706" s="4" t="s">
        <v>24</v>
      </c>
      <c r="H706" s="0" t="s">
        <v>18</v>
      </c>
      <c r="I706" s="1" t="n">
        <f aca="false">IF((IF(ISNUMBER(SEARCH(1,D706)),1,0)+IF(ISNUMBER(SEARCH(1,E706)),1,0)+IF(ISNUMBER(SEARCH(1,F706)),1,0)+IF(ISNUMBER(SEARCH(1,G706)),1,0)+IF(ISNUMBER(SEARCH(1,H706)),1,0))&gt;2,1,0)</f>
        <v>0</v>
      </c>
      <c r="J706" s="1" t="n">
        <f aca="false">LEN(C706)-LEN(SUBSTITUTE(C706,"4",""))</f>
        <v>2</v>
      </c>
      <c r="K706" s="1" t="n">
        <f aca="false">ISNUMBER(SEARCH("pris",C706))</f>
        <v>1</v>
      </c>
      <c r="L706" s="1" t="str">
        <f aca="false">IF(LEN(C706)-LEN(SUBSTITUTE(C706,"h",""))&gt;2,"TRUE","FALSE")</f>
        <v>TRUE</v>
      </c>
      <c r="M706" s="1" t="str">
        <f aca="false">IF(LEN(C706)-LEN(SUBSTITUTE(C706,"o",""))&gt;3,"TRUE","FALSE")</f>
        <v>FALSE</v>
      </c>
      <c r="N706" s="1" t="str">
        <f aca="false">LEFT(RIGHT(C706,11+LEN(Q706)),1)</f>
        <v>x</v>
      </c>
      <c r="O706" s="1" t="str">
        <f aca="false">IF(LEFT(RIGHT(C706,16+LEN(Q706)),1)="i","pitch",LEFT(RIGHT(C706,16+LEN(Q706)),4))</f>
        <v>pitch</v>
      </c>
      <c r="P706" s="1" t="str">
        <f aca="false">LEFT(RIGHT(C706,5),1)</f>
        <v>x</v>
      </c>
      <c r="Q706" s="1" t="str">
        <f aca="false">IF(LEFT(RIGHT(C706,10),1)="i","pitch",(LEFT(RIGHT(C706,10),4)))</f>
        <v>pris</v>
      </c>
    </row>
    <row r="707" customFormat="false" ht="13.8" hidden="false" customHeight="false" outlineLevel="0" collapsed="false">
      <c r="A707" s="0" t="s">
        <v>13</v>
      </c>
      <c r="B707" s="0" t="s">
        <v>847</v>
      </c>
      <c r="C707" s="0" t="s">
        <v>849</v>
      </c>
      <c r="D707" s="0" t="s">
        <v>23</v>
      </c>
      <c r="E707" s="4" t="s">
        <v>24</v>
      </c>
      <c r="F707" s="4" t="s">
        <v>24</v>
      </c>
      <c r="G707" s="4" t="s">
        <v>24</v>
      </c>
      <c r="H707" s="0" t="s">
        <v>18</v>
      </c>
      <c r="I707" s="1" t="n">
        <f aca="false">IF((IF(ISNUMBER(SEARCH(1,D707)),1,0)+IF(ISNUMBER(SEARCH(1,E707)),1,0)+IF(ISNUMBER(SEARCH(1,F707)),1,0)+IF(ISNUMBER(SEARCH(1,G707)),1,0)+IF(ISNUMBER(SEARCH(1,H707)),1,0))&gt;2,1,0)</f>
        <v>0</v>
      </c>
      <c r="J707" s="1" t="n">
        <f aca="false">LEN(C707)-LEN(SUBSTITUTE(C707,"4",""))</f>
        <v>3</v>
      </c>
      <c r="K707" s="1" t="n">
        <f aca="false">ISNUMBER(SEARCH("pris",C707))</f>
        <v>1</v>
      </c>
      <c r="L707" s="1" t="str">
        <f aca="false">IF(LEN(C707)-LEN(SUBSTITUTE(C707,"h",""))&gt;2,"TRUE","FALSE")</f>
        <v>TRUE</v>
      </c>
      <c r="M707" s="1" t="str">
        <f aca="false">IF(LEN(C707)-LEN(SUBSTITUTE(C707,"o",""))&gt;3,"TRUE","FALSE")</f>
        <v>FALSE</v>
      </c>
      <c r="N707" s="1" t="str">
        <f aca="false">LEFT(RIGHT(C707,11+LEN(Q707)),1)</f>
        <v>x</v>
      </c>
      <c r="O707" s="1" t="str">
        <f aca="false">IF(LEFT(RIGHT(C707,16+LEN(Q707)),1)="i","pitch",LEFT(RIGHT(C707,16+LEN(Q707)),4))</f>
        <v>pitch</v>
      </c>
      <c r="P707" s="1" t="str">
        <f aca="false">LEFT(RIGHT(C707,5),1)</f>
        <v>x</v>
      </c>
      <c r="Q707" s="1" t="str">
        <f aca="false">IF(LEFT(RIGHT(C707,10),1)="i","pitch",(LEFT(RIGHT(C707,10),4)))</f>
        <v>pris</v>
      </c>
    </row>
    <row r="708" customFormat="false" ht="13.8" hidden="false" customHeight="false" outlineLevel="0" collapsed="false">
      <c r="A708" s="0" t="s">
        <v>13</v>
      </c>
      <c r="B708" s="0" t="s">
        <v>847</v>
      </c>
      <c r="C708" s="0" t="s">
        <v>850</v>
      </c>
      <c r="D708" s="0" t="s">
        <v>16</v>
      </c>
      <c r="E708" s="4" t="s">
        <v>24</v>
      </c>
      <c r="F708" s="4" t="s">
        <v>24</v>
      </c>
      <c r="G708" s="4" t="s">
        <v>24</v>
      </c>
      <c r="H708" s="0" t="s">
        <v>20</v>
      </c>
      <c r="I708" s="1" t="n">
        <f aca="false">IF((IF(ISNUMBER(SEARCH(1,D708)),1,0)+IF(ISNUMBER(SEARCH(1,E708)),1,0)+IF(ISNUMBER(SEARCH(1,F708)),1,0)+IF(ISNUMBER(SEARCH(1,G708)),1,0)+IF(ISNUMBER(SEARCH(1,H708)),1,0))&gt;2,1,0)</f>
        <v>0</v>
      </c>
      <c r="J708" s="1" t="n">
        <f aca="false">LEN(C708)-LEN(SUBSTITUTE(C708,"4",""))</f>
        <v>2</v>
      </c>
      <c r="K708" s="1" t="n">
        <f aca="false">ISNUMBER(SEARCH("pris",C708))</f>
        <v>1</v>
      </c>
      <c r="L708" s="1" t="str">
        <f aca="false">IF(LEN(C708)-LEN(SUBSTITUTE(C708,"h",""))&gt;2,"TRUE","FALSE")</f>
        <v>TRUE</v>
      </c>
      <c r="M708" s="1" t="str">
        <f aca="false">IF(LEN(C708)-LEN(SUBSTITUTE(C708,"o",""))&gt;3,"TRUE","FALSE")</f>
        <v>FALSE</v>
      </c>
      <c r="N708" s="1" t="str">
        <f aca="false">LEFT(RIGHT(C708,11+LEN(Q708)),1)</f>
        <v>x</v>
      </c>
      <c r="O708" s="1" t="str">
        <f aca="false">IF(LEFT(RIGHT(C708,16+LEN(Q708)),1)="i","pitch",LEFT(RIGHT(C708,16+LEN(Q708)),4))</f>
        <v>pitch</v>
      </c>
      <c r="P708" s="1" t="str">
        <f aca="false">LEFT(RIGHT(C708,5),1)</f>
        <v>x</v>
      </c>
      <c r="Q708" s="1" t="str">
        <f aca="false">IF(LEFT(RIGHT(C708,10),1)="i","pitch",(LEFT(RIGHT(C708,10),4)))</f>
        <v>pris</v>
      </c>
    </row>
    <row r="709" customFormat="false" ht="13.8" hidden="false" customHeight="false" outlineLevel="0" collapsed="false">
      <c r="A709" s="0" t="s">
        <v>13</v>
      </c>
      <c r="B709" s="0" t="s">
        <v>847</v>
      </c>
      <c r="C709" s="0" t="s">
        <v>851</v>
      </c>
      <c r="D709" s="0" t="s">
        <v>23</v>
      </c>
      <c r="E709" s="4" t="s">
        <v>24</v>
      </c>
      <c r="F709" s="4" t="s">
        <v>24</v>
      </c>
      <c r="G709" s="4" t="s">
        <v>24</v>
      </c>
      <c r="H709" s="0" t="s">
        <v>18</v>
      </c>
      <c r="I709" s="1" t="n">
        <f aca="false">IF((IF(ISNUMBER(SEARCH(1,D709)),1,0)+IF(ISNUMBER(SEARCH(1,E709)),1,0)+IF(ISNUMBER(SEARCH(1,F709)),1,0)+IF(ISNUMBER(SEARCH(1,G709)),1,0)+IF(ISNUMBER(SEARCH(1,H709)),1,0))&gt;2,1,0)</f>
        <v>0</v>
      </c>
      <c r="J709" s="1" t="n">
        <f aca="false">LEN(C709)-LEN(SUBSTITUTE(C709,"4",""))</f>
        <v>2</v>
      </c>
      <c r="K709" s="1" t="n">
        <f aca="false">ISNUMBER(SEARCH("pris",C709))</f>
        <v>1</v>
      </c>
      <c r="L709" s="1" t="str">
        <f aca="false">IF(LEN(C709)-LEN(SUBSTITUTE(C709,"h",""))&gt;2,"TRUE","FALSE")</f>
        <v>TRUE</v>
      </c>
      <c r="M709" s="1" t="str">
        <f aca="false">IF(LEN(C709)-LEN(SUBSTITUTE(C709,"o",""))&gt;3,"TRUE","FALSE")</f>
        <v>FALSE</v>
      </c>
      <c r="N709" s="1" t="str">
        <f aca="false">LEFT(RIGHT(C709,11+LEN(Q709)),1)</f>
        <v>x</v>
      </c>
      <c r="O709" s="1" t="str">
        <f aca="false">IF(LEFT(RIGHT(C709,16+LEN(Q709)),1)="i","pitch",LEFT(RIGHT(C709,16+LEN(Q709)),4))</f>
        <v>pitch</v>
      </c>
      <c r="P709" s="1" t="str">
        <f aca="false">LEFT(RIGHT(C709,5),1)</f>
        <v>x</v>
      </c>
      <c r="Q709" s="1" t="str">
        <f aca="false">IF(LEFT(RIGHT(C709,10),1)="i","pitch",(LEFT(RIGHT(C709,10),4)))</f>
        <v>pris</v>
      </c>
    </row>
    <row r="710" customFormat="false" ht="13.8" hidden="false" customHeight="false" outlineLevel="0" collapsed="false">
      <c r="A710" s="0" t="s">
        <v>13</v>
      </c>
      <c r="B710" s="0" t="s">
        <v>847</v>
      </c>
      <c r="C710" s="0" t="s">
        <v>852</v>
      </c>
      <c r="D710" s="0" t="s">
        <v>23</v>
      </c>
      <c r="E710" s="4" t="s">
        <v>24</v>
      </c>
      <c r="F710" s="4" t="s">
        <v>24</v>
      </c>
      <c r="G710" s="4" t="s">
        <v>24</v>
      </c>
      <c r="H710" s="0" t="s">
        <v>18</v>
      </c>
      <c r="I710" s="1" t="n">
        <f aca="false">IF((IF(ISNUMBER(SEARCH(1,D710)),1,0)+IF(ISNUMBER(SEARCH(1,E710)),1,0)+IF(ISNUMBER(SEARCH(1,F710)),1,0)+IF(ISNUMBER(SEARCH(1,G710)),1,0)+IF(ISNUMBER(SEARCH(1,H710)),1,0))&gt;2,1,0)</f>
        <v>0</v>
      </c>
      <c r="J710" s="1" t="n">
        <f aca="false">LEN(C710)-LEN(SUBSTITUTE(C710,"4",""))</f>
        <v>3</v>
      </c>
      <c r="K710" s="1" t="n">
        <f aca="false">ISNUMBER(SEARCH("pris",C710))</f>
        <v>1</v>
      </c>
      <c r="L710" s="1" t="str">
        <f aca="false">IF(LEN(C710)-LEN(SUBSTITUTE(C710,"h",""))&gt;2,"TRUE","FALSE")</f>
        <v>TRUE</v>
      </c>
      <c r="M710" s="1" t="str">
        <f aca="false">IF(LEN(C710)-LEN(SUBSTITUTE(C710,"o",""))&gt;3,"TRUE","FALSE")</f>
        <v>FALSE</v>
      </c>
      <c r="N710" s="1" t="str">
        <f aca="false">LEFT(RIGHT(C710,11+LEN(Q710)),1)</f>
        <v>x</v>
      </c>
      <c r="O710" s="1" t="str">
        <f aca="false">IF(LEFT(RIGHT(C710,16+LEN(Q710)),1)="i","pitch",LEFT(RIGHT(C710,16+LEN(Q710)),4))</f>
        <v>pitch</v>
      </c>
      <c r="P710" s="1" t="str">
        <f aca="false">LEFT(RIGHT(C710,5),1)</f>
        <v>x</v>
      </c>
      <c r="Q710" s="1" t="str">
        <f aca="false">IF(LEFT(RIGHT(C710,10),1)="i","pitch",(LEFT(RIGHT(C710,10),4)))</f>
        <v>pris</v>
      </c>
    </row>
    <row r="711" customFormat="false" ht="13.8" hidden="false" customHeight="false" outlineLevel="0" collapsed="false">
      <c r="A711" s="0" t="s">
        <v>13</v>
      </c>
      <c r="B711" s="0" t="s">
        <v>847</v>
      </c>
      <c r="C711" s="0" t="s">
        <v>853</v>
      </c>
      <c r="D711" s="0" t="s">
        <v>23</v>
      </c>
      <c r="E711" s="4" t="s">
        <v>24</v>
      </c>
      <c r="F711" s="4" t="s">
        <v>24</v>
      </c>
      <c r="G711" s="4" t="s">
        <v>24</v>
      </c>
      <c r="H711" s="0" t="s">
        <v>18</v>
      </c>
      <c r="I711" s="1" t="n">
        <f aca="false">IF((IF(ISNUMBER(SEARCH(1,D711)),1,0)+IF(ISNUMBER(SEARCH(1,E711)),1,0)+IF(ISNUMBER(SEARCH(1,F711)),1,0)+IF(ISNUMBER(SEARCH(1,G711)),1,0)+IF(ISNUMBER(SEARCH(1,H711)),1,0))&gt;2,1,0)</f>
        <v>0</v>
      </c>
      <c r="J711" s="1" t="n">
        <f aca="false">LEN(C711)-LEN(SUBSTITUTE(C711,"4",""))</f>
        <v>2</v>
      </c>
      <c r="K711" s="1" t="n">
        <f aca="false">ISNUMBER(SEARCH("pris",C711))</f>
        <v>1</v>
      </c>
      <c r="L711" s="1" t="str">
        <f aca="false">IF(LEN(C711)-LEN(SUBSTITUTE(C711,"h",""))&gt;2,"TRUE","FALSE")</f>
        <v>TRUE</v>
      </c>
      <c r="M711" s="1" t="str">
        <f aca="false">IF(LEN(C711)-LEN(SUBSTITUTE(C711,"o",""))&gt;3,"TRUE","FALSE")</f>
        <v>FALSE</v>
      </c>
      <c r="N711" s="1" t="str">
        <f aca="false">LEFT(RIGHT(C711,11+LEN(Q711)),1)</f>
        <v>x</v>
      </c>
      <c r="O711" s="1" t="str">
        <f aca="false">IF(LEFT(RIGHT(C711,16+LEN(Q711)),1)="i","pitch",LEFT(RIGHT(C711,16+LEN(Q711)),4))</f>
        <v>pitch</v>
      </c>
      <c r="P711" s="1" t="str">
        <f aca="false">LEFT(RIGHT(C711,5),1)</f>
        <v>x</v>
      </c>
      <c r="Q711" s="1" t="str">
        <f aca="false">IF(LEFT(RIGHT(C711,10),1)="i","pitch",(LEFT(RIGHT(C711,10),4)))</f>
        <v>pris</v>
      </c>
    </row>
    <row r="712" customFormat="false" ht="13.8" hidden="false" customHeight="false" outlineLevel="0" collapsed="false">
      <c r="A712" s="0" t="s">
        <v>13</v>
      </c>
      <c r="B712" s="0" t="s">
        <v>847</v>
      </c>
      <c r="C712" s="0" t="s">
        <v>854</v>
      </c>
      <c r="D712" s="0" t="s">
        <v>16</v>
      </c>
      <c r="E712" s="4" t="s">
        <v>24</v>
      </c>
      <c r="F712" s="4" t="s">
        <v>24</v>
      </c>
      <c r="G712" s="4" t="s">
        <v>24</v>
      </c>
      <c r="H712" s="0" t="s">
        <v>18</v>
      </c>
      <c r="I712" s="1" t="n">
        <f aca="false">IF((IF(ISNUMBER(SEARCH(1,D712)),1,0)+IF(ISNUMBER(SEARCH(1,E712)),1,0)+IF(ISNUMBER(SEARCH(1,F712)),1,0)+IF(ISNUMBER(SEARCH(1,G712)),1,0)+IF(ISNUMBER(SEARCH(1,H712)),1,0))&gt;2,1,0)</f>
        <v>0</v>
      </c>
      <c r="J712" s="1" t="n">
        <f aca="false">LEN(C712)-LEN(SUBSTITUTE(C712,"4",""))</f>
        <v>3</v>
      </c>
      <c r="K712" s="1" t="n">
        <f aca="false">ISNUMBER(SEARCH("pris",C712))</f>
        <v>1</v>
      </c>
      <c r="L712" s="1" t="str">
        <f aca="false">IF(LEN(C712)-LEN(SUBSTITUTE(C712,"h",""))&gt;2,"TRUE","FALSE")</f>
        <v>TRUE</v>
      </c>
      <c r="M712" s="1" t="str">
        <f aca="false">IF(LEN(C712)-LEN(SUBSTITUTE(C712,"o",""))&gt;3,"TRUE","FALSE")</f>
        <v>FALSE</v>
      </c>
      <c r="N712" s="1" t="str">
        <f aca="false">LEFT(RIGHT(C712,11+LEN(Q712)),1)</f>
        <v>x</v>
      </c>
      <c r="O712" s="1" t="str">
        <f aca="false">IF(LEFT(RIGHT(C712,16+LEN(Q712)),1)="i","pitch",LEFT(RIGHT(C712,16+LEN(Q712)),4))</f>
        <v>pitch</v>
      </c>
      <c r="P712" s="1" t="str">
        <f aca="false">LEFT(RIGHT(C712,5),1)</f>
        <v>x</v>
      </c>
      <c r="Q712" s="1" t="str">
        <f aca="false">IF(LEFT(RIGHT(C712,10),1)="i","pitch",(LEFT(RIGHT(C712,10),4)))</f>
        <v>pris</v>
      </c>
    </row>
    <row r="713" customFormat="false" ht="13.8" hidden="false" customHeight="false" outlineLevel="0" collapsed="false">
      <c r="A713" s="0" t="s">
        <v>13</v>
      </c>
      <c r="B713" s="0" t="s">
        <v>847</v>
      </c>
      <c r="C713" s="0" t="s">
        <v>855</v>
      </c>
      <c r="D713" s="0" t="s">
        <v>23</v>
      </c>
      <c r="E713" s="4" t="s">
        <v>24</v>
      </c>
      <c r="F713" s="4" t="s">
        <v>24</v>
      </c>
      <c r="G713" s="4" t="s">
        <v>24</v>
      </c>
      <c r="H713" s="0" t="s">
        <v>18</v>
      </c>
      <c r="I713" s="1" t="n">
        <f aca="false">IF((IF(ISNUMBER(SEARCH(1,D713)),1,0)+IF(ISNUMBER(SEARCH(1,E713)),1,0)+IF(ISNUMBER(SEARCH(1,F713)),1,0)+IF(ISNUMBER(SEARCH(1,G713)),1,0)+IF(ISNUMBER(SEARCH(1,H713)),1,0))&gt;2,1,0)</f>
        <v>0</v>
      </c>
      <c r="J713" s="1" t="n">
        <f aca="false">LEN(C713)-LEN(SUBSTITUTE(C713,"4",""))</f>
        <v>3</v>
      </c>
      <c r="K713" s="1" t="n">
        <f aca="false">ISNUMBER(SEARCH("pris",C713))</f>
        <v>1</v>
      </c>
      <c r="L713" s="1" t="str">
        <f aca="false">IF(LEN(C713)-LEN(SUBSTITUTE(C713,"h",""))&gt;2,"TRUE","FALSE")</f>
        <v>TRUE</v>
      </c>
      <c r="M713" s="1" t="str">
        <f aca="false">IF(LEN(C713)-LEN(SUBSTITUTE(C713,"o",""))&gt;3,"TRUE","FALSE")</f>
        <v>FALSE</v>
      </c>
      <c r="N713" s="1" t="str">
        <f aca="false">LEFT(RIGHT(C713,11+LEN(Q713)),1)</f>
        <v>x</v>
      </c>
      <c r="O713" s="1" t="str">
        <f aca="false">IF(LEFT(RIGHT(C713,16+LEN(Q713)),1)="i","pitch",LEFT(RIGHT(C713,16+LEN(Q713)),4))</f>
        <v>pitch</v>
      </c>
      <c r="P713" s="1" t="str">
        <f aca="false">LEFT(RIGHT(C713,5),1)</f>
        <v>x</v>
      </c>
      <c r="Q713" s="1" t="str">
        <f aca="false">IF(LEFT(RIGHT(C713,10),1)="i","pitch",(LEFT(RIGHT(C713,10),4)))</f>
        <v>pris</v>
      </c>
    </row>
    <row r="714" customFormat="false" ht="13.8" hidden="false" customHeight="false" outlineLevel="0" collapsed="false">
      <c r="A714" s="0" t="s">
        <v>13</v>
      </c>
      <c r="B714" s="0" t="s">
        <v>847</v>
      </c>
      <c r="C714" s="0" t="s">
        <v>856</v>
      </c>
      <c r="D714" s="0" t="s">
        <v>16</v>
      </c>
      <c r="E714" s="4" t="s">
        <v>24</v>
      </c>
      <c r="F714" s="4" t="s">
        <v>24</v>
      </c>
      <c r="G714" s="4" t="s">
        <v>24</v>
      </c>
      <c r="H714" s="0" t="s">
        <v>18</v>
      </c>
      <c r="I714" s="1" t="n">
        <f aca="false">IF((IF(ISNUMBER(SEARCH(1,D714)),1,0)+IF(ISNUMBER(SEARCH(1,E714)),1,0)+IF(ISNUMBER(SEARCH(1,F714)),1,0)+IF(ISNUMBER(SEARCH(1,G714)),1,0)+IF(ISNUMBER(SEARCH(1,H714)),1,0))&gt;2,1,0)</f>
        <v>0</v>
      </c>
      <c r="J714" s="1" t="n">
        <f aca="false">LEN(C714)-LEN(SUBSTITUTE(C714,"4",""))</f>
        <v>4</v>
      </c>
      <c r="K714" s="1" t="n">
        <f aca="false">ISNUMBER(SEARCH("pris",C714))</f>
        <v>1</v>
      </c>
      <c r="L714" s="1" t="str">
        <f aca="false">IF(LEN(C714)-LEN(SUBSTITUTE(C714,"h",""))&gt;2,"TRUE","FALSE")</f>
        <v>TRUE</v>
      </c>
      <c r="M714" s="1" t="str">
        <f aca="false">IF(LEN(C714)-LEN(SUBSTITUTE(C714,"o",""))&gt;3,"TRUE","FALSE")</f>
        <v>FALSE</v>
      </c>
      <c r="N714" s="1" t="str">
        <f aca="false">LEFT(RIGHT(C714,11+LEN(Q714)),1)</f>
        <v>x</v>
      </c>
      <c r="O714" s="1" t="str">
        <f aca="false">IF(LEFT(RIGHT(C714,16+LEN(Q714)),1)="i","pitch",LEFT(RIGHT(C714,16+LEN(Q714)),4))</f>
        <v>pitch</v>
      </c>
      <c r="P714" s="1" t="str">
        <f aca="false">LEFT(RIGHT(C714,5),1)</f>
        <v>x</v>
      </c>
      <c r="Q714" s="1" t="str">
        <f aca="false">IF(LEFT(RIGHT(C714,10),1)="i","pitch",(LEFT(RIGHT(C714,10),4)))</f>
        <v>pris</v>
      </c>
    </row>
    <row r="715" customFormat="false" ht="13.8" hidden="false" customHeight="false" outlineLevel="0" collapsed="false">
      <c r="A715" s="0" t="s">
        <v>13</v>
      </c>
      <c r="B715" s="0" t="s">
        <v>847</v>
      </c>
      <c r="C715" s="0" t="s">
        <v>857</v>
      </c>
      <c r="D715" s="0" t="s">
        <v>23</v>
      </c>
      <c r="E715" s="4" t="s">
        <v>24</v>
      </c>
      <c r="F715" s="4" t="s">
        <v>24</v>
      </c>
      <c r="G715" s="4" t="s">
        <v>24</v>
      </c>
      <c r="H715" s="0" t="s">
        <v>18</v>
      </c>
      <c r="I715" s="1" t="n">
        <f aca="false">IF((IF(ISNUMBER(SEARCH(1,D715)),1,0)+IF(ISNUMBER(SEARCH(1,E715)),1,0)+IF(ISNUMBER(SEARCH(1,F715)),1,0)+IF(ISNUMBER(SEARCH(1,G715)),1,0)+IF(ISNUMBER(SEARCH(1,H715)),1,0))&gt;2,1,0)</f>
        <v>0</v>
      </c>
      <c r="J715" s="1" t="n">
        <f aca="false">LEN(C715)-LEN(SUBSTITUTE(C715,"4",""))</f>
        <v>2</v>
      </c>
      <c r="K715" s="1" t="n">
        <f aca="false">ISNUMBER(SEARCH("pris",C715))</f>
        <v>1</v>
      </c>
      <c r="L715" s="1" t="str">
        <f aca="false">IF(LEN(C715)-LEN(SUBSTITUTE(C715,"h",""))&gt;2,"TRUE","FALSE")</f>
        <v>TRUE</v>
      </c>
      <c r="M715" s="1" t="str">
        <f aca="false">IF(LEN(C715)-LEN(SUBSTITUTE(C715,"o",""))&gt;3,"TRUE","FALSE")</f>
        <v>FALSE</v>
      </c>
      <c r="N715" s="1" t="str">
        <f aca="false">LEFT(RIGHT(C715,11+LEN(Q715)),1)</f>
        <v>x</v>
      </c>
      <c r="O715" s="1" t="str">
        <f aca="false">IF(LEFT(RIGHT(C715,16+LEN(Q715)),1)="i","pitch",LEFT(RIGHT(C715,16+LEN(Q715)),4))</f>
        <v>pitch</v>
      </c>
      <c r="P715" s="1" t="str">
        <f aca="false">LEFT(RIGHT(C715,5),1)</f>
        <v>x</v>
      </c>
      <c r="Q715" s="1" t="str">
        <f aca="false">IF(LEFT(RIGHT(C715,10),1)="i","pitch",(LEFT(RIGHT(C715,10),4)))</f>
        <v>pris</v>
      </c>
    </row>
    <row r="716" customFormat="false" ht="13.8" hidden="false" customHeight="false" outlineLevel="0" collapsed="false">
      <c r="A716" s="0" t="s">
        <v>13</v>
      </c>
      <c r="B716" s="0" t="s">
        <v>858</v>
      </c>
      <c r="C716" s="0" t="s">
        <v>859</v>
      </c>
      <c r="D716" s="0" t="s">
        <v>23</v>
      </c>
      <c r="E716" s="4" t="s">
        <v>24</v>
      </c>
      <c r="F716" s="4" t="s">
        <v>24</v>
      </c>
      <c r="G716" s="4" t="s">
        <v>24</v>
      </c>
      <c r="H716" s="0" t="s">
        <v>18</v>
      </c>
      <c r="I716" s="1" t="n">
        <f aca="false">IF((IF(ISNUMBER(SEARCH(1,D716)),1,0)+IF(ISNUMBER(SEARCH(1,E716)),1,0)+IF(ISNUMBER(SEARCH(1,F716)),1,0)+IF(ISNUMBER(SEARCH(1,G716)),1,0)+IF(ISNUMBER(SEARCH(1,H716)),1,0))&gt;2,1,0)</f>
        <v>0</v>
      </c>
      <c r="J716" s="1" t="n">
        <f aca="false">LEN(C716)-LEN(SUBSTITUTE(C716,"4",""))</f>
        <v>2</v>
      </c>
      <c r="K716" s="1" t="n">
        <f aca="false">ISNUMBER(SEARCH("pris",C716))</f>
        <v>1</v>
      </c>
      <c r="L716" s="1" t="str">
        <f aca="false">IF(LEN(C716)-LEN(SUBSTITUTE(C716,"h",""))&gt;2,"TRUE","FALSE")</f>
        <v>TRUE</v>
      </c>
      <c r="M716" s="1" t="str">
        <f aca="false">IF(LEN(C716)-LEN(SUBSTITUTE(C716,"o",""))&gt;3,"TRUE","FALSE")</f>
        <v>FALSE</v>
      </c>
      <c r="N716" s="1" t="str">
        <f aca="false">LEFT(RIGHT(C716,11+LEN(Q716)),1)</f>
        <v>x</v>
      </c>
      <c r="O716" s="1" t="str">
        <f aca="false">IF(LEFT(RIGHT(C716,16+LEN(Q716)),1)="i","pitch",LEFT(RIGHT(C716,16+LEN(Q716)),4))</f>
        <v>pitch</v>
      </c>
      <c r="P716" s="1" t="str">
        <f aca="false">LEFT(RIGHT(C716,5),1)</f>
        <v>x</v>
      </c>
      <c r="Q716" s="1" t="str">
        <f aca="false">IF(LEFT(RIGHT(C716,10),1)="i","pitch",(LEFT(RIGHT(C716,10),4)))</f>
        <v>pris</v>
      </c>
    </row>
    <row r="717" customFormat="false" ht="13.8" hidden="false" customHeight="false" outlineLevel="0" collapsed="false">
      <c r="A717" s="0" t="s">
        <v>13</v>
      </c>
      <c r="B717" s="0" t="s">
        <v>858</v>
      </c>
      <c r="C717" s="0" t="s">
        <v>860</v>
      </c>
      <c r="D717" s="0" t="s">
        <v>23</v>
      </c>
      <c r="E717" s="4" t="s">
        <v>24</v>
      </c>
      <c r="F717" s="4" t="s">
        <v>24</v>
      </c>
      <c r="G717" s="4" t="s">
        <v>24</v>
      </c>
      <c r="H717" s="0" t="s">
        <v>18</v>
      </c>
      <c r="I717" s="1" t="n">
        <f aca="false">IF((IF(ISNUMBER(SEARCH(1,D717)),1,0)+IF(ISNUMBER(SEARCH(1,E717)),1,0)+IF(ISNUMBER(SEARCH(1,F717)),1,0)+IF(ISNUMBER(SEARCH(1,G717)),1,0)+IF(ISNUMBER(SEARCH(1,H717)),1,0))&gt;2,1,0)</f>
        <v>0</v>
      </c>
      <c r="J717" s="1" t="n">
        <f aca="false">LEN(C717)-LEN(SUBSTITUTE(C717,"4",""))</f>
        <v>3</v>
      </c>
      <c r="K717" s="1" t="n">
        <f aca="false">ISNUMBER(SEARCH("pris",C717))</f>
        <v>1</v>
      </c>
      <c r="L717" s="1" t="str">
        <f aca="false">IF(LEN(C717)-LEN(SUBSTITUTE(C717,"h",""))&gt;2,"TRUE","FALSE")</f>
        <v>TRUE</v>
      </c>
      <c r="M717" s="1" t="str">
        <f aca="false">IF(LEN(C717)-LEN(SUBSTITUTE(C717,"o",""))&gt;3,"TRUE","FALSE")</f>
        <v>FALSE</v>
      </c>
      <c r="N717" s="1" t="str">
        <f aca="false">LEFT(RIGHT(C717,11+LEN(Q717)),1)</f>
        <v>x</v>
      </c>
      <c r="O717" s="1" t="str">
        <f aca="false">IF(LEFT(RIGHT(C717,16+LEN(Q717)),1)="i","pitch",LEFT(RIGHT(C717,16+LEN(Q717)),4))</f>
        <v>pitch</v>
      </c>
      <c r="P717" s="1" t="str">
        <f aca="false">LEFT(RIGHT(C717,5),1)</f>
        <v>x</v>
      </c>
      <c r="Q717" s="1" t="str">
        <f aca="false">IF(LEFT(RIGHT(C717,10),1)="i","pitch",(LEFT(RIGHT(C717,10),4)))</f>
        <v>pris</v>
      </c>
    </row>
    <row r="718" customFormat="false" ht="13.8" hidden="false" customHeight="false" outlineLevel="0" collapsed="false">
      <c r="A718" s="0" t="s">
        <v>13</v>
      </c>
      <c r="B718" s="0" t="s">
        <v>858</v>
      </c>
      <c r="C718" s="0" t="s">
        <v>861</v>
      </c>
      <c r="D718" s="0" t="s">
        <v>23</v>
      </c>
      <c r="E718" s="4" t="s">
        <v>24</v>
      </c>
      <c r="F718" s="4" t="s">
        <v>24</v>
      </c>
      <c r="G718" s="4" t="s">
        <v>24</v>
      </c>
      <c r="H718" s="0" t="s">
        <v>18</v>
      </c>
      <c r="I718" s="1" t="n">
        <f aca="false">IF((IF(ISNUMBER(SEARCH(1,D718)),1,0)+IF(ISNUMBER(SEARCH(1,E718)),1,0)+IF(ISNUMBER(SEARCH(1,F718)),1,0)+IF(ISNUMBER(SEARCH(1,G718)),1,0)+IF(ISNUMBER(SEARCH(1,H718)),1,0))&gt;2,1,0)</f>
        <v>0</v>
      </c>
      <c r="J718" s="1" t="n">
        <f aca="false">LEN(C718)-LEN(SUBSTITUTE(C718,"4",""))</f>
        <v>2</v>
      </c>
      <c r="K718" s="1" t="n">
        <f aca="false">ISNUMBER(SEARCH("pris",C718))</f>
        <v>1</v>
      </c>
      <c r="L718" s="1" t="str">
        <f aca="false">IF(LEN(C718)-LEN(SUBSTITUTE(C718,"h",""))&gt;2,"TRUE","FALSE")</f>
        <v>TRUE</v>
      </c>
      <c r="M718" s="1" t="str">
        <f aca="false">IF(LEN(C718)-LEN(SUBSTITUTE(C718,"o",""))&gt;3,"TRUE","FALSE")</f>
        <v>FALSE</v>
      </c>
      <c r="N718" s="1" t="str">
        <f aca="false">LEFT(RIGHT(C718,11+LEN(Q718)),1)</f>
        <v>x</v>
      </c>
      <c r="O718" s="1" t="str">
        <f aca="false">IF(LEFT(RIGHT(C718,16+LEN(Q718)),1)="i","pitch",LEFT(RIGHT(C718,16+LEN(Q718)),4))</f>
        <v>pitch</v>
      </c>
      <c r="P718" s="1" t="str">
        <f aca="false">LEFT(RIGHT(C718,5),1)</f>
        <v>x</v>
      </c>
      <c r="Q718" s="1" t="str">
        <f aca="false">IF(LEFT(RIGHT(C718,10),1)="i","pitch",(LEFT(RIGHT(C718,10),4)))</f>
        <v>pris</v>
      </c>
    </row>
    <row r="719" customFormat="false" ht="13.8" hidden="false" customHeight="false" outlineLevel="0" collapsed="false">
      <c r="A719" s="0" t="s">
        <v>13</v>
      </c>
      <c r="B719" s="0" t="s">
        <v>858</v>
      </c>
      <c r="C719" s="0" t="s">
        <v>862</v>
      </c>
      <c r="D719" s="0" t="s">
        <v>23</v>
      </c>
      <c r="E719" s="4" t="s">
        <v>24</v>
      </c>
      <c r="F719" s="4" t="s">
        <v>24</v>
      </c>
      <c r="G719" s="4" t="s">
        <v>24</v>
      </c>
      <c r="H719" s="0" t="s">
        <v>18</v>
      </c>
      <c r="I719" s="1" t="n">
        <f aca="false">IF((IF(ISNUMBER(SEARCH(1,D719)),1,0)+IF(ISNUMBER(SEARCH(1,E719)),1,0)+IF(ISNUMBER(SEARCH(1,F719)),1,0)+IF(ISNUMBER(SEARCH(1,G719)),1,0)+IF(ISNUMBER(SEARCH(1,H719)),1,0))&gt;2,1,0)</f>
        <v>0</v>
      </c>
      <c r="J719" s="1" t="n">
        <f aca="false">LEN(C719)-LEN(SUBSTITUTE(C719,"4",""))</f>
        <v>3</v>
      </c>
      <c r="K719" s="1" t="n">
        <f aca="false">ISNUMBER(SEARCH("pris",C719))</f>
        <v>1</v>
      </c>
      <c r="L719" s="1" t="str">
        <f aca="false">IF(LEN(C719)-LEN(SUBSTITUTE(C719,"h",""))&gt;2,"TRUE","FALSE")</f>
        <v>TRUE</v>
      </c>
      <c r="M719" s="1" t="str">
        <f aca="false">IF(LEN(C719)-LEN(SUBSTITUTE(C719,"o",""))&gt;3,"TRUE","FALSE")</f>
        <v>FALSE</v>
      </c>
      <c r="N719" s="1" t="str">
        <f aca="false">LEFT(RIGHT(C719,11+LEN(Q719)),1)</f>
        <v>x</v>
      </c>
      <c r="O719" s="1" t="str">
        <f aca="false">IF(LEFT(RIGHT(C719,16+LEN(Q719)),1)="i","pitch",LEFT(RIGHT(C719,16+LEN(Q719)),4))</f>
        <v>pitch</v>
      </c>
      <c r="P719" s="1" t="str">
        <f aca="false">LEFT(RIGHT(C719,5),1)</f>
        <v>x</v>
      </c>
      <c r="Q719" s="1" t="str">
        <f aca="false">IF(LEFT(RIGHT(C719,10),1)="i","pitch",(LEFT(RIGHT(C719,10),4)))</f>
        <v>pris</v>
      </c>
    </row>
    <row r="720" customFormat="false" ht="13.8" hidden="false" customHeight="false" outlineLevel="0" collapsed="false">
      <c r="A720" s="0" t="s">
        <v>13</v>
      </c>
      <c r="B720" s="0" t="s">
        <v>858</v>
      </c>
      <c r="C720" s="0" t="s">
        <v>863</v>
      </c>
      <c r="D720" s="0" t="s">
        <v>23</v>
      </c>
      <c r="E720" s="4" t="s">
        <v>24</v>
      </c>
      <c r="F720" s="4" t="s">
        <v>24</v>
      </c>
      <c r="G720" s="4" t="s">
        <v>24</v>
      </c>
      <c r="H720" s="0" t="s">
        <v>18</v>
      </c>
      <c r="I720" s="1" t="n">
        <f aca="false">IF((IF(ISNUMBER(SEARCH(1,D720)),1,0)+IF(ISNUMBER(SEARCH(1,E720)),1,0)+IF(ISNUMBER(SEARCH(1,F720)),1,0)+IF(ISNUMBER(SEARCH(1,G720)),1,0)+IF(ISNUMBER(SEARCH(1,H720)),1,0))&gt;2,1,0)</f>
        <v>0</v>
      </c>
      <c r="J720" s="1" t="n">
        <f aca="false">LEN(C720)-LEN(SUBSTITUTE(C720,"4",""))</f>
        <v>3</v>
      </c>
      <c r="K720" s="1" t="n">
        <f aca="false">ISNUMBER(SEARCH("pris",C720))</f>
        <v>1</v>
      </c>
      <c r="L720" s="1" t="str">
        <f aca="false">IF(LEN(C720)-LEN(SUBSTITUTE(C720,"h",""))&gt;2,"TRUE","FALSE")</f>
        <v>TRUE</v>
      </c>
      <c r="M720" s="1" t="str">
        <f aca="false">IF(LEN(C720)-LEN(SUBSTITUTE(C720,"o",""))&gt;3,"TRUE","FALSE")</f>
        <v>FALSE</v>
      </c>
      <c r="N720" s="1" t="str">
        <f aca="false">LEFT(RIGHT(C720,11+LEN(Q720)),1)</f>
        <v>x</v>
      </c>
      <c r="O720" s="1" t="str">
        <f aca="false">IF(LEFT(RIGHT(C720,16+LEN(Q720)),1)="i","pitch",LEFT(RIGHT(C720,16+LEN(Q720)),4))</f>
        <v>pitch</v>
      </c>
      <c r="P720" s="1" t="str">
        <f aca="false">LEFT(RIGHT(C720,5),1)</f>
        <v>x</v>
      </c>
      <c r="Q720" s="1" t="str">
        <f aca="false">IF(LEFT(RIGHT(C720,10),1)="i","pitch",(LEFT(RIGHT(C720,10),4)))</f>
        <v>pris</v>
      </c>
    </row>
    <row r="721" customFormat="false" ht="13.8" hidden="false" customHeight="false" outlineLevel="0" collapsed="false">
      <c r="A721" s="0" t="s">
        <v>13</v>
      </c>
      <c r="B721" s="0" t="s">
        <v>858</v>
      </c>
      <c r="C721" s="0" t="s">
        <v>864</v>
      </c>
      <c r="D721" s="0" t="s">
        <v>23</v>
      </c>
      <c r="E721" s="4" t="s">
        <v>24</v>
      </c>
      <c r="F721" s="4" t="s">
        <v>24</v>
      </c>
      <c r="G721" s="4" t="s">
        <v>24</v>
      </c>
      <c r="H721" s="0" t="s">
        <v>18</v>
      </c>
      <c r="I721" s="1" t="n">
        <f aca="false">IF((IF(ISNUMBER(SEARCH(1,D721)),1,0)+IF(ISNUMBER(SEARCH(1,E721)),1,0)+IF(ISNUMBER(SEARCH(1,F721)),1,0)+IF(ISNUMBER(SEARCH(1,G721)),1,0)+IF(ISNUMBER(SEARCH(1,H721)),1,0))&gt;2,1,0)</f>
        <v>0</v>
      </c>
      <c r="J721" s="1" t="n">
        <f aca="false">LEN(C721)-LEN(SUBSTITUTE(C721,"4",""))</f>
        <v>4</v>
      </c>
      <c r="K721" s="1" t="n">
        <f aca="false">ISNUMBER(SEARCH("pris",C721))</f>
        <v>1</v>
      </c>
      <c r="L721" s="1" t="str">
        <f aca="false">IF(LEN(C721)-LEN(SUBSTITUTE(C721,"h",""))&gt;2,"TRUE","FALSE")</f>
        <v>TRUE</v>
      </c>
      <c r="M721" s="1" t="str">
        <f aca="false">IF(LEN(C721)-LEN(SUBSTITUTE(C721,"o",""))&gt;3,"TRUE","FALSE")</f>
        <v>FALSE</v>
      </c>
      <c r="N721" s="1" t="str">
        <f aca="false">LEFT(RIGHT(C721,11+LEN(Q721)),1)</f>
        <v>x</v>
      </c>
      <c r="O721" s="1" t="str">
        <f aca="false">IF(LEFT(RIGHT(C721,16+LEN(Q721)),1)="i","pitch",LEFT(RIGHT(C721,16+LEN(Q721)),4))</f>
        <v>pitch</v>
      </c>
      <c r="P721" s="1" t="str">
        <f aca="false">LEFT(RIGHT(C721,5),1)</f>
        <v>x</v>
      </c>
      <c r="Q721" s="1" t="str">
        <f aca="false">IF(LEFT(RIGHT(C721,10),1)="i","pitch",(LEFT(RIGHT(C721,10),4)))</f>
        <v>pris</v>
      </c>
    </row>
    <row r="722" customFormat="false" ht="13.8" hidden="false" customHeight="false" outlineLevel="0" collapsed="false">
      <c r="A722" s="0" t="s">
        <v>13</v>
      </c>
      <c r="B722" s="0" t="s">
        <v>858</v>
      </c>
      <c r="C722" s="0" t="s">
        <v>865</v>
      </c>
      <c r="D722" s="0" t="s">
        <v>16</v>
      </c>
      <c r="E722" s="4" t="s">
        <v>24</v>
      </c>
      <c r="F722" s="4" t="s">
        <v>24</v>
      </c>
      <c r="G722" s="4" t="s">
        <v>24</v>
      </c>
      <c r="H722" s="0" t="s">
        <v>18</v>
      </c>
      <c r="I722" s="1" t="n">
        <f aca="false">IF((IF(ISNUMBER(SEARCH(1,D722)),1,0)+IF(ISNUMBER(SEARCH(1,E722)),1,0)+IF(ISNUMBER(SEARCH(1,F722)),1,0)+IF(ISNUMBER(SEARCH(1,G722)),1,0)+IF(ISNUMBER(SEARCH(1,H722)),1,0))&gt;2,1,0)</f>
        <v>0</v>
      </c>
      <c r="J722" s="1" t="n">
        <f aca="false">LEN(C722)-LEN(SUBSTITUTE(C722,"4",""))</f>
        <v>2</v>
      </c>
      <c r="K722" s="1" t="n">
        <f aca="false">ISNUMBER(SEARCH("pris",C722))</f>
        <v>1</v>
      </c>
      <c r="L722" s="1" t="str">
        <f aca="false">IF(LEN(C722)-LEN(SUBSTITUTE(C722,"h",""))&gt;2,"TRUE","FALSE")</f>
        <v>TRUE</v>
      </c>
      <c r="M722" s="1" t="str">
        <f aca="false">IF(LEN(C722)-LEN(SUBSTITUTE(C722,"o",""))&gt;3,"TRUE","FALSE")</f>
        <v>FALSE</v>
      </c>
      <c r="N722" s="1" t="str">
        <f aca="false">LEFT(RIGHT(C722,11+LEN(Q722)),1)</f>
        <v>x</v>
      </c>
      <c r="O722" s="1" t="str">
        <f aca="false">IF(LEFT(RIGHT(C722,16+LEN(Q722)),1)="i","pitch",LEFT(RIGHT(C722,16+LEN(Q722)),4))</f>
        <v>pitch</v>
      </c>
      <c r="P722" s="1" t="str">
        <f aca="false">LEFT(RIGHT(C722,5),1)</f>
        <v>x</v>
      </c>
      <c r="Q722" s="1" t="str">
        <f aca="false">IF(LEFT(RIGHT(C722,10),1)="i","pitch",(LEFT(RIGHT(C722,10),4)))</f>
        <v>pris</v>
      </c>
    </row>
    <row r="723" customFormat="false" ht="13.8" hidden="false" customHeight="false" outlineLevel="0" collapsed="false">
      <c r="A723" s="0" t="s">
        <v>13</v>
      </c>
      <c r="B723" s="0" t="s">
        <v>858</v>
      </c>
      <c r="C723" s="0" t="s">
        <v>866</v>
      </c>
      <c r="D723" s="0" t="s">
        <v>23</v>
      </c>
      <c r="E723" s="4" t="s">
        <v>24</v>
      </c>
      <c r="F723" s="4" t="s">
        <v>24</v>
      </c>
      <c r="G723" s="4" t="s">
        <v>24</v>
      </c>
      <c r="H723" s="0" t="s">
        <v>18</v>
      </c>
      <c r="I723" s="1" t="n">
        <f aca="false">IF((IF(ISNUMBER(SEARCH(1,D723)),1,0)+IF(ISNUMBER(SEARCH(1,E723)),1,0)+IF(ISNUMBER(SEARCH(1,F723)),1,0)+IF(ISNUMBER(SEARCH(1,G723)),1,0)+IF(ISNUMBER(SEARCH(1,H723)),1,0))&gt;2,1,0)</f>
        <v>0</v>
      </c>
      <c r="J723" s="1" t="n">
        <f aca="false">LEN(C723)-LEN(SUBSTITUTE(C723,"4",""))</f>
        <v>3</v>
      </c>
      <c r="K723" s="1" t="n">
        <f aca="false">ISNUMBER(SEARCH("pris",C723))</f>
        <v>1</v>
      </c>
      <c r="L723" s="1" t="str">
        <f aca="false">IF(LEN(C723)-LEN(SUBSTITUTE(C723,"h",""))&gt;2,"TRUE","FALSE")</f>
        <v>TRUE</v>
      </c>
      <c r="M723" s="1" t="str">
        <f aca="false">IF(LEN(C723)-LEN(SUBSTITUTE(C723,"o",""))&gt;3,"TRUE","FALSE")</f>
        <v>FALSE</v>
      </c>
      <c r="N723" s="1" t="str">
        <f aca="false">LEFT(RIGHT(C723,11+LEN(Q723)),1)</f>
        <v>x</v>
      </c>
      <c r="O723" s="1" t="str">
        <f aca="false">IF(LEFT(RIGHT(C723,16+LEN(Q723)),1)="i","pitch",LEFT(RIGHT(C723,16+LEN(Q723)),4))</f>
        <v>pitch</v>
      </c>
      <c r="P723" s="1" t="str">
        <f aca="false">LEFT(RIGHT(C723,5),1)</f>
        <v>x</v>
      </c>
      <c r="Q723" s="1" t="str">
        <f aca="false">IF(LEFT(RIGHT(C723,10),1)="i","pitch",(LEFT(RIGHT(C723,10),4)))</f>
        <v>pris</v>
      </c>
    </row>
    <row r="724" customFormat="false" ht="13.8" hidden="false" customHeight="false" outlineLevel="0" collapsed="false">
      <c r="A724" s="0" t="s">
        <v>13</v>
      </c>
      <c r="B724" s="0" t="s">
        <v>867</v>
      </c>
      <c r="C724" s="0" t="s">
        <v>868</v>
      </c>
      <c r="D724" s="0" t="s">
        <v>23</v>
      </c>
      <c r="E724" s="4" t="s">
        <v>24</v>
      </c>
      <c r="F724" s="4" t="s">
        <v>24</v>
      </c>
      <c r="G724" s="4" t="s">
        <v>24</v>
      </c>
      <c r="H724" s="0" t="s">
        <v>18</v>
      </c>
      <c r="I724" s="1" t="n">
        <f aca="false">IF((IF(ISNUMBER(SEARCH(1,D724)),1,0)+IF(ISNUMBER(SEARCH(1,E724)),1,0)+IF(ISNUMBER(SEARCH(1,F724)),1,0)+IF(ISNUMBER(SEARCH(1,G724)),1,0)+IF(ISNUMBER(SEARCH(1,H724)),1,0))&gt;2,1,0)</f>
        <v>0</v>
      </c>
      <c r="J724" s="1" t="n">
        <f aca="false">LEN(C724)-LEN(SUBSTITUTE(C724,"4",""))</f>
        <v>3</v>
      </c>
      <c r="K724" s="1" t="n">
        <f aca="false">ISNUMBER(SEARCH("pris",C724))</f>
        <v>1</v>
      </c>
      <c r="L724" s="1" t="str">
        <f aca="false">IF(LEN(C724)-LEN(SUBSTITUTE(C724,"h",""))&gt;2,"TRUE","FALSE")</f>
        <v>TRUE</v>
      </c>
      <c r="M724" s="1" t="str">
        <f aca="false">IF(LEN(C724)-LEN(SUBSTITUTE(C724,"o",""))&gt;3,"TRUE","FALSE")</f>
        <v>FALSE</v>
      </c>
      <c r="N724" s="1" t="str">
        <f aca="false">LEFT(RIGHT(C724,11+LEN(Q724)),1)</f>
        <v>x</v>
      </c>
      <c r="O724" s="1" t="str">
        <f aca="false">IF(LEFT(RIGHT(C724,16+LEN(Q724)),1)="i","pitch",LEFT(RIGHT(C724,16+LEN(Q724)),4))</f>
        <v>pitch</v>
      </c>
      <c r="P724" s="1" t="str">
        <f aca="false">LEFT(RIGHT(C724,5),1)</f>
        <v>x</v>
      </c>
      <c r="Q724" s="1" t="str">
        <f aca="false">IF(LEFT(RIGHT(C724,10),1)="i","pitch",(LEFT(RIGHT(C724,10),4)))</f>
        <v>pris</v>
      </c>
    </row>
    <row r="725" customFormat="false" ht="13.8" hidden="false" customHeight="false" outlineLevel="0" collapsed="false">
      <c r="A725" s="0" t="s">
        <v>13</v>
      </c>
      <c r="B725" s="0" t="s">
        <v>867</v>
      </c>
      <c r="C725" s="0" t="s">
        <v>869</v>
      </c>
      <c r="D725" s="0" t="s">
        <v>23</v>
      </c>
      <c r="E725" s="4" t="s">
        <v>24</v>
      </c>
      <c r="F725" s="4" t="s">
        <v>24</v>
      </c>
      <c r="G725" s="4" t="s">
        <v>24</v>
      </c>
      <c r="H725" s="0" t="s">
        <v>18</v>
      </c>
      <c r="I725" s="1" t="n">
        <f aca="false">IF((IF(ISNUMBER(SEARCH(1,D725)),1,0)+IF(ISNUMBER(SEARCH(1,E725)),1,0)+IF(ISNUMBER(SEARCH(1,F725)),1,0)+IF(ISNUMBER(SEARCH(1,G725)),1,0)+IF(ISNUMBER(SEARCH(1,H725)),1,0))&gt;2,1,0)</f>
        <v>0</v>
      </c>
      <c r="J725" s="1" t="n">
        <f aca="false">LEN(C725)-LEN(SUBSTITUTE(C725,"4",""))</f>
        <v>4</v>
      </c>
      <c r="K725" s="1" t="n">
        <f aca="false">ISNUMBER(SEARCH("pris",C725))</f>
        <v>1</v>
      </c>
      <c r="L725" s="1" t="str">
        <f aca="false">IF(LEN(C725)-LEN(SUBSTITUTE(C725,"h",""))&gt;2,"TRUE","FALSE")</f>
        <v>TRUE</v>
      </c>
      <c r="M725" s="1" t="str">
        <f aca="false">IF(LEN(C725)-LEN(SUBSTITUTE(C725,"o",""))&gt;3,"TRUE","FALSE")</f>
        <v>FALSE</v>
      </c>
      <c r="N725" s="1" t="str">
        <f aca="false">LEFT(RIGHT(C725,11+LEN(Q725)),1)</f>
        <v>x</v>
      </c>
      <c r="O725" s="1" t="str">
        <f aca="false">IF(LEFT(RIGHT(C725,16+LEN(Q725)),1)="i","pitch",LEFT(RIGHT(C725,16+LEN(Q725)),4))</f>
        <v>pitch</v>
      </c>
      <c r="P725" s="1" t="str">
        <f aca="false">LEFT(RIGHT(C725,5),1)</f>
        <v>x</v>
      </c>
      <c r="Q725" s="1" t="str">
        <f aca="false">IF(LEFT(RIGHT(C725,10),1)="i","pitch",(LEFT(RIGHT(C725,10),4)))</f>
        <v>pris</v>
      </c>
    </row>
    <row r="726" customFormat="false" ht="13.8" hidden="false" customHeight="false" outlineLevel="0" collapsed="false">
      <c r="A726" s="0" t="s">
        <v>13</v>
      </c>
      <c r="B726" s="0" t="s">
        <v>867</v>
      </c>
      <c r="C726" s="0" t="s">
        <v>870</v>
      </c>
      <c r="D726" s="0" t="s">
        <v>23</v>
      </c>
      <c r="E726" s="4" t="s">
        <v>24</v>
      </c>
      <c r="F726" s="4" t="s">
        <v>24</v>
      </c>
      <c r="G726" s="4" t="s">
        <v>24</v>
      </c>
      <c r="H726" s="0" t="s">
        <v>18</v>
      </c>
      <c r="I726" s="1" t="n">
        <f aca="false">IF((IF(ISNUMBER(SEARCH(1,D726)),1,0)+IF(ISNUMBER(SEARCH(1,E726)),1,0)+IF(ISNUMBER(SEARCH(1,F726)),1,0)+IF(ISNUMBER(SEARCH(1,G726)),1,0)+IF(ISNUMBER(SEARCH(1,H726)),1,0))&gt;2,1,0)</f>
        <v>0</v>
      </c>
      <c r="J726" s="1" t="n">
        <f aca="false">LEN(C726)-LEN(SUBSTITUTE(C726,"4",""))</f>
        <v>3</v>
      </c>
      <c r="K726" s="1" t="n">
        <f aca="false">ISNUMBER(SEARCH("pris",C726))</f>
        <v>1</v>
      </c>
      <c r="L726" s="1" t="str">
        <f aca="false">IF(LEN(C726)-LEN(SUBSTITUTE(C726,"h",""))&gt;2,"TRUE","FALSE")</f>
        <v>TRUE</v>
      </c>
      <c r="M726" s="1" t="str">
        <f aca="false">IF(LEN(C726)-LEN(SUBSTITUTE(C726,"o",""))&gt;3,"TRUE","FALSE")</f>
        <v>FALSE</v>
      </c>
      <c r="N726" s="1" t="str">
        <f aca="false">LEFT(RIGHT(C726,11+LEN(Q726)),1)</f>
        <v>x</v>
      </c>
      <c r="O726" s="1" t="str">
        <f aca="false">IF(LEFT(RIGHT(C726,16+LEN(Q726)),1)="i","pitch",LEFT(RIGHT(C726,16+LEN(Q726)),4))</f>
        <v>pitch</v>
      </c>
      <c r="P726" s="1" t="str">
        <f aca="false">LEFT(RIGHT(C726,5),1)</f>
        <v>x</v>
      </c>
      <c r="Q726" s="1" t="str">
        <f aca="false">IF(LEFT(RIGHT(C726,10),1)="i","pitch",(LEFT(RIGHT(C726,10),4)))</f>
        <v>pris</v>
      </c>
    </row>
    <row r="727" customFormat="false" ht="13.8" hidden="false" customHeight="false" outlineLevel="0" collapsed="false">
      <c r="A727" s="0" t="s">
        <v>13</v>
      </c>
      <c r="B727" s="0" t="s">
        <v>867</v>
      </c>
      <c r="C727" s="0" t="s">
        <v>871</v>
      </c>
      <c r="D727" s="0" t="s">
        <v>23</v>
      </c>
      <c r="E727" s="4" t="s">
        <v>24</v>
      </c>
      <c r="F727" s="4" t="s">
        <v>24</v>
      </c>
      <c r="G727" s="4" t="s">
        <v>24</v>
      </c>
      <c r="H727" s="0" t="s">
        <v>18</v>
      </c>
      <c r="I727" s="1" t="n">
        <f aca="false">IF((IF(ISNUMBER(SEARCH(1,D727)),1,0)+IF(ISNUMBER(SEARCH(1,E727)),1,0)+IF(ISNUMBER(SEARCH(1,F727)),1,0)+IF(ISNUMBER(SEARCH(1,G727)),1,0)+IF(ISNUMBER(SEARCH(1,H727)),1,0))&gt;2,1,0)</f>
        <v>0</v>
      </c>
      <c r="J727" s="1" t="n">
        <f aca="false">LEN(C727)-LEN(SUBSTITUTE(C727,"4",""))</f>
        <v>4</v>
      </c>
      <c r="K727" s="1" t="n">
        <f aca="false">ISNUMBER(SEARCH("pris",C727))</f>
        <v>1</v>
      </c>
      <c r="L727" s="1" t="str">
        <f aca="false">IF(LEN(C727)-LEN(SUBSTITUTE(C727,"h",""))&gt;2,"TRUE","FALSE")</f>
        <v>TRUE</v>
      </c>
      <c r="M727" s="1" t="str">
        <f aca="false">IF(LEN(C727)-LEN(SUBSTITUTE(C727,"o",""))&gt;3,"TRUE","FALSE")</f>
        <v>FALSE</v>
      </c>
      <c r="N727" s="1" t="str">
        <f aca="false">LEFT(RIGHT(C727,11+LEN(Q727)),1)</f>
        <v>x</v>
      </c>
      <c r="O727" s="1" t="str">
        <f aca="false">IF(LEFT(RIGHT(C727,16+LEN(Q727)),1)="i","pitch",LEFT(RIGHT(C727,16+LEN(Q727)),4))</f>
        <v>pitch</v>
      </c>
      <c r="P727" s="1" t="str">
        <f aca="false">LEFT(RIGHT(C727,5),1)</f>
        <v>x</v>
      </c>
      <c r="Q727" s="1" t="str">
        <f aca="false">IF(LEFT(RIGHT(C727,10),1)="i","pitch",(LEFT(RIGHT(C727,10),4)))</f>
        <v>pris</v>
      </c>
    </row>
    <row r="728" customFormat="false" ht="13.8" hidden="false" customHeight="false" outlineLevel="0" collapsed="false">
      <c r="A728" s="0" t="s">
        <v>13</v>
      </c>
      <c r="B728" s="0" t="s">
        <v>867</v>
      </c>
      <c r="C728" s="0" t="s">
        <v>872</v>
      </c>
      <c r="D728" s="0" t="s">
        <v>23</v>
      </c>
      <c r="E728" s="4" t="s">
        <v>24</v>
      </c>
      <c r="F728" s="4" t="s">
        <v>24</v>
      </c>
      <c r="G728" s="4" t="s">
        <v>24</v>
      </c>
      <c r="H728" s="0" t="s">
        <v>18</v>
      </c>
      <c r="I728" s="1" t="n">
        <f aca="false">IF((IF(ISNUMBER(SEARCH(1,D728)),1,0)+IF(ISNUMBER(SEARCH(1,E728)),1,0)+IF(ISNUMBER(SEARCH(1,F728)),1,0)+IF(ISNUMBER(SEARCH(1,G728)),1,0)+IF(ISNUMBER(SEARCH(1,H728)),1,0))&gt;2,1,0)</f>
        <v>0</v>
      </c>
      <c r="J728" s="1" t="n">
        <f aca="false">LEN(C728)-LEN(SUBSTITUTE(C728,"4",""))</f>
        <v>4</v>
      </c>
      <c r="K728" s="1" t="n">
        <f aca="false">ISNUMBER(SEARCH("pris",C728))</f>
        <v>1</v>
      </c>
      <c r="L728" s="1" t="str">
        <f aca="false">IF(LEN(C728)-LEN(SUBSTITUTE(C728,"h",""))&gt;2,"TRUE","FALSE")</f>
        <v>TRUE</v>
      </c>
      <c r="M728" s="1" t="str">
        <f aca="false">IF(LEN(C728)-LEN(SUBSTITUTE(C728,"o",""))&gt;3,"TRUE","FALSE")</f>
        <v>FALSE</v>
      </c>
      <c r="N728" s="1" t="str">
        <f aca="false">LEFT(RIGHT(C728,11+LEN(Q728)),1)</f>
        <v>x</v>
      </c>
      <c r="O728" s="1" t="str">
        <f aca="false">IF(LEFT(RIGHT(C728,16+LEN(Q728)),1)="i","pitch",LEFT(RIGHT(C728,16+LEN(Q728)),4))</f>
        <v>pitch</v>
      </c>
      <c r="P728" s="1" t="str">
        <f aca="false">LEFT(RIGHT(C728,5),1)</f>
        <v>x</v>
      </c>
      <c r="Q728" s="1" t="str">
        <f aca="false">IF(LEFT(RIGHT(C728,10),1)="i","pitch",(LEFT(RIGHT(C728,10),4)))</f>
        <v>pris</v>
      </c>
    </row>
    <row r="729" customFormat="false" ht="13.8" hidden="false" customHeight="false" outlineLevel="0" collapsed="false">
      <c r="A729" s="0" t="s">
        <v>13</v>
      </c>
      <c r="B729" s="0" t="s">
        <v>867</v>
      </c>
      <c r="C729" s="0" t="s">
        <v>873</v>
      </c>
      <c r="D729" s="0" t="s">
        <v>23</v>
      </c>
      <c r="E729" s="4" t="s">
        <v>24</v>
      </c>
      <c r="F729" s="4" t="s">
        <v>24</v>
      </c>
      <c r="G729" s="4" t="s">
        <v>24</v>
      </c>
      <c r="H729" s="0" t="s">
        <v>18</v>
      </c>
      <c r="I729" s="1" t="n">
        <f aca="false">IF((IF(ISNUMBER(SEARCH(1,D729)),1,0)+IF(ISNUMBER(SEARCH(1,E729)),1,0)+IF(ISNUMBER(SEARCH(1,F729)),1,0)+IF(ISNUMBER(SEARCH(1,G729)),1,0)+IF(ISNUMBER(SEARCH(1,H729)),1,0))&gt;2,1,0)</f>
        <v>0</v>
      </c>
      <c r="J729" s="1" t="n">
        <f aca="false">LEN(C729)-LEN(SUBSTITUTE(C729,"4",""))</f>
        <v>5</v>
      </c>
      <c r="K729" s="1" t="n">
        <f aca="false">ISNUMBER(SEARCH("pris",C729))</f>
        <v>1</v>
      </c>
      <c r="L729" s="1" t="str">
        <f aca="false">IF(LEN(C729)-LEN(SUBSTITUTE(C729,"h",""))&gt;2,"TRUE","FALSE")</f>
        <v>TRUE</v>
      </c>
      <c r="M729" s="1" t="str">
        <f aca="false">IF(LEN(C729)-LEN(SUBSTITUTE(C729,"o",""))&gt;3,"TRUE","FALSE")</f>
        <v>FALSE</v>
      </c>
      <c r="N729" s="1" t="str">
        <f aca="false">LEFT(RIGHT(C729,11+LEN(Q729)),1)</f>
        <v>x</v>
      </c>
      <c r="O729" s="1" t="str">
        <f aca="false">IF(LEFT(RIGHT(C729,16+LEN(Q729)),1)="i","pitch",LEFT(RIGHT(C729,16+LEN(Q729)),4))</f>
        <v>pitch</v>
      </c>
      <c r="P729" s="1" t="str">
        <f aca="false">LEFT(RIGHT(C729,5),1)</f>
        <v>x</v>
      </c>
      <c r="Q729" s="1" t="str">
        <f aca="false">IF(LEFT(RIGHT(C729,10),1)="i","pitch",(LEFT(RIGHT(C729,10),4)))</f>
        <v>pris</v>
      </c>
    </row>
    <row r="730" customFormat="false" ht="13.8" hidden="false" customHeight="false" outlineLevel="0" collapsed="false">
      <c r="A730" s="0" t="s">
        <v>13</v>
      </c>
      <c r="B730" s="0" t="s">
        <v>867</v>
      </c>
      <c r="C730" s="0" t="s">
        <v>874</v>
      </c>
      <c r="D730" s="0" t="s">
        <v>23</v>
      </c>
      <c r="E730" s="4" t="s">
        <v>24</v>
      </c>
      <c r="F730" s="4" t="s">
        <v>24</v>
      </c>
      <c r="G730" s="4" t="s">
        <v>24</v>
      </c>
      <c r="H730" s="0" t="s">
        <v>18</v>
      </c>
      <c r="I730" s="1" t="n">
        <f aca="false">IF((IF(ISNUMBER(SEARCH(1,D730)),1,0)+IF(ISNUMBER(SEARCH(1,E730)),1,0)+IF(ISNUMBER(SEARCH(1,F730)),1,0)+IF(ISNUMBER(SEARCH(1,G730)),1,0)+IF(ISNUMBER(SEARCH(1,H730)),1,0))&gt;2,1,0)</f>
        <v>0</v>
      </c>
      <c r="J730" s="1" t="n">
        <f aca="false">LEN(C730)-LEN(SUBSTITUTE(C730,"4",""))</f>
        <v>2</v>
      </c>
      <c r="K730" s="1" t="n">
        <f aca="false">ISNUMBER(SEARCH("pris",C730))</f>
        <v>1</v>
      </c>
      <c r="L730" s="1" t="str">
        <f aca="false">IF(LEN(C730)-LEN(SUBSTITUTE(C730,"h",""))&gt;2,"TRUE","FALSE")</f>
        <v>TRUE</v>
      </c>
      <c r="M730" s="1" t="str">
        <f aca="false">IF(LEN(C730)-LEN(SUBSTITUTE(C730,"o",""))&gt;3,"TRUE","FALSE")</f>
        <v>FALSE</v>
      </c>
      <c r="N730" s="1" t="str">
        <f aca="false">LEFT(RIGHT(C730,11+LEN(Q730)),1)</f>
        <v>x</v>
      </c>
      <c r="O730" s="1" t="str">
        <f aca="false">IF(LEFT(RIGHT(C730,16+LEN(Q730)),1)="i","pitch",LEFT(RIGHT(C730,16+LEN(Q730)),4))</f>
        <v>pitch</v>
      </c>
      <c r="P730" s="1" t="str">
        <f aca="false">LEFT(RIGHT(C730,5),1)</f>
        <v>y</v>
      </c>
      <c r="Q730" s="1" t="str">
        <f aca="false">IF(LEFT(RIGHT(C730,10),1)="i","pitch",(LEFT(RIGHT(C730,10),4)))</f>
        <v>pris</v>
      </c>
    </row>
    <row r="731" customFormat="false" ht="13.8" hidden="false" customHeight="false" outlineLevel="0" collapsed="false">
      <c r="A731" s="0" t="s">
        <v>13</v>
      </c>
      <c r="B731" s="0" t="s">
        <v>867</v>
      </c>
      <c r="C731" s="0" t="s">
        <v>875</v>
      </c>
      <c r="D731" s="0" t="s">
        <v>23</v>
      </c>
      <c r="E731" s="4" t="s">
        <v>24</v>
      </c>
      <c r="F731" s="4" t="s">
        <v>24</v>
      </c>
      <c r="G731" s="4" t="s">
        <v>24</v>
      </c>
      <c r="H731" s="0" t="s">
        <v>18</v>
      </c>
      <c r="I731" s="1" t="n">
        <f aca="false">IF((IF(ISNUMBER(SEARCH(1,D731)),1,0)+IF(ISNUMBER(SEARCH(1,E731)),1,0)+IF(ISNUMBER(SEARCH(1,F731)),1,0)+IF(ISNUMBER(SEARCH(1,G731)),1,0)+IF(ISNUMBER(SEARCH(1,H731)),1,0))&gt;2,1,0)</f>
        <v>0</v>
      </c>
      <c r="J731" s="1" t="n">
        <f aca="false">LEN(C731)-LEN(SUBSTITUTE(C731,"4",""))</f>
        <v>2</v>
      </c>
      <c r="K731" s="1" t="n">
        <f aca="false">ISNUMBER(SEARCH("pris",C731))</f>
        <v>1</v>
      </c>
      <c r="L731" s="1" t="str">
        <f aca="false">IF(LEN(C731)-LEN(SUBSTITUTE(C731,"h",""))&gt;2,"TRUE","FALSE")</f>
        <v>TRUE</v>
      </c>
      <c r="M731" s="1" t="str">
        <f aca="false">IF(LEN(C731)-LEN(SUBSTITUTE(C731,"o",""))&gt;3,"TRUE","FALSE")</f>
        <v>FALSE</v>
      </c>
      <c r="N731" s="1" t="str">
        <f aca="false">LEFT(RIGHT(C731,11+LEN(Q731)),1)</f>
        <v>x</v>
      </c>
      <c r="O731" s="1" t="str">
        <f aca="false">IF(LEFT(RIGHT(C731,16+LEN(Q731)),1)="i","pitch",LEFT(RIGHT(C731,16+LEN(Q731)),4))</f>
        <v>pitch</v>
      </c>
      <c r="P731" s="1" t="str">
        <f aca="false">LEFT(RIGHT(C731,5),1)</f>
        <v>y</v>
      </c>
      <c r="Q731" s="1" t="str">
        <f aca="false">IF(LEFT(RIGHT(C731,10),1)="i","pitch",(LEFT(RIGHT(C731,10),4)))</f>
        <v>pris</v>
      </c>
    </row>
    <row r="732" customFormat="false" ht="13.8" hidden="false" customHeight="false" outlineLevel="0" collapsed="false">
      <c r="A732" s="0" t="s">
        <v>13</v>
      </c>
      <c r="B732" s="0" t="s">
        <v>867</v>
      </c>
      <c r="C732" s="0" t="s">
        <v>876</v>
      </c>
      <c r="D732" s="0" t="s">
        <v>23</v>
      </c>
      <c r="E732" s="4" t="s">
        <v>24</v>
      </c>
      <c r="F732" s="4" t="s">
        <v>24</v>
      </c>
      <c r="G732" s="4" t="s">
        <v>24</v>
      </c>
      <c r="H732" s="0" t="s">
        <v>18</v>
      </c>
      <c r="I732" s="1" t="n">
        <f aca="false">IF((IF(ISNUMBER(SEARCH(1,D732)),1,0)+IF(ISNUMBER(SEARCH(1,E732)),1,0)+IF(ISNUMBER(SEARCH(1,F732)),1,0)+IF(ISNUMBER(SEARCH(1,G732)),1,0)+IF(ISNUMBER(SEARCH(1,H732)),1,0))&gt;2,1,0)</f>
        <v>0</v>
      </c>
      <c r="J732" s="1" t="n">
        <f aca="false">LEN(C732)-LEN(SUBSTITUTE(C732,"4",""))</f>
        <v>2</v>
      </c>
      <c r="K732" s="1" t="n">
        <f aca="false">ISNUMBER(SEARCH("pris",C732))</f>
        <v>1</v>
      </c>
      <c r="L732" s="1" t="str">
        <f aca="false">IF(LEN(C732)-LEN(SUBSTITUTE(C732,"h",""))&gt;2,"TRUE","FALSE")</f>
        <v>TRUE</v>
      </c>
      <c r="M732" s="1" t="str">
        <f aca="false">IF(LEN(C732)-LEN(SUBSTITUTE(C732,"o",""))&gt;3,"TRUE","FALSE")</f>
        <v>FALSE</v>
      </c>
      <c r="N732" s="1" t="str">
        <f aca="false">LEFT(RIGHT(C732,11+LEN(Q732)),1)</f>
        <v>x</v>
      </c>
      <c r="O732" s="1" t="str">
        <f aca="false">IF(LEFT(RIGHT(C732,16+LEN(Q732)),1)="i","pitch",LEFT(RIGHT(C732,16+LEN(Q732)),4))</f>
        <v>pitch</v>
      </c>
      <c r="P732" s="1" t="str">
        <f aca="false">LEFT(RIGHT(C732,5),1)</f>
        <v>y</v>
      </c>
      <c r="Q732" s="1" t="str">
        <f aca="false">IF(LEFT(RIGHT(C732,10),1)="i","pitch",(LEFT(RIGHT(C732,10),4)))</f>
        <v>pris</v>
      </c>
    </row>
    <row r="733" customFormat="false" ht="13.8" hidden="false" customHeight="false" outlineLevel="0" collapsed="false">
      <c r="A733" s="0" t="s">
        <v>13</v>
      </c>
      <c r="B733" s="0" t="s">
        <v>867</v>
      </c>
      <c r="C733" s="0" t="s">
        <v>877</v>
      </c>
      <c r="D733" s="0" t="s">
        <v>23</v>
      </c>
      <c r="E733" s="4" t="s">
        <v>24</v>
      </c>
      <c r="F733" s="4" t="s">
        <v>24</v>
      </c>
      <c r="G733" s="4" t="s">
        <v>24</v>
      </c>
      <c r="H733" s="0" t="s">
        <v>18</v>
      </c>
      <c r="I733" s="1" t="n">
        <f aca="false">IF((IF(ISNUMBER(SEARCH(1,D733)),1,0)+IF(ISNUMBER(SEARCH(1,E733)),1,0)+IF(ISNUMBER(SEARCH(1,F733)),1,0)+IF(ISNUMBER(SEARCH(1,G733)),1,0)+IF(ISNUMBER(SEARCH(1,H733)),1,0))&gt;2,1,0)</f>
        <v>0</v>
      </c>
      <c r="J733" s="1" t="n">
        <f aca="false">LEN(C733)-LEN(SUBSTITUTE(C733,"4",""))</f>
        <v>3</v>
      </c>
      <c r="K733" s="1" t="n">
        <f aca="false">ISNUMBER(SEARCH("pris",C733))</f>
        <v>1</v>
      </c>
      <c r="L733" s="1" t="str">
        <f aca="false">IF(LEN(C733)-LEN(SUBSTITUTE(C733,"h",""))&gt;2,"TRUE","FALSE")</f>
        <v>TRUE</v>
      </c>
      <c r="M733" s="1" t="str">
        <f aca="false">IF(LEN(C733)-LEN(SUBSTITUTE(C733,"o",""))&gt;3,"TRUE","FALSE")</f>
        <v>FALSE</v>
      </c>
      <c r="N733" s="1" t="str">
        <f aca="false">LEFT(RIGHT(C733,11+LEN(Q733)),1)</f>
        <v>x</v>
      </c>
      <c r="O733" s="1" t="str">
        <f aca="false">IF(LEFT(RIGHT(C733,16+LEN(Q733)),1)="i","pitch",LEFT(RIGHT(C733,16+LEN(Q733)),4))</f>
        <v>pitch</v>
      </c>
      <c r="P733" s="1" t="str">
        <f aca="false">LEFT(RIGHT(C733,5),1)</f>
        <v>y</v>
      </c>
      <c r="Q733" s="1" t="str">
        <f aca="false">IF(LEFT(RIGHT(C733,10),1)="i","pitch",(LEFT(RIGHT(C733,10),4)))</f>
        <v>pris</v>
      </c>
    </row>
    <row r="734" customFormat="false" ht="13.8" hidden="false" customHeight="false" outlineLevel="0" collapsed="false">
      <c r="A734" s="0" t="s">
        <v>13</v>
      </c>
      <c r="B734" s="0" t="s">
        <v>878</v>
      </c>
      <c r="C734" s="0" t="s">
        <v>879</v>
      </c>
      <c r="D734" s="0" t="s">
        <v>23</v>
      </c>
      <c r="E734" s="4" t="s">
        <v>24</v>
      </c>
      <c r="F734" s="4" t="s">
        <v>24</v>
      </c>
      <c r="G734" s="4" t="s">
        <v>24</v>
      </c>
      <c r="H734" s="0" t="s">
        <v>18</v>
      </c>
      <c r="I734" s="1" t="n">
        <f aca="false">IF((IF(ISNUMBER(SEARCH(1,D734)),1,0)+IF(ISNUMBER(SEARCH(1,E734)),1,0)+IF(ISNUMBER(SEARCH(1,F734)),1,0)+IF(ISNUMBER(SEARCH(1,G734)),1,0)+IF(ISNUMBER(SEARCH(1,H734)),1,0))&gt;2,1,0)</f>
        <v>0</v>
      </c>
      <c r="J734" s="1" t="n">
        <f aca="false">LEN(C734)-LEN(SUBSTITUTE(C734,"4",""))</f>
        <v>2</v>
      </c>
      <c r="K734" s="1" t="n">
        <f aca="false">ISNUMBER(SEARCH("pris",C734))</f>
        <v>1</v>
      </c>
      <c r="L734" s="1" t="str">
        <f aca="false">IF(LEN(C734)-LEN(SUBSTITUTE(C734,"h",""))&gt;2,"TRUE","FALSE")</f>
        <v>TRUE</v>
      </c>
      <c r="M734" s="1" t="str">
        <f aca="false">IF(LEN(C734)-LEN(SUBSTITUTE(C734,"o",""))&gt;3,"TRUE","FALSE")</f>
        <v>FALSE</v>
      </c>
      <c r="N734" s="1" t="str">
        <f aca="false">LEFT(RIGHT(C734,11+LEN(Q734)),1)</f>
        <v>x</v>
      </c>
      <c r="O734" s="1" t="str">
        <f aca="false">IF(LEFT(RIGHT(C734,16+LEN(Q734)),1)="i","pitch",LEFT(RIGHT(C734,16+LEN(Q734)),4))</f>
        <v>pitch</v>
      </c>
      <c r="P734" s="1" t="str">
        <f aca="false">LEFT(RIGHT(C734,5),1)</f>
        <v>y</v>
      </c>
      <c r="Q734" s="1" t="str">
        <f aca="false">IF(LEFT(RIGHT(C734,10),1)="i","pitch",(LEFT(RIGHT(C734,10),4)))</f>
        <v>pris</v>
      </c>
    </row>
    <row r="735" customFormat="false" ht="13.8" hidden="false" customHeight="false" outlineLevel="0" collapsed="false">
      <c r="A735" s="0" t="s">
        <v>13</v>
      </c>
      <c r="B735" s="0" t="s">
        <v>878</v>
      </c>
      <c r="C735" s="0" t="s">
        <v>880</v>
      </c>
      <c r="D735" s="0" t="s">
        <v>23</v>
      </c>
      <c r="E735" s="4" t="s">
        <v>24</v>
      </c>
      <c r="F735" s="4" t="s">
        <v>24</v>
      </c>
      <c r="G735" s="4" t="s">
        <v>24</v>
      </c>
      <c r="H735" s="0" t="s">
        <v>18</v>
      </c>
      <c r="I735" s="1" t="n">
        <f aca="false">IF((IF(ISNUMBER(SEARCH(1,D735)),1,0)+IF(ISNUMBER(SEARCH(1,E735)),1,0)+IF(ISNUMBER(SEARCH(1,F735)),1,0)+IF(ISNUMBER(SEARCH(1,G735)),1,0)+IF(ISNUMBER(SEARCH(1,H735)),1,0))&gt;2,1,0)</f>
        <v>0</v>
      </c>
      <c r="J735" s="1" t="n">
        <f aca="false">LEN(C735)-LEN(SUBSTITUTE(C735,"4",""))</f>
        <v>2</v>
      </c>
      <c r="K735" s="1" t="n">
        <f aca="false">ISNUMBER(SEARCH("pris",C735))</f>
        <v>1</v>
      </c>
      <c r="L735" s="1" t="str">
        <f aca="false">IF(LEN(C735)-LEN(SUBSTITUTE(C735,"h",""))&gt;2,"TRUE","FALSE")</f>
        <v>TRUE</v>
      </c>
      <c r="M735" s="1" t="str">
        <f aca="false">IF(LEN(C735)-LEN(SUBSTITUTE(C735,"o",""))&gt;3,"TRUE","FALSE")</f>
        <v>FALSE</v>
      </c>
      <c r="N735" s="1" t="str">
        <f aca="false">LEFT(RIGHT(C735,11+LEN(Q735)),1)</f>
        <v>x</v>
      </c>
      <c r="O735" s="1" t="str">
        <f aca="false">IF(LEFT(RIGHT(C735,16+LEN(Q735)),1)="i","pitch",LEFT(RIGHT(C735,16+LEN(Q735)),4))</f>
        <v>pitch</v>
      </c>
      <c r="P735" s="1" t="str">
        <f aca="false">LEFT(RIGHT(C735,5),1)</f>
        <v>y</v>
      </c>
      <c r="Q735" s="1" t="str">
        <f aca="false">IF(LEFT(RIGHT(C735,10),1)="i","pitch",(LEFT(RIGHT(C735,10),4)))</f>
        <v>pris</v>
      </c>
    </row>
    <row r="736" customFormat="false" ht="13.8" hidden="false" customHeight="false" outlineLevel="0" collapsed="false">
      <c r="A736" s="0" t="s">
        <v>13</v>
      </c>
      <c r="B736" s="0" t="s">
        <v>878</v>
      </c>
      <c r="C736" s="0" t="s">
        <v>881</v>
      </c>
      <c r="D736" s="0" t="s">
        <v>23</v>
      </c>
      <c r="E736" s="4" t="s">
        <v>24</v>
      </c>
      <c r="F736" s="4" t="s">
        <v>24</v>
      </c>
      <c r="G736" s="4" t="s">
        <v>24</v>
      </c>
      <c r="H736" s="0" t="s">
        <v>18</v>
      </c>
      <c r="I736" s="1" t="n">
        <f aca="false">IF((IF(ISNUMBER(SEARCH(1,D736)),1,0)+IF(ISNUMBER(SEARCH(1,E736)),1,0)+IF(ISNUMBER(SEARCH(1,F736)),1,0)+IF(ISNUMBER(SEARCH(1,G736)),1,0)+IF(ISNUMBER(SEARCH(1,H736)),1,0))&gt;2,1,0)</f>
        <v>0</v>
      </c>
      <c r="J736" s="1" t="n">
        <f aca="false">LEN(C736)-LEN(SUBSTITUTE(C736,"4",""))</f>
        <v>3</v>
      </c>
      <c r="K736" s="1" t="n">
        <f aca="false">ISNUMBER(SEARCH("pris",C736))</f>
        <v>1</v>
      </c>
      <c r="L736" s="1" t="str">
        <f aca="false">IF(LEN(C736)-LEN(SUBSTITUTE(C736,"h",""))&gt;2,"TRUE","FALSE")</f>
        <v>TRUE</v>
      </c>
      <c r="M736" s="1" t="str">
        <f aca="false">IF(LEN(C736)-LEN(SUBSTITUTE(C736,"o",""))&gt;3,"TRUE","FALSE")</f>
        <v>FALSE</v>
      </c>
      <c r="N736" s="1" t="str">
        <f aca="false">LEFT(RIGHT(C736,11+LEN(Q736)),1)</f>
        <v>x</v>
      </c>
      <c r="O736" s="1" t="str">
        <f aca="false">IF(LEFT(RIGHT(C736,16+LEN(Q736)),1)="i","pitch",LEFT(RIGHT(C736,16+LEN(Q736)),4))</f>
        <v>pitch</v>
      </c>
      <c r="P736" s="1" t="str">
        <f aca="false">LEFT(RIGHT(C736,5),1)</f>
        <v>y</v>
      </c>
      <c r="Q736" s="1" t="str">
        <f aca="false">IF(LEFT(RIGHT(C736,10),1)="i","pitch",(LEFT(RIGHT(C736,10),4)))</f>
        <v>pris</v>
      </c>
    </row>
    <row r="737" customFormat="false" ht="13.8" hidden="false" customHeight="false" outlineLevel="0" collapsed="false">
      <c r="A737" s="0" t="s">
        <v>13</v>
      </c>
      <c r="B737" s="0" t="s">
        <v>878</v>
      </c>
      <c r="C737" s="0" t="s">
        <v>882</v>
      </c>
      <c r="D737" s="0" t="s">
        <v>23</v>
      </c>
      <c r="E737" s="4" t="s">
        <v>24</v>
      </c>
      <c r="F737" s="4" t="s">
        <v>24</v>
      </c>
      <c r="G737" s="4" t="s">
        <v>24</v>
      </c>
      <c r="H737" s="0" t="s">
        <v>18</v>
      </c>
      <c r="I737" s="1" t="n">
        <f aca="false">IF((IF(ISNUMBER(SEARCH(1,D737)),1,0)+IF(ISNUMBER(SEARCH(1,E737)),1,0)+IF(ISNUMBER(SEARCH(1,F737)),1,0)+IF(ISNUMBER(SEARCH(1,G737)),1,0)+IF(ISNUMBER(SEARCH(1,H737)),1,0))&gt;2,1,0)</f>
        <v>0</v>
      </c>
      <c r="J737" s="1" t="n">
        <f aca="false">LEN(C737)-LEN(SUBSTITUTE(C737,"4",""))</f>
        <v>2</v>
      </c>
      <c r="K737" s="1" t="n">
        <f aca="false">ISNUMBER(SEARCH("pris",C737))</f>
        <v>1</v>
      </c>
      <c r="L737" s="1" t="str">
        <f aca="false">IF(LEN(C737)-LEN(SUBSTITUTE(C737,"h",""))&gt;2,"TRUE","FALSE")</f>
        <v>TRUE</v>
      </c>
      <c r="M737" s="1" t="str">
        <f aca="false">IF(LEN(C737)-LEN(SUBSTITUTE(C737,"o",""))&gt;3,"TRUE","FALSE")</f>
        <v>FALSE</v>
      </c>
      <c r="N737" s="1" t="str">
        <f aca="false">LEFT(RIGHT(C737,11+LEN(Q737)),1)</f>
        <v>x</v>
      </c>
      <c r="O737" s="1" t="str">
        <f aca="false">IF(LEFT(RIGHT(C737,16+LEN(Q737)),1)="i","pitch",LEFT(RIGHT(C737,16+LEN(Q737)),4))</f>
        <v>pitch</v>
      </c>
      <c r="P737" s="1" t="str">
        <f aca="false">LEFT(RIGHT(C737,5),1)</f>
        <v>y</v>
      </c>
      <c r="Q737" s="1" t="str">
        <f aca="false">IF(LEFT(RIGHT(C737,10),1)="i","pitch",(LEFT(RIGHT(C737,10),4)))</f>
        <v>pris</v>
      </c>
    </row>
    <row r="738" customFormat="false" ht="13.8" hidden="false" customHeight="false" outlineLevel="0" collapsed="false">
      <c r="A738" s="0" t="s">
        <v>13</v>
      </c>
      <c r="B738" s="0" t="s">
        <v>878</v>
      </c>
      <c r="C738" s="0" t="s">
        <v>883</v>
      </c>
      <c r="D738" s="0" t="s">
        <v>23</v>
      </c>
      <c r="E738" s="4" t="s">
        <v>24</v>
      </c>
      <c r="F738" s="4" t="s">
        <v>24</v>
      </c>
      <c r="G738" s="4" t="s">
        <v>24</v>
      </c>
      <c r="H738" s="0" t="s">
        <v>18</v>
      </c>
      <c r="I738" s="1" t="n">
        <f aca="false">IF((IF(ISNUMBER(SEARCH(1,D738)),1,0)+IF(ISNUMBER(SEARCH(1,E738)),1,0)+IF(ISNUMBER(SEARCH(1,F738)),1,0)+IF(ISNUMBER(SEARCH(1,G738)),1,0)+IF(ISNUMBER(SEARCH(1,H738)),1,0))&gt;2,1,0)</f>
        <v>0</v>
      </c>
      <c r="J738" s="1" t="n">
        <f aca="false">LEN(C738)-LEN(SUBSTITUTE(C738,"4",""))</f>
        <v>3</v>
      </c>
      <c r="K738" s="1" t="n">
        <f aca="false">ISNUMBER(SEARCH("pris",C738))</f>
        <v>1</v>
      </c>
      <c r="L738" s="1" t="str">
        <f aca="false">IF(LEN(C738)-LEN(SUBSTITUTE(C738,"h",""))&gt;2,"TRUE","FALSE")</f>
        <v>TRUE</v>
      </c>
      <c r="M738" s="1" t="str">
        <f aca="false">IF(LEN(C738)-LEN(SUBSTITUTE(C738,"o",""))&gt;3,"TRUE","FALSE")</f>
        <v>FALSE</v>
      </c>
      <c r="N738" s="1" t="str">
        <f aca="false">LEFT(RIGHT(C738,11+LEN(Q738)),1)</f>
        <v>x</v>
      </c>
      <c r="O738" s="1" t="str">
        <f aca="false">IF(LEFT(RIGHT(C738,16+LEN(Q738)),1)="i","pitch",LEFT(RIGHT(C738,16+LEN(Q738)),4))</f>
        <v>pitch</v>
      </c>
      <c r="P738" s="1" t="str">
        <f aca="false">LEFT(RIGHT(C738,5),1)</f>
        <v>y</v>
      </c>
      <c r="Q738" s="1" t="str">
        <f aca="false">IF(LEFT(RIGHT(C738,10),1)="i","pitch",(LEFT(RIGHT(C738,10),4)))</f>
        <v>pris</v>
      </c>
    </row>
    <row r="739" customFormat="false" ht="13.8" hidden="false" customHeight="false" outlineLevel="0" collapsed="false">
      <c r="A739" s="0" t="s">
        <v>13</v>
      </c>
      <c r="B739" s="0" t="s">
        <v>878</v>
      </c>
      <c r="C739" s="0" t="s">
        <v>884</v>
      </c>
      <c r="D739" s="0" t="s">
        <v>23</v>
      </c>
      <c r="E739" s="4" t="s">
        <v>24</v>
      </c>
      <c r="F739" s="4" t="s">
        <v>24</v>
      </c>
      <c r="G739" s="4" t="s">
        <v>24</v>
      </c>
      <c r="H739" s="0" t="s">
        <v>18</v>
      </c>
      <c r="I739" s="1" t="n">
        <f aca="false">IF((IF(ISNUMBER(SEARCH(1,D739)),1,0)+IF(ISNUMBER(SEARCH(1,E739)),1,0)+IF(ISNUMBER(SEARCH(1,F739)),1,0)+IF(ISNUMBER(SEARCH(1,G739)),1,0)+IF(ISNUMBER(SEARCH(1,H739)),1,0))&gt;2,1,0)</f>
        <v>0</v>
      </c>
      <c r="J739" s="1" t="n">
        <f aca="false">LEN(C739)-LEN(SUBSTITUTE(C739,"4",""))</f>
        <v>3</v>
      </c>
      <c r="K739" s="1" t="n">
        <f aca="false">ISNUMBER(SEARCH("pris",C739))</f>
        <v>1</v>
      </c>
      <c r="L739" s="1" t="str">
        <f aca="false">IF(LEN(C739)-LEN(SUBSTITUTE(C739,"h",""))&gt;2,"TRUE","FALSE")</f>
        <v>TRUE</v>
      </c>
      <c r="M739" s="1" t="str">
        <f aca="false">IF(LEN(C739)-LEN(SUBSTITUTE(C739,"o",""))&gt;3,"TRUE","FALSE")</f>
        <v>FALSE</v>
      </c>
      <c r="N739" s="1" t="str">
        <f aca="false">LEFT(RIGHT(C739,11+LEN(Q739)),1)</f>
        <v>x</v>
      </c>
      <c r="O739" s="1" t="str">
        <f aca="false">IF(LEFT(RIGHT(C739,16+LEN(Q739)),1)="i","pitch",LEFT(RIGHT(C739,16+LEN(Q739)),4))</f>
        <v>pitch</v>
      </c>
      <c r="P739" s="1" t="str">
        <f aca="false">LEFT(RIGHT(C739,5),1)</f>
        <v>y</v>
      </c>
      <c r="Q739" s="1" t="str">
        <f aca="false">IF(LEFT(RIGHT(C739,10),1)="i","pitch",(LEFT(RIGHT(C739,10),4)))</f>
        <v>pris</v>
      </c>
    </row>
    <row r="740" customFormat="false" ht="13.8" hidden="false" customHeight="false" outlineLevel="0" collapsed="false">
      <c r="A740" s="0" t="s">
        <v>13</v>
      </c>
      <c r="B740" s="0" t="s">
        <v>878</v>
      </c>
      <c r="C740" s="0" t="s">
        <v>885</v>
      </c>
      <c r="D740" s="0" t="s">
        <v>23</v>
      </c>
      <c r="E740" s="4" t="s">
        <v>24</v>
      </c>
      <c r="F740" s="4" t="s">
        <v>24</v>
      </c>
      <c r="G740" s="4" t="s">
        <v>24</v>
      </c>
      <c r="H740" s="0" t="s">
        <v>18</v>
      </c>
      <c r="I740" s="1" t="n">
        <f aca="false">IF((IF(ISNUMBER(SEARCH(1,D740)),1,0)+IF(ISNUMBER(SEARCH(1,E740)),1,0)+IF(ISNUMBER(SEARCH(1,F740)),1,0)+IF(ISNUMBER(SEARCH(1,G740)),1,0)+IF(ISNUMBER(SEARCH(1,H740)),1,0))&gt;2,1,0)</f>
        <v>0</v>
      </c>
      <c r="J740" s="1" t="n">
        <f aca="false">LEN(C740)-LEN(SUBSTITUTE(C740,"4",""))</f>
        <v>4</v>
      </c>
      <c r="K740" s="1" t="n">
        <f aca="false">ISNUMBER(SEARCH("pris",C740))</f>
        <v>1</v>
      </c>
      <c r="L740" s="1" t="str">
        <f aca="false">IF(LEN(C740)-LEN(SUBSTITUTE(C740,"h",""))&gt;2,"TRUE","FALSE")</f>
        <v>TRUE</v>
      </c>
      <c r="M740" s="1" t="str">
        <f aca="false">IF(LEN(C740)-LEN(SUBSTITUTE(C740,"o",""))&gt;3,"TRUE","FALSE")</f>
        <v>FALSE</v>
      </c>
      <c r="N740" s="1" t="str">
        <f aca="false">LEFT(RIGHT(C740,11+LEN(Q740)),1)</f>
        <v>x</v>
      </c>
      <c r="O740" s="1" t="str">
        <f aca="false">IF(LEFT(RIGHT(C740,16+LEN(Q740)),1)="i","pitch",LEFT(RIGHT(C740,16+LEN(Q740)),4))</f>
        <v>pitch</v>
      </c>
      <c r="P740" s="1" t="str">
        <f aca="false">LEFT(RIGHT(C740,5),1)</f>
        <v>y</v>
      </c>
      <c r="Q740" s="1" t="str">
        <f aca="false">IF(LEFT(RIGHT(C740,10),1)="i","pitch",(LEFT(RIGHT(C740,10),4)))</f>
        <v>pris</v>
      </c>
    </row>
    <row r="741" customFormat="false" ht="13.8" hidden="false" customHeight="false" outlineLevel="0" collapsed="false">
      <c r="A741" s="0" t="s">
        <v>13</v>
      </c>
      <c r="B741" s="0" t="s">
        <v>878</v>
      </c>
      <c r="C741" s="0" t="s">
        <v>886</v>
      </c>
      <c r="D741" s="0" t="s">
        <v>23</v>
      </c>
      <c r="E741" s="4" t="s">
        <v>24</v>
      </c>
      <c r="F741" s="4" t="s">
        <v>24</v>
      </c>
      <c r="G741" s="4" t="s">
        <v>24</v>
      </c>
      <c r="H741" s="0" t="s">
        <v>20</v>
      </c>
      <c r="I741" s="1" t="n">
        <f aca="false">IF((IF(ISNUMBER(SEARCH(1,D741)),1,0)+IF(ISNUMBER(SEARCH(1,E741)),1,0)+IF(ISNUMBER(SEARCH(1,F741)),1,0)+IF(ISNUMBER(SEARCH(1,G741)),1,0)+IF(ISNUMBER(SEARCH(1,H741)),1,0))&gt;2,1,0)</f>
        <v>0</v>
      </c>
      <c r="J741" s="1" t="n">
        <f aca="false">LEN(C741)-LEN(SUBSTITUTE(C741,"4",""))</f>
        <v>2</v>
      </c>
      <c r="K741" s="1" t="n">
        <f aca="false">ISNUMBER(SEARCH("pris",C741))</f>
        <v>1</v>
      </c>
      <c r="L741" s="1" t="str">
        <f aca="false">IF(LEN(C741)-LEN(SUBSTITUTE(C741,"h",""))&gt;2,"TRUE","FALSE")</f>
        <v>TRUE</v>
      </c>
      <c r="M741" s="1" t="str">
        <f aca="false">IF(LEN(C741)-LEN(SUBSTITUTE(C741,"o",""))&gt;3,"TRUE","FALSE")</f>
        <v>FALSE</v>
      </c>
      <c r="N741" s="1" t="str">
        <f aca="false">LEFT(RIGHT(C741,11+LEN(Q741)),1)</f>
        <v>x</v>
      </c>
      <c r="O741" s="1" t="str">
        <f aca="false">IF(LEFT(RIGHT(C741,16+LEN(Q741)),1)="i","pitch",LEFT(RIGHT(C741,16+LEN(Q741)),4))</f>
        <v>pitch</v>
      </c>
      <c r="P741" s="1" t="str">
        <f aca="false">LEFT(RIGHT(C741,5),1)</f>
        <v>y</v>
      </c>
      <c r="Q741" s="1" t="str">
        <f aca="false">IF(LEFT(RIGHT(C741,10),1)="i","pitch",(LEFT(RIGHT(C741,10),4)))</f>
        <v>pris</v>
      </c>
    </row>
    <row r="742" customFormat="false" ht="13.8" hidden="false" customHeight="false" outlineLevel="0" collapsed="false">
      <c r="A742" s="0" t="s">
        <v>13</v>
      </c>
      <c r="B742" s="0" t="s">
        <v>878</v>
      </c>
      <c r="C742" s="0" t="s">
        <v>887</v>
      </c>
      <c r="D742" s="0" t="s">
        <v>23</v>
      </c>
      <c r="E742" s="4" t="s">
        <v>24</v>
      </c>
      <c r="F742" s="4" t="s">
        <v>24</v>
      </c>
      <c r="G742" s="4" t="s">
        <v>24</v>
      </c>
      <c r="H742" s="0" t="s">
        <v>18</v>
      </c>
      <c r="I742" s="1" t="n">
        <f aca="false">IF((IF(ISNUMBER(SEARCH(1,D742)),1,0)+IF(ISNUMBER(SEARCH(1,E742)),1,0)+IF(ISNUMBER(SEARCH(1,F742)),1,0)+IF(ISNUMBER(SEARCH(1,G742)),1,0)+IF(ISNUMBER(SEARCH(1,H742)),1,0))&gt;2,1,0)</f>
        <v>0</v>
      </c>
      <c r="J742" s="1" t="n">
        <f aca="false">LEN(C742)-LEN(SUBSTITUTE(C742,"4",""))</f>
        <v>2</v>
      </c>
      <c r="K742" s="1" t="n">
        <f aca="false">ISNUMBER(SEARCH("pris",C742))</f>
        <v>1</v>
      </c>
      <c r="L742" s="1" t="str">
        <f aca="false">IF(LEN(C742)-LEN(SUBSTITUTE(C742,"h",""))&gt;2,"TRUE","FALSE")</f>
        <v>TRUE</v>
      </c>
      <c r="M742" s="1" t="str">
        <f aca="false">IF(LEN(C742)-LEN(SUBSTITUTE(C742,"o",""))&gt;3,"TRUE","FALSE")</f>
        <v>FALSE</v>
      </c>
      <c r="N742" s="1" t="str">
        <f aca="false">LEFT(RIGHT(C742,11+LEN(Q742)),1)</f>
        <v>x</v>
      </c>
      <c r="O742" s="1" t="str">
        <f aca="false">IF(LEFT(RIGHT(C742,16+LEN(Q742)),1)="i","pitch",LEFT(RIGHT(C742,16+LEN(Q742)),4))</f>
        <v>pitch</v>
      </c>
      <c r="P742" s="1" t="str">
        <f aca="false">LEFT(RIGHT(C742,5),1)</f>
        <v>y</v>
      </c>
      <c r="Q742" s="1" t="str">
        <f aca="false">IF(LEFT(RIGHT(C742,10),1)="i","pitch",(LEFT(RIGHT(C742,10),4)))</f>
        <v>pris</v>
      </c>
    </row>
    <row r="743" customFormat="false" ht="13.8" hidden="false" customHeight="false" outlineLevel="0" collapsed="false">
      <c r="A743" s="0" t="s">
        <v>13</v>
      </c>
      <c r="B743" s="0" t="s">
        <v>878</v>
      </c>
      <c r="C743" s="0" t="s">
        <v>888</v>
      </c>
      <c r="D743" s="0" t="s">
        <v>16</v>
      </c>
      <c r="E743" s="4" t="s">
        <v>24</v>
      </c>
      <c r="F743" s="4" t="s">
        <v>24</v>
      </c>
      <c r="G743" s="4" t="s">
        <v>24</v>
      </c>
      <c r="H743" s="0" t="s">
        <v>18</v>
      </c>
      <c r="I743" s="1" t="n">
        <f aca="false">IF((IF(ISNUMBER(SEARCH(1,D743)),1,0)+IF(ISNUMBER(SEARCH(1,E743)),1,0)+IF(ISNUMBER(SEARCH(1,F743)),1,0)+IF(ISNUMBER(SEARCH(1,G743)),1,0)+IF(ISNUMBER(SEARCH(1,H743)),1,0))&gt;2,1,0)</f>
        <v>0</v>
      </c>
      <c r="J743" s="1" t="n">
        <f aca="false">LEN(C743)-LEN(SUBSTITUTE(C743,"4",""))</f>
        <v>3</v>
      </c>
      <c r="K743" s="1" t="n">
        <f aca="false">ISNUMBER(SEARCH("pris",C743))</f>
        <v>1</v>
      </c>
      <c r="L743" s="1" t="str">
        <f aca="false">IF(LEN(C743)-LEN(SUBSTITUTE(C743,"h",""))&gt;2,"TRUE","FALSE")</f>
        <v>TRUE</v>
      </c>
      <c r="M743" s="1" t="str">
        <f aca="false">IF(LEN(C743)-LEN(SUBSTITUTE(C743,"o",""))&gt;3,"TRUE","FALSE")</f>
        <v>FALSE</v>
      </c>
      <c r="N743" s="1" t="str">
        <f aca="false">LEFT(RIGHT(C743,11+LEN(Q743)),1)</f>
        <v>x</v>
      </c>
      <c r="O743" s="1" t="str">
        <f aca="false">IF(LEFT(RIGHT(C743,16+LEN(Q743)),1)="i","pitch",LEFT(RIGHT(C743,16+LEN(Q743)),4))</f>
        <v>pitch</v>
      </c>
      <c r="P743" s="1" t="str">
        <f aca="false">LEFT(RIGHT(C743,5),1)</f>
        <v>y</v>
      </c>
      <c r="Q743" s="1" t="str">
        <f aca="false">IF(LEFT(RIGHT(C743,10),1)="i","pitch",(LEFT(RIGHT(C743,10),4)))</f>
        <v>pris</v>
      </c>
    </row>
    <row r="744" customFormat="false" ht="13.8" hidden="false" customHeight="false" outlineLevel="0" collapsed="false">
      <c r="A744" s="0" t="s">
        <v>13</v>
      </c>
      <c r="B744" s="0" t="s">
        <v>889</v>
      </c>
      <c r="C744" s="0" t="s">
        <v>890</v>
      </c>
      <c r="D744" s="0" t="s">
        <v>23</v>
      </c>
      <c r="E744" s="4" t="s">
        <v>24</v>
      </c>
      <c r="F744" s="4" t="s">
        <v>24</v>
      </c>
      <c r="G744" s="4" t="s">
        <v>24</v>
      </c>
      <c r="H744" s="0" t="s">
        <v>18</v>
      </c>
      <c r="I744" s="1" t="n">
        <f aca="false">IF((IF(ISNUMBER(SEARCH(1,D744)),1,0)+IF(ISNUMBER(SEARCH(1,E744)),1,0)+IF(ISNUMBER(SEARCH(1,F744)),1,0)+IF(ISNUMBER(SEARCH(1,G744)),1,0)+IF(ISNUMBER(SEARCH(1,H744)),1,0))&gt;2,1,0)</f>
        <v>0</v>
      </c>
      <c r="J744" s="1" t="n">
        <f aca="false">LEN(C744)-LEN(SUBSTITUTE(C744,"4",""))</f>
        <v>2</v>
      </c>
      <c r="K744" s="1" t="n">
        <f aca="false">ISNUMBER(SEARCH("pris",C744))</f>
        <v>1</v>
      </c>
      <c r="L744" s="1" t="str">
        <f aca="false">IF(LEN(C744)-LEN(SUBSTITUTE(C744,"h",""))&gt;2,"TRUE","FALSE")</f>
        <v>TRUE</v>
      </c>
      <c r="M744" s="1" t="str">
        <f aca="false">IF(LEN(C744)-LEN(SUBSTITUTE(C744,"o",""))&gt;3,"TRUE","FALSE")</f>
        <v>FALSE</v>
      </c>
      <c r="N744" s="1" t="str">
        <f aca="false">LEFT(RIGHT(C744,11+LEN(Q744)),1)</f>
        <v>x</v>
      </c>
      <c r="O744" s="1" t="str">
        <f aca="false">IF(LEFT(RIGHT(C744,16+LEN(Q744)),1)="i","pitch",LEFT(RIGHT(C744,16+LEN(Q744)),4))</f>
        <v>pitch</v>
      </c>
      <c r="P744" s="1" t="str">
        <f aca="false">LEFT(RIGHT(C744,5),1)</f>
        <v>y</v>
      </c>
      <c r="Q744" s="1" t="str">
        <f aca="false">IF(LEFT(RIGHT(C744,10),1)="i","pitch",(LEFT(RIGHT(C744,10),4)))</f>
        <v>pris</v>
      </c>
    </row>
    <row r="745" customFormat="false" ht="13.8" hidden="false" customHeight="false" outlineLevel="0" collapsed="false">
      <c r="A745" s="0" t="s">
        <v>13</v>
      </c>
      <c r="B745" s="0" t="s">
        <v>889</v>
      </c>
      <c r="C745" s="0" t="s">
        <v>891</v>
      </c>
      <c r="D745" s="0" t="s">
        <v>23</v>
      </c>
      <c r="E745" s="4" t="s">
        <v>24</v>
      </c>
      <c r="F745" s="4" t="s">
        <v>24</v>
      </c>
      <c r="G745" s="4" t="s">
        <v>24</v>
      </c>
      <c r="H745" s="0" t="s">
        <v>18</v>
      </c>
      <c r="I745" s="1" t="n">
        <f aca="false">IF((IF(ISNUMBER(SEARCH(1,D745)),1,0)+IF(ISNUMBER(SEARCH(1,E745)),1,0)+IF(ISNUMBER(SEARCH(1,F745)),1,0)+IF(ISNUMBER(SEARCH(1,G745)),1,0)+IF(ISNUMBER(SEARCH(1,H745)),1,0))&gt;2,1,0)</f>
        <v>0</v>
      </c>
      <c r="J745" s="1" t="n">
        <f aca="false">LEN(C745)-LEN(SUBSTITUTE(C745,"4",""))</f>
        <v>3</v>
      </c>
      <c r="K745" s="1" t="n">
        <f aca="false">ISNUMBER(SEARCH("pris",C745))</f>
        <v>1</v>
      </c>
      <c r="L745" s="1" t="str">
        <f aca="false">IF(LEN(C745)-LEN(SUBSTITUTE(C745,"h",""))&gt;2,"TRUE","FALSE")</f>
        <v>TRUE</v>
      </c>
      <c r="M745" s="1" t="str">
        <f aca="false">IF(LEN(C745)-LEN(SUBSTITUTE(C745,"o",""))&gt;3,"TRUE","FALSE")</f>
        <v>FALSE</v>
      </c>
      <c r="N745" s="1" t="str">
        <f aca="false">LEFT(RIGHT(C745,11+LEN(Q745)),1)</f>
        <v>x</v>
      </c>
      <c r="O745" s="1" t="str">
        <f aca="false">IF(LEFT(RIGHT(C745,16+LEN(Q745)),1)="i","pitch",LEFT(RIGHT(C745,16+LEN(Q745)),4))</f>
        <v>pitch</v>
      </c>
      <c r="P745" s="1" t="str">
        <f aca="false">LEFT(RIGHT(C745,5),1)</f>
        <v>y</v>
      </c>
      <c r="Q745" s="1" t="str">
        <f aca="false">IF(LEFT(RIGHT(C745,10),1)="i","pitch",(LEFT(RIGHT(C745,10),4)))</f>
        <v>pris</v>
      </c>
    </row>
    <row r="746" customFormat="false" ht="13.8" hidden="false" customHeight="false" outlineLevel="0" collapsed="false">
      <c r="A746" s="0" t="s">
        <v>13</v>
      </c>
      <c r="B746" s="0" t="s">
        <v>889</v>
      </c>
      <c r="C746" s="0" t="s">
        <v>892</v>
      </c>
      <c r="D746" s="0" t="s">
        <v>23</v>
      </c>
      <c r="E746" s="4" t="s">
        <v>24</v>
      </c>
      <c r="F746" s="4" t="s">
        <v>24</v>
      </c>
      <c r="G746" s="4" t="s">
        <v>24</v>
      </c>
      <c r="H746" s="0" t="s">
        <v>18</v>
      </c>
      <c r="I746" s="1" t="n">
        <f aca="false">IF((IF(ISNUMBER(SEARCH(1,D746)),1,0)+IF(ISNUMBER(SEARCH(1,E746)),1,0)+IF(ISNUMBER(SEARCH(1,F746)),1,0)+IF(ISNUMBER(SEARCH(1,G746)),1,0)+IF(ISNUMBER(SEARCH(1,H746)),1,0))&gt;2,1,0)</f>
        <v>0</v>
      </c>
      <c r="J746" s="1" t="n">
        <f aca="false">LEN(C746)-LEN(SUBSTITUTE(C746,"4",""))</f>
        <v>3</v>
      </c>
      <c r="K746" s="1" t="n">
        <f aca="false">ISNUMBER(SEARCH("pris",C746))</f>
        <v>1</v>
      </c>
      <c r="L746" s="1" t="str">
        <f aca="false">IF(LEN(C746)-LEN(SUBSTITUTE(C746,"h",""))&gt;2,"TRUE","FALSE")</f>
        <v>TRUE</v>
      </c>
      <c r="M746" s="1" t="str">
        <f aca="false">IF(LEN(C746)-LEN(SUBSTITUTE(C746,"o",""))&gt;3,"TRUE","FALSE")</f>
        <v>FALSE</v>
      </c>
      <c r="N746" s="1" t="str">
        <f aca="false">LEFT(RIGHT(C746,11+LEN(Q746)),1)</f>
        <v>x</v>
      </c>
      <c r="O746" s="1" t="str">
        <f aca="false">IF(LEFT(RIGHT(C746,16+LEN(Q746)),1)="i","pitch",LEFT(RIGHT(C746,16+LEN(Q746)),4))</f>
        <v>pitch</v>
      </c>
      <c r="P746" s="1" t="str">
        <f aca="false">LEFT(RIGHT(C746,5),1)</f>
        <v>y</v>
      </c>
      <c r="Q746" s="1" t="str">
        <f aca="false">IF(LEFT(RIGHT(C746,10),1)="i","pitch",(LEFT(RIGHT(C746,10),4)))</f>
        <v>pris</v>
      </c>
    </row>
    <row r="747" customFormat="false" ht="13.8" hidden="false" customHeight="false" outlineLevel="0" collapsed="false">
      <c r="A747" s="0" t="s">
        <v>13</v>
      </c>
      <c r="B747" s="0" t="s">
        <v>889</v>
      </c>
      <c r="C747" s="0" t="s">
        <v>893</v>
      </c>
      <c r="D747" s="0" t="s">
        <v>23</v>
      </c>
      <c r="E747" s="4" t="s">
        <v>24</v>
      </c>
      <c r="F747" s="4" t="s">
        <v>24</v>
      </c>
      <c r="G747" s="4" t="s">
        <v>24</v>
      </c>
      <c r="H747" s="0" t="s">
        <v>18</v>
      </c>
      <c r="I747" s="1" t="n">
        <f aca="false">IF((IF(ISNUMBER(SEARCH(1,D747)),1,0)+IF(ISNUMBER(SEARCH(1,E747)),1,0)+IF(ISNUMBER(SEARCH(1,F747)),1,0)+IF(ISNUMBER(SEARCH(1,G747)),1,0)+IF(ISNUMBER(SEARCH(1,H747)),1,0))&gt;2,1,0)</f>
        <v>0</v>
      </c>
      <c r="J747" s="1" t="n">
        <f aca="false">LEN(C747)-LEN(SUBSTITUTE(C747,"4",""))</f>
        <v>4</v>
      </c>
      <c r="K747" s="1" t="n">
        <f aca="false">ISNUMBER(SEARCH("pris",C747))</f>
        <v>1</v>
      </c>
      <c r="L747" s="1" t="str">
        <f aca="false">IF(LEN(C747)-LEN(SUBSTITUTE(C747,"h",""))&gt;2,"TRUE","FALSE")</f>
        <v>TRUE</v>
      </c>
      <c r="M747" s="1" t="str">
        <f aca="false">IF(LEN(C747)-LEN(SUBSTITUTE(C747,"o",""))&gt;3,"TRUE","FALSE")</f>
        <v>FALSE</v>
      </c>
      <c r="N747" s="1" t="str">
        <f aca="false">LEFT(RIGHT(C747,11+LEN(Q747)),1)</f>
        <v>x</v>
      </c>
      <c r="O747" s="1" t="str">
        <f aca="false">IF(LEFT(RIGHT(C747,16+LEN(Q747)),1)="i","pitch",LEFT(RIGHT(C747,16+LEN(Q747)),4))</f>
        <v>pitch</v>
      </c>
      <c r="P747" s="1" t="str">
        <f aca="false">LEFT(RIGHT(C747,5),1)</f>
        <v>y</v>
      </c>
      <c r="Q747" s="1" t="str">
        <f aca="false">IF(LEFT(RIGHT(C747,10),1)="i","pitch",(LEFT(RIGHT(C747,10),4)))</f>
        <v>pris</v>
      </c>
    </row>
    <row r="748" customFormat="false" ht="13.8" hidden="false" customHeight="false" outlineLevel="0" collapsed="false">
      <c r="A748" s="0" t="s">
        <v>13</v>
      </c>
      <c r="B748" s="0" t="s">
        <v>889</v>
      </c>
      <c r="C748" s="0" t="s">
        <v>894</v>
      </c>
      <c r="D748" s="0" t="s">
        <v>23</v>
      </c>
      <c r="E748" s="4" t="s">
        <v>24</v>
      </c>
      <c r="F748" s="4" t="s">
        <v>24</v>
      </c>
      <c r="G748" s="4" t="s">
        <v>24</v>
      </c>
      <c r="H748" s="0" t="s">
        <v>18</v>
      </c>
      <c r="I748" s="1" t="n">
        <f aca="false">IF((IF(ISNUMBER(SEARCH(1,D748)),1,0)+IF(ISNUMBER(SEARCH(1,E748)),1,0)+IF(ISNUMBER(SEARCH(1,F748)),1,0)+IF(ISNUMBER(SEARCH(1,G748)),1,0)+IF(ISNUMBER(SEARCH(1,H748)),1,0))&gt;2,1,0)</f>
        <v>0</v>
      </c>
      <c r="J748" s="1" t="n">
        <f aca="false">LEN(C748)-LEN(SUBSTITUTE(C748,"4",""))</f>
        <v>2</v>
      </c>
      <c r="K748" s="1" t="n">
        <f aca="false">ISNUMBER(SEARCH("pris",C748))</f>
        <v>1</v>
      </c>
      <c r="L748" s="1" t="str">
        <f aca="false">IF(LEN(C748)-LEN(SUBSTITUTE(C748,"h",""))&gt;2,"TRUE","FALSE")</f>
        <v>TRUE</v>
      </c>
      <c r="M748" s="1" t="str">
        <f aca="false">IF(LEN(C748)-LEN(SUBSTITUTE(C748,"o",""))&gt;3,"TRUE","FALSE")</f>
        <v>FALSE</v>
      </c>
      <c r="N748" s="1" t="str">
        <f aca="false">LEFT(RIGHT(C748,11+LEN(Q748)),1)</f>
        <v>x</v>
      </c>
      <c r="O748" s="1" t="str">
        <f aca="false">IF(LEFT(RIGHT(C748,16+LEN(Q748)),1)="i","pitch",LEFT(RIGHT(C748,16+LEN(Q748)),4))</f>
        <v>pitch</v>
      </c>
      <c r="P748" s="1" t="str">
        <f aca="false">LEFT(RIGHT(C748,5),1)</f>
        <v>y</v>
      </c>
      <c r="Q748" s="1" t="str">
        <f aca="false">IF(LEFT(RIGHT(C748,10),1)="i","pitch",(LEFT(RIGHT(C748,10),4)))</f>
        <v>pris</v>
      </c>
    </row>
    <row r="749" customFormat="false" ht="13.8" hidden="false" customHeight="false" outlineLevel="0" collapsed="false">
      <c r="A749" s="0" t="s">
        <v>13</v>
      </c>
      <c r="B749" s="0" t="s">
        <v>889</v>
      </c>
      <c r="C749" s="0" t="s">
        <v>895</v>
      </c>
      <c r="D749" s="0" t="s">
        <v>23</v>
      </c>
      <c r="E749" s="4" t="s">
        <v>24</v>
      </c>
      <c r="F749" s="4" t="s">
        <v>24</v>
      </c>
      <c r="G749" s="4" t="s">
        <v>24</v>
      </c>
      <c r="H749" s="0" t="s">
        <v>18</v>
      </c>
      <c r="I749" s="1" t="n">
        <f aca="false">IF((IF(ISNUMBER(SEARCH(1,D749)),1,0)+IF(ISNUMBER(SEARCH(1,E749)),1,0)+IF(ISNUMBER(SEARCH(1,F749)),1,0)+IF(ISNUMBER(SEARCH(1,G749)),1,0)+IF(ISNUMBER(SEARCH(1,H749)),1,0))&gt;2,1,0)</f>
        <v>0</v>
      </c>
      <c r="J749" s="1" t="n">
        <f aca="false">LEN(C749)-LEN(SUBSTITUTE(C749,"4",""))</f>
        <v>3</v>
      </c>
      <c r="K749" s="1" t="n">
        <f aca="false">ISNUMBER(SEARCH("pris",C749))</f>
        <v>1</v>
      </c>
      <c r="L749" s="1" t="str">
        <f aca="false">IF(LEN(C749)-LEN(SUBSTITUTE(C749,"h",""))&gt;2,"TRUE","FALSE")</f>
        <v>TRUE</v>
      </c>
      <c r="M749" s="1" t="str">
        <f aca="false">IF(LEN(C749)-LEN(SUBSTITUTE(C749,"o",""))&gt;3,"TRUE","FALSE")</f>
        <v>FALSE</v>
      </c>
      <c r="N749" s="1" t="str">
        <f aca="false">LEFT(RIGHT(C749,11+LEN(Q749)),1)</f>
        <v>x</v>
      </c>
      <c r="O749" s="1" t="str">
        <f aca="false">IF(LEFT(RIGHT(C749,16+LEN(Q749)),1)="i","pitch",LEFT(RIGHT(C749,16+LEN(Q749)),4))</f>
        <v>pitch</v>
      </c>
      <c r="P749" s="1" t="str">
        <f aca="false">LEFT(RIGHT(C749,5),1)</f>
        <v>y</v>
      </c>
      <c r="Q749" s="1" t="str">
        <f aca="false">IF(LEFT(RIGHT(C749,10),1)="i","pitch",(LEFT(RIGHT(C749,10),4)))</f>
        <v>pris</v>
      </c>
    </row>
    <row r="750" customFormat="false" ht="13.8" hidden="false" customHeight="false" outlineLevel="0" collapsed="false">
      <c r="A750" s="0" t="s">
        <v>13</v>
      </c>
      <c r="B750" s="0" t="s">
        <v>889</v>
      </c>
      <c r="C750" s="0" t="s">
        <v>896</v>
      </c>
      <c r="D750" s="0" t="s">
        <v>23</v>
      </c>
      <c r="E750" s="4" t="s">
        <v>24</v>
      </c>
      <c r="F750" s="4" t="s">
        <v>24</v>
      </c>
      <c r="G750" s="4" t="s">
        <v>24</v>
      </c>
      <c r="H750" s="0" t="s">
        <v>18</v>
      </c>
      <c r="I750" s="1" t="n">
        <f aca="false">IF((IF(ISNUMBER(SEARCH(1,D750)),1,0)+IF(ISNUMBER(SEARCH(1,E750)),1,0)+IF(ISNUMBER(SEARCH(1,F750)),1,0)+IF(ISNUMBER(SEARCH(1,G750)),1,0)+IF(ISNUMBER(SEARCH(1,H750)),1,0))&gt;2,1,0)</f>
        <v>0</v>
      </c>
      <c r="J750" s="1" t="n">
        <f aca="false">LEN(C750)-LEN(SUBSTITUTE(C750,"4",""))</f>
        <v>3</v>
      </c>
      <c r="K750" s="1" t="n">
        <f aca="false">ISNUMBER(SEARCH("pris",C750))</f>
        <v>1</v>
      </c>
      <c r="L750" s="1" t="str">
        <f aca="false">IF(LEN(C750)-LEN(SUBSTITUTE(C750,"h",""))&gt;2,"TRUE","FALSE")</f>
        <v>TRUE</v>
      </c>
      <c r="M750" s="1" t="str">
        <f aca="false">IF(LEN(C750)-LEN(SUBSTITUTE(C750,"o",""))&gt;3,"TRUE","FALSE")</f>
        <v>FALSE</v>
      </c>
      <c r="N750" s="1" t="str">
        <f aca="false">LEFT(RIGHT(C750,11+LEN(Q750)),1)</f>
        <v>x</v>
      </c>
      <c r="O750" s="1" t="str">
        <f aca="false">IF(LEFT(RIGHT(C750,16+LEN(Q750)),1)="i","pitch",LEFT(RIGHT(C750,16+LEN(Q750)),4))</f>
        <v>pitch</v>
      </c>
      <c r="P750" s="1" t="str">
        <f aca="false">LEFT(RIGHT(C750,5),1)</f>
        <v>y</v>
      </c>
      <c r="Q750" s="1" t="str">
        <f aca="false">IF(LEFT(RIGHT(C750,10),1)="i","pitch",(LEFT(RIGHT(C750,10),4)))</f>
        <v>pris</v>
      </c>
    </row>
    <row r="751" customFormat="false" ht="13.8" hidden="false" customHeight="false" outlineLevel="0" collapsed="false">
      <c r="A751" s="0" t="s">
        <v>13</v>
      </c>
      <c r="B751" s="0" t="s">
        <v>889</v>
      </c>
      <c r="C751" s="0" t="s">
        <v>897</v>
      </c>
      <c r="D751" s="0" t="s">
        <v>16</v>
      </c>
      <c r="E751" s="4" t="s">
        <v>24</v>
      </c>
      <c r="F751" s="4" t="s">
        <v>24</v>
      </c>
      <c r="G751" s="4" t="s">
        <v>24</v>
      </c>
      <c r="H751" s="0" t="s">
        <v>18</v>
      </c>
      <c r="I751" s="1" t="n">
        <f aca="false">IF((IF(ISNUMBER(SEARCH(1,D751)),1,0)+IF(ISNUMBER(SEARCH(1,E751)),1,0)+IF(ISNUMBER(SEARCH(1,F751)),1,0)+IF(ISNUMBER(SEARCH(1,G751)),1,0)+IF(ISNUMBER(SEARCH(1,H751)),1,0))&gt;2,1,0)</f>
        <v>0</v>
      </c>
      <c r="J751" s="1" t="n">
        <f aca="false">LEN(C751)-LEN(SUBSTITUTE(C751,"4",""))</f>
        <v>4</v>
      </c>
      <c r="K751" s="1" t="n">
        <f aca="false">ISNUMBER(SEARCH("pris",C751))</f>
        <v>1</v>
      </c>
      <c r="L751" s="1" t="str">
        <f aca="false">IF(LEN(C751)-LEN(SUBSTITUTE(C751,"h",""))&gt;2,"TRUE","FALSE")</f>
        <v>TRUE</v>
      </c>
      <c r="M751" s="1" t="str">
        <f aca="false">IF(LEN(C751)-LEN(SUBSTITUTE(C751,"o",""))&gt;3,"TRUE","FALSE")</f>
        <v>FALSE</v>
      </c>
      <c r="N751" s="1" t="str">
        <f aca="false">LEFT(RIGHT(C751,11+LEN(Q751)),1)</f>
        <v>x</v>
      </c>
      <c r="O751" s="1" t="str">
        <f aca="false">IF(LEFT(RIGHT(C751,16+LEN(Q751)),1)="i","pitch",LEFT(RIGHT(C751,16+LEN(Q751)),4))</f>
        <v>pitch</v>
      </c>
      <c r="P751" s="1" t="str">
        <f aca="false">LEFT(RIGHT(C751,5),1)</f>
        <v>y</v>
      </c>
      <c r="Q751" s="1" t="str">
        <f aca="false">IF(LEFT(RIGHT(C751,10),1)="i","pitch",(LEFT(RIGHT(C751,10),4)))</f>
        <v>pris</v>
      </c>
    </row>
    <row r="752" customFormat="false" ht="13.8" hidden="false" customHeight="false" outlineLevel="0" collapsed="false">
      <c r="A752" s="0" t="s">
        <v>13</v>
      </c>
      <c r="B752" s="0" t="s">
        <v>889</v>
      </c>
      <c r="C752" s="0" t="s">
        <v>898</v>
      </c>
      <c r="D752" s="0" t="s">
        <v>23</v>
      </c>
      <c r="E752" s="4" t="s">
        <v>24</v>
      </c>
      <c r="F752" s="4" t="s">
        <v>24</v>
      </c>
      <c r="G752" s="4" t="s">
        <v>24</v>
      </c>
      <c r="H752" s="0" t="s">
        <v>18</v>
      </c>
      <c r="I752" s="1" t="n">
        <f aca="false">IF((IF(ISNUMBER(SEARCH(1,D752)),1,0)+IF(ISNUMBER(SEARCH(1,E752)),1,0)+IF(ISNUMBER(SEARCH(1,F752)),1,0)+IF(ISNUMBER(SEARCH(1,G752)),1,0)+IF(ISNUMBER(SEARCH(1,H752)),1,0))&gt;2,1,0)</f>
        <v>0</v>
      </c>
      <c r="J752" s="1" t="n">
        <f aca="false">LEN(C752)-LEN(SUBSTITUTE(C752,"4",""))</f>
        <v>3</v>
      </c>
      <c r="K752" s="1" t="n">
        <f aca="false">ISNUMBER(SEARCH("pris",C752))</f>
        <v>1</v>
      </c>
      <c r="L752" s="1" t="str">
        <f aca="false">IF(LEN(C752)-LEN(SUBSTITUTE(C752,"h",""))&gt;2,"TRUE","FALSE")</f>
        <v>TRUE</v>
      </c>
      <c r="M752" s="1" t="str">
        <f aca="false">IF(LEN(C752)-LEN(SUBSTITUTE(C752,"o",""))&gt;3,"TRUE","FALSE")</f>
        <v>FALSE</v>
      </c>
      <c r="N752" s="1" t="str">
        <f aca="false">LEFT(RIGHT(C752,11+LEN(Q752)),1)</f>
        <v>x</v>
      </c>
      <c r="O752" s="1" t="str">
        <f aca="false">IF(LEFT(RIGHT(C752,16+LEN(Q752)),1)="i","pitch",LEFT(RIGHT(C752,16+LEN(Q752)),4))</f>
        <v>pitch</v>
      </c>
      <c r="P752" s="1" t="str">
        <f aca="false">LEFT(RIGHT(C752,5),1)</f>
        <v>y</v>
      </c>
      <c r="Q752" s="1" t="str">
        <f aca="false">IF(LEFT(RIGHT(C752,10),1)="i","pitch",(LEFT(RIGHT(C752,10),4)))</f>
        <v>pris</v>
      </c>
    </row>
    <row r="753" customFormat="false" ht="13.8" hidden="false" customHeight="false" outlineLevel="0" collapsed="false">
      <c r="A753" s="0" t="s">
        <v>13</v>
      </c>
      <c r="B753" s="0" t="s">
        <v>889</v>
      </c>
      <c r="C753" s="0" t="s">
        <v>899</v>
      </c>
      <c r="D753" s="0" t="s">
        <v>23</v>
      </c>
      <c r="E753" s="4" t="s">
        <v>24</v>
      </c>
      <c r="F753" s="4" t="s">
        <v>24</v>
      </c>
      <c r="G753" s="4" t="s">
        <v>24</v>
      </c>
      <c r="H753" s="0" t="s">
        <v>18</v>
      </c>
      <c r="I753" s="1" t="n">
        <f aca="false">IF((IF(ISNUMBER(SEARCH(1,D753)),1,0)+IF(ISNUMBER(SEARCH(1,E753)),1,0)+IF(ISNUMBER(SEARCH(1,F753)),1,0)+IF(ISNUMBER(SEARCH(1,G753)),1,0)+IF(ISNUMBER(SEARCH(1,H753)),1,0))&gt;2,1,0)</f>
        <v>0</v>
      </c>
      <c r="J753" s="1" t="n">
        <f aca="false">LEN(C753)-LEN(SUBSTITUTE(C753,"4",""))</f>
        <v>4</v>
      </c>
      <c r="K753" s="1" t="n">
        <f aca="false">ISNUMBER(SEARCH("pris",C753))</f>
        <v>1</v>
      </c>
      <c r="L753" s="1" t="str">
        <f aca="false">IF(LEN(C753)-LEN(SUBSTITUTE(C753,"h",""))&gt;2,"TRUE","FALSE")</f>
        <v>TRUE</v>
      </c>
      <c r="M753" s="1" t="str">
        <f aca="false">IF(LEN(C753)-LEN(SUBSTITUTE(C753,"o",""))&gt;3,"TRUE","FALSE")</f>
        <v>FALSE</v>
      </c>
      <c r="N753" s="1" t="str">
        <f aca="false">LEFT(RIGHT(C753,11+LEN(Q753)),1)</f>
        <v>x</v>
      </c>
      <c r="O753" s="1" t="str">
        <f aca="false">IF(LEFT(RIGHT(C753,16+LEN(Q753)),1)="i","pitch",LEFT(RIGHT(C753,16+LEN(Q753)),4))</f>
        <v>pitch</v>
      </c>
      <c r="P753" s="1" t="str">
        <f aca="false">LEFT(RIGHT(C753,5),1)</f>
        <v>y</v>
      </c>
      <c r="Q753" s="1" t="str">
        <f aca="false">IF(LEFT(RIGHT(C753,10),1)="i","pitch",(LEFT(RIGHT(C753,10),4)))</f>
        <v>pris</v>
      </c>
    </row>
    <row r="754" customFormat="false" ht="13.8" hidden="false" customHeight="false" outlineLevel="0" collapsed="false">
      <c r="A754" s="0" t="s">
        <v>13</v>
      </c>
      <c r="B754" s="0" t="s">
        <v>900</v>
      </c>
      <c r="C754" s="0" t="s">
        <v>901</v>
      </c>
      <c r="D754" s="0" t="s">
        <v>23</v>
      </c>
      <c r="E754" s="4" t="s">
        <v>24</v>
      </c>
      <c r="F754" s="4" t="s">
        <v>24</v>
      </c>
      <c r="G754" s="4" t="s">
        <v>24</v>
      </c>
      <c r="H754" s="0" t="s">
        <v>18</v>
      </c>
      <c r="I754" s="1" t="n">
        <f aca="false">IF((IF(ISNUMBER(SEARCH(1,D754)),1,0)+IF(ISNUMBER(SEARCH(1,E754)),1,0)+IF(ISNUMBER(SEARCH(1,F754)),1,0)+IF(ISNUMBER(SEARCH(1,G754)),1,0)+IF(ISNUMBER(SEARCH(1,H754)),1,0))&gt;2,1,0)</f>
        <v>0</v>
      </c>
      <c r="J754" s="1" t="n">
        <f aca="false">LEN(C754)-LEN(SUBSTITUTE(C754,"4",""))</f>
        <v>4</v>
      </c>
      <c r="K754" s="1" t="n">
        <f aca="false">ISNUMBER(SEARCH("pris",C754))</f>
        <v>1</v>
      </c>
      <c r="L754" s="1" t="str">
        <f aca="false">IF(LEN(C754)-LEN(SUBSTITUTE(C754,"h",""))&gt;2,"TRUE","FALSE")</f>
        <v>TRUE</v>
      </c>
      <c r="M754" s="1" t="str">
        <f aca="false">IF(LEN(C754)-LEN(SUBSTITUTE(C754,"o",""))&gt;3,"TRUE","FALSE")</f>
        <v>FALSE</v>
      </c>
      <c r="N754" s="1" t="str">
        <f aca="false">LEFT(RIGHT(C754,11+LEN(Q754)),1)</f>
        <v>x</v>
      </c>
      <c r="O754" s="1" t="str">
        <f aca="false">IF(LEFT(RIGHT(C754,16+LEN(Q754)),1)="i","pitch",LEFT(RIGHT(C754,16+LEN(Q754)),4))</f>
        <v>pitch</v>
      </c>
      <c r="P754" s="1" t="str">
        <f aca="false">LEFT(RIGHT(C754,5),1)</f>
        <v>y</v>
      </c>
      <c r="Q754" s="1" t="str">
        <f aca="false">IF(LEFT(RIGHT(C754,10),1)="i","pitch",(LEFT(RIGHT(C754,10),4)))</f>
        <v>pris</v>
      </c>
    </row>
    <row r="755" customFormat="false" ht="13.8" hidden="false" customHeight="false" outlineLevel="0" collapsed="false">
      <c r="A755" s="0" t="s">
        <v>13</v>
      </c>
      <c r="B755" s="0" t="s">
        <v>900</v>
      </c>
      <c r="C755" s="0" t="s">
        <v>902</v>
      </c>
      <c r="D755" s="0" t="s">
        <v>23</v>
      </c>
      <c r="E755" s="4" t="s">
        <v>24</v>
      </c>
      <c r="F755" s="4" t="s">
        <v>24</v>
      </c>
      <c r="G755" s="4" t="s">
        <v>24</v>
      </c>
      <c r="H755" s="0" t="s">
        <v>18</v>
      </c>
      <c r="I755" s="1" t="n">
        <f aca="false">IF((IF(ISNUMBER(SEARCH(1,D755)),1,0)+IF(ISNUMBER(SEARCH(1,E755)),1,0)+IF(ISNUMBER(SEARCH(1,F755)),1,0)+IF(ISNUMBER(SEARCH(1,G755)),1,0)+IF(ISNUMBER(SEARCH(1,H755)),1,0))&gt;2,1,0)</f>
        <v>0</v>
      </c>
      <c r="J755" s="1" t="n">
        <f aca="false">LEN(C755)-LEN(SUBSTITUTE(C755,"4",""))</f>
        <v>5</v>
      </c>
      <c r="K755" s="1" t="n">
        <f aca="false">ISNUMBER(SEARCH("pris",C755))</f>
        <v>1</v>
      </c>
      <c r="L755" s="1" t="str">
        <f aca="false">IF(LEN(C755)-LEN(SUBSTITUTE(C755,"h",""))&gt;2,"TRUE","FALSE")</f>
        <v>TRUE</v>
      </c>
      <c r="M755" s="1" t="str">
        <f aca="false">IF(LEN(C755)-LEN(SUBSTITUTE(C755,"o",""))&gt;3,"TRUE","FALSE")</f>
        <v>FALSE</v>
      </c>
      <c r="N755" s="1" t="str">
        <f aca="false">LEFT(RIGHT(C755,11+LEN(Q755)),1)</f>
        <v>x</v>
      </c>
      <c r="O755" s="1" t="str">
        <f aca="false">IF(LEFT(RIGHT(C755,16+LEN(Q755)),1)="i","pitch",LEFT(RIGHT(C755,16+LEN(Q755)),4))</f>
        <v>pitch</v>
      </c>
      <c r="P755" s="1" t="str">
        <f aca="false">LEFT(RIGHT(C755,5),1)</f>
        <v>y</v>
      </c>
      <c r="Q755" s="1" t="str">
        <f aca="false">IF(LEFT(RIGHT(C755,10),1)="i","pitch",(LEFT(RIGHT(C755,10),4)))</f>
        <v>pris</v>
      </c>
    </row>
    <row r="756" customFormat="false" ht="13.8" hidden="false" customHeight="false" outlineLevel="0" collapsed="false">
      <c r="A756" s="0" t="s">
        <v>13</v>
      </c>
      <c r="B756" s="0" t="s">
        <v>900</v>
      </c>
      <c r="C756" s="0" t="s">
        <v>903</v>
      </c>
      <c r="D756" s="0" t="s">
        <v>16</v>
      </c>
      <c r="E756" s="4" t="s">
        <v>24</v>
      </c>
      <c r="F756" s="4" t="s">
        <v>24</v>
      </c>
      <c r="G756" s="4" t="s">
        <v>24</v>
      </c>
      <c r="H756" s="0" t="s">
        <v>18</v>
      </c>
      <c r="I756" s="1" t="n">
        <f aca="false">IF((IF(ISNUMBER(SEARCH(1,D756)),1,0)+IF(ISNUMBER(SEARCH(1,E756)),1,0)+IF(ISNUMBER(SEARCH(1,F756)),1,0)+IF(ISNUMBER(SEARCH(1,G756)),1,0)+IF(ISNUMBER(SEARCH(1,H756)),1,0))&gt;2,1,0)</f>
        <v>0</v>
      </c>
      <c r="J756" s="1" t="n">
        <f aca="false">LEN(C756)-LEN(SUBSTITUTE(C756,"4",""))</f>
        <v>2</v>
      </c>
      <c r="K756" s="1" t="n">
        <f aca="false">ISNUMBER(SEARCH("pris",C756))</f>
        <v>1</v>
      </c>
      <c r="L756" s="1" t="str">
        <f aca="false">IF(LEN(C756)-LEN(SUBSTITUTE(C756,"h",""))&gt;2,"TRUE","FALSE")</f>
        <v>TRUE</v>
      </c>
      <c r="M756" s="1" t="str">
        <f aca="false">IF(LEN(C756)-LEN(SUBSTITUTE(C756,"o",""))&gt;3,"TRUE","FALSE")</f>
        <v>FALSE</v>
      </c>
      <c r="N756" s="1" t="str">
        <f aca="false">LEFT(RIGHT(C756,11+LEN(Q756)),1)</f>
        <v>x</v>
      </c>
      <c r="O756" s="1" t="str">
        <f aca="false">IF(LEFT(RIGHT(C756,16+LEN(Q756)),1)="i","pitch",LEFT(RIGHT(C756,16+LEN(Q756)),4))</f>
        <v>pitch</v>
      </c>
      <c r="P756" s="1" t="str">
        <f aca="false">LEFT(RIGHT(C756,5),1)</f>
        <v>z</v>
      </c>
      <c r="Q756" s="1" t="str">
        <f aca="false">IF(LEFT(RIGHT(C756,10),1)="i","pitch",(LEFT(RIGHT(C756,10),4)))</f>
        <v>pris</v>
      </c>
    </row>
    <row r="757" customFormat="false" ht="13.8" hidden="false" customHeight="false" outlineLevel="0" collapsed="false">
      <c r="A757" s="0" t="s">
        <v>13</v>
      </c>
      <c r="B757" s="0" t="s">
        <v>900</v>
      </c>
      <c r="C757" s="0" t="s">
        <v>904</v>
      </c>
      <c r="D757" s="0" t="s">
        <v>23</v>
      </c>
      <c r="E757" s="4" t="s">
        <v>24</v>
      </c>
      <c r="F757" s="4" t="s">
        <v>24</v>
      </c>
      <c r="G757" s="4" t="s">
        <v>24</v>
      </c>
      <c r="H757" s="0" t="s">
        <v>18</v>
      </c>
      <c r="I757" s="1" t="n">
        <f aca="false">IF((IF(ISNUMBER(SEARCH(1,D757)),1,0)+IF(ISNUMBER(SEARCH(1,E757)),1,0)+IF(ISNUMBER(SEARCH(1,F757)),1,0)+IF(ISNUMBER(SEARCH(1,G757)),1,0)+IF(ISNUMBER(SEARCH(1,H757)),1,0))&gt;2,1,0)</f>
        <v>0</v>
      </c>
      <c r="J757" s="1" t="n">
        <f aca="false">LEN(C757)-LEN(SUBSTITUTE(C757,"4",""))</f>
        <v>2</v>
      </c>
      <c r="K757" s="1" t="n">
        <f aca="false">ISNUMBER(SEARCH("pris",C757))</f>
        <v>1</v>
      </c>
      <c r="L757" s="1" t="str">
        <f aca="false">IF(LEN(C757)-LEN(SUBSTITUTE(C757,"h",""))&gt;2,"TRUE","FALSE")</f>
        <v>TRUE</v>
      </c>
      <c r="M757" s="1" t="str">
        <f aca="false">IF(LEN(C757)-LEN(SUBSTITUTE(C757,"o",""))&gt;3,"TRUE","FALSE")</f>
        <v>FALSE</v>
      </c>
      <c r="N757" s="1" t="str">
        <f aca="false">LEFT(RIGHT(C757,11+LEN(Q757)),1)</f>
        <v>x</v>
      </c>
      <c r="O757" s="1" t="str">
        <f aca="false">IF(LEFT(RIGHT(C757,16+LEN(Q757)),1)="i","pitch",LEFT(RIGHT(C757,16+LEN(Q757)),4))</f>
        <v>pitch</v>
      </c>
      <c r="P757" s="1" t="str">
        <f aca="false">LEFT(RIGHT(C757,5),1)</f>
        <v>z</v>
      </c>
      <c r="Q757" s="1" t="str">
        <f aca="false">IF(LEFT(RIGHT(C757,10),1)="i","pitch",(LEFT(RIGHT(C757,10),4)))</f>
        <v>pris</v>
      </c>
    </row>
    <row r="758" customFormat="false" ht="13.8" hidden="false" customHeight="false" outlineLevel="0" collapsed="false">
      <c r="A758" s="0" t="s">
        <v>13</v>
      </c>
      <c r="B758" s="0" t="s">
        <v>900</v>
      </c>
      <c r="C758" s="0" t="s">
        <v>905</v>
      </c>
      <c r="D758" s="0" t="s">
        <v>23</v>
      </c>
      <c r="E758" s="4" t="s">
        <v>24</v>
      </c>
      <c r="F758" s="4" t="s">
        <v>24</v>
      </c>
      <c r="G758" s="4" t="s">
        <v>24</v>
      </c>
      <c r="H758" s="0" t="s">
        <v>18</v>
      </c>
      <c r="I758" s="1" t="n">
        <f aca="false">IF((IF(ISNUMBER(SEARCH(1,D758)),1,0)+IF(ISNUMBER(SEARCH(1,E758)),1,0)+IF(ISNUMBER(SEARCH(1,F758)),1,0)+IF(ISNUMBER(SEARCH(1,G758)),1,0)+IF(ISNUMBER(SEARCH(1,H758)),1,0))&gt;2,1,0)</f>
        <v>0</v>
      </c>
      <c r="J758" s="1" t="n">
        <f aca="false">LEN(C758)-LEN(SUBSTITUTE(C758,"4",""))</f>
        <v>2</v>
      </c>
      <c r="K758" s="1" t="n">
        <f aca="false">ISNUMBER(SEARCH("pris",C758))</f>
        <v>1</v>
      </c>
      <c r="L758" s="1" t="str">
        <f aca="false">IF(LEN(C758)-LEN(SUBSTITUTE(C758,"h",""))&gt;2,"TRUE","FALSE")</f>
        <v>TRUE</v>
      </c>
      <c r="M758" s="1" t="str">
        <f aca="false">IF(LEN(C758)-LEN(SUBSTITUTE(C758,"o",""))&gt;3,"TRUE","FALSE")</f>
        <v>FALSE</v>
      </c>
      <c r="N758" s="1" t="str">
        <f aca="false">LEFT(RIGHT(C758,11+LEN(Q758)),1)</f>
        <v>x</v>
      </c>
      <c r="O758" s="1" t="str">
        <f aca="false">IF(LEFT(RIGHT(C758,16+LEN(Q758)),1)="i","pitch",LEFT(RIGHT(C758,16+LEN(Q758)),4))</f>
        <v>pitch</v>
      </c>
      <c r="P758" s="1" t="str">
        <f aca="false">LEFT(RIGHT(C758,5),1)</f>
        <v>z</v>
      </c>
      <c r="Q758" s="1" t="str">
        <f aca="false">IF(LEFT(RIGHT(C758,10),1)="i","pitch",(LEFT(RIGHT(C758,10),4)))</f>
        <v>pris</v>
      </c>
    </row>
    <row r="759" customFormat="false" ht="13.8" hidden="false" customHeight="false" outlineLevel="0" collapsed="false">
      <c r="A759" s="0" t="s">
        <v>13</v>
      </c>
      <c r="B759" s="0" t="s">
        <v>900</v>
      </c>
      <c r="C759" s="0" t="s">
        <v>906</v>
      </c>
      <c r="D759" s="0" t="s">
        <v>16</v>
      </c>
      <c r="E759" s="4" t="s">
        <v>24</v>
      </c>
      <c r="F759" s="4" t="s">
        <v>24</v>
      </c>
      <c r="G759" s="4" t="s">
        <v>24</v>
      </c>
      <c r="H759" s="0" t="s">
        <v>20</v>
      </c>
      <c r="I759" s="1" t="n">
        <f aca="false">IF((IF(ISNUMBER(SEARCH(1,D759)),1,0)+IF(ISNUMBER(SEARCH(1,E759)),1,0)+IF(ISNUMBER(SEARCH(1,F759)),1,0)+IF(ISNUMBER(SEARCH(1,G759)),1,0)+IF(ISNUMBER(SEARCH(1,H759)),1,0))&gt;2,1,0)</f>
        <v>0</v>
      </c>
      <c r="J759" s="1" t="n">
        <f aca="false">LEN(C759)-LEN(SUBSTITUTE(C759,"4",""))</f>
        <v>3</v>
      </c>
      <c r="K759" s="1" t="n">
        <f aca="false">ISNUMBER(SEARCH("pris",C759))</f>
        <v>1</v>
      </c>
      <c r="L759" s="1" t="str">
        <f aca="false">IF(LEN(C759)-LEN(SUBSTITUTE(C759,"h",""))&gt;2,"TRUE","FALSE")</f>
        <v>TRUE</v>
      </c>
      <c r="M759" s="1" t="str">
        <f aca="false">IF(LEN(C759)-LEN(SUBSTITUTE(C759,"o",""))&gt;3,"TRUE","FALSE")</f>
        <v>FALSE</v>
      </c>
      <c r="N759" s="1" t="str">
        <f aca="false">LEFT(RIGHT(C759,11+LEN(Q759)),1)</f>
        <v>x</v>
      </c>
      <c r="O759" s="1" t="str">
        <f aca="false">IF(LEFT(RIGHT(C759,16+LEN(Q759)),1)="i","pitch",LEFT(RIGHT(C759,16+LEN(Q759)),4))</f>
        <v>pitch</v>
      </c>
      <c r="P759" s="1" t="str">
        <f aca="false">LEFT(RIGHT(C759,5),1)</f>
        <v>z</v>
      </c>
      <c r="Q759" s="1" t="str">
        <f aca="false">IF(LEFT(RIGHT(C759,10),1)="i","pitch",(LEFT(RIGHT(C759,10),4)))</f>
        <v>pris</v>
      </c>
    </row>
    <row r="760" customFormat="false" ht="13.8" hidden="false" customHeight="false" outlineLevel="0" collapsed="false">
      <c r="A760" s="0" t="s">
        <v>13</v>
      </c>
      <c r="B760" s="0" t="s">
        <v>900</v>
      </c>
      <c r="C760" s="0" t="s">
        <v>907</v>
      </c>
      <c r="D760" s="0" t="s">
        <v>23</v>
      </c>
      <c r="E760" s="4" t="s">
        <v>24</v>
      </c>
      <c r="F760" s="4" t="s">
        <v>24</v>
      </c>
      <c r="G760" s="4" t="s">
        <v>24</v>
      </c>
      <c r="H760" s="0" t="s">
        <v>18</v>
      </c>
      <c r="I760" s="1" t="n">
        <f aca="false">IF((IF(ISNUMBER(SEARCH(1,D760)),1,0)+IF(ISNUMBER(SEARCH(1,E760)),1,0)+IF(ISNUMBER(SEARCH(1,F760)),1,0)+IF(ISNUMBER(SEARCH(1,G760)),1,0)+IF(ISNUMBER(SEARCH(1,H760)),1,0))&gt;2,1,0)</f>
        <v>0</v>
      </c>
      <c r="J760" s="1" t="n">
        <f aca="false">LEN(C760)-LEN(SUBSTITUTE(C760,"4",""))</f>
        <v>2</v>
      </c>
      <c r="K760" s="1" t="n">
        <f aca="false">ISNUMBER(SEARCH("pris",C760))</f>
        <v>1</v>
      </c>
      <c r="L760" s="1" t="str">
        <f aca="false">IF(LEN(C760)-LEN(SUBSTITUTE(C760,"h",""))&gt;2,"TRUE","FALSE")</f>
        <v>TRUE</v>
      </c>
      <c r="M760" s="1" t="str">
        <f aca="false">IF(LEN(C760)-LEN(SUBSTITUTE(C760,"o",""))&gt;3,"TRUE","FALSE")</f>
        <v>FALSE</v>
      </c>
      <c r="N760" s="1" t="str">
        <f aca="false">LEFT(RIGHT(C760,11+LEN(Q760)),1)</f>
        <v>x</v>
      </c>
      <c r="O760" s="1" t="str">
        <f aca="false">IF(LEFT(RIGHT(C760,16+LEN(Q760)),1)="i","pitch",LEFT(RIGHT(C760,16+LEN(Q760)),4))</f>
        <v>pitch</v>
      </c>
      <c r="P760" s="1" t="str">
        <f aca="false">LEFT(RIGHT(C760,5),1)</f>
        <v>z</v>
      </c>
      <c r="Q760" s="1" t="str">
        <f aca="false">IF(LEFT(RIGHT(C760,10),1)="i","pitch",(LEFT(RIGHT(C760,10),4)))</f>
        <v>pris</v>
      </c>
    </row>
    <row r="761" customFormat="false" ht="13.8" hidden="false" customHeight="false" outlineLevel="0" collapsed="false">
      <c r="A761" s="0" t="s">
        <v>13</v>
      </c>
      <c r="B761" s="0" t="s">
        <v>900</v>
      </c>
      <c r="C761" s="0" t="s">
        <v>908</v>
      </c>
      <c r="D761" s="0" t="s">
        <v>23</v>
      </c>
      <c r="E761" s="4" t="s">
        <v>24</v>
      </c>
      <c r="F761" s="4" t="s">
        <v>24</v>
      </c>
      <c r="G761" s="4" t="s">
        <v>24</v>
      </c>
      <c r="H761" s="0" t="s">
        <v>18</v>
      </c>
      <c r="I761" s="1" t="n">
        <f aca="false">IF((IF(ISNUMBER(SEARCH(1,D761)),1,0)+IF(ISNUMBER(SEARCH(1,E761)),1,0)+IF(ISNUMBER(SEARCH(1,F761)),1,0)+IF(ISNUMBER(SEARCH(1,G761)),1,0)+IF(ISNUMBER(SEARCH(1,H761)),1,0))&gt;2,1,0)</f>
        <v>0</v>
      </c>
      <c r="J761" s="1" t="n">
        <f aca="false">LEN(C761)-LEN(SUBSTITUTE(C761,"4",""))</f>
        <v>2</v>
      </c>
      <c r="K761" s="1" t="n">
        <f aca="false">ISNUMBER(SEARCH("pris",C761))</f>
        <v>1</v>
      </c>
      <c r="L761" s="1" t="str">
        <f aca="false">IF(LEN(C761)-LEN(SUBSTITUTE(C761,"h",""))&gt;2,"TRUE","FALSE")</f>
        <v>TRUE</v>
      </c>
      <c r="M761" s="1" t="str">
        <f aca="false">IF(LEN(C761)-LEN(SUBSTITUTE(C761,"o",""))&gt;3,"TRUE","FALSE")</f>
        <v>FALSE</v>
      </c>
      <c r="N761" s="1" t="str">
        <f aca="false">LEFT(RIGHT(C761,11+LEN(Q761)),1)</f>
        <v>x</v>
      </c>
      <c r="O761" s="1" t="str">
        <f aca="false">IF(LEFT(RIGHT(C761,16+LEN(Q761)),1)="i","pitch",LEFT(RIGHT(C761,16+LEN(Q761)),4))</f>
        <v>pitch</v>
      </c>
      <c r="P761" s="1" t="str">
        <f aca="false">LEFT(RIGHT(C761,5),1)</f>
        <v>z</v>
      </c>
      <c r="Q761" s="1" t="str">
        <f aca="false">IF(LEFT(RIGHT(C761,10),1)="i","pitch",(LEFT(RIGHT(C761,10),4)))</f>
        <v>pris</v>
      </c>
    </row>
    <row r="762" customFormat="false" ht="13.8" hidden="false" customHeight="false" outlineLevel="0" collapsed="false">
      <c r="A762" s="0" t="s">
        <v>13</v>
      </c>
      <c r="B762" s="0" t="s">
        <v>909</v>
      </c>
      <c r="C762" s="0" t="s">
        <v>910</v>
      </c>
      <c r="D762" s="0" t="s">
        <v>23</v>
      </c>
      <c r="E762" s="4" t="s">
        <v>24</v>
      </c>
      <c r="F762" s="4" t="s">
        <v>24</v>
      </c>
      <c r="G762" s="4" t="s">
        <v>24</v>
      </c>
      <c r="H762" s="0" t="s">
        <v>18</v>
      </c>
      <c r="I762" s="1" t="n">
        <f aca="false">IF((IF(ISNUMBER(SEARCH(1,D762)),1,0)+IF(ISNUMBER(SEARCH(1,E762)),1,0)+IF(ISNUMBER(SEARCH(1,F762)),1,0)+IF(ISNUMBER(SEARCH(1,G762)),1,0)+IF(ISNUMBER(SEARCH(1,H762)),1,0))&gt;2,1,0)</f>
        <v>0</v>
      </c>
      <c r="J762" s="1" t="n">
        <f aca="false">LEN(C762)-LEN(SUBSTITUTE(C762,"4",""))</f>
        <v>3</v>
      </c>
      <c r="K762" s="1" t="n">
        <f aca="false">ISNUMBER(SEARCH("pris",C762))</f>
        <v>1</v>
      </c>
      <c r="L762" s="1" t="str">
        <f aca="false">IF(LEN(C762)-LEN(SUBSTITUTE(C762,"h",""))&gt;2,"TRUE","FALSE")</f>
        <v>TRUE</v>
      </c>
      <c r="M762" s="1" t="str">
        <f aca="false">IF(LEN(C762)-LEN(SUBSTITUTE(C762,"o",""))&gt;3,"TRUE","FALSE")</f>
        <v>FALSE</v>
      </c>
      <c r="N762" s="1" t="str">
        <f aca="false">LEFT(RIGHT(C762,11+LEN(Q762)),1)</f>
        <v>x</v>
      </c>
      <c r="O762" s="1" t="str">
        <f aca="false">IF(LEFT(RIGHT(C762,16+LEN(Q762)),1)="i","pitch",LEFT(RIGHT(C762,16+LEN(Q762)),4))</f>
        <v>pitch</v>
      </c>
      <c r="P762" s="1" t="str">
        <f aca="false">LEFT(RIGHT(C762,5),1)</f>
        <v>z</v>
      </c>
      <c r="Q762" s="1" t="str">
        <f aca="false">IF(LEFT(RIGHT(C762,10),1)="i","pitch",(LEFT(RIGHT(C762,10),4)))</f>
        <v>pris</v>
      </c>
    </row>
    <row r="763" customFormat="false" ht="13.8" hidden="false" customHeight="false" outlineLevel="0" collapsed="false">
      <c r="A763" s="0" t="s">
        <v>13</v>
      </c>
      <c r="B763" s="0" t="s">
        <v>909</v>
      </c>
      <c r="C763" s="0" t="s">
        <v>911</v>
      </c>
      <c r="D763" s="0" t="s">
        <v>23</v>
      </c>
      <c r="E763" s="4" t="s">
        <v>24</v>
      </c>
      <c r="F763" s="4" t="s">
        <v>24</v>
      </c>
      <c r="G763" s="4" t="s">
        <v>24</v>
      </c>
      <c r="H763" s="0" t="s">
        <v>18</v>
      </c>
      <c r="I763" s="1" t="n">
        <f aca="false">IF((IF(ISNUMBER(SEARCH(1,D763)),1,0)+IF(ISNUMBER(SEARCH(1,E763)),1,0)+IF(ISNUMBER(SEARCH(1,F763)),1,0)+IF(ISNUMBER(SEARCH(1,G763)),1,0)+IF(ISNUMBER(SEARCH(1,H763)),1,0))&gt;2,1,0)</f>
        <v>0</v>
      </c>
      <c r="J763" s="1" t="n">
        <f aca="false">LEN(C763)-LEN(SUBSTITUTE(C763,"4",""))</f>
        <v>2</v>
      </c>
      <c r="K763" s="1" t="n">
        <f aca="false">ISNUMBER(SEARCH("pris",C763))</f>
        <v>1</v>
      </c>
      <c r="L763" s="1" t="str">
        <f aca="false">IF(LEN(C763)-LEN(SUBSTITUTE(C763,"h",""))&gt;2,"TRUE","FALSE")</f>
        <v>TRUE</v>
      </c>
      <c r="M763" s="1" t="str">
        <f aca="false">IF(LEN(C763)-LEN(SUBSTITUTE(C763,"o",""))&gt;3,"TRUE","FALSE")</f>
        <v>FALSE</v>
      </c>
      <c r="N763" s="1" t="str">
        <f aca="false">LEFT(RIGHT(C763,11+LEN(Q763)),1)</f>
        <v>x</v>
      </c>
      <c r="O763" s="1" t="str">
        <f aca="false">IF(LEFT(RIGHT(C763,16+LEN(Q763)),1)="i","pitch",LEFT(RIGHT(C763,16+LEN(Q763)),4))</f>
        <v>pitch</v>
      </c>
      <c r="P763" s="1" t="str">
        <f aca="false">LEFT(RIGHT(C763,5),1)</f>
        <v>z</v>
      </c>
      <c r="Q763" s="1" t="str">
        <f aca="false">IF(LEFT(RIGHT(C763,10),1)="i","pitch",(LEFT(RIGHT(C763,10),4)))</f>
        <v>pris</v>
      </c>
    </row>
    <row r="764" customFormat="false" ht="13.8" hidden="false" customHeight="false" outlineLevel="0" collapsed="false">
      <c r="A764" s="0" t="s">
        <v>13</v>
      </c>
      <c r="B764" s="0" t="s">
        <v>909</v>
      </c>
      <c r="C764" s="0" t="s">
        <v>912</v>
      </c>
      <c r="D764" s="0" t="s">
        <v>23</v>
      </c>
      <c r="E764" s="4" t="s">
        <v>24</v>
      </c>
      <c r="F764" s="4" t="s">
        <v>24</v>
      </c>
      <c r="G764" s="4" t="s">
        <v>24</v>
      </c>
      <c r="H764" s="0" t="s">
        <v>18</v>
      </c>
      <c r="I764" s="1" t="n">
        <f aca="false">IF((IF(ISNUMBER(SEARCH(1,D764)),1,0)+IF(ISNUMBER(SEARCH(1,E764)),1,0)+IF(ISNUMBER(SEARCH(1,F764)),1,0)+IF(ISNUMBER(SEARCH(1,G764)),1,0)+IF(ISNUMBER(SEARCH(1,H764)),1,0))&gt;2,1,0)</f>
        <v>0</v>
      </c>
      <c r="J764" s="1" t="n">
        <f aca="false">LEN(C764)-LEN(SUBSTITUTE(C764,"4",""))</f>
        <v>3</v>
      </c>
      <c r="K764" s="1" t="n">
        <f aca="false">ISNUMBER(SEARCH("pris",C764))</f>
        <v>1</v>
      </c>
      <c r="L764" s="1" t="str">
        <f aca="false">IF(LEN(C764)-LEN(SUBSTITUTE(C764,"h",""))&gt;2,"TRUE","FALSE")</f>
        <v>TRUE</v>
      </c>
      <c r="M764" s="1" t="str">
        <f aca="false">IF(LEN(C764)-LEN(SUBSTITUTE(C764,"o",""))&gt;3,"TRUE","FALSE")</f>
        <v>FALSE</v>
      </c>
      <c r="N764" s="1" t="str">
        <f aca="false">LEFT(RIGHT(C764,11+LEN(Q764)),1)</f>
        <v>x</v>
      </c>
      <c r="O764" s="1" t="str">
        <f aca="false">IF(LEFT(RIGHT(C764,16+LEN(Q764)),1)="i","pitch",LEFT(RIGHT(C764,16+LEN(Q764)),4))</f>
        <v>pitch</v>
      </c>
      <c r="P764" s="1" t="str">
        <f aca="false">LEFT(RIGHT(C764,5),1)</f>
        <v>z</v>
      </c>
      <c r="Q764" s="1" t="str">
        <f aca="false">IF(LEFT(RIGHT(C764,10),1)="i","pitch",(LEFT(RIGHT(C764,10),4)))</f>
        <v>pris</v>
      </c>
    </row>
    <row r="765" customFormat="false" ht="13.8" hidden="false" customHeight="false" outlineLevel="0" collapsed="false">
      <c r="A765" s="0" t="s">
        <v>13</v>
      </c>
      <c r="B765" s="0" t="s">
        <v>909</v>
      </c>
      <c r="C765" s="0" t="s">
        <v>913</v>
      </c>
      <c r="D765" s="0" t="s">
        <v>23</v>
      </c>
      <c r="E765" s="4" t="s">
        <v>24</v>
      </c>
      <c r="F765" s="4" t="s">
        <v>24</v>
      </c>
      <c r="G765" s="4" t="s">
        <v>24</v>
      </c>
      <c r="H765" s="0" t="s">
        <v>18</v>
      </c>
      <c r="I765" s="1" t="n">
        <f aca="false">IF((IF(ISNUMBER(SEARCH(1,D765)),1,0)+IF(ISNUMBER(SEARCH(1,E765)),1,0)+IF(ISNUMBER(SEARCH(1,F765)),1,0)+IF(ISNUMBER(SEARCH(1,G765)),1,0)+IF(ISNUMBER(SEARCH(1,H765)),1,0))&gt;2,1,0)</f>
        <v>0</v>
      </c>
      <c r="J765" s="1" t="n">
        <f aca="false">LEN(C765)-LEN(SUBSTITUTE(C765,"4",""))</f>
        <v>3</v>
      </c>
      <c r="K765" s="1" t="n">
        <f aca="false">ISNUMBER(SEARCH("pris",C765))</f>
        <v>1</v>
      </c>
      <c r="L765" s="1" t="str">
        <f aca="false">IF(LEN(C765)-LEN(SUBSTITUTE(C765,"h",""))&gt;2,"TRUE","FALSE")</f>
        <v>TRUE</v>
      </c>
      <c r="M765" s="1" t="str">
        <f aca="false">IF(LEN(C765)-LEN(SUBSTITUTE(C765,"o",""))&gt;3,"TRUE","FALSE")</f>
        <v>FALSE</v>
      </c>
      <c r="N765" s="1" t="str">
        <f aca="false">LEFT(RIGHT(C765,11+LEN(Q765)),1)</f>
        <v>x</v>
      </c>
      <c r="O765" s="1" t="str">
        <f aca="false">IF(LEFT(RIGHT(C765,16+LEN(Q765)),1)="i","pitch",LEFT(RIGHT(C765,16+LEN(Q765)),4))</f>
        <v>pitch</v>
      </c>
      <c r="P765" s="1" t="str">
        <f aca="false">LEFT(RIGHT(C765,5),1)</f>
        <v>z</v>
      </c>
      <c r="Q765" s="1" t="str">
        <f aca="false">IF(LEFT(RIGHT(C765,10),1)="i","pitch",(LEFT(RIGHT(C765,10),4)))</f>
        <v>pris</v>
      </c>
    </row>
    <row r="766" customFormat="false" ht="13.8" hidden="false" customHeight="false" outlineLevel="0" collapsed="false">
      <c r="A766" s="0" t="s">
        <v>13</v>
      </c>
      <c r="B766" s="0" t="s">
        <v>909</v>
      </c>
      <c r="C766" s="0" t="s">
        <v>914</v>
      </c>
      <c r="D766" s="0" t="s">
        <v>23</v>
      </c>
      <c r="E766" s="4" t="s">
        <v>24</v>
      </c>
      <c r="F766" s="4" t="s">
        <v>24</v>
      </c>
      <c r="G766" s="4" t="s">
        <v>24</v>
      </c>
      <c r="H766" s="0" t="s">
        <v>18</v>
      </c>
      <c r="I766" s="1" t="n">
        <f aca="false">IF((IF(ISNUMBER(SEARCH(1,D766)),1,0)+IF(ISNUMBER(SEARCH(1,E766)),1,0)+IF(ISNUMBER(SEARCH(1,F766)),1,0)+IF(ISNUMBER(SEARCH(1,G766)),1,0)+IF(ISNUMBER(SEARCH(1,H766)),1,0))&gt;2,1,0)</f>
        <v>0</v>
      </c>
      <c r="J766" s="1" t="n">
        <f aca="false">LEN(C766)-LEN(SUBSTITUTE(C766,"4",""))</f>
        <v>4</v>
      </c>
      <c r="K766" s="1" t="n">
        <f aca="false">ISNUMBER(SEARCH("pris",C766))</f>
        <v>1</v>
      </c>
      <c r="L766" s="1" t="str">
        <f aca="false">IF(LEN(C766)-LEN(SUBSTITUTE(C766,"h",""))&gt;2,"TRUE","FALSE")</f>
        <v>TRUE</v>
      </c>
      <c r="M766" s="1" t="str">
        <f aca="false">IF(LEN(C766)-LEN(SUBSTITUTE(C766,"o",""))&gt;3,"TRUE","FALSE")</f>
        <v>FALSE</v>
      </c>
      <c r="N766" s="1" t="str">
        <f aca="false">LEFT(RIGHT(C766,11+LEN(Q766)),1)</f>
        <v>x</v>
      </c>
      <c r="O766" s="1" t="str">
        <f aca="false">IF(LEFT(RIGHT(C766,16+LEN(Q766)),1)="i","pitch",LEFT(RIGHT(C766,16+LEN(Q766)),4))</f>
        <v>pitch</v>
      </c>
      <c r="P766" s="1" t="str">
        <f aca="false">LEFT(RIGHT(C766,5),1)</f>
        <v>z</v>
      </c>
      <c r="Q766" s="1" t="str">
        <f aca="false">IF(LEFT(RIGHT(C766,10),1)="i","pitch",(LEFT(RIGHT(C766,10),4)))</f>
        <v>pris</v>
      </c>
    </row>
    <row r="767" customFormat="false" ht="13.8" hidden="false" customHeight="false" outlineLevel="0" collapsed="false">
      <c r="A767" s="0" t="s">
        <v>13</v>
      </c>
      <c r="B767" s="0" t="s">
        <v>909</v>
      </c>
      <c r="C767" s="0" t="s">
        <v>915</v>
      </c>
      <c r="D767" s="0" t="s">
        <v>23</v>
      </c>
      <c r="E767" s="4" t="s">
        <v>24</v>
      </c>
      <c r="F767" s="4" t="s">
        <v>24</v>
      </c>
      <c r="G767" s="4" t="s">
        <v>24</v>
      </c>
      <c r="H767" s="0" t="s">
        <v>18</v>
      </c>
      <c r="I767" s="1" t="n">
        <f aca="false">IF((IF(ISNUMBER(SEARCH(1,D767)),1,0)+IF(ISNUMBER(SEARCH(1,E767)),1,0)+IF(ISNUMBER(SEARCH(1,F767)),1,0)+IF(ISNUMBER(SEARCH(1,G767)),1,0)+IF(ISNUMBER(SEARCH(1,H767)),1,0))&gt;2,1,0)</f>
        <v>0</v>
      </c>
      <c r="J767" s="1" t="n">
        <f aca="false">LEN(C767)-LEN(SUBSTITUTE(C767,"4",""))</f>
        <v>2</v>
      </c>
      <c r="K767" s="1" t="n">
        <f aca="false">ISNUMBER(SEARCH("pris",C767))</f>
        <v>1</v>
      </c>
      <c r="L767" s="1" t="str">
        <f aca="false">IF(LEN(C767)-LEN(SUBSTITUTE(C767,"h",""))&gt;2,"TRUE","FALSE")</f>
        <v>TRUE</v>
      </c>
      <c r="M767" s="1" t="str">
        <f aca="false">IF(LEN(C767)-LEN(SUBSTITUTE(C767,"o",""))&gt;3,"TRUE","FALSE")</f>
        <v>FALSE</v>
      </c>
      <c r="N767" s="1" t="str">
        <f aca="false">LEFT(RIGHT(C767,11+LEN(Q767)),1)</f>
        <v>x</v>
      </c>
      <c r="O767" s="1" t="str">
        <f aca="false">IF(LEFT(RIGHT(C767,16+LEN(Q767)),1)="i","pitch",LEFT(RIGHT(C767,16+LEN(Q767)),4))</f>
        <v>pitch</v>
      </c>
      <c r="P767" s="1" t="str">
        <f aca="false">LEFT(RIGHT(C767,5),1)</f>
        <v>z</v>
      </c>
      <c r="Q767" s="1" t="str">
        <f aca="false">IF(LEFT(RIGHT(C767,10),1)="i","pitch",(LEFT(RIGHT(C767,10),4)))</f>
        <v>pris</v>
      </c>
    </row>
    <row r="768" customFormat="false" ht="13.8" hidden="false" customHeight="false" outlineLevel="0" collapsed="false">
      <c r="A768" s="0" t="s">
        <v>13</v>
      </c>
      <c r="B768" s="0" t="s">
        <v>909</v>
      </c>
      <c r="C768" s="0" t="s">
        <v>916</v>
      </c>
      <c r="D768" s="0" t="s">
        <v>23</v>
      </c>
      <c r="E768" s="4" t="s">
        <v>24</v>
      </c>
      <c r="F768" s="4" t="s">
        <v>24</v>
      </c>
      <c r="G768" s="4" t="s">
        <v>24</v>
      </c>
      <c r="H768" s="0" t="s">
        <v>18</v>
      </c>
      <c r="I768" s="1" t="n">
        <f aca="false">IF((IF(ISNUMBER(SEARCH(1,D768)),1,0)+IF(ISNUMBER(SEARCH(1,E768)),1,0)+IF(ISNUMBER(SEARCH(1,F768)),1,0)+IF(ISNUMBER(SEARCH(1,G768)),1,0)+IF(ISNUMBER(SEARCH(1,H768)),1,0))&gt;2,1,0)</f>
        <v>0</v>
      </c>
      <c r="J768" s="1" t="n">
        <f aca="false">LEN(C768)-LEN(SUBSTITUTE(C768,"4",""))</f>
        <v>2</v>
      </c>
      <c r="K768" s="1" t="n">
        <f aca="false">ISNUMBER(SEARCH("pris",C768))</f>
        <v>1</v>
      </c>
      <c r="L768" s="1" t="str">
        <f aca="false">IF(LEN(C768)-LEN(SUBSTITUTE(C768,"h",""))&gt;2,"TRUE","FALSE")</f>
        <v>TRUE</v>
      </c>
      <c r="M768" s="1" t="str">
        <f aca="false">IF(LEN(C768)-LEN(SUBSTITUTE(C768,"o",""))&gt;3,"TRUE","FALSE")</f>
        <v>FALSE</v>
      </c>
      <c r="N768" s="1" t="str">
        <f aca="false">LEFT(RIGHT(C768,11+LEN(Q768)),1)</f>
        <v>x</v>
      </c>
      <c r="O768" s="1" t="str">
        <f aca="false">IF(LEFT(RIGHT(C768,16+LEN(Q768)),1)="i","pitch",LEFT(RIGHT(C768,16+LEN(Q768)),4))</f>
        <v>pitch</v>
      </c>
      <c r="P768" s="1" t="str">
        <f aca="false">LEFT(RIGHT(C768,5),1)</f>
        <v>z</v>
      </c>
      <c r="Q768" s="1" t="str">
        <f aca="false">IF(LEFT(RIGHT(C768,10),1)="i","pitch",(LEFT(RIGHT(C768,10),4)))</f>
        <v>pris</v>
      </c>
    </row>
    <row r="769" customFormat="false" ht="13.8" hidden="false" customHeight="false" outlineLevel="0" collapsed="false">
      <c r="A769" s="0" t="s">
        <v>13</v>
      </c>
      <c r="B769" s="0" t="s">
        <v>909</v>
      </c>
      <c r="C769" s="0" t="s">
        <v>917</v>
      </c>
      <c r="D769" s="0" t="s">
        <v>23</v>
      </c>
      <c r="E769" s="4" t="s">
        <v>24</v>
      </c>
      <c r="F769" s="4" t="s">
        <v>24</v>
      </c>
      <c r="G769" s="4" t="s">
        <v>24</v>
      </c>
      <c r="H769" s="0" t="s">
        <v>18</v>
      </c>
      <c r="I769" s="1" t="n">
        <f aca="false">IF((IF(ISNUMBER(SEARCH(1,D769)),1,0)+IF(ISNUMBER(SEARCH(1,E769)),1,0)+IF(ISNUMBER(SEARCH(1,F769)),1,0)+IF(ISNUMBER(SEARCH(1,G769)),1,0)+IF(ISNUMBER(SEARCH(1,H769)),1,0))&gt;2,1,0)</f>
        <v>0</v>
      </c>
      <c r="J769" s="1" t="n">
        <f aca="false">LEN(C769)-LEN(SUBSTITUTE(C769,"4",""))</f>
        <v>3</v>
      </c>
      <c r="K769" s="1" t="n">
        <f aca="false">ISNUMBER(SEARCH("pris",C769))</f>
        <v>1</v>
      </c>
      <c r="L769" s="1" t="str">
        <f aca="false">IF(LEN(C769)-LEN(SUBSTITUTE(C769,"h",""))&gt;2,"TRUE","FALSE")</f>
        <v>TRUE</v>
      </c>
      <c r="M769" s="1" t="str">
        <f aca="false">IF(LEN(C769)-LEN(SUBSTITUTE(C769,"o",""))&gt;3,"TRUE","FALSE")</f>
        <v>FALSE</v>
      </c>
      <c r="N769" s="1" t="str">
        <f aca="false">LEFT(RIGHT(C769,11+LEN(Q769)),1)</f>
        <v>x</v>
      </c>
      <c r="O769" s="1" t="str">
        <f aca="false">IF(LEFT(RIGHT(C769,16+LEN(Q769)),1)="i","pitch",LEFT(RIGHT(C769,16+LEN(Q769)),4))</f>
        <v>pitch</v>
      </c>
      <c r="P769" s="1" t="str">
        <f aca="false">LEFT(RIGHT(C769,5),1)</f>
        <v>z</v>
      </c>
      <c r="Q769" s="1" t="str">
        <f aca="false">IF(LEFT(RIGHT(C769,10),1)="i","pitch",(LEFT(RIGHT(C769,10),4)))</f>
        <v>pris</v>
      </c>
    </row>
    <row r="770" customFormat="false" ht="13.8" hidden="false" customHeight="false" outlineLevel="0" collapsed="false">
      <c r="A770" s="0" t="s">
        <v>13</v>
      </c>
      <c r="B770" s="0" t="s">
        <v>909</v>
      </c>
      <c r="C770" s="0" t="s">
        <v>918</v>
      </c>
      <c r="D770" s="0" t="s">
        <v>23</v>
      </c>
      <c r="E770" s="4" t="s">
        <v>24</v>
      </c>
      <c r="F770" s="4" t="s">
        <v>24</v>
      </c>
      <c r="G770" s="4" t="s">
        <v>24</v>
      </c>
      <c r="H770" s="0" t="s">
        <v>18</v>
      </c>
      <c r="I770" s="1" t="n">
        <f aca="false">IF((IF(ISNUMBER(SEARCH(1,D770)),1,0)+IF(ISNUMBER(SEARCH(1,E770)),1,0)+IF(ISNUMBER(SEARCH(1,F770)),1,0)+IF(ISNUMBER(SEARCH(1,G770)),1,0)+IF(ISNUMBER(SEARCH(1,H770)),1,0))&gt;2,1,0)</f>
        <v>0</v>
      </c>
      <c r="J770" s="1" t="n">
        <f aca="false">LEN(C770)-LEN(SUBSTITUTE(C770,"4",""))</f>
        <v>2</v>
      </c>
      <c r="K770" s="1" t="n">
        <f aca="false">ISNUMBER(SEARCH("pris",C770))</f>
        <v>1</v>
      </c>
      <c r="L770" s="1" t="str">
        <f aca="false">IF(LEN(C770)-LEN(SUBSTITUTE(C770,"h",""))&gt;2,"TRUE","FALSE")</f>
        <v>TRUE</v>
      </c>
      <c r="M770" s="1" t="str">
        <f aca="false">IF(LEN(C770)-LEN(SUBSTITUTE(C770,"o",""))&gt;3,"TRUE","FALSE")</f>
        <v>FALSE</v>
      </c>
      <c r="N770" s="1" t="str">
        <f aca="false">LEFT(RIGHT(C770,11+LEN(Q770)),1)</f>
        <v>x</v>
      </c>
      <c r="O770" s="1" t="str">
        <f aca="false">IF(LEFT(RIGHT(C770,16+LEN(Q770)),1)="i","pitch",LEFT(RIGHT(C770,16+LEN(Q770)),4))</f>
        <v>pitch</v>
      </c>
      <c r="P770" s="1" t="str">
        <f aca="false">LEFT(RIGHT(C770,5),1)</f>
        <v>z</v>
      </c>
      <c r="Q770" s="1" t="str">
        <f aca="false">IF(LEFT(RIGHT(C770,10),1)="i","pitch",(LEFT(RIGHT(C770,10),4)))</f>
        <v>pris</v>
      </c>
    </row>
    <row r="771" customFormat="false" ht="13.8" hidden="false" customHeight="false" outlineLevel="0" collapsed="false">
      <c r="A771" s="0" t="s">
        <v>13</v>
      </c>
      <c r="B771" s="0" t="s">
        <v>909</v>
      </c>
      <c r="C771" s="0" t="s">
        <v>919</v>
      </c>
      <c r="D771" s="0" t="s">
        <v>23</v>
      </c>
      <c r="E771" s="4" t="s">
        <v>24</v>
      </c>
      <c r="F771" s="4" t="s">
        <v>24</v>
      </c>
      <c r="G771" s="4" t="s">
        <v>24</v>
      </c>
      <c r="H771" s="0" t="s">
        <v>18</v>
      </c>
      <c r="I771" s="1" t="n">
        <f aca="false">IF((IF(ISNUMBER(SEARCH(1,D771)),1,0)+IF(ISNUMBER(SEARCH(1,E771)),1,0)+IF(ISNUMBER(SEARCH(1,F771)),1,0)+IF(ISNUMBER(SEARCH(1,G771)),1,0)+IF(ISNUMBER(SEARCH(1,H771)),1,0))&gt;2,1,0)</f>
        <v>0</v>
      </c>
      <c r="J771" s="1" t="n">
        <f aca="false">LEN(C771)-LEN(SUBSTITUTE(C771,"4",""))</f>
        <v>3</v>
      </c>
      <c r="K771" s="1" t="n">
        <f aca="false">ISNUMBER(SEARCH("pris",C771))</f>
        <v>1</v>
      </c>
      <c r="L771" s="1" t="str">
        <f aca="false">IF(LEN(C771)-LEN(SUBSTITUTE(C771,"h",""))&gt;2,"TRUE","FALSE")</f>
        <v>TRUE</v>
      </c>
      <c r="M771" s="1" t="str">
        <f aca="false">IF(LEN(C771)-LEN(SUBSTITUTE(C771,"o",""))&gt;3,"TRUE","FALSE")</f>
        <v>FALSE</v>
      </c>
      <c r="N771" s="1" t="str">
        <f aca="false">LEFT(RIGHT(C771,11+LEN(Q771)),1)</f>
        <v>x</v>
      </c>
      <c r="O771" s="1" t="str">
        <f aca="false">IF(LEFT(RIGHT(C771,16+LEN(Q771)),1)="i","pitch",LEFT(RIGHT(C771,16+LEN(Q771)),4))</f>
        <v>pitch</v>
      </c>
      <c r="P771" s="1" t="str">
        <f aca="false">LEFT(RIGHT(C771,5),1)</f>
        <v>z</v>
      </c>
      <c r="Q771" s="1" t="str">
        <f aca="false">IF(LEFT(RIGHT(C771,10),1)="i","pitch",(LEFT(RIGHT(C771,10),4)))</f>
        <v>pris</v>
      </c>
    </row>
    <row r="772" customFormat="false" ht="13.8" hidden="false" customHeight="false" outlineLevel="0" collapsed="false">
      <c r="A772" s="0" t="s">
        <v>13</v>
      </c>
      <c r="B772" s="0" t="s">
        <v>920</v>
      </c>
      <c r="C772" s="0" t="s">
        <v>921</v>
      </c>
      <c r="D772" s="0" t="s">
        <v>23</v>
      </c>
      <c r="E772" s="4" t="s">
        <v>24</v>
      </c>
      <c r="F772" s="4" t="s">
        <v>24</v>
      </c>
      <c r="G772" s="4" t="s">
        <v>24</v>
      </c>
      <c r="H772" s="0" t="s">
        <v>18</v>
      </c>
      <c r="I772" s="1" t="n">
        <f aca="false">IF((IF(ISNUMBER(SEARCH(1,D772)),1,0)+IF(ISNUMBER(SEARCH(1,E772)),1,0)+IF(ISNUMBER(SEARCH(1,F772)),1,0)+IF(ISNUMBER(SEARCH(1,G772)),1,0)+IF(ISNUMBER(SEARCH(1,H772)),1,0))&gt;2,1,0)</f>
        <v>0</v>
      </c>
      <c r="J772" s="1" t="n">
        <f aca="false">LEN(C772)-LEN(SUBSTITUTE(C772,"4",""))</f>
        <v>3</v>
      </c>
      <c r="K772" s="1" t="n">
        <f aca="false">ISNUMBER(SEARCH("pris",C772))</f>
        <v>1</v>
      </c>
      <c r="L772" s="1" t="str">
        <f aca="false">IF(LEN(C772)-LEN(SUBSTITUTE(C772,"h",""))&gt;2,"TRUE","FALSE")</f>
        <v>TRUE</v>
      </c>
      <c r="M772" s="1" t="str">
        <f aca="false">IF(LEN(C772)-LEN(SUBSTITUTE(C772,"o",""))&gt;3,"TRUE","FALSE")</f>
        <v>FALSE</v>
      </c>
      <c r="N772" s="1" t="str">
        <f aca="false">LEFT(RIGHT(C772,11+LEN(Q772)),1)</f>
        <v>x</v>
      </c>
      <c r="O772" s="1" t="str">
        <f aca="false">IF(LEFT(RIGHT(C772,16+LEN(Q772)),1)="i","pitch",LEFT(RIGHT(C772,16+LEN(Q772)),4))</f>
        <v>pitch</v>
      </c>
      <c r="P772" s="1" t="str">
        <f aca="false">LEFT(RIGHT(C772,5),1)</f>
        <v>z</v>
      </c>
      <c r="Q772" s="1" t="str">
        <f aca="false">IF(LEFT(RIGHT(C772,10),1)="i","pitch",(LEFT(RIGHT(C772,10),4)))</f>
        <v>pris</v>
      </c>
    </row>
    <row r="773" customFormat="false" ht="13.8" hidden="false" customHeight="false" outlineLevel="0" collapsed="false">
      <c r="A773" s="0" t="s">
        <v>13</v>
      </c>
      <c r="B773" s="0" t="s">
        <v>920</v>
      </c>
      <c r="C773" s="0" t="s">
        <v>922</v>
      </c>
      <c r="D773" s="0" t="s">
        <v>23</v>
      </c>
      <c r="E773" s="4" t="s">
        <v>24</v>
      </c>
      <c r="F773" s="4" t="s">
        <v>24</v>
      </c>
      <c r="G773" s="4" t="s">
        <v>24</v>
      </c>
      <c r="H773" s="0" t="s">
        <v>18</v>
      </c>
      <c r="I773" s="1" t="n">
        <f aca="false">IF((IF(ISNUMBER(SEARCH(1,D773)),1,0)+IF(ISNUMBER(SEARCH(1,E773)),1,0)+IF(ISNUMBER(SEARCH(1,F773)),1,0)+IF(ISNUMBER(SEARCH(1,G773)),1,0)+IF(ISNUMBER(SEARCH(1,H773)),1,0))&gt;2,1,0)</f>
        <v>0</v>
      </c>
      <c r="J773" s="1" t="n">
        <f aca="false">LEN(C773)-LEN(SUBSTITUTE(C773,"4",""))</f>
        <v>4</v>
      </c>
      <c r="K773" s="1" t="n">
        <f aca="false">ISNUMBER(SEARCH("pris",C773))</f>
        <v>1</v>
      </c>
      <c r="L773" s="1" t="str">
        <f aca="false">IF(LEN(C773)-LEN(SUBSTITUTE(C773,"h",""))&gt;2,"TRUE","FALSE")</f>
        <v>TRUE</v>
      </c>
      <c r="M773" s="1" t="str">
        <f aca="false">IF(LEN(C773)-LEN(SUBSTITUTE(C773,"o",""))&gt;3,"TRUE","FALSE")</f>
        <v>FALSE</v>
      </c>
      <c r="N773" s="1" t="str">
        <f aca="false">LEFT(RIGHT(C773,11+LEN(Q773)),1)</f>
        <v>x</v>
      </c>
      <c r="O773" s="1" t="str">
        <f aca="false">IF(LEFT(RIGHT(C773,16+LEN(Q773)),1)="i","pitch",LEFT(RIGHT(C773,16+LEN(Q773)),4))</f>
        <v>pitch</v>
      </c>
      <c r="P773" s="1" t="str">
        <f aca="false">LEFT(RIGHT(C773,5),1)</f>
        <v>z</v>
      </c>
      <c r="Q773" s="1" t="str">
        <f aca="false">IF(LEFT(RIGHT(C773,10),1)="i","pitch",(LEFT(RIGHT(C773,10),4)))</f>
        <v>pris</v>
      </c>
    </row>
    <row r="774" customFormat="false" ht="13.8" hidden="false" customHeight="false" outlineLevel="0" collapsed="false">
      <c r="A774" s="0" t="s">
        <v>13</v>
      </c>
      <c r="B774" s="0" t="s">
        <v>920</v>
      </c>
      <c r="C774" s="0" t="s">
        <v>923</v>
      </c>
      <c r="D774" s="0" t="s">
        <v>23</v>
      </c>
      <c r="E774" s="4" t="s">
        <v>24</v>
      </c>
      <c r="F774" s="4" t="s">
        <v>24</v>
      </c>
      <c r="G774" s="4" t="s">
        <v>24</v>
      </c>
      <c r="H774" s="0" t="s">
        <v>18</v>
      </c>
      <c r="I774" s="1" t="n">
        <f aca="false">IF((IF(ISNUMBER(SEARCH(1,D774)),1,0)+IF(ISNUMBER(SEARCH(1,E774)),1,0)+IF(ISNUMBER(SEARCH(1,F774)),1,0)+IF(ISNUMBER(SEARCH(1,G774)),1,0)+IF(ISNUMBER(SEARCH(1,H774)),1,0))&gt;2,1,0)</f>
        <v>0</v>
      </c>
      <c r="J774" s="1" t="n">
        <f aca="false">LEN(C774)-LEN(SUBSTITUTE(C774,"4",""))</f>
        <v>2</v>
      </c>
      <c r="K774" s="1" t="n">
        <f aca="false">ISNUMBER(SEARCH("pris",C774))</f>
        <v>1</v>
      </c>
      <c r="L774" s="1" t="str">
        <f aca="false">IF(LEN(C774)-LEN(SUBSTITUTE(C774,"h",""))&gt;2,"TRUE","FALSE")</f>
        <v>TRUE</v>
      </c>
      <c r="M774" s="1" t="str">
        <f aca="false">IF(LEN(C774)-LEN(SUBSTITUTE(C774,"o",""))&gt;3,"TRUE","FALSE")</f>
        <v>FALSE</v>
      </c>
      <c r="N774" s="1" t="str">
        <f aca="false">LEFT(RIGHT(C774,11+LEN(Q774)),1)</f>
        <v>x</v>
      </c>
      <c r="O774" s="1" t="str">
        <f aca="false">IF(LEFT(RIGHT(C774,16+LEN(Q774)),1)="i","pitch",LEFT(RIGHT(C774,16+LEN(Q774)),4))</f>
        <v>pitch</v>
      </c>
      <c r="P774" s="1" t="str">
        <f aca="false">LEFT(RIGHT(C774,5),1)</f>
        <v>z</v>
      </c>
      <c r="Q774" s="1" t="str">
        <f aca="false">IF(LEFT(RIGHT(C774,10),1)="i","pitch",(LEFT(RIGHT(C774,10),4)))</f>
        <v>pris</v>
      </c>
    </row>
    <row r="775" customFormat="false" ht="13.8" hidden="false" customHeight="false" outlineLevel="0" collapsed="false">
      <c r="A775" s="0" t="s">
        <v>13</v>
      </c>
      <c r="B775" s="0" t="s">
        <v>920</v>
      </c>
      <c r="C775" s="0" t="s">
        <v>924</v>
      </c>
      <c r="D775" s="0" t="s">
        <v>23</v>
      </c>
      <c r="E775" s="4" t="s">
        <v>24</v>
      </c>
      <c r="F775" s="4" t="s">
        <v>24</v>
      </c>
      <c r="G775" s="4" t="s">
        <v>24</v>
      </c>
      <c r="H775" s="0" t="s">
        <v>18</v>
      </c>
      <c r="I775" s="1" t="n">
        <f aca="false">IF((IF(ISNUMBER(SEARCH(1,D775)),1,0)+IF(ISNUMBER(SEARCH(1,E775)),1,0)+IF(ISNUMBER(SEARCH(1,F775)),1,0)+IF(ISNUMBER(SEARCH(1,G775)),1,0)+IF(ISNUMBER(SEARCH(1,H775)),1,0))&gt;2,1,0)</f>
        <v>0</v>
      </c>
      <c r="J775" s="1" t="n">
        <f aca="false">LEN(C775)-LEN(SUBSTITUTE(C775,"4",""))</f>
        <v>3</v>
      </c>
      <c r="K775" s="1" t="n">
        <f aca="false">ISNUMBER(SEARCH("pris",C775))</f>
        <v>1</v>
      </c>
      <c r="L775" s="1" t="str">
        <f aca="false">IF(LEN(C775)-LEN(SUBSTITUTE(C775,"h",""))&gt;2,"TRUE","FALSE")</f>
        <v>TRUE</v>
      </c>
      <c r="M775" s="1" t="str">
        <f aca="false">IF(LEN(C775)-LEN(SUBSTITUTE(C775,"o",""))&gt;3,"TRUE","FALSE")</f>
        <v>FALSE</v>
      </c>
      <c r="N775" s="1" t="str">
        <f aca="false">LEFT(RIGHT(C775,11+LEN(Q775)),1)</f>
        <v>x</v>
      </c>
      <c r="O775" s="1" t="str">
        <f aca="false">IF(LEFT(RIGHT(C775,16+LEN(Q775)),1)="i","pitch",LEFT(RIGHT(C775,16+LEN(Q775)),4))</f>
        <v>pitch</v>
      </c>
      <c r="P775" s="1" t="str">
        <f aca="false">LEFT(RIGHT(C775,5),1)</f>
        <v>z</v>
      </c>
      <c r="Q775" s="1" t="str">
        <f aca="false">IF(LEFT(RIGHT(C775,10),1)="i","pitch",(LEFT(RIGHT(C775,10),4)))</f>
        <v>pris</v>
      </c>
    </row>
    <row r="776" customFormat="false" ht="13.8" hidden="false" customHeight="false" outlineLevel="0" collapsed="false">
      <c r="A776" s="0" t="s">
        <v>13</v>
      </c>
      <c r="B776" s="0" t="s">
        <v>920</v>
      </c>
      <c r="C776" s="0" t="s">
        <v>925</v>
      </c>
      <c r="D776" s="0" t="s">
        <v>23</v>
      </c>
      <c r="E776" s="4" t="s">
        <v>24</v>
      </c>
      <c r="F776" s="4" t="s">
        <v>24</v>
      </c>
      <c r="G776" s="4" t="s">
        <v>24</v>
      </c>
      <c r="H776" s="0" t="s">
        <v>18</v>
      </c>
      <c r="I776" s="1" t="n">
        <f aca="false">IF((IF(ISNUMBER(SEARCH(1,D776)),1,0)+IF(ISNUMBER(SEARCH(1,E776)),1,0)+IF(ISNUMBER(SEARCH(1,F776)),1,0)+IF(ISNUMBER(SEARCH(1,G776)),1,0)+IF(ISNUMBER(SEARCH(1,H776)),1,0))&gt;2,1,0)</f>
        <v>0</v>
      </c>
      <c r="J776" s="1" t="n">
        <f aca="false">LEN(C776)-LEN(SUBSTITUTE(C776,"4",""))</f>
        <v>3</v>
      </c>
      <c r="K776" s="1" t="n">
        <f aca="false">ISNUMBER(SEARCH("pris",C776))</f>
        <v>1</v>
      </c>
      <c r="L776" s="1" t="str">
        <f aca="false">IF(LEN(C776)-LEN(SUBSTITUTE(C776,"h",""))&gt;2,"TRUE","FALSE")</f>
        <v>TRUE</v>
      </c>
      <c r="M776" s="1" t="str">
        <f aca="false">IF(LEN(C776)-LEN(SUBSTITUTE(C776,"o",""))&gt;3,"TRUE","FALSE")</f>
        <v>FALSE</v>
      </c>
      <c r="N776" s="1" t="str">
        <f aca="false">LEFT(RIGHT(C776,11+LEN(Q776)),1)</f>
        <v>x</v>
      </c>
      <c r="O776" s="1" t="str">
        <f aca="false">IF(LEFT(RIGHT(C776,16+LEN(Q776)),1)="i","pitch",LEFT(RIGHT(C776,16+LEN(Q776)),4))</f>
        <v>pitch</v>
      </c>
      <c r="P776" s="1" t="str">
        <f aca="false">LEFT(RIGHT(C776,5),1)</f>
        <v>z</v>
      </c>
      <c r="Q776" s="1" t="str">
        <f aca="false">IF(LEFT(RIGHT(C776,10),1)="i","pitch",(LEFT(RIGHT(C776,10),4)))</f>
        <v>pris</v>
      </c>
    </row>
    <row r="777" customFormat="false" ht="13.8" hidden="false" customHeight="false" outlineLevel="0" collapsed="false">
      <c r="A777" s="0" t="s">
        <v>13</v>
      </c>
      <c r="B777" s="0" t="s">
        <v>920</v>
      </c>
      <c r="C777" s="0" t="s">
        <v>926</v>
      </c>
      <c r="D777" s="0" t="s">
        <v>16</v>
      </c>
      <c r="E777" s="4" t="s">
        <v>24</v>
      </c>
      <c r="F777" s="4" t="s">
        <v>24</v>
      </c>
      <c r="G777" s="4" t="s">
        <v>24</v>
      </c>
      <c r="H777" s="0" t="s">
        <v>20</v>
      </c>
      <c r="I777" s="1" t="n">
        <f aca="false">IF((IF(ISNUMBER(SEARCH(1,D777)),1,0)+IF(ISNUMBER(SEARCH(1,E777)),1,0)+IF(ISNUMBER(SEARCH(1,F777)),1,0)+IF(ISNUMBER(SEARCH(1,G777)),1,0)+IF(ISNUMBER(SEARCH(1,H777)),1,0))&gt;2,1,0)</f>
        <v>0</v>
      </c>
      <c r="J777" s="1" t="n">
        <f aca="false">LEN(C777)-LEN(SUBSTITUTE(C777,"4",""))</f>
        <v>4</v>
      </c>
      <c r="K777" s="1" t="n">
        <f aca="false">ISNUMBER(SEARCH("pris",C777))</f>
        <v>1</v>
      </c>
      <c r="L777" s="1" t="str">
        <f aca="false">IF(LEN(C777)-LEN(SUBSTITUTE(C777,"h",""))&gt;2,"TRUE","FALSE")</f>
        <v>TRUE</v>
      </c>
      <c r="M777" s="1" t="str">
        <f aca="false">IF(LEN(C777)-LEN(SUBSTITUTE(C777,"o",""))&gt;3,"TRUE","FALSE")</f>
        <v>FALSE</v>
      </c>
      <c r="N777" s="1" t="str">
        <f aca="false">LEFT(RIGHT(C777,11+LEN(Q777)),1)</f>
        <v>x</v>
      </c>
      <c r="O777" s="1" t="str">
        <f aca="false">IF(LEFT(RIGHT(C777,16+LEN(Q777)),1)="i","pitch",LEFT(RIGHT(C777,16+LEN(Q777)),4))</f>
        <v>pitch</v>
      </c>
      <c r="P777" s="1" t="str">
        <f aca="false">LEFT(RIGHT(C777,5),1)</f>
        <v>z</v>
      </c>
      <c r="Q777" s="1" t="str">
        <f aca="false">IF(LEFT(RIGHT(C777,10),1)="i","pitch",(LEFT(RIGHT(C777,10),4)))</f>
        <v>pris</v>
      </c>
    </row>
    <row r="778" customFormat="false" ht="13.8" hidden="false" customHeight="false" outlineLevel="0" collapsed="false">
      <c r="A778" s="0" t="s">
        <v>13</v>
      </c>
      <c r="B778" s="0" t="s">
        <v>920</v>
      </c>
      <c r="C778" s="0" t="s">
        <v>927</v>
      </c>
      <c r="D778" s="0" t="s">
        <v>23</v>
      </c>
      <c r="E778" s="4" t="s">
        <v>24</v>
      </c>
      <c r="F778" s="4" t="s">
        <v>24</v>
      </c>
      <c r="G778" s="4" t="s">
        <v>24</v>
      </c>
      <c r="H778" s="0" t="s">
        <v>18</v>
      </c>
      <c r="I778" s="1" t="n">
        <f aca="false">IF((IF(ISNUMBER(SEARCH(1,D778)),1,0)+IF(ISNUMBER(SEARCH(1,E778)),1,0)+IF(ISNUMBER(SEARCH(1,F778)),1,0)+IF(ISNUMBER(SEARCH(1,G778)),1,0)+IF(ISNUMBER(SEARCH(1,H778)),1,0))&gt;2,1,0)</f>
        <v>0</v>
      </c>
      <c r="J778" s="1" t="n">
        <f aca="false">LEN(C778)-LEN(SUBSTITUTE(C778,"4",""))</f>
        <v>3</v>
      </c>
      <c r="K778" s="1" t="n">
        <f aca="false">ISNUMBER(SEARCH("pris",C778))</f>
        <v>1</v>
      </c>
      <c r="L778" s="1" t="str">
        <f aca="false">IF(LEN(C778)-LEN(SUBSTITUTE(C778,"h",""))&gt;2,"TRUE","FALSE")</f>
        <v>TRUE</v>
      </c>
      <c r="M778" s="1" t="str">
        <f aca="false">IF(LEN(C778)-LEN(SUBSTITUTE(C778,"o",""))&gt;3,"TRUE","FALSE")</f>
        <v>FALSE</v>
      </c>
      <c r="N778" s="1" t="str">
        <f aca="false">LEFT(RIGHT(C778,11+LEN(Q778)),1)</f>
        <v>x</v>
      </c>
      <c r="O778" s="1" t="str">
        <f aca="false">IF(LEFT(RIGHT(C778,16+LEN(Q778)),1)="i","pitch",LEFT(RIGHT(C778,16+LEN(Q778)),4))</f>
        <v>pitch</v>
      </c>
      <c r="P778" s="1" t="str">
        <f aca="false">LEFT(RIGHT(C778,5),1)</f>
        <v>z</v>
      </c>
      <c r="Q778" s="1" t="str">
        <f aca="false">IF(LEFT(RIGHT(C778,10),1)="i","pitch",(LEFT(RIGHT(C778,10),4)))</f>
        <v>pris</v>
      </c>
    </row>
    <row r="779" customFormat="false" ht="13.8" hidden="false" customHeight="false" outlineLevel="0" collapsed="false">
      <c r="A779" s="0" t="s">
        <v>13</v>
      </c>
      <c r="B779" s="0" t="s">
        <v>920</v>
      </c>
      <c r="C779" s="0" t="s">
        <v>928</v>
      </c>
      <c r="D779" s="0" t="s">
        <v>23</v>
      </c>
      <c r="E779" s="4" t="s">
        <v>24</v>
      </c>
      <c r="F779" s="4" t="s">
        <v>24</v>
      </c>
      <c r="G779" s="4" t="s">
        <v>24</v>
      </c>
      <c r="H779" s="0" t="s">
        <v>18</v>
      </c>
      <c r="I779" s="1" t="n">
        <f aca="false">IF((IF(ISNUMBER(SEARCH(1,D779)),1,0)+IF(ISNUMBER(SEARCH(1,E779)),1,0)+IF(ISNUMBER(SEARCH(1,F779)),1,0)+IF(ISNUMBER(SEARCH(1,G779)),1,0)+IF(ISNUMBER(SEARCH(1,H779)),1,0))&gt;2,1,0)</f>
        <v>0</v>
      </c>
      <c r="J779" s="1" t="n">
        <f aca="false">LEN(C779)-LEN(SUBSTITUTE(C779,"4",""))</f>
        <v>4</v>
      </c>
      <c r="K779" s="1" t="n">
        <f aca="false">ISNUMBER(SEARCH("pris",C779))</f>
        <v>1</v>
      </c>
      <c r="L779" s="1" t="str">
        <f aca="false">IF(LEN(C779)-LEN(SUBSTITUTE(C779,"h",""))&gt;2,"TRUE","FALSE")</f>
        <v>TRUE</v>
      </c>
      <c r="M779" s="1" t="str">
        <f aca="false">IF(LEN(C779)-LEN(SUBSTITUTE(C779,"o",""))&gt;3,"TRUE","FALSE")</f>
        <v>FALSE</v>
      </c>
      <c r="N779" s="1" t="str">
        <f aca="false">LEFT(RIGHT(C779,11+LEN(Q779)),1)</f>
        <v>x</v>
      </c>
      <c r="O779" s="1" t="str">
        <f aca="false">IF(LEFT(RIGHT(C779,16+LEN(Q779)),1)="i","pitch",LEFT(RIGHT(C779,16+LEN(Q779)),4))</f>
        <v>pitch</v>
      </c>
      <c r="P779" s="1" t="str">
        <f aca="false">LEFT(RIGHT(C779,5),1)</f>
        <v>z</v>
      </c>
      <c r="Q779" s="1" t="str">
        <f aca="false">IF(LEFT(RIGHT(C779,10),1)="i","pitch",(LEFT(RIGHT(C779,10),4)))</f>
        <v>pris</v>
      </c>
    </row>
    <row r="780" customFormat="false" ht="13.8" hidden="false" customHeight="false" outlineLevel="0" collapsed="false">
      <c r="A780" s="0" t="s">
        <v>13</v>
      </c>
      <c r="B780" s="0" t="s">
        <v>920</v>
      </c>
      <c r="C780" s="0" t="s">
        <v>929</v>
      </c>
      <c r="D780" s="0" t="s">
        <v>23</v>
      </c>
      <c r="E780" s="4" t="s">
        <v>24</v>
      </c>
      <c r="F780" s="4" t="s">
        <v>24</v>
      </c>
      <c r="G780" s="4" t="s">
        <v>24</v>
      </c>
      <c r="H780" s="0" t="s">
        <v>18</v>
      </c>
      <c r="I780" s="1" t="n">
        <f aca="false">IF((IF(ISNUMBER(SEARCH(1,D780)),1,0)+IF(ISNUMBER(SEARCH(1,E780)),1,0)+IF(ISNUMBER(SEARCH(1,F780)),1,0)+IF(ISNUMBER(SEARCH(1,G780)),1,0)+IF(ISNUMBER(SEARCH(1,H780)),1,0))&gt;2,1,0)</f>
        <v>0</v>
      </c>
      <c r="J780" s="1" t="n">
        <f aca="false">LEN(C780)-LEN(SUBSTITUTE(C780,"4",""))</f>
        <v>4</v>
      </c>
      <c r="K780" s="1" t="n">
        <f aca="false">ISNUMBER(SEARCH("pris",C780))</f>
        <v>1</v>
      </c>
      <c r="L780" s="1" t="str">
        <f aca="false">IF(LEN(C780)-LEN(SUBSTITUTE(C780,"h",""))&gt;2,"TRUE","FALSE")</f>
        <v>TRUE</v>
      </c>
      <c r="M780" s="1" t="str">
        <f aca="false">IF(LEN(C780)-LEN(SUBSTITUTE(C780,"o",""))&gt;3,"TRUE","FALSE")</f>
        <v>FALSE</v>
      </c>
      <c r="N780" s="1" t="str">
        <f aca="false">LEFT(RIGHT(C780,11+LEN(Q780)),1)</f>
        <v>x</v>
      </c>
      <c r="O780" s="1" t="str">
        <f aca="false">IF(LEFT(RIGHT(C780,16+LEN(Q780)),1)="i","pitch",LEFT(RIGHT(C780,16+LEN(Q780)),4))</f>
        <v>pitch</v>
      </c>
      <c r="P780" s="1" t="str">
        <f aca="false">LEFT(RIGHT(C780,5),1)</f>
        <v>z</v>
      </c>
      <c r="Q780" s="1" t="str">
        <f aca="false">IF(LEFT(RIGHT(C780,10),1)="i","pitch",(LEFT(RIGHT(C780,10),4)))</f>
        <v>pris</v>
      </c>
    </row>
    <row r="781" customFormat="false" ht="13.8" hidden="false" customHeight="false" outlineLevel="0" collapsed="false">
      <c r="A781" s="0" t="s">
        <v>13</v>
      </c>
      <c r="B781" s="0" t="s">
        <v>920</v>
      </c>
      <c r="C781" s="0" t="s">
        <v>930</v>
      </c>
      <c r="D781" s="0" t="s">
        <v>23</v>
      </c>
      <c r="E781" s="4" t="s">
        <v>24</v>
      </c>
      <c r="F781" s="4" t="s">
        <v>24</v>
      </c>
      <c r="G781" s="4" t="s">
        <v>24</v>
      </c>
      <c r="H781" s="0" t="s">
        <v>18</v>
      </c>
      <c r="I781" s="1" t="n">
        <f aca="false">IF((IF(ISNUMBER(SEARCH(1,D781)),1,0)+IF(ISNUMBER(SEARCH(1,E781)),1,0)+IF(ISNUMBER(SEARCH(1,F781)),1,0)+IF(ISNUMBER(SEARCH(1,G781)),1,0)+IF(ISNUMBER(SEARCH(1,H781)),1,0))&gt;2,1,0)</f>
        <v>0</v>
      </c>
      <c r="J781" s="1" t="n">
        <f aca="false">LEN(C781)-LEN(SUBSTITUTE(C781,"4",""))</f>
        <v>5</v>
      </c>
      <c r="K781" s="1" t="n">
        <f aca="false">ISNUMBER(SEARCH("pris",C781))</f>
        <v>1</v>
      </c>
      <c r="L781" s="1" t="str">
        <f aca="false">IF(LEN(C781)-LEN(SUBSTITUTE(C781,"h",""))&gt;2,"TRUE","FALSE")</f>
        <v>TRUE</v>
      </c>
      <c r="M781" s="1" t="str">
        <f aca="false">IF(LEN(C781)-LEN(SUBSTITUTE(C781,"o",""))&gt;3,"TRUE","FALSE")</f>
        <v>FALSE</v>
      </c>
      <c r="N781" s="1" t="str">
        <f aca="false">LEFT(RIGHT(C781,11+LEN(Q781)),1)</f>
        <v>x</v>
      </c>
      <c r="O781" s="1" t="str">
        <f aca="false">IF(LEFT(RIGHT(C781,16+LEN(Q781)),1)="i","pitch",LEFT(RIGHT(C781,16+LEN(Q781)),4))</f>
        <v>pitch</v>
      </c>
      <c r="P781" s="1" t="str">
        <f aca="false">LEFT(RIGHT(C781,5),1)</f>
        <v>z</v>
      </c>
      <c r="Q781" s="1" t="str">
        <f aca="false">IF(LEFT(RIGHT(C781,10),1)="i","pitch",(LEFT(RIGHT(C781,10),4)))</f>
        <v>pris</v>
      </c>
    </row>
    <row r="782" customFormat="false" ht="13.8" hidden="false" customHeight="false" outlineLevel="0" collapsed="false">
      <c r="A782" s="0" t="s">
        <v>13</v>
      </c>
      <c r="B782" s="0" t="s">
        <v>931</v>
      </c>
      <c r="C782" s="0" t="s">
        <v>932</v>
      </c>
      <c r="D782" s="0" t="s">
        <v>16</v>
      </c>
      <c r="E782" s="4" t="s">
        <v>17</v>
      </c>
      <c r="F782" s="4" t="s">
        <v>17</v>
      </c>
      <c r="G782" s="4" t="s">
        <v>17</v>
      </c>
      <c r="H782" s="0" t="s">
        <v>20</v>
      </c>
      <c r="I782" s="1" t="n">
        <f aca="false">IF((IF(ISNUMBER(SEARCH(1,D782)),1,0)+IF(ISNUMBER(SEARCH(1,E782)),1,0)+IF(ISNUMBER(SEARCH(1,F782)),1,0)+IF(ISNUMBER(SEARCH(1,G782)),1,0)+IF(ISNUMBER(SEARCH(1,H782)),1,0))&gt;2,1,0)</f>
        <v>0</v>
      </c>
      <c r="J782" s="1" t="n">
        <f aca="false">LEN(C782)-LEN(SUBSTITUTE(C782,"4",""))</f>
        <v>2</v>
      </c>
      <c r="K782" s="1" t="n">
        <f aca="false">ISNUMBER(SEARCH("pris",C782))</f>
        <v>0</v>
      </c>
      <c r="L782" s="1" t="str">
        <f aca="false">IF(LEN(C782)-LEN(SUBSTITUTE(C782,"h",""))&gt;2,"TRUE","FALSE")</f>
        <v>TRUE</v>
      </c>
      <c r="M782" s="1" t="str">
        <f aca="false">IF(LEN(C782)-LEN(SUBSTITUTE(C782,"o",""))&gt;3,"TRUE","FALSE")</f>
        <v>FALSE</v>
      </c>
      <c r="N782" s="1" t="str">
        <f aca="false">LEFT(RIGHT(C782,11+LEN(Q782)),1)</f>
        <v>z</v>
      </c>
      <c r="O782" s="1" t="str">
        <f aca="false">IF(LEFT(RIGHT(C782,16+LEN(Q782)),1)="i","pitch",LEFT(RIGHT(C782,16+LEN(Q782)),4))</f>
        <v>pitch</v>
      </c>
      <c r="P782" s="1" t="str">
        <f aca="false">LEFT(RIGHT(C782,5),1)</f>
        <v>z</v>
      </c>
      <c r="Q782" s="1" t="str">
        <f aca="false">IF(LEFT(RIGHT(C782,10),1)="i","pitch",(LEFT(RIGHT(C782,10),4)))</f>
        <v>roll</v>
      </c>
    </row>
    <row r="783" customFormat="false" ht="13.8" hidden="false" customHeight="false" outlineLevel="0" collapsed="false">
      <c r="A783" s="0" t="s">
        <v>13</v>
      </c>
      <c r="B783" s="0" t="s">
        <v>931</v>
      </c>
      <c r="C783" s="0" t="s">
        <v>933</v>
      </c>
      <c r="D783" s="0" t="s">
        <v>23</v>
      </c>
      <c r="E783" s="4" t="s">
        <v>24</v>
      </c>
      <c r="F783" s="4" t="s">
        <v>24</v>
      </c>
      <c r="G783" s="4" t="s">
        <v>24</v>
      </c>
      <c r="H783" s="0" t="s">
        <v>20</v>
      </c>
      <c r="I783" s="1" t="n">
        <f aca="false">IF((IF(ISNUMBER(SEARCH(1,D783)),1,0)+IF(ISNUMBER(SEARCH(1,E783)),1,0)+IF(ISNUMBER(SEARCH(1,F783)),1,0)+IF(ISNUMBER(SEARCH(1,G783)),1,0)+IF(ISNUMBER(SEARCH(1,H783)),1,0))&gt;2,1,0)</f>
        <v>0</v>
      </c>
      <c r="J783" s="1" t="n">
        <f aca="false">LEN(C783)-LEN(SUBSTITUTE(C783,"4",""))</f>
        <v>2</v>
      </c>
      <c r="K783" s="1" t="n">
        <f aca="false">ISNUMBER(SEARCH("pris",C783))</f>
        <v>0</v>
      </c>
      <c r="L783" s="1" t="str">
        <f aca="false">IF(LEN(C783)-LEN(SUBSTITUTE(C783,"h",""))&gt;2,"TRUE","FALSE")</f>
        <v>TRUE</v>
      </c>
      <c r="M783" s="1" t="str">
        <f aca="false">IF(LEN(C783)-LEN(SUBSTITUTE(C783,"o",""))&gt;3,"TRUE","FALSE")</f>
        <v>FALSE</v>
      </c>
      <c r="N783" s="1" t="str">
        <f aca="false">LEFT(RIGHT(C783,11+LEN(Q783)),1)</f>
        <v>z</v>
      </c>
      <c r="O783" s="1" t="str">
        <f aca="false">IF(LEFT(RIGHT(C783,16+LEN(Q783)),1)="i","pitch",LEFT(RIGHT(C783,16+LEN(Q783)),4))</f>
        <v>pitch</v>
      </c>
      <c r="P783" s="1" t="str">
        <f aca="false">LEFT(RIGHT(C783,5),1)</f>
        <v>z</v>
      </c>
      <c r="Q783" s="1" t="str">
        <f aca="false">IF(LEFT(RIGHT(C783,10),1)="i","pitch",(LEFT(RIGHT(C783,10),4)))</f>
        <v>roll</v>
      </c>
    </row>
    <row r="784" customFormat="false" ht="13.8" hidden="false" customHeight="false" outlineLevel="0" collapsed="false">
      <c r="A784" s="0" t="s">
        <v>13</v>
      </c>
      <c r="B784" s="0" t="s">
        <v>931</v>
      </c>
      <c r="C784" s="0" t="s">
        <v>934</v>
      </c>
      <c r="D784" s="0" t="s">
        <v>16</v>
      </c>
      <c r="E784" s="4" t="s">
        <v>17</v>
      </c>
      <c r="F784" s="4" t="s">
        <v>17</v>
      </c>
      <c r="G784" s="4" t="s">
        <v>24</v>
      </c>
      <c r="H784" s="0" t="s">
        <v>18</v>
      </c>
      <c r="I784" s="1" t="n">
        <f aca="false">IF((IF(ISNUMBER(SEARCH(1,D784)),1,0)+IF(ISNUMBER(SEARCH(1,E784)),1,0)+IF(ISNUMBER(SEARCH(1,F784)),1,0)+IF(ISNUMBER(SEARCH(1,G784)),1,0)+IF(ISNUMBER(SEARCH(1,H784)),1,0))&gt;2,1,0)</f>
        <v>0</v>
      </c>
      <c r="J784" s="1" t="n">
        <f aca="false">LEN(C784)-LEN(SUBSTITUTE(C784,"4",""))</f>
        <v>2</v>
      </c>
      <c r="K784" s="1" t="n">
        <f aca="false">ISNUMBER(SEARCH("pris",C784))</f>
        <v>0</v>
      </c>
      <c r="L784" s="1" t="str">
        <f aca="false">IF(LEN(C784)-LEN(SUBSTITUTE(C784,"h",""))&gt;2,"TRUE","FALSE")</f>
        <v>TRUE</v>
      </c>
      <c r="M784" s="1" t="str">
        <f aca="false">IF(LEN(C784)-LEN(SUBSTITUTE(C784,"o",""))&gt;3,"TRUE","FALSE")</f>
        <v>FALSE</v>
      </c>
      <c r="N784" s="1" t="str">
        <f aca="false">LEFT(RIGHT(C784,11+LEN(Q784)),1)</f>
        <v>z</v>
      </c>
      <c r="O784" s="1" t="str">
        <f aca="false">IF(LEFT(RIGHT(C784,16+LEN(Q784)),1)="i","pitch",LEFT(RIGHT(C784,16+LEN(Q784)),4))</f>
        <v>pitch</v>
      </c>
      <c r="P784" s="1" t="str">
        <f aca="false">LEFT(RIGHT(C784,5),1)</f>
        <v>z</v>
      </c>
      <c r="Q784" s="1" t="str">
        <f aca="false">IF(LEFT(RIGHT(C784,10),1)="i","pitch",(LEFT(RIGHT(C784,10),4)))</f>
        <v>roll</v>
      </c>
    </row>
    <row r="785" customFormat="false" ht="13.8" hidden="false" customHeight="false" outlineLevel="0" collapsed="false">
      <c r="A785" s="0" t="s">
        <v>13</v>
      </c>
      <c r="B785" s="0" t="s">
        <v>931</v>
      </c>
      <c r="C785" s="0" t="s">
        <v>935</v>
      </c>
      <c r="D785" s="0" t="s">
        <v>23</v>
      </c>
      <c r="E785" s="4" t="s">
        <v>24</v>
      </c>
      <c r="F785" s="4" t="s">
        <v>24</v>
      </c>
      <c r="G785" s="4" t="s">
        <v>24</v>
      </c>
      <c r="H785" s="0" t="s">
        <v>18</v>
      </c>
      <c r="I785" s="1" t="n">
        <f aca="false">IF((IF(ISNUMBER(SEARCH(1,D785)),1,0)+IF(ISNUMBER(SEARCH(1,E785)),1,0)+IF(ISNUMBER(SEARCH(1,F785)),1,0)+IF(ISNUMBER(SEARCH(1,G785)),1,0)+IF(ISNUMBER(SEARCH(1,H785)),1,0))&gt;2,1,0)</f>
        <v>0</v>
      </c>
      <c r="J785" s="1" t="n">
        <f aca="false">LEN(C785)-LEN(SUBSTITUTE(C785,"4",""))</f>
        <v>3</v>
      </c>
      <c r="K785" s="1" t="n">
        <f aca="false">ISNUMBER(SEARCH("pris",C785))</f>
        <v>0</v>
      </c>
      <c r="L785" s="1" t="str">
        <f aca="false">IF(LEN(C785)-LEN(SUBSTITUTE(C785,"h",""))&gt;2,"TRUE","FALSE")</f>
        <v>TRUE</v>
      </c>
      <c r="M785" s="1" t="str">
        <f aca="false">IF(LEN(C785)-LEN(SUBSTITUTE(C785,"o",""))&gt;3,"TRUE","FALSE")</f>
        <v>FALSE</v>
      </c>
      <c r="N785" s="1" t="str">
        <f aca="false">LEFT(RIGHT(C785,11+LEN(Q785)),1)</f>
        <v>z</v>
      </c>
      <c r="O785" s="1" t="str">
        <f aca="false">IF(LEFT(RIGHT(C785,16+LEN(Q785)),1)="i","pitch",LEFT(RIGHT(C785,16+LEN(Q785)),4))</f>
        <v>pitch</v>
      </c>
      <c r="P785" s="1" t="str">
        <f aca="false">LEFT(RIGHT(C785,5),1)</f>
        <v>z</v>
      </c>
      <c r="Q785" s="1" t="str">
        <f aca="false">IF(LEFT(RIGHT(C785,10),1)="i","pitch",(LEFT(RIGHT(C785,10),4)))</f>
        <v>roll</v>
      </c>
    </row>
    <row r="786" customFormat="false" ht="13.8" hidden="false" customHeight="false" outlineLevel="0" collapsed="false">
      <c r="A786" s="0" t="s">
        <v>13</v>
      </c>
      <c r="B786" s="0" t="s">
        <v>931</v>
      </c>
      <c r="C786" s="0" t="s">
        <v>936</v>
      </c>
      <c r="D786" s="0" t="s">
        <v>16</v>
      </c>
      <c r="E786" s="4" t="s">
        <v>17</v>
      </c>
      <c r="F786" s="4" t="s">
        <v>17</v>
      </c>
      <c r="G786" s="4" t="s">
        <v>17</v>
      </c>
      <c r="H786" s="0" t="s">
        <v>20</v>
      </c>
      <c r="I786" s="1" t="n">
        <f aca="false">IF((IF(ISNUMBER(SEARCH(1,D786)),1,0)+IF(ISNUMBER(SEARCH(1,E786)),1,0)+IF(ISNUMBER(SEARCH(1,F786)),1,0)+IF(ISNUMBER(SEARCH(1,G786)),1,0)+IF(ISNUMBER(SEARCH(1,H786)),1,0))&gt;2,1,0)</f>
        <v>0</v>
      </c>
      <c r="J786" s="1" t="n">
        <f aca="false">LEN(C786)-LEN(SUBSTITUTE(C786,"4",""))</f>
        <v>2</v>
      </c>
      <c r="K786" s="1" t="n">
        <f aca="false">ISNUMBER(SEARCH("pris",C786))</f>
        <v>0</v>
      </c>
      <c r="L786" s="1" t="str">
        <f aca="false">IF(LEN(C786)-LEN(SUBSTITUTE(C786,"h",""))&gt;2,"TRUE","FALSE")</f>
        <v>TRUE</v>
      </c>
      <c r="M786" s="1" t="str">
        <f aca="false">IF(LEN(C786)-LEN(SUBSTITUTE(C786,"o",""))&gt;3,"TRUE","FALSE")</f>
        <v>FALSE</v>
      </c>
      <c r="N786" s="1" t="str">
        <f aca="false">LEFT(RIGHT(C786,11+LEN(Q786)),1)</f>
        <v>z</v>
      </c>
      <c r="O786" s="1" t="str">
        <f aca="false">IF(LEFT(RIGHT(C786,16+LEN(Q786)),1)="i","pitch",LEFT(RIGHT(C786,16+LEN(Q786)),4))</f>
        <v>pitch</v>
      </c>
      <c r="P786" s="1" t="str">
        <f aca="false">LEFT(RIGHT(C786,5),1)</f>
        <v>z</v>
      </c>
      <c r="Q786" s="1" t="str">
        <f aca="false">IF(LEFT(RIGHT(C786,10),1)="i","pitch",(LEFT(RIGHT(C786,10),4)))</f>
        <v>roll</v>
      </c>
    </row>
    <row r="787" customFormat="false" ht="13.8" hidden="false" customHeight="false" outlineLevel="0" collapsed="false">
      <c r="A787" s="0" t="s">
        <v>13</v>
      </c>
      <c r="B787" s="0" t="s">
        <v>937</v>
      </c>
      <c r="C787" s="0" t="s">
        <v>938</v>
      </c>
      <c r="D787" s="0" t="s">
        <v>16</v>
      </c>
      <c r="E787" s="4" t="s">
        <v>17</v>
      </c>
      <c r="F787" s="4" t="s">
        <v>17</v>
      </c>
      <c r="G787" s="4" t="s">
        <v>17</v>
      </c>
      <c r="H787" s="0" t="s">
        <v>20</v>
      </c>
      <c r="I787" s="1" t="n">
        <f aca="false">IF((IF(ISNUMBER(SEARCH(1,D787)),1,0)+IF(ISNUMBER(SEARCH(1,E787)),1,0)+IF(ISNUMBER(SEARCH(1,F787)),1,0)+IF(ISNUMBER(SEARCH(1,G787)),1,0)+IF(ISNUMBER(SEARCH(1,H787)),1,0))&gt;2,1,0)</f>
        <v>0</v>
      </c>
      <c r="J787" s="1" t="n">
        <f aca="false">LEN(C787)-LEN(SUBSTITUTE(C787,"4",""))</f>
        <v>2</v>
      </c>
      <c r="K787" s="1" t="n">
        <f aca="false">ISNUMBER(SEARCH("pris",C787))</f>
        <v>0</v>
      </c>
      <c r="L787" s="1" t="str">
        <f aca="false">IF(LEN(C787)-LEN(SUBSTITUTE(C787,"h",""))&gt;2,"TRUE","FALSE")</f>
        <v>TRUE</v>
      </c>
      <c r="M787" s="1" t="str">
        <f aca="false">IF(LEN(C787)-LEN(SUBSTITUTE(C787,"o",""))&gt;3,"TRUE","FALSE")</f>
        <v>FALSE</v>
      </c>
      <c r="N787" s="1" t="str">
        <f aca="false">LEFT(RIGHT(C787,11+LEN(Q787)),1)</f>
        <v>z</v>
      </c>
      <c r="O787" s="1" t="str">
        <f aca="false">IF(LEFT(RIGHT(C787,16+LEN(Q787)),1)="i","pitch",LEFT(RIGHT(C787,16+LEN(Q787)),4))</f>
        <v>pitch</v>
      </c>
      <c r="P787" s="1" t="str">
        <f aca="false">LEFT(RIGHT(C787,5),1)</f>
        <v>z</v>
      </c>
      <c r="Q787" s="1" t="str">
        <f aca="false">IF(LEFT(RIGHT(C787,10),1)="i","pitch",(LEFT(RIGHT(C787,10),4)))</f>
        <v>roll</v>
      </c>
    </row>
    <row r="788" customFormat="false" ht="13.8" hidden="false" customHeight="false" outlineLevel="0" collapsed="false">
      <c r="A788" s="0" t="s">
        <v>13</v>
      </c>
      <c r="B788" s="0" t="s">
        <v>937</v>
      </c>
      <c r="C788" s="0" t="s">
        <v>939</v>
      </c>
      <c r="D788" s="0" t="s">
        <v>16</v>
      </c>
      <c r="E788" s="4" t="s">
        <v>24</v>
      </c>
      <c r="F788" s="4" t="s">
        <v>24</v>
      </c>
      <c r="G788" s="4" t="s">
        <v>24</v>
      </c>
      <c r="H788" s="0" t="s">
        <v>18</v>
      </c>
      <c r="I788" s="1" t="n">
        <f aca="false">IF((IF(ISNUMBER(SEARCH(1,D788)),1,0)+IF(ISNUMBER(SEARCH(1,E788)),1,0)+IF(ISNUMBER(SEARCH(1,F788)),1,0)+IF(ISNUMBER(SEARCH(1,G788)),1,0)+IF(ISNUMBER(SEARCH(1,H788)),1,0))&gt;2,1,0)</f>
        <v>0</v>
      </c>
      <c r="J788" s="1" t="n">
        <f aca="false">LEN(C788)-LEN(SUBSTITUTE(C788,"4",""))</f>
        <v>3</v>
      </c>
      <c r="K788" s="1" t="n">
        <f aca="false">ISNUMBER(SEARCH("pris",C788))</f>
        <v>0</v>
      </c>
      <c r="L788" s="1" t="str">
        <f aca="false">IF(LEN(C788)-LEN(SUBSTITUTE(C788,"h",""))&gt;2,"TRUE","FALSE")</f>
        <v>TRUE</v>
      </c>
      <c r="M788" s="1" t="str">
        <f aca="false">IF(LEN(C788)-LEN(SUBSTITUTE(C788,"o",""))&gt;3,"TRUE","FALSE")</f>
        <v>FALSE</v>
      </c>
      <c r="N788" s="1" t="str">
        <f aca="false">LEFT(RIGHT(C788,11+LEN(Q788)),1)</f>
        <v>z</v>
      </c>
      <c r="O788" s="1" t="str">
        <f aca="false">IF(LEFT(RIGHT(C788,16+LEN(Q788)),1)="i","pitch",LEFT(RIGHT(C788,16+LEN(Q788)),4))</f>
        <v>pitch</v>
      </c>
      <c r="P788" s="1" t="str">
        <f aca="false">LEFT(RIGHT(C788,5),1)</f>
        <v>z</v>
      </c>
      <c r="Q788" s="1" t="str">
        <f aca="false">IF(LEFT(RIGHT(C788,10),1)="i","pitch",(LEFT(RIGHT(C788,10),4)))</f>
        <v>roll</v>
      </c>
    </row>
    <row r="789" customFormat="false" ht="13.8" hidden="false" customHeight="false" outlineLevel="0" collapsed="false">
      <c r="A789" s="0" t="s">
        <v>13</v>
      </c>
      <c r="B789" s="0" t="s">
        <v>937</v>
      </c>
      <c r="C789" s="0" t="s">
        <v>940</v>
      </c>
      <c r="D789" s="0" t="s">
        <v>16</v>
      </c>
      <c r="E789" s="4" t="s">
        <v>17</v>
      </c>
      <c r="F789" s="4" t="s">
        <v>17</v>
      </c>
      <c r="G789" s="4" t="s">
        <v>17</v>
      </c>
      <c r="H789" s="0" t="s">
        <v>20</v>
      </c>
      <c r="I789" s="1" t="n">
        <f aca="false">IF((IF(ISNUMBER(SEARCH(1,D789)),1,0)+IF(ISNUMBER(SEARCH(1,E789)),1,0)+IF(ISNUMBER(SEARCH(1,F789)),1,0)+IF(ISNUMBER(SEARCH(1,G789)),1,0)+IF(ISNUMBER(SEARCH(1,H789)),1,0))&gt;2,1,0)</f>
        <v>0</v>
      </c>
      <c r="J789" s="1" t="n">
        <f aca="false">LEN(C789)-LEN(SUBSTITUTE(C789,"4",""))</f>
        <v>2</v>
      </c>
      <c r="K789" s="1" t="n">
        <f aca="false">ISNUMBER(SEARCH("pris",C789))</f>
        <v>0</v>
      </c>
      <c r="L789" s="1" t="str">
        <f aca="false">IF(LEN(C789)-LEN(SUBSTITUTE(C789,"h",""))&gt;2,"TRUE","FALSE")</f>
        <v>TRUE</v>
      </c>
      <c r="M789" s="1" t="str">
        <f aca="false">IF(LEN(C789)-LEN(SUBSTITUTE(C789,"o",""))&gt;3,"TRUE","FALSE")</f>
        <v>FALSE</v>
      </c>
      <c r="N789" s="1" t="str">
        <f aca="false">LEFT(RIGHT(C789,11+LEN(Q789)),1)</f>
        <v>z</v>
      </c>
      <c r="O789" s="1" t="str">
        <f aca="false">IF(LEFT(RIGHT(C789,16+LEN(Q789)),1)="i","pitch",LEFT(RIGHT(C789,16+LEN(Q789)),4))</f>
        <v>pitch</v>
      </c>
      <c r="P789" s="1" t="str">
        <f aca="false">LEFT(RIGHT(C789,5),1)</f>
        <v>z</v>
      </c>
      <c r="Q789" s="1" t="str">
        <f aca="false">IF(LEFT(RIGHT(C789,10),1)="i","pitch",(LEFT(RIGHT(C789,10),4)))</f>
        <v>roll</v>
      </c>
    </row>
    <row r="790" customFormat="false" ht="13.8" hidden="false" customHeight="false" outlineLevel="0" collapsed="false">
      <c r="A790" s="0" t="s">
        <v>13</v>
      </c>
      <c r="B790" s="0" t="s">
        <v>937</v>
      </c>
      <c r="C790" s="0" t="s">
        <v>941</v>
      </c>
      <c r="D790" s="0" t="s">
        <v>23</v>
      </c>
      <c r="E790" s="4" t="s">
        <v>17</v>
      </c>
      <c r="F790" s="4" t="s">
        <v>17</v>
      </c>
      <c r="G790" s="4" t="s">
        <v>17</v>
      </c>
      <c r="H790" s="0" t="s">
        <v>18</v>
      </c>
      <c r="I790" s="1" t="n">
        <f aca="false">IF((IF(ISNUMBER(SEARCH(1,D790)),1,0)+IF(ISNUMBER(SEARCH(1,E790)),1,0)+IF(ISNUMBER(SEARCH(1,F790)),1,0)+IF(ISNUMBER(SEARCH(1,G790)),1,0)+IF(ISNUMBER(SEARCH(1,H790)),1,0))&gt;2,1,0)</f>
        <v>0</v>
      </c>
      <c r="J790" s="1" t="n">
        <f aca="false">LEN(C790)-LEN(SUBSTITUTE(C790,"4",""))</f>
        <v>3</v>
      </c>
      <c r="K790" s="1" t="n">
        <f aca="false">ISNUMBER(SEARCH("pris",C790))</f>
        <v>0</v>
      </c>
      <c r="L790" s="1" t="str">
        <f aca="false">IF(LEN(C790)-LEN(SUBSTITUTE(C790,"h",""))&gt;2,"TRUE","FALSE")</f>
        <v>TRUE</v>
      </c>
      <c r="M790" s="1" t="str">
        <f aca="false">IF(LEN(C790)-LEN(SUBSTITUTE(C790,"o",""))&gt;3,"TRUE","FALSE")</f>
        <v>FALSE</v>
      </c>
      <c r="N790" s="1" t="str">
        <f aca="false">LEFT(RIGHT(C790,11+LEN(Q790)),1)</f>
        <v>z</v>
      </c>
      <c r="O790" s="1" t="str">
        <f aca="false">IF(LEFT(RIGHT(C790,16+LEN(Q790)),1)="i","pitch",LEFT(RIGHT(C790,16+LEN(Q790)),4))</f>
        <v>pitch</v>
      </c>
      <c r="P790" s="1" t="str">
        <f aca="false">LEFT(RIGHT(C790,5),1)</f>
        <v>z</v>
      </c>
      <c r="Q790" s="1" t="str">
        <f aca="false">IF(LEFT(RIGHT(C790,10),1)="i","pitch",(LEFT(RIGHT(C790,10),4)))</f>
        <v>roll</v>
      </c>
    </row>
    <row r="791" customFormat="false" ht="13.8" hidden="false" customHeight="false" outlineLevel="0" collapsed="false">
      <c r="A791" s="0" t="s">
        <v>13</v>
      </c>
      <c r="B791" s="0" t="s">
        <v>937</v>
      </c>
      <c r="C791" s="0" t="s">
        <v>942</v>
      </c>
      <c r="D791" s="0" t="s">
        <v>23</v>
      </c>
      <c r="E791" s="4" t="s">
        <v>24</v>
      </c>
      <c r="F791" s="4" t="s">
        <v>24</v>
      </c>
      <c r="G791" s="4" t="s">
        <v>17</v>
      </c>
      <c r="H791" s="0" t="s">
        <v>20</v>
      </c>
      <c r="I791" s="1" t="n">
        <f aca="false">IF((IF(ISNUMBER(SEARCH(1,D791)),1,0)+IF(ISNUMBER(SEARCH(1,E791)),1,0)+IF(ISNUMBER(SEARCH(1,F791)),1,0)+IF(ISNUMBER(SEARCH(1,G791)),1,0)+IF(ISNUMBER(SEARCH(1,H791)),1,0))&gt;2,1,0)</f>
        <v>0</v>
      </c>
      <c r="J791" s="1" t="n">
        <f aca="false">LEN(C791)-LEN(SUBSTITUTE(C791,"4",""))</f>
        <v>3</v>
      </c>
      <c r="K791" s="1" t="n">
        <f aca="false">ISNUMBER(SEARCH("pris",C791))</f>
        <v>0</v>
      </c>
      <c r="L791" s="1" t="str">
        <f aca="false">IF(LEN(C791)-LEN(SUBSTITUTE(C791,"h",""))&gt;2,"TRUE","FALSE")</f>
        <v>TRUE</v>
      </c>
      <c r="M791" s="1" t="str">
        <f aca="false">IF(LEN(C791)-LEN(SUBSTITUTE(C791,"o",""))&gt;3,"TRUE","FALSE")</f>
        <v>FALSE</v>
      </c>
      <c r="N791" s="1" t="str">
        <f aca="false">LEFT(RIGHT(C791,11+LEN(Q791)),1)</f>
        <v>z</v>
      </c>
      <c r="O791" s="1" t="str">
        <f aca="false">IF(LEFT(RIGHT(C791,16+LEN(Q791)),1)="i","pitch",LEFT(RIGHT(C791,16+LEN(Q791)),4))</f>
        <v>pitch</v>
      </c>
      <c r="P791" s="1" t="str">
        <f aca="false">LEFT(RIGHT(C791,5),1)</f>
        <v>z</v>
      </c>
      <c r="Q791" s="1" t="str">
        <f aca="false">IF(LEFT(RIGHT(C791,10),1)="i","pitch",(LEFT(RIGHT(C791,10),4)))</f>
        <v>roll</v>
      </c>
    </row>
    <row r="792" customFormat="false" ht="13.8" hidden="false" customHeight="false" outlineLevel="0" collapsed="false">
      <c r="A792" s="0" t="s">
        <v>13</v>
      </c>
      <c r="B792" s="0" t="s">
        <v>937</v>
      </c>
      <c r="C792" s="0" t="s">
        <v>943</v>
      </c>
      <c r="D792" s="0" t="s">
        <v>23</v>
      </c>
      <c r="E792" s="4" t="s">
        <v>24</v>
      </c>
      <c r="F792" s="4" t="s">
        <v>24</v>
      </c>
      <c r="G792" s="4" t="s">
        <v>24</v>
      </c>
      <c r="H792" s="0" t="s">
        <v>18</v>
      </c>
      <c r="I792" s="1" t="n">
        <f aca="false">IF((IF(ISNUMBER(SEARCH(1,D792)),1,0)+IF(ISNUMBER(SEARCH(1,E792)),1,0)+IF(ISNUMBER(SEARCH(1,F792)),1,0)+IF(ISNUMBER(SEARCH(1,G792)),1,0)+IF(ISNUMBER(SEARCH(1,H792)),1,0))&gt;2,1,0)</f>
        <v>0</v>
      </c>
      <c r="J792" s="1" t="n">
        <f aca="false">LEN(C792)-LEN(SUBSTITUTE(C792,"4",""))</f>
        <v>4</v>
      </c>
      <c r="K792" s="1" t="n">
        <f aca="false">ISNUMBER(SEARCH("pris",C792))</f>
        <v>0</v>
      </c>
      <c r="L792" s="1" t="str">
        <f aca="false">IF(LEN(C792)-LEN(SUBSTITUTE(C792,"h",""))&gt;2,"TRUE","FALSE")</f>
        <v>TRUE</v>
      </c>
      <c r="M792" s="1" t="str">
        <f aca="false">IF(LEN(C792)-LEN(SUBSTITUTE(C792,"o",""))&gt;3,"TRUE","FALSE")</f>
        <v>FALSE</v>
      </c>
      <c r="N792" s="1" t="str">
        <f aca="false">LEFT(RIGHT(C792,11+LEN(Q792)),1)</f>
        <v>z</v>
      </c>
      <c r="O792" s="1" t="str">
        <f aca="false">IF(LEFT(RIGHT(C792,16+LEN(Q792)),1)="i","pitch",LEFT(RIGHT(C792,16+LEN(Q792)),4))</f>
        <v>pitch</v>
      </c>
      <c r="P792" s="1" t="str">
        <f aca="false">LEFT(RIGHT(C792,5),1)</f>
        <v>z</v>
      </c>
      <c r="Q792" s="1" t="str">
        <f aca="false">IF(LEFT(RIGHT(C792,10),1)="i","pitch",(LEFT(RIGHT(C792,10),4)))</f>
        <v>roll</v>
      </c>
    </row>
    <row r="793" customFormat="false" ht="13.8" hidden="false" customHeight="false" outlineLevel="0" collapsed="false">
      <c r="A793" s="0" t="s">
        <v>13</v>
      </c>
      <c r="B793" s="0" t="s">
        <v>944</v>
      </c>
      <c r="C793" s="0" t="s">
        <v>945</v>
      </c>
      <c r="D793" s="0" t="s">
        <v>16</v>
      </c>
      <c r="E793" s="4" t="s">
        <v>17</v>
      </c>
      <c r="F793" s="4" t="s">
        <v>17</v>
      </c>
      <c r="G793" s="4" t="s">
        <v>24</v>
      </c>
      <c r="H793" s="0" t="s">
        <v>18</v>
      </c>
      <c r="I793" s="1" t="n">
        <f aca="false">IF((IF(ISNUMBER(SEARCH(1,D793)),1,0)+IF(ISNUMBER(SEARCH(1,E793)),1,0)+IF(ISNUMBER(SEARCH(1,F793)),1,0)+IF(ISNUMBER(SEARCH(1,G793)),1,0)+IF(ISNUMBER(SEARCH(1,H793)),1,0))&gt;2,1,0)</f>
        <v>0</v>
      </c>
      <c r="J793" s="1" t="n">
        <f aca="false">LEN(C793)-LEN(SUBSTITUTE(C793,"4",""))</f>
        <v>2</v>
      </c>
      <c r="K793" s="1" t="n">
        <f aca="false">ISNUMBER(SEARCH("pris",C793))</f>
        <v>0</v>
      </c>
      <c r="L793" s="1" t="str">
        <f aca="false">IF(LEN(C793)-LEN(SUBSTITUTE(C793,"h",""))&gt;2,"TRUE","FALSE")</f>
        <v>TRUE</v>
      </c>
      <c r="M793" s="1" t="str">
        <f aca="false">IF(LEN(C793)-LEN(SUBSTITUTE(C793,"o",""))&gt;3,"TRUE","FALSE")</f>
        <v>FALSE</v>
      </c>
      <c r="N793" s="1" t="str">
        <f aca="false">LEFT(RIGHT(C793,11+LEN(Q793)),1)</f>
        <v>z</v>
      </c>
      <c r="O793" s="1" t="str">
        <f aca="false">IF(LEFT(RIGHT(C793,16+LEN(Q793)),1)="i","pitch",LEFT(RIGHT(C793,16+LEN(Q793)),4))</f>
        <v>pitch</v>
      </c>
      <c r="P793" s="1" t="str">
        <f aca="false">LEFT(RIGHT(C793,5),1)</f>
        <v>z</v>
      </c>
      <c r="Q793" s="1" t="str">
        <f aca="false">IF(LEFT(RIGHT(C793,10),1)="i","pitch",(LEFT(RIGHT(C793,10),4)))</f>
        <v>roll</v>
      </c>
    </row>
    <row r="794" customFormat="false" ht="13.8" hidden="false" customHeight="false" outlineLevel="0" collapsed="false">
      <c r="A794" s="0" t="s">
        <v>13</v>
      </c>
      <c r="B794" s="0" t="s">
        <v>944</v>
      </c>
      <c r="C794" s="0" t="s">
        <v>946</v>
      </c>
      <c r="D794" s="0" t="s">
        <v>23</v>
      </c>
      <c r="E794" s="4" t="s">
        <v>24</v>
      </c>
      <c r="F794" s="4" t="s">
        <v>17</v>
      </c>
      <c r="G794" s="4" t="s">
        <v>17</v>
      </c>
      <c r="H794" s="0" t="s">
        <v>20</v>
      </c>
      <c r="I794" s="1" t="n">
        <f aca="false">IF((IF(ISNUMBER(SEARCH(1,D794)),1,0)+IF(ISNUMBER(SEARCH(1,E794)),1,0)+IF(ISNUMBER(SEARCH(1,F794)),1,0)+IF(ISNUMBER(SEARCH(1,G794)),1,0)+IF(ISNUMBER(SEARCH(1,H794)),1,0))&gt;2,1,0)</f>
        <v>0</v>
      </c>
      <c r="J794" s="1" t="n">
        <f aca="false">LEN(C794)-LEN(SUBSTITUTE(C794,"4",""))</f>
        <v>2</v>
      </c>
      <c r="K794" s="1" t="n">
        <f aca="false">ISNUMBER(SEARCH("pris",C794))</f>
        <v>0</v>
      </c>
      <c r="L794" s="1" t="str">
        <f aca="false">IF(LEN(C794)-LEN(SUBSTITUTE(C794,"h",""))&gt;2,"TRUE","FALSE")</f>
        <v>TRUE</v>
      </c>
      <c r="M794" s="1" t="str">
        <f aca="false">IF(LEN(C794)-LEN(SUBSTITUTE(C794,"o",""))&gt;3,"TRUE","FALSE")</f>
        <v>FALSE</v>
      </c>
      <c r="N794" s="1" t="str">
        <f aca="false">LEFT(RIGHT(C794,11+LEN(Q794)),1)</f>
        <v>z</v>
      </c>
      <c r="O794" s="1" t="str">
        <f aca="false">IF(LEFT(RIGHT(C794,16+LEN(Q794)),1)="i","pitch",LEFT(RIGHT(C794,16+LEN(Q794)),4))</f>
        <v>pitch</v>
      </c>
      <c r="P794" s="1" t="str">
        <f aca="false">LEFT(RIGHT(C794,5),1)</f>
        <v>z</v>
      </c>
      <c r="Q794" s="1" t="str">
        <f aca="false">IF(LEFT(RIGHT(C794,10),1)="i","pitch",(LEFT(RIGHT(C794,10),4)))</f>
        <v>roll</v>
      </c>
    </row>
    <row r="795" customFormat="false" ht="13.8" hidden="false" customHeight="false" outlineLevel="0" collapsed="false">
      <c r="A795" s="0" t="s">
        <v>13</v>
      </c>
      <c r="B795" s="0" t="s">
        <v>944</v>
      </c>
      <c r="C795" s="0" t="s">
        <v>947</v>
      </c>
      <c r="D795" s="0" t="s">
        <v>16</v>
      </c>
      <c r="E795" s="4" t="s">
        <v>17</v>
      </c>
      <c r="F795" s="4" t="s">
        <v>17</v>
      </c>
      <c r="G795" s="4" t="s">
        <v>17</v>
      </c>
      <c r="H795" s="0" t="s">
        <v>20</v>
      </c>
      <c r="I795" s="1" t="n">
        <f aca="false">IF((IF(ISNUMBER(SEARCH(1,D795)),1,0)+IF(ISNUMBER(SEARCH(1,E795)),1,0)+IF(ISNUMBER(SEARCH(1,F795)),1,0)+IF(ISNUMBER(SEARCH(1,G795)),1,0)+IF(ISNUMBER(SEARCH(1,H795)),1,0))&gt;2,1,0)</f>
        <v>0</v>
      </c>
      <c r="J795" s="1" t="n">
        <f aca="false">LEN(C795)-LEN(SUBSTITUTE(C795,"4",""))</f>
        <v>3</v>
      </c>
      <c r="K795" s="1" t="n">
        <f aca="false">ISNUMBER(SEARCH("pris",C795))</f>
        <v>0</v>
      </c>
      <c r="L795" s="1" t="str">
        <f aca="false">IF(LEN(C795)-LEN(SUBSTITUTE(C795,"h",""))&gt;2,"TRUE","FALSE")</f>
        <v>TRUE</v>
      </c>
      <c r="M795" s="1" t="str">
        <f aca="false">IF(LEN(C795)-LEN(SUBSTITUTE(C795,"o",""))&gt;3,"TRUE","FALSE")</f>
        <v>FALSE</v>
      </c>
      <c r="N795" s="1" t="str">
        <f aca="false">LEFT(RIGHT(C795,11+LEN(Q795)),1)</f>
        <v>z</v>
      </c>
      <c r="O795" s="1" t="str">
        <f aca="false">IF(LEFT(RIGHT(C795,16+LEN(Q795)),1)="i","pitch",LEFT(RIGHT(C795,16+LEN(Q795)),4))</f>
        <v>pitch</v>
      </c>
      <c r="P795" s="1" t="str">
        <f aca="false">LEFT(RIGHT(C795,5),1)</f>
        <v>z</v>
      </c>
      <c r="Q795" s="1" t="str">
        <f aca="false">IF(LEFT(RIGHT(C795,10),1)="i","pitch",(LEFT(RIGHT(C795,10),4)))</f>
        <v>roll</v>
      </c>
    </row>
    <row r="796" customFormat="false" ht="13.8" hidden="false" customHeight="false" outlineLevel="0" collapsed="false">
      <c r="A796" s="0" t="s">
        <v>13</v>
      </c>
      <c r="B796" s="0" t="s">
        <v>944</v>
      </c>
      <c r="C796" s="0" t="s">
        <v>948</v>
      </c>
      <c r="D796" s="0" t="s">
        <v>16</v>
      </c>
      <c r="E796" s="4" t="s">
        <v>17</v>
      </c>
      <c r="F796" s="4" t="s">
        <v>17</v>
      </c>
      <c r="G796" s="4" t="s">
        <v>17</v>
      </c>
      <c r="H796" s="0" t="s">
        <v>20</v>
      </c>
      <c r="I796" s="1" t="n">
        <f aca="false">IF((IF(ISNUMBER(SEARCH(1,D796)),1,0)+IF(ISNUMBER(SEARCH(1,E796)),1,0)+IF(ISNUMBER(SEARCH(1,F796)),1,0)+IF(ISNUMBER(SEARCH(1,G796)),1,0)+IF(ISNUMBER(SEARCH(1,H796)),1,0))&gt;2,1,0)</f>
        <v>0</v>
      </c>
      <c r="J796" s="1" t="n">
        <f aca="false">LEN(C796)-LEN(SUBSTITUTE(C796,"4",""))</f>
        <v>2</v>
      </c>
      <c r="K796" s="1" t="n">
        <f aca="false">ISNUMBER(SEARCH("pris",C796))</f>
        <v>0</v>
      </c>
      <c r="L796" s="1" t="str">
        <f aca="false">IF(LEN(C796)-LEN(SUBSTITUTE(C796,"h",""))&gt;2,"TRUE","FALSE")</f>
        <v>TRUE</v>
      </c>
      <c r="M796" s="1" t="str">
        <f aca="false">IF(LEN(C796)-LEN(SUBSTITUTE(C796,"o",""))&gt;3,"TRUE","FALSE")</f>
        <v>FALSE</v>
      </c>
      <c r="N796" s="1" t="str">
        <f aca="false">LEFT(RIGHT(C796,11+LEN(Q796)),1)</f>
        <v>z</v>
      </c>
      <c r="O796" s="1" t="str">
        <f aca="false">IF(LEFT(RIGHT(C796,16+LEN(Q796)),1)="i","pitch",LEFT(RIGHT(C796,16+LEN(Q796)),4))</f>
        <v>pitch</v>
      </c>
      <c r="P796" s="1" t="str">
        <f aca="false">LEFT(RIGHT(C796,5),1)</f>
        <v>z</v>
      </c>
      <c r="Q796" s="1" t="str">
        <f aca="false">IF(LEFT(RIGHT(C796,10),1)="i","pitch",(LEFT(RIGHT(C796,10),4)))</f>
        <v>roll</v>
      </c>
    </row>
    <row r="797" customFormat="false" ht="13.8" hidden="false" customHeight="false" outlineLevel="0" collapsed="false">
      <c r="A797" s="0" t="s">
        <v>13</v>
      </c>
      <c r="B797" s="0" t="s">
        <v>944</v>
      </c>
      <c r="C797" s="0" t="s">
        <v>949</v>
      </c>
      <c r="D797" s="0" t="s">
        <v>23</v>
      </c>
      <c r="E797" s="4" t="s">
        <v>24</v>
      </c>
      <c r="F797" s="4" t="s">
        <v>24</v>
      </c>
      <c r="G797" s="4" t="s">
        <v>24</v>
      </c>
      <c r="H797" s="0" t="s">
        <v>18</v>
      </c>
      <c r="I797" s="1" t="n">
        <f aca="false">IF((IF(ISNUMBER(SEARCH(1,D797)),1,0)+IF(ISNUMBER(SEARCH(1,E797)),1,0)+IF(ISNUMBER(SEARCH(1,F797)),1,0)+IF(ISNUMBER(SEARCH(1,G797)),1,0)+IF(ISNUMBER(SEARCH(1,H797)),1,0))&gt;2,1,0)</f>
        <v>0</v>
      </c>
      <c r="J797" s="1" t="n">
        <f aca="false">LEN(C797)-LEN(SUBSTITUTE(C797,"4",""))</f>
        <v>3</v>
      </c>
      <c r="K797" s="1" t="n">
        <f aca="false">ISNUMBER(SEARCH("pris",C797))</f>
        <v>0</v>
      </c>
      <c r="L797" s="1" t="str">
        <f aca="false">IF(LEN(C797)-LEN(SUBSTITUTE(C797,"h",""))&gt;2,"TRUE","FALSE")</f>
        <v>TRUE</v>
      </c>
      <c r="M797" s="1" t="str">
        <f aca="false">IF(LEN(C797)-LEN(SUBSTITUTE(C797,"o",""))&gt;3,"TRUE","FALSE")</f>
        <v>FALSE</v>
      </c>
      <c r="N797" s="1" t="str">
        <f aca="false">LEFT(RIGHT(C797,11+LEN(Q797)),1)</f>
        <v>z</v>
      </c>
      <c r="O797" s="1" t="str">
        <f aca="false">IF(LEFT(RIGHT(C797,16+LEN(Q797)),1)="i","pitch",LEFT(RIGHT(C797,16+LEN(Q797)),4))</f>
        <v>pitch</v>
      </c>
      <c r="P797" s="1" t="str">
        <f aca="false">LEFT(RIGHT(C797,5),1)</f>
        <v>z</v>
      </c>
      <c r="Q797" s="1" t="str">
        <f aca="false">IF(LEFT(RIGHT(C797,10),1)="i","pitch",(LEFT(RIGHT(C797,10),4)))</f>
        <v>roll</v>
      </c>
    </row>
    <row r="798" customFormat="false" ht="13.8" hidden="false" customHeight="false" outlineLevel="0" collapsed="false">
      <c r="A798" s="0" t="s">
        <v>13</v>
      </c>
      <c r="B798" s="0" t="s">
        <v>950</v>
      </c>
      <c r="C798" s="0" t="s">
        <v>951</v>
      </c>
      <c r="D798" s="0" t="s">
        <v>16</v>
      </c>
      <c r="E798" s="4" t="s">
        <v>17</v>
      </c>
      <c r="F798" s="4" t="s">
        <v>17</v>
      </c>
      <c r="G798" s="4" t="s">
        <v>17</v>
      </c>
      <c r="H798" s="0" t="s">
        <v>18</v>
      </c>
      <c r="I798" s="1" t="n">
        <f aca="false">IF((IF(ISNUMBER(SEARCH(1,D798)),1,0)+IF(ISNUMBER(SEARCH(1,E798)),1,0)+IF(ISNUMBER(SEARCH(1,F798)),1,0)+IF(ISNUMBER(SEARCH(1,G798)),1,0)+IF(ISNUMBER(SEARCH(1,H798)),1,0))&gt;2,1,0)</f>
        <v>0</v>
      </c>
      <c r="J798" s="1" t="n">
        <f aca="false">LEN(C798)-LEN(SUBSTITUTE(C798,"4",""))</f>
        <v>3</v>
      </c>
      <c r="K798" s="1" t="n">
        <f aca="false">ISNUMBER(SEARCH("pris",C798))</f>
        <v>0</v>
      </c>
      <c r="L798" s="1" t="str">
        <f aca="false">IF(LEN(C798)-LEN(SUBSTITUTE(C798,"h",""))&gt;2,"TRUE","FALSE")</f>
        <v>TRUE</v>
      </c>
      <c r="M798" s="1" t="str">
        <f aca="false">IF(LEN(C798)-LEN(SUBSTITUTE(C798,"o",""))&gt;3,"TRUE","FALSE")</f>
        <v>FALSE</v>
      </c>
      <c r="N798" s="1" t="str">
        <f aca="false">LEFT(RIGHT(C798,11+LEN(Q798)),1)</f>
        <v>z</v>
      </c>
      <c r="O798" s="1" t="str">
        <f aca="false">IF(LEFT(RIGHT(C798,16+LEN(Q798)),1)="i","pitch",LEFT(RIGHT(C798,16+LEN(Q798)),4))</f>
        <v>pitch</v>
      </c>
      <c r="P798" s="1" t="str">
        <f aca="false">LEFT(RIGHT(C798,5),1)</f>
        <v>z</v>
      </c>
      <c r="Q798" s="1" t="str">
        <f aca="false">IF(LEFT(RIGHT(C798,10),1)="i","pitch",(LEFT(RIGHT(C798,10),4)))</f>
        <v>roll</v>
      </c>
    </row>
    <row r="799" customFormat="false" ht="13.8" hidden="false" customHeight="false" outlineLevel="0" collapsed="false">
      <c r="A799" s="0" t="s">
        <v>13</v>
      </c>
      <c r="B799" s="0" t="s">
        <v>950</v>
      </c>
      <c r="C799" s="0" t="s">
        <v>952</v>
      </c>
      <c r="D799" s="0" t="s">
        <v>23</v>
      </c>
      <c r="E799" s="4" t="s">
        <v>17</v>
      </c>
      <c r="F799" s="4" t="s">
        <v>17</v>
      </c>
      <c r="G799" s="4" t="s">
        <v>24</v>
      </c>
      <c r="H799" s="0" t="s">
        <v>20</v>
      </c>
      <c r="I799" s="1" t="n">
        <f aca="false">IF((IF(ISNUMBER(SEARCH(1,D799)),1,0)+IF(ISNUMBER(SEARCH(1,E799)),1,0)+IF(ISNUMBER(SEARCH(1,F799)),1,0)+IF(ISNUMBER(SEARCH(1,G799)),1,0)+IF(ISNUMBER(SEARCH(1,H799)),1,0))&gt;2,1,0)</f>
        <v>0</v>
      </c>
      <c r="J799" s="1" t="n">
        <f aca="false">LEN(C799)-LEN(SUBSTITUTE(C799,"4",""))</f>
        <v>4</v>
      </c>
      <c r="K799" s="1" t="n">
        <f aca="false">ISNUMBER(SEARCH("pris",C799))</f>
        <v>0</v>
      </c>
      <c r="L799" s="1" t="str">
        <f aca="false">IF(LEN(C799)-LEN(SUBSTITUTE(C799,"h",""))&gt;2,"TRUE","FALSE")</f>
        <v>TRUE</v>
      </c>
      <c r="M799" s="1" t="str">
        <f aca="false">IF(LEN(C799)-LEN(SUBSTITUTE(C799,"o",""))&gt;3,"TRUE","FALSE")</f>
        <v>FALSE</v>
      </c>
      <c r="N799" s="1" t="str">
        <f aca="false">LEFT(RIGHT(C799,11+LEN(Q799)),1)</f>
        <v>z</v>
      </c>
      <c r="O799" s="1" t="str">
        <f aca="false">IF(LEFT(RIGHT(C799,16+LEN(Q799)),1)="i","pitch",LEFT(RIGHT(C799,16+LEN(Q799)),4))</f>
        <v>pitch</v>
      </c>
      <c r="P799" s="1" t="str">
        <f aca="false">LEFT(RIGHT(C799,5),1)</f>
        <v>z</v>
      </c>
      <c r="Q799" s="1" t="str">
        <f aca="false">IF(LEFT(RIGHT(C799,10),1)="i","pitch",(LEFT(RIGHT(C799,10),4)))</f>
        <v>roll</v>
      </c>
    </row>
    <row r="800" customFormat="false" ht="13.8" hidden="false" customHeight="false" outlineLevel="0" collapsed="false">
      <c r="A800" s="0" t="s">
        <v>13</v>
      </c>
      <c r="B800" s="0" t="s">
        <v>950</v>
      </c>
      <c r="C800" s="0" t="s">
        <v>953</v>
      </c>
      <c r="D800" s="0" t="s">
        <v>16</v>
      </c>
      <c r="E800" s="4" t="s">
        <v>17</v>
      </c>
      <c r="F800" s="4" t="s">
        <v>17</v>
      </c>
      <c r="G800" s="4" t="s">
        <v>17</v>
      </c>
      <c r="H800" s="0" t="s">
        <v>20</v>
      </c>
      <c r="I800" s="1" t="n">
        <f aca="false">IF((IF(ISNUMBER(SEARCH(1,D800)),1,0)+IF(ISNUMBER(SEARCH(1,E800)),1,0)+IF(ISNUMBER(SEARCH(1,F800)),1,0)+IF(ISNUMBER(SEARCH(1,G800)),1,0)+IF(ISNUMBER(SEARCH(1,H800)),1,0))&gt;2,1,0)</f>
        <v>0</v>
      </c>
      <c r="J800" s="1" t="n">
        <f aca="false">LEN(C800)-LEN(SUBSTITUTE(C800,"4",""))</f>
        <v>2</v>
      </c>
      <c r="K800" s="1" t="n">
        <f aca="false">ISNUMBER(SEARCH("pris",C800))</f>
        <v>0</v>
      </c>
      <c r="L800" s="1" t="str">
        <f aca="false">IF(LEN(C800)-LEN(SUBSTITUTE(C800,"h",""))&gt;2,"TRUE","FALSE")</f>
        <v>TRUE</v>
      </c>
      <c r="M800" s="1" t="str">
        <f aca="false">IF(LEN(C800)-LEN(SUBSTITUTE(C800,"o",""))&gt;3,"TRUE","FALSE")</f>
        <v>FALSE</v>
      </c>
      <c r="N800" s="1" t="str">
        <f aca="false">LEFT(RIGHT(C800,11+LEN(Q800)),1)</f>
        <v>z</v>
      </c>
      <c r="O800" s="1" t="str">
        <f aca="false">IF(LEFT(RIGHT(C800,16+LEN(Q800)),1)="i","pitch",LEFT(RIGHT(C800,16+LEN(Q800)),4))</f>
        <v>pitch</v>
      </c>
      <c r="P800" s="1" t="str">
        <f aca="false">LEFT(RIGHT(C800,5),1)</f>
        <v>z</v>
      </c>
      <c r="Q800" s="1" t="str">
        <f aca="false">IF(LEFT(RIGHT(C800,10),1)="i","pitch",(LEFT(RIGHT(C800,10),4)))</f>
        <v>roll</v>
      </c>
    </row>
    <row r="801" customFormat="false" ht="13.8" hidden="false" customHeight="false" outlineLevel="0" collapsed="false">
      <c r="A801" s="0" t="s">
        <v>13</v>
      </c>
      <c r="B801" s="0" t="s">
        <v>950</v>
      </c>
      <c r="C801" s="0" t="s">
        <v>954</v>
      </c>
      <c r="D801" s="0" t="s">
        <v>16</v>
      </c>
      <c r="E801" s="4" t="s">
        <v>17</v>
      </c>
      <c r="F801" s="4" t="s">
        <v>17</v>
      </c>
      <c r="G801" s="4" t="s">
        <v>17</v>
      </c>
      <c r="H801" s="0" t="s">
        <v>20</v>
      </c>
      <c r="I801" s="1" t="n">
        <f aca="false">IF((IF(ISNUMBER(SEARCH(1,D801)),1,0)+IF(ISNUMBER(SEARCH(1,E801)),1,0)+IF(ISNUMBER(SEARCH(1,F801)),1,0)+IF(ISNUMBER(SEARCH(1,G801)),1,0)+IF(ISNUMBER(SEARCH(1,H801)),1,0))&gt;2,1,0)</f>
        <v>0</v>
      </c>
      <c r="J801" s="1" t="n">
        <f aca="false">LEN(C801)-LEN(SUBSTITUTE(C801,"4",""))</f>
        <v>3</v>
      </c>
      <c r="K801" s="1" t="n">
        <f aca="false">ISNUMBER(SEARCH("pris",C801))</f>
        <v>0</v>
      </c>
      <c r="L801" s="1" t="str">
        <f aca="false">IF(LEN(C801)-LEN(SUBSTITUTE(C801,"h",""))&gt;2,"TRUE","FALSE")</f>
        <v>TRUE</v>
      </c>
      <c r="M801" s="1" t="str">
        <f aca="false">IF(LEN(C801)-LEN(SUBSTITUTE(C801,"o",""))&gt;3,"TRUE","FALSE")</f>
        <v>FALSE</v>
      </c>
      <c r="N801" s="1" t="str">
        <f aca="false">LEFT(RIGHT(C801,11+LEN(Q801)),1)</f>
        <v>z</v>
      </c>
      <c r="O801" s="1" t="str">
        <f aca="false">IF(LEFT(RIGHT(C801,16+LEN(Q801)),1)="i","pitch",LEFT(RIGHT(C801,16+LEN(Q801)),4))</f>
        <v>pitch</v>
      </c>
      <c r="P801" s="1" t="str">
        <f aca="false">LEFT(RIGHT(C801,5),1)</f>
        <v>z</v>
      </c>
      <c r="Q801" s="1" t="str">
        <f aca="false">IF(LEFT(RIGHT(C801,10),1)="i","pitch",(LEFT(RIGHT(C801,10),4)))</f>
        <v>roll</v>
      </c>
    </row>
    <row r="802" customFormat="false" ht="13.8" hidden="false" customHeight="false" outlineLevel="0" collapsed="false">
      <c r="A802" s="0" t="s">
        <v>13</v>
      </c>
      <c r="B802" s="0" t="s">
        <v>955</v>
      </c>
      <c r="C802" s="0" t="s">
        <v>956</v>
      </c>
      <c r="D802" s="0" t="s">
        <v>16</v>
      </c>
      <c r="E802" s="4" t="s">
        <v>17</v>
      </c>
      <c r="F802" s="4" t="s">
        <v>17</v>
      </c>
      <c r="G802" s="4" t="s">
        <v>17</v>
      </c>
      <c r="H802" s="0" t="s">
        <v>20</v>
      </c>
      <c r="I802" s="1" t="n">
        <f aca="false">IF((IF(ISNUMBER(SEARCH(1,D802)),1,0)+IF(ISNUMBER(SEARCH(1,E802)),1,0)+IF(ISNUMBER(SEARCH(1,F802)),1,0)+IF(ISNUMBER(SEARCH(1,G802)),1,0)+IF(ISNUMBER(SEARCH(1,H802)),1,0))&gt;2,1,0)</f>
        <v>0</v>
      </c>
      <c r="J802" s="1" t="n">
        <f aca="false">LEN(C802)-LEN(SUBSTITUTE(C802,"4",""))</f>
        <v>3</v>
      </c>
      <c r="K802" s="1" t="n">
        <f aca="false">ISNUMBER(SEARCH("pris",C802))</f>
        <v>0</v>
      </c>
      <c r="L802" s="1" t="str">
        <f aca="false">IF(LEN(C802)-LEN(SUBSTITUTE(C802,"h",""))&gt;2,"TRUE","FALSE")</f>
        <v>TRUE</v>
      </c>
      <c r="M802" s="1" t="str">
        <f aca="false">IF(LEN(C802)-LEN(SUBSTITUTE(C802,"o",""))&gt;3,"TRUE","FALSE")</f>
        <v>FALSE</v>
      </c>
      <c r="N802" s="1" t="str">
        <f aca="false">LEFT(RIGHT(C802,11+LEN(Q802)),1)</f>
        <v>z</v>
      </c>
      <c r="O802" s="1" t="str">
        <f aca="false">IF(LEFT(RIGHT(C802,16+LEN(Q802)),1)="i","pitch",LEFT(RIGHT(C802,16+LEN(Q802)),4))</f>
        <v>pitch</v>
      </c>
      <c r="P802" s="1" t="str">
        <f aca="false">LEFT(RIGHT(C802,5),1)</f>
        <v>z</v>
      </c>
      <c r="Q802" s="1" t="str">
        <f aca="false">IF(LEFT(RIGHT(C802,10),1)="i","pitch",(LEFT(RIGHT(C802,10),4)))</f>
        <v>roll</v>
      </c>
    </row>
    <row r="803" customFormat="false" ht="13.8" hidden="false" customHeight="false" outlineLevel="0" collapsed="false">
      <c r="A803" s="0" t="s">
        <v>13</v>
      </c>
      <c r="B803" s="0" t="s">
        <v>955</v>
      </c>
      <c r="C803" s="0" t="s">
        <v>957</v>
      </c>
      <c r="D803" s="0" t="s">
        <v>16</v>
      </c>
      <c r="E803" s="4" t="s">
        <v>17</v>
      </c>
      <c r="F803" s="4" t="s">
        <v>17</v>
      </c>
      <c r="G803" s="4" t="s">
        <v>24</v>
      </c>
      <c r="H803" s="0" t="s">
        <v>18</v>
      </c>
      <c r="I803" s="1" t="n">
        <f aca="false">IF((IF(ISNUMBER(SEARCH(1,D803)),1,0)+IF(ISNUMBER(SEARCH(1,E803)),1,0)+IF(ISNUMBER(SEARCH(1,F803)),1,0)+IF(ISNUMBER(SEARCH(1,G803)),1,0)+IF(ISNUMBER(SEARCH(1,H803)),1,0))&gt;2,1,0)</f>
        <v>0</v>
      </c>
      <c r="J803" s="1" t="n">
        <f aca="false">LEN(C803)-LEN(SUBSTITUTE(C803,"4",""))</f>
        <v>4</v>
      </c>
      <c r="K803" s="1" t="n">
        <f aca="false">ISNUMBER(SEARCH("pris",C803))</f>
        <v>0</v>
      </c>
      <c r="L803" s="1" t="str">
        <f aca="false">IF(LEN(C803)-LEN(SUBSTITUTE(C803,"h",""))&gt;2,"TRUE","FALSE")</f>
        <v>TRUE</v>
      </c>
      <c r="M803" s="1" t="str">
        <f aca="false">IF(LEN(C803)-LEN(SUBSTITUTE(C803,"o",""))&gt;3,"TRUE","FALSE")</f>
        <v>FALSE</v>
      </c>
      <c r="N803" s="1" t="str">
        <f aca="false">LEFT(RIGHT(C803,11+LEN(Q803)),1)</f>
        <v>z</v>
      </c>
      <c r="O803" s="1" t="str">
        <f aca="false">IF(LEFT(RIGHT(C803,16+LEN(Q803)),1)="i","pitch",LEFT(RIGHT(C803,16+LEN(Q803)),4))</f>
        <v>pitch</v>
      </c>
      <c r="P803" s="1" t="str">
        <f aca="false">LEFT(RIGHT(C803,5),1)</f>
        <v>z</v>
      </c>
      <c r="Q803" s="1" t="str">
        <f aca="false">IF(LEFT(RIGHT(C803,10),1)="i","pitch",(LEFT(RIGHT(C803,10),4)))</f>
        <v>roll</v>
      </c>
    </row>
    <row r="804" customFormat="false" ht="13.8" hidden="false" customHeight="false" outlineLevel="0" collapsed="false">
      <c r="A804" s="0" t="s">
        <v>13</v>
      </c>
      <c r="B804" s="0" t="s">
        <v>955</v>
      </c>
      <c r="C804" s="0" t="s">
        <v>958</v>
      </c>
      <c r="D804" s="0" t="s">
        <v>16</v>
      </c>
      <c r="E804" s="4" t="s">
        <v>17</v>
      </c>
      <c r="F804" s="4" t="s">
        <v>17</v>
      </c>
      <c r="G804" s="4" t="s">
        <v>17</v>
      </c>
      <c r="H804" s="0" t="s">
        <v>20</v>
      </c>
      <c r="I804" s="1" t="n">
        <f aca="false">IF((IF(ISNUMBER(SEARCH(1,D804)),1,0)+IF(ISNUMBER(SEARCH(1,E804)),1,0)+IF(ISNUMBER(SEARCH(1,F804)),1,0)+IF(ISNUMBER(SEARCH(1,G804)),1,0)+IF(ISNUMBER(SEARCH(1,H804)),1,0))&gt;2,1,0)</f>
        <v>0</v>
      </c>
      <c r="J804" s="1" t="n">
        <f aca="false">LEN(C804)-LEN(SUBSTITUTE(C804,"4",""))</f>
        <v>3</v>
      </c>
      <c r="K804" s="1" t="n">
        <f aca="false">ISNUMBER(SEARCH("pris",C804))</f>
        <v>0</v>
      </c>
      <c r="L804" s="1" t="str">
        <f aca="false">IF(LEN(C804)-LEN(SUBSTITUTE(C804,"h",""))&gt;2,"TRUE","FALSE")</f>
        <v>TRUE</v>
      </c>
      <c r="M804" s="1" t="str">
        <f aca="false">IF(LEN(C804)-LEN(SUBSTITUTE(C804,"o",""))&gt;3,"TRUE","FALSE")</f>
        <v>FALSE</v>
      </c>
      <c r="N804" s="1" t="str">
        <f aca="false">LEFT(RIGHT(C804,11+LEN(Q804)),1)</f>
        <v>z</v>
      </c>
      <c r="O804" s="1" t="str">
        <f aca="false">IF(LEFT(RIGHT(C804,16+LEN(Q804)),1)="i","pitch",LEFT(RIGHT(C804,16+LEN(Q804)),4))</f>
        <v>pitch</v>
      </c>
      <c r="P804" s="1" t="str">
        <f aca="false">LEFT(RIGHT(C804,5),1)</f>
        <v>z</v>
      </c>
      <c r="Q804" s="1" t="str">
        <f aca="false">IF(LEFT(RIGHT(C804,10),1)="i","pitch",(LEFT(RIGHT(C804,10),4)))</f>
        <v>roll</v>
      </c>
    </row>
    <row r="805" customFormat="false" ht="13.8" hidden="false" customHeight="false" outlineLevel="0" collapsed="false">
      <c r="A805" s="0" t="s">
        <v>13</v>
      </c>
      <c r="B805" s="0" t="s">
        <v>955</v>
      </c>
      <c r="C805" s="0" t="s">
        <v>959</v>
      </c>
      <c r="D805" s="0" t="s">
        <v>16</v>
      </c>
      <c r="E805" s="4" t="s">
        <v>17</v>
      </c>
      <c r="F805" s="4" t="s">
        <v>17</v>
      </c>
      <c r="G805" s="4" t="s">
        <v>17</v>
      </c>
      <c r="H805" s="0" t="s">
        <v>18</v>
      </c>
      <c r="I805" s="1" t="n">
        <f aca="false">IF((IF(ISNUMBER(SEARCH(1,D805)),1,0)+IF(ISNUMBER(SEARCH(1,E805)),1,0)+IF(ISNUMBER(SEARCH(1,F805)),1,0)+IF(ISNUMBER(SEARCH(1,G805)),1,0)+IF(ISNUMBER(SEARCH(1,H805)),1,0))&gt;2,1,0)</f>
        <v>0</v>
      </c>
      <c r="J805" s="1" t="n">
        <f aca="false">LEN(C805)-LEN(SUBSTITUTE(C805,"4",""))</f>
        <v>4</v>
      </c>
      <c r="K805" s="1" t="n">
        <f aca="false">ISNUMBER(SEARCH("pris",C805))</f>
        <v>0</v>
      </c>
      <c r="L805" s="1" t="str">
        <f aca="false">IF(LEN(C805)-LEN(SUBSTITUTE(C805,"h",""))&gt;2,"TRUE","FALSE")</f>
        <v>TRUE</v>
      </c>
      <c r="M805" s="1" t="str">
        <f aca="false">IF(LEN(C805)-LEN(SUBSTITUTE(C805,"o",""))&gt;3,"TRUE","FALSE")</f>
        <v>FALSE</v>
      </c>
      <c r="N805" s="1" t="str">
        <f aca="false">LEFT(RIGHT(C805,11+LEN(Q805)),1)</f>
        <v>z</v>
      </c>
      <c r="O805" s="1" t="str">
        <f aca="false">IF(LEFT(RIGHT(C805,16+LEN(Q805)),1)="i","pitch",LEFT(RIGHT(C805,16+LEN(Q805)),4))</f>
        <v>pitch</v>
      </c>
      <c r="P805" s="1" t="str">
        <f aca="false">LEFT(RIGHT(C805,5),1)</f>
        <v>z</v>
      </c>
      <c r="Q805" s="1" t="str">
        <f aca="false">IF(LEFT(RIGHT(C805,10),1)="i","pitch",(LEFT(RIGHT(C805,10),4)))</f>
        <v>roll</v>
      </c>
    </row>
    <row r="806" customFormat="false" ht="13.8" hidden="false" customHeight="false" outlineLevel="0" collapsed="false">
      <c r="A806" s="0" t="s">
        <v>13</v>
      </c>
      <c r="B806" s="0" t="s">
        <v>955</v>
      </c>
      <c r="C806" s="0" t="s">
        <v>960</v>
      </c>
      <c r="D806" s="0" t="s">
        <v>16</v>
      </c>
      <c r="E806" s="4" t="s">
        <v>17</v>
      </c>
      <c r="F806" s="4" t="s">
        <v>17</v>
      </c>
      <c r="G806" s="4" t="s">
        <v>17</v>
      </c>
      <c r="H806" s="0" t="s">
        <v>20</v>
      </c>
      <c r="I806" s="1" t="n">
        <f aca="false">IF((IF(ISNUMBER(SEARCH(1,D806)),1,0)+IF(ISNUMBER(SEARCH(1,E806)),1,0)+IF(ISNUMBER(SEARCH(1,F806)),1,0)+IF(ISNUMBER(SEARCH(1,G806)),1,0)+IF(ISNUMBER(SEARCH(1,H806)),1,0))&gt;2,1,0)</f>
        <v>0</v>
      </c>
      <c r="J806" s="1" t="n">
        <f aca="false">LEN(C806)-LEN(SUBSTITUTE(C806,"4",""))</f>
        <v>4</v>
      </c>
      <c r="K806" s="1" t="n">
        <f aca="false">ISNUMBER(SEARCH("pris",C806))</f>
        <v>0</v>
      </c>
      <c r="L806" s="1" t="str">
        <f aca="false">IF(LEN(C806)-LEN(SUBSTITUTE(C806,"h",""))&gt;2,"TRUE","FALSE")</f>
        <v>TRUE</v>
      </c>
      <c r="M806" s="1" t="str">
        <f aca="false">IF(LEN(C806)-LEN(SUBSTITUTE(C806,"o",""))&gt;3,"TRUE","FALSE")</f>
        <v>FALSE</v>
      </c>
      <c r="N806" s="1" t="str">
        <f aca="false">LEFT(RIGHT(C806,11+LEN(Q806)),1)</f>
        <v>z</v>
      </c>
      <c r="O806" s="1" t="str">
        <f aca="false">IF(LEFT(RIGHT(C806,16+LEN(Q806)),1)="i","pitch",LEFT(RIGHT(C806,16+LEN(Q806)),4))</f>
        <v>pitch</v>
      </c>
      <c r="P806" s="1" t="str">
        <f aca="false">LEFT(RIGHT(C806,5),1)</f>
        <v>z</v>
      </c>
      <c r="Q806" s="1" t="str">
        <f aca="false">IF(LEFT(RIGHT(C806,10),1)="i","pitch",(LEFT(RIGHT(C806,10),4)))</f>
        <v>roll</v>
      </c>
    </row>
    <row r="807" customFormat="false" ht="13.8" hidden="false" customHeight="false" outlineLevel="0" collapsed="false">
      <c r="A807" s="0" t="s">
        <v>13</v>
      </c>
      <c r="B807" s="0" t="s">
        <v>961</v>
      </c>
      <c r="C807" s="0" t="s">
        <v>962</v>
      </c>
      <c r="D807" s="0" t="s">
        <v>16</v>
      </c>
      <c r="E807" s="4" t="s">
        <v>17</v>
      </c>
      <c r="F807" s="4" t="s">
        <v>17</v>
      </c>
      <c r="G807" s="4" t="s">
        <v>17</v>
      </c>
      <c r="H807" s="0" t="s">
        <v>20</v>
      </c>
      <c r="I807" s="1" t="n">
        <f aca="false">IF((IF(ISNUMBER(SEARCH(1,D807)),1,0)+IF(ISNUMBER(SEARCH(1,E807)),1,0)+IF(ISNUMBER(SEARCH(1,F807)),1,0)+IF(ISNUMBER(SEARCH(1,G807)),1,0)+IF(ISNUMBER(SEARCH(1,H807)),1,0))&gt;2,1,0)</f>
        <v>0</v>
      </c>
      <c r="J807" s="1" t="n">
        <f aca="false">LEN(C807)-LEN(SUBSTITUTE(C807,"4",""))</f>
        <v>5</v>
      </c>
      <c r="K807" s="1" t="n">
        <f aca="false">ISNUMBER(SEARCH("pris",C807))</f>
        <v>0</v>
      </c>
      <c r="L807" s="1" t="str">
        <f aca="false">IF(LEN(C807)-LEN(SUBSTITUTE(C807,"h",""))&gt;2,"TRUE","FALSE")</f>
        <v>TRUE</v>
      </c>
      <c r="M807" s="1" t="str">
        <f aca="false">IF(LEN(C807)-LEN(SUBSTITUTE(C807,"o",""))&gt;3,"TRUE","FALSE")</f>
        <v>FALSE</v>
      </c>
      <c r="N807" s="1" t="str">
        <f aca="false">LEFT(RIGHT(C807,11+LEN(Q807)),1)</f>
        <v>z</v>
      </c>
      <c r="O807" s="1" t="str">
        <f aca="false">IF(LEFT(RIGHT(C807,16+LEN(Q807)),1)="i","pitch",LEFT(RIGHT(C807,16+LEN(Q807)),4))</f>
        <v>pitch</v>
      </c>
      <c r="P807" s="1" t="str">
        <f aca="false">LEFT(RIGHT(C807,5),1)</f>
        <v>z</v>
      </c>
      <c r="Q807" s="1" t="str">
        <f aca="false">IF(LEFT(RIGHT(C807,10),1)="i","pitch",(LEFT(RIGHT(C807,10),4)))</f>
        <v>roll</v>
      </c>
    </row>
    <row r="808" customFormat="false" ht="13.8" hidden="false" customHeight="false" outlineLevel="0" collapsed="false">
      <c r="A808" s="0" t="s">
        <v>13</v>
      </c>
      <c r="B808" s="0" t="s">
        <v>961</v>
      </c>
      <c r="C808" s="0" t="s">
        <v>963</v>
      </c>
      <c r="D808" s="0" t="s">
        <v>23</v>
      </c>
      <c r="E808" s="4" t="s">
        <v>24</v>
      </c>
      <c r="F808" s="4" t="s">
        <v>24</v>
      </c>
      <c r="G808" s="4" t="s">
        <v>24</v>
      </c>
      <c r="H808" s="0" t="s">
        <v>18</v>
      </c>
      <c r="I808" s="1" t="n">
        <f aca="false">IF((IF(ISNUMBER(SEARCH(1,D808)),1,0)+IF(ISNUMBER(SEARCH(1,E808)),1,0)+IF(ISNUMBER(SEARCH(1,F808)),1,0)+IF(ISNUMBER(SEARCH(1,G808)),1,0)+IF(ISNUMBER(SEARCH(1,H808)),1,0))&gt;2,1,0)</f>
        <v>0</v>
      </c>
      <c r="J808" s="1" t="n">
        <f aca="false">LEN(C808)-LEN(SUBSTITUTE(C808,"4",""))</f>
        <v>2</v>
      </c>
      <c r="K808" s="1" t="n">
        <f aca="false">ISNUMBER(SEARCH("pris",C808))</f>
        <v>0</v>
      </c>
      <c r="L808" s="1" t="str">
        <f aca="false">IF(LEN(C808)-LEN(SUBSTITUTE(C808,"h",""))&gt;2,"TRUE","FALSE")</f>
        <v>TRUE</v>
      </c>
      <c r="M808" s="1" t="str">
        <f aca="false">IF(LEN(C808)-LEN(SUBSTITUTE(C808,"o",""))&gt;3,"TRUE","FALSE")</f>
        <v>FALSE</v>
      </c>
      <c r="N808" s="1" t="str">
        <f aca="false">LEFT(RIGHT(C808,11+LEN(Q808)),1)</f>
        <v>z</v>
      </c>
      <c r="O808" s="1" t="str">
        <f aca="false">IF(LEFT(RIGHT(C808,16+LEN(Q808)),1)="i","pitch",LEFT(RIGHT(C808,16+LEN(Q808)),4))</f>
        <v>pitch</v>
      </c>
      <c r="P808" s="1" t="str">
        <f aca="false">LEFT(RIGHT(C808,5),1)</f>
        <v>y</v>
      </c>
      <c r="Q808" s="1" t="str">
        <f aca="false">IF(LEFT(RIGHT(C808,10),1)="i","pitch",(LEFT(RIGHT(C808,10),4)))</f>
        <v>roll</v>
      </c>
    </row>
    <row r="809" customFormat="false" ht="13.8" hidden="false" customHeight="false" outlineLevel="0" collapsed="false">
      <c r="A809" s="0" t="s">
        <v>13</v>
      </c>
      <c r="B809" s="0" t="s">
        <v>961</v>
      </c>
      <c r="C809" s="0" t="s">
        <v>964</v>
      </c>
      <c r="D809" s="0" t="s">
        <v>23</v>
      </c>
      <c r="E809" s="4" t="s">
        <v>24</v>
      </c>
      <c r="F809" s="4" t="s">
        <v>24</v>
      </c>
      <c r="G809" s="4" t="s">
        <v>24</v>
      </c>
      <c r="H809" s="0" t="s">
        <v>18</v>
      </c>
      <c r="I809" s="1" t="n">
        <f aca="false">IF((IF(ISNUMBER(SEARCH(1,D809)),1,0)+IF(ISNUMBER(SEARCH(1,E809)),1,0)+IF(ISNUMBER(SEARCH(1,F809)),1,0)+IF(ISNUMBER(SEARCH(1,G809)),1,0)+IF(ISNUMBER(SEARCH(1,H809)),1,0))&gt;2,1,0)</f>
        <v>0</v>
      </c>
      <c r="J809" s="1" t="n">
        <f aca="false">LEN(C809)-LEN(SUBSTITUTE(C809,"4",""))</f>
        <v>2</v>
      </c>
      <c r="K809" s="1" t="n">
        <f aca="false">ISNUMBER(SEARCH("pris",C809))</f>
        <v>0</v>
      </c>
      <c r="L809" s="1" t="str">
        <f aca="false">IF(LEN(C809)-LEN(SUBSTITUTE(C809,"h",""))&gt;2,"TRUE","FALSE")</f>
        <v>TRUE</v>
      </c>
      <c r="M809" s="1" t="str">
        <f aca="false">IF(LEN(C809)-LEN(SUBSTITUTE(C809,"o",""))&gt;3,"TRUE","FALSE")</f>
        <v>FALSE</v>
      </c>
      <c r="N809" s="1" t="str">
        <f aca="false">LEFT(RIGHT(C809,11+LEN(Q809)),1)</f>
        <v>z</v>
      </c>
      <c r="O809" s="1" t="str">
        <f aca="false">IF(LEFT(RIGHT(C809,16+LEN(Q809)),1)="i","pitch",LEFT(RIGHT(C809,16+LEN(Q809)),4))</f>
        <v>pitch</v>
      </c>
      <c r="P809" s="1" t="str">
        <f aca="false">LEFT(RIGHT(C809,5),1)</f>
        <v>y</v>
      </c>
      <c r="Q809" s="1" t="str">
        <f aca="false">IF(LEFT(RIGHT(C809,10),1)="i","pitch",(LEFT(RIGHT(C809,10),4)))</f>
        <v>roll</v>
      </c>
    </row>
    <row r="810" customFormat="false" ht="13.8" hidden="false" customHeight="false" outlineLevel="0" collapsed="false">
      <c r="A810" s="0" t="s">
        <v>13</v>
      </c>
      <c r="B810" s="0" t="s">
        <v>961</v>
      </c>
      <c r="C810" s="0" t="s">
        <v>965</v>
      </c>
      <c r="D810" s="0" t="s">
        <v>16</v>
      </c>
      <c r="E810" s="4" t="s">
        <v>17</v>
      </c>
      <c r="F810" s="4" t="s">
        <v>17</v>
      </c>
      <c r="G810" s="4" t="s">
        <v>17</v>
      </c>
      <c r="H810" s="0" t="s">
        <v>20</v>
      </c>
      <c r="I810" s="1" t="n">
        <f aca="false">IF((IF(ISNUMBER(SEARCH(1,D810)),1,0)+IF(ISNUMBER(SEARCH(1,E810)),1,0)+IF(ISNUMBER(SEARCH(1,F810)),1,0)+IF(ISNUMBER(SEARCH(1,G810)),1,0)+IF(ISNUMBER(SEARCH(1,H810)),1,0))&gt;2,1,0)</f>
        <v>0</v>
      </c>
      <c r="J810" s="1" t="n">
        <f aca="false">LEN(C810)-LEN(SUBSTITUTE(C810,"4",""))</f>
        <v>2</v>
      </c>
      <c r="K810" s="1" t="n">
        <f aca="false">ISNUMBER(SEARCH("pris",C810))</f>
        <v>0</v>
      </c>
      <c r="L810" s="1" t="str">
        <f aca="false">IF(LEN(C810)-LEN(SUBSTITUTE(C810,"h",""))&gt;2,"TRUE","FALSE")</f>
        <v>TRUE</v>
      </c>
      <c r="M810" s="1" t="str">
        <f aca="false">IF(LEN(C810)-LEN(SUBSTITUTE(C810,"o",""))&gt;3,"TRUE","FALSE")</f>
        <v>FALSE</v>
      </c>
      <c r="N810" s="1" t="str">
        <f aca="false">LEFT(RIGHT(C810,11+LEN(Q810)),1)</f>
        <v>z</v>
      </c>
      <c r="O810" s="1" t="str">
        <f aca="false">IF(LEFT(RIGHT(C810,16+LEN(Q810)),1)="i","pitch",LEFT(RIGHT(C810,16+LEN(Q810)),4))</f>
        <v>pitch</v>
      </c>
      <c r="P810" s="1" t="str">
        <f aca="false">LEFT(RIGHT(C810,5),1)</f>
        <v>y</v>
      </c>
      <c r="Q810" s="1" t="str">
        <f aca="false">IF(LEFT(RIGHT(C810,10),1)="i","pitch",(LEFT(RIGHT(C810,10),4)))</f>
        <v>roll</v>
      </c>
    </row>
    <row r="811" customFormat="false" ht="13.8" hidden="false" customHeight="false" outlineLevel="0" collapsed="false">
      <c r="A811" s="0" t="s">
        <v>13</v>
      </c>
      <c r="B811" s="0" t="s">
        <v>961</v>
      </c>
      <c r="C811" s="0" t="s">
        <v>966</v>
      </c>
      <c r="D811" s="0" t="s">
        <v>23</v>
      </c>
      <c r="E811" s="4" t="s">
        <v>24</v>
      </c>
      <c r="F811" s="4" t="s">
        <v>24</v>
      </c>
      <c r="G811" s="4" t="s">
        <v>24</v>
      </c>
      <c r="H811" s="0" t="s">
        <v>18</v>
      </c>
      <c r="I811" s="1" t="n">
        <f aca="false">IF((IF(ISNUMBER(SEARCH(1,D811)),1,0)+IF(ISNUMBER(SEARCH(1,E811)),1,0)+IF(ISNUMBER(SEARCH(1,F811)),1,0)+IF(ISNUMBER(SEARCH(1,G811)),1,0)+IF(ISNUMBER(SEARCH(1,H811)),1,0))&gt;2,1,0)</f>
        <v>0</v>
      </c>
      <c r="J811" s="1" t="n">
        <f aca="false">LEN(C811)-LEN(SUBSTITUTE(C811,"4",""))</f>
        <v>3</v>
      </c>
      <c r="K811" s="1" t="n">
        <f aca="false">ISNUMBER(SEARCH("pris",C811))</f>
        <v>0</v>
      </c>
      <c r="L811" s="1" t="str">
        <f aca="false">IF(LEN(C811)-LEN(SUBSTITUTE(C811,"h",""))&gt;2,"TRUE","FALSE")</f>
        <v>TRUE</v>
      </c>
      <c r="M811" s="1" t="str">
        <f aca="false">IF(LEN(C811)-LEN(SUBSTITUTE(C811,"o",""))&gt;3,"TRUE","FALSE")</f>
        <v>FALSE</v>
      </c>
      <c r="N811" s="1" t="str">
        <f aca="false">LEFT(RIGHT(C811,11+LEN(Q811)),1)</f>
        <v>z</v>
      </c>
      <c r="O811" s="1" t="str">
        <f aca="false">IF(LEFT(RIGHT(C811,16+LEN(Q811)),1)="i","pitch",LEFT(RIGHT(C811,16+LEN(Q811)),4))</f>
        <v>pitch</v>
      </c>
      <c r="P811" s="1" t="str">
        <f aca="false">LEFT(RIGHT(C811,5),1)</f>
        <v>y</v>
      </c>
      <c r="Q811" s="1" t="str">
        <f aca="false">IF(LEFT(RIGHT(C811,10),1)="i","pitch",(LEFT(RIGHT(C811,10),4)))</f>
        <v>roll</v>
      </c>
    </row>
    <row r="812" customFormat="false" ht="13.8" hidden="false" customHeight="false" outlineLevel="0" collapsed="false">
      <c r="A812" s="0" t="s">
        <v>13</v>
      </c>
      <c r="B812" s="0" t="s">
        <v>961</v>
      </c>
      <c r="C812" s="0" t="s">
        <v>967</v>
      </c>
      <c r="D812" s="0" t="s">
        <v>16</v>
      </c>
      <c r="E812" s="4" t="s">
        <v>17</v>
      </c>
      <c r="F812" s="4" t="s">
        <v>17</v>
      </c>
      <c r="G812" s="4" t="s">
        <v>17</v>
      </c>
      <c r="H812" s="0" t="s">
        <v>20</v>
      </c>
      <c r="I812" s="1" t="n">
        <f aca="false">IF((IF(ISNUMBER(SEARCH(1,D812)),1,0)+IF(ISNUMBER(SEARCH(1,E812)),1,0)+IF(ISNUMBER(SEARCH(1,F812)),1,0)+IF(ISNUMBER(SEARCH(1,G812)),1,0)+IF(ISNUMBER(SEARCH(1,H812)),1,0))&gt;2,1,0)</f>
        <v>0</v>
      </c>
      <c r="J812" s="1" t="n">
        <f aca="false">LEN(C812)-LEN(SUBSTITUTE(C812,"4",""))</f>
        <v>2</v>
      </c>
      <c r="K812" s="1" t="n">
        <f aca="false">ISNUMBER(SEARCH("pris",C812))</f>
        <v>0</v>
      </c>
      <c r="L812" s="1" t="str">
        <f aca="false">IF(LEN(C812)-LEN(SUBSTITUTE(C812,"h",""))&gt;2,"TRUE","FALSE")</f>
        <v>TRUE</v>
      </c>
      <c r="M812" s="1" t="str">
        <f aca="false">IF(LEN(C812)-LEN(SUBSTITUTE(C812,"o",""))&gt;3,"TRUE","FALSE")</f>
        <v>FALSE</v>
      </c>
      <c r="N812" s="1" t="str">
        <f aca="false">LEFT(RIGHT(C812,11+LEN(Q812)),1)</f>
        <v>z</v>
      </c>
      <c r="O812" s="1" t="str">
        <f aca="false">IF(LEFT(RIGHT(C812,16+LEN(Q812)),1)="i","pitch",LEFT(RIGHT(C812,16+LEN(Q812)),4))</f>
        <v>pitch</v>
      </c>
      <c r="P812" s="1" t="str">
        <f aca="false">LEFT(RIGHT(C812,5),1)</f>
        <v>y</v>
      </c>
      <c r="Q812" s="1" t="str">
        <f aca="false">IF(LEFT(RIGHT(C812,10),1)="i","pitch",(LEFT(RIGHT(C812,10),4)))</f>
        <v>roll</v>
      </c>
    </row>
    <row r="813" customFormat="false" ht="13.8" hidden="false" customHeight="false" outlineLevel="0" collapsed="false">
      <c r="A813" s="0" t="s">
        <v>13</v>
      </c>
      <c r="B813" s="0" t="s">
        <v>968</v>
      </c>
      <c r="C813" s="0" t="s">
        <v>969</v>
      </c>
      <c r="D813" s="0" t="s">
        <v>16</v>
      </c>
      <c r="E813" s="4" t="s">
        <v>17</v>
      </c>
      <c r="F813" s="4" t="s">
        <v>17</v>
      </c>
      <c r="G813" s="4" t="s">
        <v>17</v>
      </c>
      <c r="H813" s="0" t="s">
        <v>20</v>
      </c>
      <c r="I813" s="1" t="n">
        <f aca="false">IF((IF(ISNUMBER(SEARCH(1,D813)),1,0)+IF(ISNUMBER(SEARCH(1,E813)),1,0)+IF(ISNUMBER(SEARCH(1,F813)),1,0)+IF(ISNUMBER(SEARCH(1,G813)),1,0)+IF(ISNUMBER(SEARCH(1,H813)),1,0))&gt;2,1,0)</f>
        <v>0</v>
      </c>
      <c r="J813" s="1" t="n">
        <f aca="false">LEN(C813)-LEN(SUBSTITUTE(C813,"4",""))</f>
        <v>2</v>
      </c>
      <c r="K813" s="1" t="n">
        <f aca="false">ISNUMBER(SEARCH("pris",C813))</f>
        <v>0</v>
      </c>
      <c r="L813" s="1" t="str">
        <f aca="false">IF(LEN(C813)-LEN(SUBSTITUTE(C813,"h",""))&gt;2,"TRUE","FALSE")</f>
        <v>TRUE</v>
      </c>
      <c r="M813" s="1" t="str">
        <f aca="false">IF(LEN(C813)-LEN(SUBSTITUTE(C813,"o",""))&gt;3,"TRUE","FALSE")</f>
        <v>FALSE</v>
      </c>
      <c r="N813" s="1" t="str">
        <f aca="false">LEFT(RIGHT(C813,11+LEN(Q813)),1)</f>
        <v>z</v>
      </c>
      <c r="O813" s="1" t="str">
        <f aca="false">IF(LEFT(RIGHT(C813,16+LEN(Q813)),1)="i","pitch",LEFT(RIGHT(C813,16+LEN(Q813)),4))</f>
        <v>pitch</v>
      </c>
      <c r="P813" s="1" t="str">
        <f aca="false">LEFT(RIGHT(C813,5),1)</f>
        <v>y</v>
      </c>
      <c r="Q813" s="1" t="str">
        <f aca="false">IF(LEFT(RIGHT(C813,10),1)="i","pitch",(LEFT(RIGHT(C813,10),4)))</f>
        <v>roll</v>
      </c>
    </row>
    <row r="814" customFormat="false" ht="13.8" hidden="false" customHeight="false" outlineLevel="0" collapsed="false">
      <c r="A814" s="0" t="s">
        <v>13</v>
      </c>
      <c r="B814" s="0" t="s">
        <v>968</v>
      </c>
      <c r="C814" s="0" t="s">
        <v>970</v>
      </c>
      <c r="D814" s="0" t="s">
        <v>23</v>
      </c>
      <c r="E814" s="4" t="s">
        <v>24</v>
      </c>
      <c r="F814" s="4" t="s">
        <v>24</v>
      </c>
      <c r="G814" s="4" t="s">
        <v>24</v>
      </c>
      <c r="H814" s="0" t="s">
        <v>18</v>
      </c>
      <c r="I814" s="1" t="n">
        <f aca="false">IF((IF(ISNUMBER(SEARCH(1,D814)),1,0)+IF(ISNUMBER(SEARCH(1,E814)),1,0)+IF(ISNUMBER(SEARCH(1,F814)),1,0)+IF(ISNUMBER(SEARCH(1,G814)),1,0)+IF(ISNUMBER(SEARCH(1,H814)),1,0))&gt;2,1,0)</f>
        <v>0</v>
      </c>
      <c r="J814" s="1" t="n">
        <f aca="false">LEN(C814)-LEN(SUBSTITUTE(C814,"4",""))</f>
        <v>3</v>
      </c>
      <c r="K814" s="1" t="n">
        <f aca="false">ISNUMBER(SEARCH("pris",C814))</f>
        <v>0</v>
      </c>
      <c r="L814" s="1" t="str">
        <f aca="false">IF(LEN(C814)-LEN(SUBSTITUTE(C814,"h",""))&gt;2,"TRUE","FALSE")</f>
        <v>TRUE</v>
      </c>
      <c r="M814" s="1" t="str">
        <f aca="false">IF(LEN(C814)-LEN(SUBSTITUTE(C814,"o",""))&gt;3,"TRUE","FALSE")</f>
        <v>FALSE</v>
      </c>
      <c r="N814" s="1" t="str">
        <f aca="false">LEFT(RIGHT(C814,11+LEN(Q814)),1)</f>
        <v>z</v>
      </c>
      <c r="O814" s="1" t="str">
        <f aca="false">IF(LEFT(RIGHT(C814,16+LEN(Q814)),1)="i","pitch",LEFT(RIGHT(C814,16+LEN(Q814)),4))</f>
        <v>pitch</v>
      </c>
      <c r="P814" s="1" t="str">
        <f aca="false">LEFT(RIGHT(C814,5),1)</f>
        <v>y</v>
      </c>
      <c r="Q814" s="1" t="str">
        <f aca="false">IF(LEFT(RIGHT(C814,10),1)="i","pitch",(LEFT(RIGHT(C814,10),4)))</f>
        <v>roll</v>
      </c>
    </row>
    <row r="815" customFormat="false" ht="13.8" hidden="false" customHeight="false" outlineLevel="0" collapsed="false">
      <c r="A815" s="0" t="s">
        <v>13</v>
      </c>
      <c r="B815" s="0" t="s">
        <v>968</v>
      </c>
      <c r="C815" s="0" t="s">
        <v>971</v>
      </c>
      <c r="D815" s="0" t="s">
        <v>16</v>
      </c>
      <c r="E815" s="4" t="s">
        <v>17</v>
      </c>
      <c r="F815" s="4" t="s">
        <v>17</v>
      </c>
      <c r="G815" s="4" t="s">
        <v>17</v>
      </c>
      <c r="H815" s="0" t="s">
        <v>20</v>
      </c>
      <c r="I815" s="1" t="n">
        <f aca="false">IF((IF(ISNUMBER(SEARCH(1,D815)),1,0)+IF(ISNUMBER(SEARCH(1,E815)),1,0)+IF(ISNUMBER(SEARCH(1,F815)),1,0)+IF(ISNUMBER(SEARCH(1,G815)),1,0)+IF(ISNUMBER(SEARCH(1,H815)),1,0))&gt;2,1,0)</f>
        <v>0</v>
      </c>
      <c r="J815" s="1" t="n">
        <f aca="false">LEN(C815)-LEN(SUBSTITUTE(C815,"4",""))</f>
        <v>2</v>
      </c>
      <c r="K815" s="1" t="n">
        <f aca="false">ISNUMBER(SEARCH("pris",C815))</f>
        <v>0</v>
      </c>
      <c r="L815" s="1" t="str">
        <f aca="false">IF(LEN(C815)-LEN(SUBSTITUTE(C815,"h",""))&gt;2,"TRUE","FALSE")</f>
        <v>TRUE</v>
      </c>
      <c r="M815" s="1" t="str">
        <f aca="false">IF(LEN(C815)-LEN(SUBSTITUTE(C815,"o",""))&gt;3,"TRUE","FALSE")</f>
        <v>FALSE</v>
      </c>
      <c r="N815" s="1" t="str">
        <f aca="false">LEFT(RIGHT(C815,11+LEN(Q815)),1)</f>
        <v>z</v>
      </c>
      <c r="O815" s="1" t="str">
        <f aca="false">IF(LEFT(RIGHT(C815,16+LEN(Q815)),1)="i","pitch",LEFT(RIGHT(C815,16+LEN(Q815)),4))</f>
        <v>pitch</v>
      </c>
      <c r="P815" s="1" t="str">
        <f aca="false">LEFT(RIGHT(C815,5),1)</f>
        <v>y</v>
      </c>
      <c r="Q815" s="1" t="str">
        <f aca="false">IF(LEFT(RIGHT(C815,10),1)="i","pitch",(LEFT(RIGHT(C815,10),4)))</f>
        <v>roll</v>
      </c>
    </row>
    <row r="816" customFormat="false" ht="13.8" hidden="false" customHeight="false" outlineLevel="0" collapsed="false">
      <c r="A816" s="0" t="s">
        <v>13</v>
      </c>
      <c r="B816" s="0" t="s">
        <v>968</v>
      </c>
      <c r="C816" s="0" t="s">
        <v>972</v>
      </c>
      <c r="D816" s="0" t="s">
        <v>16</v>
      </c>
      <c r="E816" s="4" t="s">
        <v>17</v>
      </c>
      <c r="F816" s="4" t="s">
        <v>17</v>
      </c>
      <c r="G816" s="4" t="s">
        <v>17</v>
      </c>
      <c r="H816" s="0" t="s">
        <v>20</v>
      </c>
      <c r="I816" s="1" t="n">
        <f aca="false">IF((IF(ISNUMBER(SEARCH(1,D816)),1,0)+IF(ISNUMBER(SEARCH(1,E816)),1,0)+IF(ISNUMBER(SEARCH(1,F816)),1,0)+IF(ISNUMBER(SEARCH(1,G816)),1,0)+IF(ISNUMBER(SEARCH(1,H816)),1,0))&gt;2,1,0)</f>
        <v>0</v>
      </c>
      <c r="J816" s="1" t="n">
        <f aca="false">LEN(C816)-LEN(SUBSTITUTE(C816,"4",""))</f>
        <v>3</v>
      </c>
      <c r="K816" s="1" t="n">
        <f aca="false">ISNUMBER(SEARCH("pris",C816))</f>
        <v>0</v>
      </c>
      <c r="L816" s="1" t="str">
        <f aca="false">IF(LEN(C816)-LEN(SUBSTITUTE(C816,"h",""))&gt;2,"TRUE","FALSE")</f>
        <v>TRUE</v>
      </c>
      <c r="M816" s="1" t="str">
        <f aca="false">IF(LEN(C816)-LEN(SUBSTITUTE(C816,"o",""))&gt;3,"TRUE","FALSE")</f>
        <v>FALSE</v>
      </c>
      <c r="N816" s="1" t="str">
        <f aca="false">LEFT(RIGHT(C816,11+LEN(Q816)),1)</f>
        <v>z</v>
      </c>
      <c r="O816" s="1" t="str">
        <f aca="false">IF(LEFT(RIGHT(C816,16+LEN(Q816)),1)="i","pitch",LEFT(RIGHT(C816,16+LEN(Q816)),4))</f>
        <v>pitch</v>
      </c>
      <c r="P816" s="1" t="str">
        <f aca="false">LEFT(RIGHT(C816,5),1)</f>
        <v>y</v>
      </c>
      <c r="Q816" s="1" t="str">
        <f aca="false">IF(LEFT(RIGHT(C816,10),1)="i","pitch",(LEFT(RIGHT(C816,10),4)))</f>
        <v>roll</v>
      </c>
    </row>
    <row r="817" customFormat="false" ht="13.8" hidden="false" customHeight="false" outlineLevel="0" collapsed="false">
      <c r="A817" s="0" t="s">
        <v>13</v>
      </c>
      <c r="B817" s="0" t="s">
        <v>968</v>
      </c>
      <c r="C817" s="0" t="s">
        <v>973</v>
      </c>
      <c r="D817" s="0" t="s">
        <v>16</v>
      </c>
      <c r="E817" s="4" t="s">
        <v>17</v>
      </c>
      <c r="F817" s="4" t="s">
        <v>17</v>
      </c>
      <c r="G817" s="4" t="s">
        <v>17</v>
      </c>
      <c r="H817" s="0" t="s">
        <v>20</v>
      </c>
      <c r="I817" s="1" t="n">
        <f aca="false">IF((IF(ISNUMBER(SEARCH(1,D817)),1,0)+IF(ISNUMBER(SEARCH(1,E817)),1,0)+IF(ISNUMBER(SEARCH(1,F817)),1,0)+IF(ISNUMBER(SEARCH(1,G817)),1,0)+IF(ISNUMBER(SEARCH(1,H817)),1,0))&gt;2,1,0)</f>
        <v>0</v>
      </c>
      <c r="J817" s="1" t="n">
        <f aca="false">LEN(C817)-LEN(SUBSTITUTE(C817,"4",""))</f>
        <v>3</v>
      </c>
      <c r="K817" s="1" t="n">
        <f aca="false">ISNUMBER(SEARCH("pris",C817))</f>
        <v>0</v>
      </c>
      <c r="L817" s="1" t="str">
        <f aca="false">IF(LEN(C817)-LEN(SUBSTITUTE(C817,"h",""))&gt;2,"TRUE","FALSE")</f>
        <v>TRUE</v>
      </c>
      <c r="M817" s="1" t="str">
        <f aca="false">IF(LEN(C817)-LEN(SUBSTITUTE(C817,"o",""))&gt;3,"TRUE","FALSE")</f>
        <v>FALSE</v>
      </c>
      <c r="N817" s="1" t="str">
        <f aca="false">LEFT(RIGHT(C817,11+LEN(Q817)),1)</f>
        <v>z</v>
      </c>
      <c r="O817" s="1" t="str">
        <f aca="false">IF(LEFT(RIGHT(C817,16+LEN(Q817)),1)="i","pitch",LEFT(RIGHT(C817,16+LEN(Q817)),4))</f>
        <v>pitch</v>
      </c>
      <c r="P817" s="1" t="str">
        <f aca="false">LEFT(RIGHT(C817,5),1)</f>
        <v>y</v>
      </c>
      <c r="Q817" s="1" t="str">
        <f aca="false">IF(LEFT(RIGHT(C817,10),1)="i","pitch",(LEFT(RIGHT(C817,10),4)))</f>
        <v>roll</v>
      </c>
    </row>
    <row r="818" customFormat="false" ht="13.8" hidden="false" customHeight="false" outlineLevel="0" collapsed="false">
      <c r="A818" s="0" t="s">
        <v>13</v>
      </c>
      <c r="B818" s="0" t="s">
        <v>974</v>
      </c>
      <c r="C818" s="0" t="s">
        <v>975</v>
      </c>
      <c r="D818" s="0" t="s">
        <v>23</v>
      </c>
      <c r="E818" s="4" t="s">
        <v>24</v>
      </c>
      <c r="F818" s="4" t="s">
        <v>24</v>
      </c>
      <c r="G818" s="4" t="s">
        <v>24</v>
      </c>
      <c r="H818" s="0" t="s">
        <v>18</v>
      </c>
      <c r="I818" s="1" t="n">
        <f aca="false">IF((IF(ISNUMBER(SEARCH(1,D818)),1,0)+IF(ISNUMBER(SEARCH(1,E818)),1,0)+IF(ISNUMBER(SEARCH(1,F818)),1,0)+IF(ISNUMBER(SEARCH(1,G818)),1,0)+IF(ISNUMBER(SEARCH(1,H818)),1,0))&gt;2,1,0)</f>
        <v>0</v>
      </c>
      <c r="J818" s="1" t="n">
        <f aca="false">LEN(C818)-LEN(SUBSTITUTE(C818,"4",""))</f>
        <v>4</v>
      </c>
      <c r="K818" s="1" t="n">
        <f aca="false">ISNUMBER(SEARCH("pris",C818))</f>
        <v>0</v>
      </c>
      <c r="L818" s="1" t="str">
        <f aca="false">IF(LEN(C818)-LEN(SUBSTITUTE(C818,"h",""))&gt;2,"TRUE","FALSE")</f>
        <v>TRUE</v>
      </c>
      <c r="M818" s="1" t="str">
        <f aca="false">IF(LEN(C818)-LEN(SUBSTITUTE(C818,"o",""))&gt;3,"TRUE","FALSE")</f>
        <v>FALSE</v>
      </c>
      <c r="N818" s="1" t="str">
        <f aca="false">LEFT(RIGHT(C818,11+LEN(Q818)),1)</f>
        <v>z</v>
      </c>
      <c r="O818" s="1" t="str">
        <f aca="false">IF(LEFT(RIGHT(C818,16+LEN(Q818)),1)="i","pitch",LEFT(RIGHT(C818,16+LEN(Q818)),4))</f>
        <v>pitch</v>
      </c>
      <c r="P818" s="1" t="str">
        <f aca="false">LEFT(RIGHT(C818,5),1)</f>
        <v>y</v>
      </c>
      <c r="Q818" s="1" t="str">
        <f aca="false">IF(LEFT(RIGHT(C818,10),1)="i","pitch",(LEFT(RIGHT(C818,10),4)))</f>
        <v>roll</v>
      </c>
    </row>
    <row r="819" customFormat="false" ht="13.8" hidden="false" customHeight="false" outlineLevel="0" collapsed="false">
      <c r="A819" s="0" t="s">
        <v>13</v>
      </c>
      <c r="B819" s="0" t="s">
        <v>974</v>
      </c>
      <c r="C819" s="0" t="s">
        <v>976</v>
      </c>
      <c r="D819" s="0" t="s">
        <v>23</v>
      </c>
      <c r="E819" s="4" t="s">
        <v>24</v>
      </c>
      <c r="F819" s="4" t="s">
        <v>24</v>
      </c>
      <c r="G819" s="4" t="s">
        <v>24</v>
      </c>
      <c r="H819" s="0" t="s">
        <v>18</v>
      </c>
      <c r="I819" s="1" t="n">
        <f aca="false">IF((IF(ISNUMBER(SEARCH(1,D819)),1,0)+IF(ISNUMBER(SEARCH(1,E819)),1,0)+IF(ISNUMBER(SEARCH(1,F819)),1,0)+IF(ISNUMBER(SEARCH(1,G819)),1,0)+IF(ISNUMBER(SEARCH(1,H819)),1,0))&gt;2,1,0)</f>
        <v>0</v>
      </c>
      <c r="J819" s="1" t="n">
        <f aca="false">LEN(C819)-LEN(SUBSTITUTE(C819,"4",""))</f>
        <v>2</v>
      </c>
      <c r="K819" s="1" t="n">
        <f aca="false">ISNUMBER(SEARCH("pris",C819))</f>
        <v>0</v>
      </c>
      <c r="L819" s="1" t="str">
        <f aca="false">IF(LEN(C819)-LEN(SUBSTITUTE(C819,"h",""))&gt;2,"TRUE","FALSE")</f>
        <v>TRUE</v>
      </c>
      <c r="M819" s="1" t="str">
        <f aca="false">IF(LEN(C819)-LEN(SUBSTITUTE(C819,"o",""))&gt;3,"TRUE","FALSE")</f>
        <v>FALSE</v>
      </c>
      <c r="N819" s="1" t="str">
        <f aca="false">LEFT(RIGHT(C819,11+LEN(Q819)),1)</f>
        <v>z</v>
      </c>
      <c r="O819" s="1" t="str">
        <f aca="false">IF(LEFT(RIGHT(C819,16+LEN(Q819)),1)="i","pitch",LEFT(RIGHT(C819,16+LEN(Q819)),4))</f>
        <v>pitch</v>
      </c>
      <c r="P819" s="1" t="str">
        <f aca="false">LEFT(RIGHT(C819,5),1)</f>
        <v>y</v>
      </c>
      <c r="Q819" s="1" t="str">
        <f aca="false">IF(LEFT(RIGHT(C819,10),1)="i","pitch",(LEFT(RIGHT(C819,10),4)))</f>
        <v>roll</v>
      </c>
    </row>
    <row r="820" customFormat="false" ht="13.8" hidden="false" customHeight="false" outlineLevel="0" collapsed="false">
      <c r="A820" s="0" t="s">
        <v>13</v>
      </c>
      <c r="B820" s="0" t="s">
        <v>974</v>
      </c>
      <c r="C820" s="0" t="s">
        <v>977</v>
      </c>
      <c r="D820" s="0" t="s">
        <v>23</v>
      </c>
      <c r="E820" s="4" t="s">
        <v>24</v>
      </c>
      <c r="F820" s="4" t="s">
        <v>17</v>
      </c>
      <c r="G820" s="4" t="s">
        <v>17</v>
      </c>
      <c r="H820" s="0" t="s">
        <v>20</v>
      </c>
      <c r="I820" s="1" t="n">
        <f aca="false">IF((IF(ISNUMBER(SEARCH(1,D820)),1,0)+IF(ISNUMBER(SEARCH(1,E820)),1,0)+IF(ISNUMBER(SEARCH(1,F820)),1,0)+IF(ISNUMBER(SEARCH(1,G820)),1,0)+IF(ISNUMBER(SEARCH(1,H820)),1,0))&gt;2,1,0)</f>
        <v>0</v>
      </c>
      <c r="J820" s="1" t="n">
        <f aca="false">LEN(C820)-LEN(SUBSTITUTE(C820,"4",""))</f>
        <v>2</v>
      </c>
      <c r="K820" s="1" t="n">
        <f aca="false">ISNUMBER(SEARCH("pris",C820))</f>
        <v>0</v>
      </c>
      <c r="L820" s="1" t="str">
        <f aca="false">IF(LEN(C820)-LEN(SUBSTITUTE(C820,"h",""))&gt;2,"TRUE","FALSE")</f>
        <v>TRUE</v>
      </c>
      <c r="M820" s="1" t="str">
        <f aca="false">IF(LEN(C820)-LEN(SUBSTITUTE(C820,"o",""))&gt;3,"TRUE","FALSE")</f>
        <v>FALSE</v>
      </c>
      <c r="N820" s="1" t="str">
        <f aca="false">LEFT(RIGHT(C820,11+LEN(Q820)),1)</f>
        <v>z</v>
      </c>
      <c r="O820" s="1" t="str">
        <f aca="false">IF(LEFT(RIGHT(C820,16+LEN(Q820)),1)="i","pitch",LEFT(RIGHT(C820,16+LEN(Q820)),4))</f>
        <v>pitch</v>
      </c>
      <c r="P820" s="1" t="str">
        <f aca="false">LEFT(RIGHT(C820,5),1)</f>
        <v>y</v>
      </c>
      <c r="Q820" s="1" t="str">
        <f aca="false">IF(LEFT(RIGHT(C820,10),1)="i","pitch",(LEFT(RIGHT(C820,10),4)))</f>
        <v>roll</v>
      </c>
    </row>
    <row r="821" customFormat="false" ht="13.8" hidden="false" customHeight="false" outlineLevel="0" collapsed="false">
      <c r="A821" s="0" t="s">
        <v>13</v>
      </c>
      <c r="B821" s="0" t="s">
        <v>974</v>
      </c>
      <c r="C821" s="0" t="s">
        <v>978</v>
      </c>
      <c r="D821" s="0" t="s">
        <v>23</v>
      </c>
      <c r="E821" s="4" t="s">
        <v>24</v>
      </c>
      <c r="F821" s="4" t="s">
        <v>24</v>
      </c>
      <c r="G821" s="4" t="s">
        <v>24</v>
      </c>
      <c r="H821" s="0" t="s">
        <v>18</v>
      </c>
      <c r="I821" s="1" t="n">
        <f aca="false">IF((IF(ISNUMBER(SEARCH(1,D821)),1,0)+IF(ISNUMBER(SEARCH(1,E821)),1,0)+IF(ISNUMBER(SEARCH(1,F821)),1,0)+IF(ISNUMBER(SEARCH(1,G821)),1,0)+IF(ISNUMBER(SEARCH(1,H821)),1,0))&gt;2,1,0)</f>
        <v>0</v>
      </c>
      <c r="J821" s="1" t="n">
        <f aca="false">LEN(C821)-LEN(SUBSTITUTE(C821,"4",""))</f>
        <v>3</v>
      </c>
      <c r="K821" s="1" t="n">
        <f aca="false">ISNUMBER(SEARCH("pris",C821))</f>
        <v>0</v>
      </c>
      <c r="L821" s="1" t="str">
        <f aca="false">IF(LEN(C821)-LEN(SUBSTITUTE(C821,"h",""))&gt;2,"TRUE","FALSE")</f>
        <v>TRUE</v>
      </c>
      <c r="M821" s="1" t="str">
        <f aca="false">IF(LEN(C821)-LEN(SUBSTITUTE(C821,"o",""))&gt;3,"TRUE","FALSE")</f>
        <v>FALSE</v>
      </c>
      <c r="N821" s="1" t="str">
        <f aca="false">LEFT(RIGHT(C821,11+LEN(Q821)),1)</f>
        <v>z</v>
      </c>
      <c r="O821" s="1" t="str">
        <f aca="false">IF(LEFT(RIGHT(C821,16+LEN(Q821)),1)="i","pitch",LEFT(RIGHT(C821,16+LEN(Q821)),4))</f>
        <v>pitch</v>
      </c>
      <c r="P821" s="1" t="str">
        <f aca="false">LEFT(RIGHT(C821,5),1)</f>
        <v>y</v>
      </c>
      <c r="Q821" s="1" t="str">
        <f aca="false">IF(LEFT(RIGHT(C821,10),1)="i","pitch",(LEFT(RIGHT(C821,10),4)))</f>
        <v>roll</v>
      </c>
    </row>
    <row r="822" customFormat="false" ht="13.8" hidden="false" customHeight="false" outlineLevel="0" collapsed="false">
      <c r="A822" s="0" t="s">
        <v>13</v>
      </c>
      <c r="B822" s="0" t="s">
        <v>974</v>
      </c>
      <c r="C822" s="0" t="s">
        <v>979</v>
      </c>
      <c r="D822" s="0" t="s">
        <v>23</v>
      </c>
      <c r="E822" s="4" t="s">
        <v>24</v>
      </c>
      <c r="F822" s="4" t="s">
        <v>24</v>
      </c>
      <c r="G822" s="4" t="s">
        <v>24</v>
      </c>
      <c r="H822" s="0" t="s">
        <v>18</v>
      </c>
      <c r="I822" s="1" t="n">
        <f aca="false">IF((IF(ISNUMBER(SEARCH(1,D822)),1,0)+IF(ISNUMBER(SEARCH(1,E822)),1,0)+IF(ISNUMBER(SEARCH(1,F822)),1,0)+IF(ISNUMBER(SEARCH(1,G822)),1,0)+IF(ISNUMBER(SEARCH(1,H822)),1,0))&gt;2,1,0)</f>
        <v>0</v>
      </c>
      <c r="J822" s="1" t="n">
        <f aca="false">LEN(C822)-LEN(SUBSTITUTE(C822,"4",""))</f>
        <v>2</v>
      </c>
      <c r="K822" s="1" t="n">
        <f aca="false">ISNUMBER(SEARCH("pris",C822))</f>
        <v>0</v>
      </c>
      <c r="L822" s="1" t="str">
        <f aca="false">IF(LEN(C822)-LEN(SUBSTITUTE(C822,"h",""))&gt;2,"TRUE","FALSE")</f>
        <v>TRUE</v>
      </c>
      <c r="M822" s="1" t="str">
        <f aca="false">IF(LEN(C822)-LEN(SUBSTITUTE(C822,"o",""))&gt;3,"TRUE","FALSE")</f>
        <v>FALSE</v>
      </c>
      <c r="N822" s="1" t="str">
        <f aca="false">LEFT(RIGHT(C822,11+LEN(Q822)),1)</f>
        <v>z</v>
      </c>
      <c r="O822" s="1" t="str">
        <f aca="false">IF(LEFT(RIGHT(C822,16+LEN(Q822)),1)="i","pitch",LEFT(RIGHT(C822,16+LEN(Q822)),4))</f>
        <v>pitch</v>
      </c>
      <c r="P822" s="1" t="str">
        <f aca="false">LEFT(RIGHT(C822,5),1)</f>
        <v>y</v>
      </c>
      <c r="Q822" s="1" t="str">
        <f aca="false">IF(LEFT(RIGHT(C822,10),1)="i","pitch",(LEFT(RIGHT(C822,10),4)))</f>
        <v>roll</v>
      </c>
    </row>
    <row r="823" customFormat="false" ht="13.8" hidden="false" customHeight="false" outlineLevel="0" collapsed="false">
      <c r="A823" s="0" t="s">
        <v>13</v>
      </c>
      <c r="B823" s="0" t="s">
        <v>974</v>
      </c>
      <c r="C823" s="0" t="s">
        <v>980</v>
      </c>
      <c r="D823" s="0" t="s">
        <v>16</v>
      </c>
      <c r="E823" s="4" t="s">
        <v>17</v>
      </c>
      <c r="F823" s="4" t="s">
        <v>17</v>
      </c>
      <c r="G823" s="4" t="s">
        <v>17</v>
      </c>
      <c r="H823" s="0" t="s">
        <v>18</v>
      </c>
      <c r="I823" s="1" t="n">
        <f aca="false">IF((IF(ISNUMBER(SEARCH(1,D823)),1,0)+IF(ISNUMBER(SEARCH(1,E823)),1,0)+IF(ISNUMBER(SEARCH(1,F823)),1,0)+IF(ISNUMBER(SEARCH(1,G823)),1,0)+IF(ISNUMBER(SEARCH(1,H823)),1,0))&gt;2,1,0)</f>
        <v>0</v>
      </c>
      <c r="J823" s="1" t="n">
        <f aca="false">LEN(C823)-LEN(SUBSTITUTE(C823,"4",""))</f>
        <v>3</v>
      </c>
      <c r="K823" s="1" t="n">
        <f aca="false">ISNUMBER(SEARCH("pris",C823))</f>
        <v>0</v>
      </c>
      <c r="L823" s="1" t="str">
        <f aca="false">IF(LEN(C823)-LEN(SUBSTITUTE(C823,"h",""))&gt;2,"TRUE","FALSE")</f>
        <v>TRUE</v>
      </c>
      <c r="M823" s="1" t="str">
        <f aca="false">IF(LEN(C823)-LEN(SUBSTITUTE(C823,"o",""))&gt;3,"TRUE","FALSE")</f>
        <v>FALSE</v>
      </c>
      <c r="N823" s="1" t="str">
        <f aca="false">LEFT(RIGHT(C823,11+LEN(Q823)),1)</f>
        <v>z</v>
      </c>
      <c r="O823" s="1" t="str">
        <f aca="false">IF(LEFT(RIGHT(C823,16+LEN(Q823)),1)="i","pitch",LEFT(RIGHT(C823,16+LEN(Q823)),4))</f>
        <v>pitch</v>
      </c>
      <c r="P823" s="1" t="str">
        <f aca="false">LEFT(RIGHT(C823,5),1)</f>
        <v>y</v>
      </c>
      <c r="Q823" s="1" t="str">
        <f aca="false">IF(LEFT(RIGHT(C823,10),1)="i","pitch",(LEFT(RIGHT(C823,10),4)))</f>
        <v>roll</v>
      </c>
    </row>
    <row r="824" customFormat="false" ht="13.8" hidden="false" customHeight="false" outlineLevel="0" collapsed="false">
      <c r="A824" s="0" t="s">
        <v>13</v>
      </c>
      <c r="B824" s="0" t="s">
        <v>981</v>
      </c>
      <c r="C824" s="0" t="s">
        <v>982</v>
      </c>
      <c r="D824" s="0" t="s">
        <v>16</v>
      </c>
      <c r="E824" s="4" t="s">
        <v>17</v>
      </c>
      <c r="F824" s="4" t="s">
        <v>17</v>
      </c>
      <c r="G824" s="4" t="s">
        <v>17</v>
      </c>
      <c r="H824" s="0" t="s">
        <v>20</v>
      </c>
      <c r="I824" s="1" t="n">
        <f aca="false">IF((IF(ISNUMBER(SEARCH(1,D824)),1,0)+IF(ISNUMBER(SEARCH(1,E824)),1,0)+IF(ISNUMBER(SEARCH(1,F824)),1,0)+IF(ISNUMBER(SEARCH(1,G824)),1,0)+IF(ISNUMBER(SEARCH(1,H824)),1,0))&gt;2,1,0)</f>
        <v>0</v>
      </c>
      <c r="J824" s="1" t="n">
        <f aca="false">LEN(C824)-LEN(SUBSTITUTE(C824,"4",""))</f>
        <v>3</v>
      </c>
      <c r="K824" s="1" t="n">
        <f aca="false">ISNUMBER(SEARCH("pris",C824))</f>
        <v>0</v>
      </c>
      <c r="L824" s="1" t="str">
        <f aca="false">IF(LEN(C824)-LEN(SUBSTITUTE(C824,"h",""))&gt;2,"TRUE","FALSE")</f>
        <v>TRUE</v>
      </c>
      <c r="M824" s="1" t="str">
        <f aca="false">IF(LEN(C824)-LEN(SUBSTITUTE(C824,"o",""))&gt;3,"TRUE","FALSE")</f>
        <v>FALSE</v>
      </c>
      <c r="N824" s="1" t="str">
        <f aca="false">LEFT(RIGHT(C824,11+LEN(Q824)),1)</f>
        <v>z</v>
      </c>
      <c r="O824" s="1" t="str">
        <f aca="false">IF(LEFT(RIGHT(C824,16+LEN(Q824)),1)="i","pitch",LEFT(RIGHT(C824,16+LEN(Q824)),4))</f>
        <v>pitch</v>
      </c>
      <c r="P824" s="1" t="str">
        <f aca="false">LEFT(RIGHT(C824,5),1)</f>
        <v>y</v>
      </c>
      <c r="Q824" s="1" t="str">
        <f aca="false">IF(LEFT(RIGHT(C824,10),1)="i","pitch",(LEFT(RIGHT(C824,10),4)))</f>
        <v>roll</v>
      </c>
    </row>
    <row r="825" customFormat="false" ht="13.8" hidden="false" customHeight="false" outlineLevel="0" collapsed="false">
      <c r="A825" s="0" t="s">
        <v>13</v>
      </c>
      <c r="B825" s="0" t="s">
        <v>981</v>
      </c>
      <c r="C825" s="0" t="s">
        <v>983</v>
      </c>
      <c r="D825" s="0" t="s">
        <v>23</v>
      </c>
      <c r="E825" s="4" t="s">
        <v>24</v>
      </c>
      <c r="F825" s="4" t="s">
        <v>24</v>
      </c>
      <c r="G825" s="4" t="s">
        <v>24</v>
      </c>
      <c r="H825" s="0" t="s">
        <v>18</v>
      </c>
      <c r="I825" s="1" t="n">
        <f aca="false">IF((IF(ISNUMBER(SEARCH(1,D825)),1,0)+IF(ISNUMBER(SEARCH(1,E825)),1,0)+IF(ISNUMBER(SEARCH(1,F825)),1,0)+IF(ISNUMBER(SEARCH(1,G825)),1,0)+IF(ISNUMBER(SEARCH(1,H825)),1,0))&gt;2,1,0)</f>
        <v>0</v>
      </c>
      <c r="J825" s="1" t="n">
        <f aca="false">LEN(C825)-LEN(SUBSTITUTE(C825,"4",""))</f>
        <v>4</v>
      </c>
      <c r="K825" s="1" t="n">
        <f aca="false">ISNUMBER(SEARCH("pris",C825))</f>
        <v>0</v>
      </c>
      <c r="L825" s="1" t="str">
        <f aca="false">IF(LEN(C825)-LEN(SUBSTITUTE(C825,"h",""))&gt;2,"TRUE","FALSE")</f>
        <v>TRUE</v>
      </c>
      <c r="M825" s="1" t="str">
        <f aca="false">IF(LEN(C825)-LEN(SUBSTITUTE(C825,"o",""))&gt;3,"TRUE","FALSE")</f>
        <v>FALSE</v>
      </c>
      <c r="N825" s="1" t="str">
        <f aca="false">LEFT(RIGHT(C825,11+LEN(Q825)),1)</f>
        <v>z</v>
      </c>
      <c r="O825" s="1" t="str">
        <f aca="false">IF(LEFT(RIGHT(C825,16+LEN(Q825)),1)="i","pitch",LEFT(RIGHT(C825,16+LEN(Q825)),4))</f>
        <v>pitch</v>
      </c>
      <c r="P825" s="1" t="str">
        <f aca="false">LEFT(RIGHT(C825,5),1)</f>
        <v>y</v>
      </c>
      <c r="Q825" s="1" t="str">
        <f aca="false">IF(LEFT(RIGHT(C825,10),1)="i","pitch",(LEFT(RIGHT(C825,10),4)))</f>
        <v>roll</v>
      </c>
    </row>
    <row r="826" customFormat="false" ht="13.8" hidden="false" customHeight="false" outlineLevel="0" collapsed="false">
      <c r="A826" s="0" t="s">
        <v>13</v>
      </c>
      <c r="B826" s="0" t="s">
        <v>981</v>
      </c>
      <c r="C826" s="0" t="s">
        <v>984</v>
      </c>
      <c r="D826" s="0" t="s">
        <v>16</v>
      </c>
      <c r="E826" s="4" t="s">
        <v>17</v>
      </c>
      <c r="F826" s="4" t="s">
        <v>17</v>
      </c>
      <c r="G826" s="4" t="s">
        <v>17</v>
      </c>
      <c r="H826" s="0" t="s">
        <v>20</v>
      </c>
      <c r="I826" s="1" t="n">
        <f aca="false">IF((IF(ISNUMBER(SEARCH(1,D826)),1,0)+IF(ISNUMBER(SEARCH(1,E826)),1,0)+IF(ISNUMBER(SEARCH(1,F826)),1,0)+IF(ISNUMBER(SEARCH(1,G826)),1,0)+IF(ISNUMBER(SEARCH(1,H826)),1,0))&gt;2,1,0)</f>
        <v>0</v>
      </c>
      <c r="J826" s="1" t="n">
        <f aca="false">LEN(C826)-LEN(SUBSTITUTE(C826,"4",""))</f>
        <v>2</v>
      </c>
      <c r="K826" s="1" t="n">
        <f aca="false">ISNUMBER(SEARCH("pris",C826))</f>
        <v>0</v>
      </c>
      <c r="L826" s="1" t="str">
        <f aca="false">IF(LEN(C826)-LEN(SUBSTITUTE(C826,"h",""))&gt;2,"TRUE","FALSE")</f>
        <v>TRUE</v>
      </c>
      <c r="M826" s="1" t="str">
        <f aca="false">IF(LEN(C826)-LEN(SUBSTITUTE(C826,"o",""))&gt;3,"TRUE","FALSE")</f>
        <v>FALSE</v>
      </c>
      <c r="N826" s="1" t="str">
        <f aca="false">LEFT(RIGHT(C826,11+LEN(Q826)),1)</f>
        <v>z</v>
      </c>
      <c r="O826" s="1" t="str">
        <f aca="false">IF(LEFT(RIGHT(C826,16+LEN(Q826)),1)="i","pitch",LEFT(RIGHT(C826,16+LEN(Q826)),4))</f>
        <v>pitch</v>
      </c>
      <c r="P826" s="1" t="str">
        <f aca="false">LEFT(RIGHT(C826,5),1)</f>
        <v>y</v>
      </c>
      <c r="Q826" s="1" t="str">
        <f aca="false">IF(LEFT(RIGHT(C826,10),1)="i","pitch",(LEFT(RIGHT(C826,10),4)))</f>
        <v>roll</v>
      </c>
    </row>
    <row r="827" customFormat="false" ht="13.8" hidden="false" customHeight="false" outlineLevel="0" collapsed="false">
      <c r="A827" s="0" t="s">
        <v>13</v>
      </c>
      <c r="B827" s="0" t="s">
        <v>981</v>
      </c>
      <c r="C827" s="0" t="s">
        <v>985</v>
      </c>
      <c r="D827" s="0" t="s">
        <v>16</v>
      </c>
      <c r="E827" s="4" t="s">
        <v>17</v>
      </c>
      <c r="F827" s="4" t="s">
        <v>17</v>
      </c>
      <c r="G827" s="4" t="s">
        <v>17</v>
      </c>
      <c r="H827" s="0" t="s">
        <v>20</v>
      </c>
      <c r="I827" s="1" t="n">
        <f aca="false">IF((IF(ISNUMBER(SEARCH(1,D827)),1,0)+IF(ISNUMBER(SEARCH(1,E827)),1,0)+IF(ISNUMBER(SEARCH(1,F827)),1,0)+IF(ISNUMBER(SEARCH(1,G827)),1,0)+IF(ISNUMBER(SEARCH(1,H827)),1,0))&gt;2,1,0)</f>
        <v>0</v>
      </c>
      <c r="J827" s="1" t="n">
        <f aca="false">LEN(C827)-LEN(SUBSTITUTE(C827,"4",""))</f>
        <v>3</v>
      </c>
      <c r="K827" s="1" t="n">
        <f aca="false">ISNUMBER(SEARCH("pris",C827))</f>
        <v>0</v>
      </c>
      <c r="L827" s="1" t="str">
        <f aca="false">IF(LEN(C827)-LEN(SUBSTITUTE(C827,"h",""))&gt;2,"TRUE","FALSE")</f>
        <v>TRUE</v>
      </c>
      <c r="M827" s="1" t="str">
        <f aca="false">IF(LEN(C827)-LEN(SUBSTITUTE(C827,"o",""))&gt;3,"TRUE","FALSE")</f>
        <v>FALSE</v>
      </c>
      <c r="N827" s="1" t="str">
        <f aca="false">LEFT(RIGHT(C827,11+LEN(Q827)),1)</f>
        <v>z</v>
      </c>
      <c r="O827" s="1" t="str">
        <f aca="false">IF(LEFT(RIGHT(C827,16+LEN(Q827)),1)="i","pitch",LEFT(RIGHT(C827,16+LEN(Q827)),4))</f>
        <v>pitch</v>
      </c>
      <c r="P827" s="1" t="str">
        <f aca="false">LEFT(RIGHT(C827,5),1)</f>
        <v>y</v>
      </c>
      <c r="Q827" s="1" t="str">
        <f aca="false">IF(LEFT(RIGHT(C827,10),1)="i","pitch",(LEFT(RIGHT(C827,10),4)))</f>
        <v>roll</v>
      </c>
    </row>
    <row r="828" customFormat="false" ht="13.8" hidden="false" customHeight="false" outlineLevel="0" collapsed="false">
      <c r="A828" s="0" t="s">
        <v>13</v>
      </c>
      <c r="B828" s="0" t="s">
        <v>981</v>
      </c>
      <c r="C828" s="0" t="s">
        <v>986</v>
      </c>
      <c r="D828" s="0" t="s">
        <v>16</v>
      </c>
      <c r="E828" s="4" t="s">
        <v>17</v>
      </c>
      <c r="F828" s="4" t="s">
        <v>17</v>
      </c>
      <c r="G828" s="4" t="s">
        <v>17</v>
      </c>
      <c r="H828" s="0" t="s">
        <v>20</v>
      </c>
      <c r="I828" s="1" t="n">
        <f aca="false">IF((IF(ISNUMBER(SEARCH(1,D828)),1,0)+IF(ISNUMBER(SEARCH(1,E828)),1,0)+IF(ISNUMBER(SEARCH(1,F828)),1,0)+IF(ISNUMBER(SEARCH(1,G828)),1,0)+IF(ISNUMBER(SEARCH(1,H828)),1,0))&gt;2,1,0)</f>
        <v>0</v>
      </c>
      <c r="J828" s="1" t="n">
        <f aca="false">LEN(C828)-LEN(SUBSTITUTE(C828,"4",""))</f>
        <v>3</v>
      </c>
      <c r="K828" s="1" t="n">
        <f aca="false">ISNUMBER(SEARCH("pris",C828))</f>
        <v>0</v>
      </c>
      <c r="L828" s="1" t="str">
        <f aca="false">IF(LEN(C828)-LEN(SUBSTITUTE(C828,"h",""))&gt;2,"TRUE","FALSE")</f>
        <v>TRUE</v>
      </c>
      <c r="M828" s="1" t="str">
        <f aca="false">IF(LEN(C828)-LEN(SUBSTITUTE(C828,"o",""))&gt;3,"TRUE","FALSE")</f>
        <v>FALSE</v>
      </c>
      <c r="N828" s="1" t="str">
        <f aca="false">LEFT(RIGHT(C828,11+LEN(Q828)),1)</f>
        <v>z</v>
      </c>
      <c r="O828" s="1" t="str">
        <f aca="false">IF(LEFT(RIGHT(C828,16+LEN(Q828)),1)="i","pitch",LEFT(RIGHT(C828,16+LEN(Q828)),4))</f>
        <v>pitch</v>
      </c>
      <c r="P828" s="1" t="str">
        <f aca="false">LEFT(RIGHT(C828,5),1)</f>
        <v>y</v>
      </c>
      <c r="Q828" s="1" t="str">
        <f aca="false">IF(LEFT(RIGHT(C828,10),1)="i","pitch",(LEFT(RIGHT(C828,10),4)))</f>
        <v>roll</v>
      </c>
    </row>
    <row r="829" customFormat="false" ht="13.8" hidden="false" customHeight="false" outlineLevel="0" collapsed="false">
      <c r="A829" s="0" t="s">
        <v>13</v>
      </c>
      <c r="B829" s="0" t="s">
        <v>987</v>
      </c>
      <c r="C829" s="0" t="s">
        <v>988</v>
      </c>
      <c r="D829" s="0" t="s">
        <v>16</v>
      </c>
      <c r="E829" s="4" t="s">
        <v>17</v>
      </c>
      <c r="F829" s="4" t="s">
        <v>17</v>
      </c>
      <c r="G829" s="4" t="s">
        <v>17</v>
      </c>
      <c r="H829" s="0" t="s">
        <v>20</v>
      </c>
      <c r="I829" s="1" t="n">
        <f aca="false">IF((IF(ISNUMBER(SEARCH(1,D829)),1,0)+IF(ISNUMBER(SEARCH(1,E829)),1,0)+IF(ISNUMBER(SEARCH(1,F829)),1,0)+IF(ISNUMBER(SEARCH(1,G829)),1,0)+IF(ISNUMBER(SEARCH(1,H829)),1,0))&gt;2,1,0)</f>
        <v>0</v>
      </c>
      <c r="J829" s="1" t="n">
        <f aca="false">LEN(C829)-LEN(SUBSTITUTE(C829,"4",""))</f>
        <v>4</v>
      </c>
      <c r="K829" s="1" t="n">
        <f aca="false">ISNUMBER(SEARCH("pris",C829))</f>
        <v>0</v>
      </c>
      <c r="L829" s="1" t="str">
        <f aca="false">IF(LEN(C829)-LEN(SUBSTITUTE(C829,"h",""))&gt;2,"TRUE","FALSE")</f>
        <v>TRUE</v>
      </c>
      <c r="M829" s="1" t="str">
        <f aca="false">IF(LEN(C829)-LEN(SUBSTITUTE(C829,"o",""))&gt;3,"TRUE","FALSE")</f>
        <v>FALSE</v>
      </c>
      <c r="N829" s="1" t="str">
        <f aca="false">LEFT(RIGHT(C829,11+LEN(Q829)),1)</f>
        <v>z</v>
      </c>
      <c r="O829" s="1" t="str">
        <f aca="false">IF(LEFT(RIGHT(C829,16+LEN(Q829)),1)="i","pitch",LEFT(RIGHT(C829,16+LEN(Q829)),4))</f>
        <v>pitch</v>
      </c>
      <c r="P829" s="1" t="str">
        <f aca="false">LEFT(RIGHT(C829,5),1)</f>
        <v>y</v>
      </c>
      <c r="Q829" s="1" t="str">
        <f aca="false">IF(LEFT(RIGHT(C829,10),1)="i","pitch",(LEFT(RIGHT(C829,10),4)))</f>
        <v>roll</v>
      </c>
    </row>
    <row r="830" customFormat="false" ht="13.8" hidden="false" customHeight="false" outlineLevel="0" collapsed="false">
      <c r="A830" s="0" t="s">
        <v>13</v>
      </c>
      <c r="B830" s="0" t="s">
        <v>987</v>
      </c>
      <c r="C830" s="0" t="s">
        <v>989</v>
      </c>
      <c r="D830" s="0" t="s">
        <v>16</v>
      </c>
      <c r="E830" s="4" t="s">
        <v>17</v>
      </c>
      <c r="F830" s="4" t="s">
        <v>17</v>
      </c>
      <c r="G830" s="4" t="s">
        <v>24</v>
      </c>
      <c r="H830" s="0" t="s">
        <v>18</v>
      </c>
      <c r="I830" s="1" t="n">
        <f aca="false">IF((IF(ISNUMBER(SEARCH(1,D830)),1,0)+IF(ISNUMBER(SEARCH(1,E830)),1,0)+IF(ISNUMBER(SEARCH(1,F830)),1,0)+IF(ISNUMBER(SEARCH(1,G830)),1,0)+IF(ISNUMBER(SEARCH(1,H830)),1,0))&gt;2,1,0)</f>
        <v>0</v>
      </c>
      <c r="J830" s="1" t="n">
        <f aca="false">LEN(C830)-LEN(SUBSTITUTE(C830,"4",""))</f>
        <v>3</v>
      </c>
      <c r="K830" s="1" t="n">
        <f aca="false">ISNUMBER(SEARCH("pris",C830))</f>
        <v>0</v>
      </c>
      <c r="L830" s="1" t="str">
        <f aca="false">IF(LEN(C830)-LEN(SUBSTITUTE(C830,"h",""))&gt;2,"TRUE","FALSE")</f>
        <v>TRUE</v>
      </c>
      <c r="M830" s="1" t="str">
        <f aca="false">IF(LEN(C830)-LEN(SUBSTITUTE(C830,"o",""))&gt;3,"TRUE","FALSE")</f>
        <v>FALSE</v>
      </c>
      <c r="N830" s="1" t="str">
        <f aca="false">LEFT(RIGHT(C830,11+LEN(Q830)),1)</f>
        <v>z</v>
      </c>
      <c r="O830" s="1" t="str">
        <f aca="false">IF(LEFT(RIGHT(C830,16+LEN(Q830)),1)="i","pitch",LEFT(RIGHT(C830,16+LEN(Q830)),4))</f>
        <v>pitch</v>
      </c>
      <c r="P830" s="1" t="str">
        <f aca="false">LEFT(RIGHT(C830,5),1)</f>
        <v>y</v>
      </c>
      <c r="Q830" s="1" t="str">
        <f aca="false">IF(LEFT(RIGHT(C830,10),1)="i","pitch",(LEFT(RIGHT(C830,10),4)))</f>
        <v>roll</v>
      </c>
    </row>
    <row r="831" customFormat="false" ht="13.8" hidden="false" customHeight="false" outlineLevel="0" collapsed="false">
      <c r="A831" s="0" t="s">
        <v>13</v>
      </c>
      <c r="B831" s="0" t="s">
        <v>987</v>
      </c>
      <c r="C831" s="0" t="s">
        <v>990</v>
      </c>
      <c r="D831" s="0" t="s">
        <v>16</v>
      </c>
      <c r="E831" s="4" t="s">
        <v>17</v>
      </c>
      <c r="F831" s="4" t="s">
        <v>17</v>
      </c>
      <c r="G831" s="4" t="s">
        <v>17</v>
      </c>
      <c r="H831" s="0" t="s">
        <v>20</v>
      </c>
      <c r="I831" s="1" t="n">
        <f aca="false">IF((IF(ISNUMBER(SEARCH(1,D831)),1,0)+IF(ISNUMBER(SEARCH(1,E831)),1,0)+IF(ISNUMBER(SEARCH(1,F831)),1,0)+IF(ISNUMBER(SEARCH(1,G831)),1,0)+IF(ISNUMBER(SEARCH(1,H831)),1,0))&gt;2,1,0)</f>
        <v>0</v>
      </c>
      <c r="J831" s="1" t="n">
        <f aca="false">LEN(C831)-LEN(SUBSTITUTE(C831,"4",""))</f>
        <v>4</v>
      </c>
      <c r="K831" s="1" t="n">
        <f aca="false">ISNUMBER(SEARCH("pris",C831))</f>
        <v>0</v>
      </c>
      <c r="L831" s="1" t="str">
        <f aca="false">IF(LEN(C831)-LEN(SUBSTITUTE(C831,"h",""))&gt;2,"TRUE","FALSE")</f>
        <v>TRUE</v>
      </c>
      <c r="M831" s="1" t="str">
        <f aca="false">IF(LEN(C831)-LEN(SUBSTITUTE(C831,"o",""))&gt;3,"TRUE","FALSE")</f>
        <v>FALSE</v>
      </c>
      <c r="N831" s="1" t="str">
        <f aca="false">LEFT(RIGHT(C831,11+LEN(Q831)),1)</f>
        <v>z</v>
      </c>
      <c r="O831" s="1" t="str">
        <f aca="false">IF(LEFT(RIGHT(C831,16+LEN(Q831)),1)="i","pitch",LEFT(RIGHT(C831,16+LEN(Q831)),4))</f>
        <v>pitch</v>
      </c>
      <c r="P831" s="1" t="str">
        <f aca="false">LEFT(RIGHT(C831,5),1)</f>
        <v>y</v>
      </c>
      <c r="Q831" s="1" t="str">
        <f aca="false">IF(LEFT(RIGHT(C831,10),1)="i","pitch",(LEFT(RIGHT(C831,10),4)))</f>
        <v>roll</v>
      </c>
    </row>
    <row r="832" customFormat="false" ht="13.8" hidden="false" customHeight="false" outlineLevel="0" collapsed="false">
      <c r="A832" s="0" t="s">
        <v>13</v>
      </c>
      <c r="B832" s="0" t="s">
        <v>987</v>
      </c>
      <c r="C832" s="0" t="s">
        <v>991</v>
      </c>
      <c r="D832" s="0" t="s">
        <v>16</v>
      </c>
      <c r="E832" s="4" t="s">
        <v>17</v>
      </c>
      <c r="F832" s="4" t="s">
        <v>17</v>
      </c>
      <c r="G832" s="4" t="s">
        <v>17</v>
      </c>
      <c r="H832" s="0" t="s">
        <v>18</v>
      </c>
      <c r="I832" s="1" t="n">
        <f aca="false">IF((IF(ISNUMBER(SEARCH(1,D832)),1,0)+IF(ISNUMBER(SEARCH(1,E832)),1,0)+IF(ISNUMBER(SEARCH(1,F832)),1,0)+IF(ISNUMBER(SEARCH(1,G832)),1,0)+IF(ISNUMBER(SEARCH(1,H832)),1,0))&gt;2,1,0)</f>
        <v>0</v>
      </c>
      <c r="J832" s="1" t="n">
        <f aca="false">LEN(C832)-LEN(SUBSTITUTE(C832,"4",""))</f>
        <v>4</v>
      </c>
      <c r="K832" s="1" t="n">
        <f aca="false">ISNUMBER(SEARCH("pris",C832))</f>
        <v>0</v>
      </c>
      <c r="L832" s="1" t="str">
        <f aca="false">IF(LEN(C832)-LEN(SUBSTITUTE(C832,"h",""))&gt;2,"TRUE","FALSE")</f>
        <v>TRUE</v>
      </c>
      <c r="M832" s="1" t="str">
        <f aca="false">IF(LEN(C832)-LEN(SUBSTITUTE(C832,"o",""))&gt;3,"TRUE","FALSE")</f>
        <v>FALSE</v>
      </c>
      <c r="N832" s="1" t="str">
        <f aca="false">LEFT(RIGHT(C832,11+LEN(Q832)),1)</f>
        <v>z</v>
      </c>
      <c r="O832" s="1" t="str">
        <f aca="false">IF(LEFT(RIGHT(C832,16+LEN(Q832)),1)="i","pitch",LEFT(RIGHT(C832,16+LEN(Q832)),4))</f>
        <v>pitch</v>
      </c>
      <c r="P832" s="1" t="str">
        <f aca="false">LEFT(RIGHT(C832,5),1)</f>
        <v>y</v>
      </c>
      <c r="Q832" s="1" t="str">
        <f aca="false">IF(LEFT(RIGHT(C832,10),1)="i","pitch",(LEFT(RIGHT(C832,10),4)))</f>
        <v>roll</v>
      </c>
    </row>
    <row r="833" customFormat="false" ht="13.8" hidden="false" customHeight="false" outlineLevel="0" collapsed="false">
      <c r="A833" s="0" t="s">
        <v>13</v>
      </c>
      <c r="B833" s="0" t="s">
        <v>987</v>
      </c>
      <c r="C833" s="0" t="s">
        <v>992</v>
      </c>
      <c r="D833" s="0" t="s">
        <v>23</v>
      </c>
      <c r="E833" s="4" t="s">
        <v>24</v>
      </c>
      <c r="F833" s="4" t="s">
        <v>24</v>
      </c>
      <c r="G833" s="4" t="s">
        <v>24</v>
      </c>
      <c r="H833" s="0" t="s">
        <v>18</v>
      </c>
      <c r="I833" s="1" t="n">
        <f aca="false">IF((IF(ISNUMBER(SEARCH(1,D833)),1,0)+IF(ISNUMBER(SEARCH(1,E833)),1,0)+IF(ISNUMBER(SEARCH(1,F833)),1,0)+IF(ISNUMBER(SEARCH(1,G833)),1,0)+IF(ISNUMBER(SEARCH(1,H833)),1,0))&gt;2,1,0)</f>
        <v>0</v>
      </c>
      <c r="J833" s="1" t="n">
        <f aca="false">LEN(C833)-LEN(SUBSTITUTE(C833,"4",""))</f>
        <v>5</v>
      </c>
      <c r="K833" s="1" t="n">
        <f aca="false">ISNUMBER(SEARCH("pris",C833))</f>
        <v>0</v>
      </c>
      <c r="L833" s="1" t="str">
        <f aca="false">IF(LEN(C833)-LEN(SUBSTITUTE(C833,"h",""))&gt;2,"TRUE","FALSE")</f>
        <v>TRUE</v>
      </c>
      <c r="M833" s="1" t="str">
        <f aca="false">IF(LEN(C833)-LEN(SUBSTITUTE(C833,"o",""))&gt;3,"TRUE","FALSE")</f>
        <v>FALSE</v>
      </c>
      <c r="N833" s="1" t="str">
        <f aca="false">LEFT(RIGHT(C833,11+LEN(Q833)),1)</f>
        <v>z</v>
      </c>
      <c r="O833" s="1" t="str">
        <f aca="false">IF(LEFT(RIGHT(C833,16+LEN(Q833)),1)="i","pitch",LEFT(RIGHT(C833,16+LEN(Q833)),4))</f>
        <v>pitch</v>
      </c>
      <c r="P833" s="1" t="str">
        <f aca="false">LEFT(RIGHT(C833,5),1)</f>
        <v>y</v>
      </c>
      <c r="Q833" s="1" t="str">
        <f aca="false">IF(LEFT(RIGHT(C833,10),1)="i","pitch",(LEFT(RIGHT(C833,10),4)))</f>
        <v>roll</v>
      </c>
    </row>
    <row r="834" customFormat="false" ht="13.8" hidden="false" customHeight="false" outlineLevel="0" collapsed="false">
      <c r="A834" s="0" t="s">
        <v>13</v>
      </c>
      <c r="B834" s="0" t="s">
        <v>987</v>
      </c>
      <c r="C834" s="0" t="s">
        <v>993</v>
      </c>
      <c r="D834" s="0" t="s">
        <v>23</v>
      </c>
      <c r="E834" s="4" t="s">
        <v>24</v>
      </c>
      <c r="F834" s="4" t="s">
        <v>24</v>
      </c>
      <c r="G834" s="4" t="s">
        <v>24</v>
      </c>
      <c r="H834" s="0" t="s">
        <v>18</v>
      </c>
      <c r="I834" s="1" t="n">
        <f aca="false">IF((IF(ISNUMBER(SEARCH(1,D834)),1,0)+IF(ISNUMBER(SEARCH(1,E834)),1,0)+IF(ISNUMBER(SEARCH(1,F834)),1,0)+IF(ISNUMBER(SEARCH(1,G834)),1,0)+IF(ISNUMBER(SEARCH(1,H834)),1,0))&gt;2,1,0)</f>
        <v>0</v>
      </c>
      <c r="J834" s="1" t="n">
        <f aca="false">LEN(C834)-LEN(SUBSTITUTE(C834,"4",""))</f>
        <v>2</v>
      </c>
      <c r="K834" s="1" t="n">
        <f aca="false">ISNUMBER(SEARCH("pris",C834))</f>
        <v>0</v>
      </c>
      <c r="L834" s="1" t="str">
        <f aca="false">IF(LEN(C834)-LEN(SUBSTITUTE(C834,"h",""))&gt;2,"TRUE","FALSE")</f>
        <v>TRUE</v>
      </c>
      <c r="M834" s="1" t="str">
        <f aca="false">IF(LEN(C834)-LEN(SUBSTITUTE(C834,"o",""))&gt;3,"TRUE","FALSE")</f>
        <v>FALSE</v>
      </c>
      <c r="N834" s="1" t="str">
        <f aca="false">LEFT(RIGHT(C834,11+LEN(Q834)),1)</f>
        <v>z</v>
      </c>
      <c r="O834" s="1" t="str">
        <f aca="false">IF(LEFT(RIGHT(C834,16+LEN(Q834)),1)="i","pitch",LEFT(RIGHT(C834,16+LEN(Q834)),4))</f>
        <v>pitch</v>
      </c>
      <c r="P834" s="1" t="str">
        <f aca="false">LEFT(RIGHT(C834,5),1)</f>
        <v>x</v>
      </c>
      <c r="Q834" s="1" t="str">
        <f aca="false">IF(LEFT(RIGHT(C834,10),1)="i","pitch",(LEFT(RIGHT(C834,10),4)))</f>
        <v>roll</v>
      </c>
    </row>
    <row r="835" customFormat="false" ht="13.8" hidden="false" customHeight="false" outlineLevel="0" collapsed="false">
      <c r="A835" s="0" t="s">
        <v>13</v>
      </c>
      <c r="B835" s="0" t="s">
        <v>994</v>
      </c>
      <c r="C835" s="0" t="s">
        <v>995</v>
      </c>
      <c r="D835" s="0" t="s">
        <v>16</v>
      </c>
      <c r="E835" s="4" t="s">
        <v>17</v>
      </c>
      <c r="F835" s="4" t="s">
        <v>17</v>
      </c>
      <c r="G835" s="4" t="s">
        <v>17</v>
      </c>
      <c r="H835" s="0" t="s">
        <v>20</v>
      </c>
      <c r="I835" s="1" t="n">
        <f aca="false">IF((IF(ISNUMBER(SEARCH(1,D835)),1,0)+IF(ISNUMBER(SEARCH(1,E835)),1,0)+IF(ISNUMBER(SEARCH(1,F835)),1,0)+IF(ISNUMBER(SEARCH(1,G835)),1,0)+IF(ISNUMBER(SEARCH(1,H835)),1,0))&gt;2,1,0)</f>
        <v>0</v>
      </c>
      <c r="J835" s="1" t="n">
        <f aca="false">LEN(C835)-LEN(SUBSTITUTE(C835,"4",""))</f>
        <v>2</v>
      </c>
      <c r="K835" s="1" t="n">
        <f aca="false">ISNUMBER(SEARCH("pris",C835))</f>
        <v>0</v>
      </c>
      <c r="L835" s="1" t="str">
        <f aca="false">IF(LEN(C835)-LEN(SUBSTITUTE(C835,"h",""))&gt;2,"TRUE","FALSE")</f>
        <v>TRUE</v>
      </c>
      <c r="M835" s="1" t="str">
        <f aca="false">IF(LEN(C835)-LEN(SUBSTITUTE(C835,"o",""))&gt;3,"TRUE","FALSE")</f>
        <v>FALSE</v>
      </c>
      <c r="N835" s="1" t="str">
        <f aca="false">LEFT(RIGHT(C835,11+LEN(Q835)),1)</f>
        <v>z</v>
      </c>
      <c r="O835" s="1" t="str">
        <f aca="false">IF(LEFT(RIGHT(C835,16+LEN(Q835)),1)="i","pitch",LEFT(RIGHT(C835,16+LEN(Q835)),4))</f>
        <v>pitch</v>
      </c>
      <c r="P835" s="1" t="str">
        <f aca="false">LEFT(RIGHT(C835,5),1)</f>
        <v>x</v>
      </c>
      <c r="Q835" s="1" t="str">
        <f aca="false">IF(LEFT(RIGHT(C835,10),1)="i","pitch",(LEFT(RIGHT(C835,10),4)))</f>
        <v>roll</v>
      </c>
    </row>
    <row r="836" customFormat="false" ht="13.8" hidden="false" customHeight="false" outlineLevel="0" collapsed="false">
      <c r="A836" s="0" t="s">
        <v>13</v>
      </c>
      <c r="B836" s="0" t="s">
        <v>994</v>
      </c>
      <c r="C836" s="0" t="s">
        <v>996</v>
      </c>
      <c r="D836" s="0" t="s">
        <v>16</v>
      </c>
      <c r="E836" s="4" t="s">
        <v>17</v>
      </c>
      <c r="F836" s="4" t="s">
        <v>17</v>
      </c>
      <c r="G836" s="4" t="s">
        <v>17</v>
      </c>
      <c r="H836" s="0" t="s">
        <v>20</v>
      </c>
      <c r="I836" s="1" t="n">
        <f aca="false">IF((IF(ISNUMBER(SEARCH(1,D836)),1,0)+IF(ISNUMBER(SEARCH(1,E836)),1,0)+IF(ISNUMBER(SEARCH(1,F836)),1,0)+IF(ISNUMBER(SEARCH(1,G836)),1,0)+IF(ISNUMBER(SEARCH(1,H836)),1,0))&gt;2,1,0)</f>
        <v>0</v>
      </c>
      <c r="J836" s="1" t="n">
        <f aca="false">LEN(C836)-LEN(SUBSTITUTE(C836,"4",""))</f>
        <v>2</v>
      </c>
      <c r="K836" s="1" t="n">
        <f aca="false">ISNUMBER(SEARCH("pris",C836))</f>
        <v>0</v>
      </c>
      <c r="L836" s="1" t="str">
        <f aca="false">IF(LEN(C836)-LEN(SUBSTITUTE(C836,"h",""))&gt;2,"TRUE","FALSE")</f>
        <v>TRUE</v>
      </c>
      <c r="M836" s="1" t="str">
        <f aca="false">IF(LEN(C836)-LEN(SUBSTITUTE(C836,"o",""))&gt;3,"TRUE","FALSE")</f>
        <v>FALSE</v>
      </c>
      <c r="N836" s="1" t="str">
        <f aca="false">LEFT(RIGHT(C836,11+LEN(Q836)),1)</f>
        <v>z</v>
      </c>
      <c r="O836" s="1" t="str">
        <f aca="false">IF(LEFT(RIGHT(C836,16+LEN(Q836)),1)="i","pitch",LEFT(RIGHT(C836,16+LEN(Q836)),4))</f>
        <v>pitch</v>
      </c>
      <c r="P836" s="1" t="str">
        <f aca="false">LEFT(RIGHT(C836,5),1)</f>
        <v>x</v>
      </c>
      <c r="Q836" s="1" t="str">
        <f aca="false">IF(LEFT(RIGHT(C836,10),1)="i","pitch",(LEFT(RIGHT(C836,10),4)))</f>
        <v>roll</v>
      </c>
    </row>
    <row r="837" customFormat="false" ht="13.8" hidden="false" customHeight="false" outlineLevel="0" collapsed="false">
      <c r="A837" s="0" t="s">
        <v>13</v>
      </c>
      <c r="B837" s="0" t="s">
        <v>994</v>
      </c>
      <c r="C837" s="0" t="s">
        <v>997</v>
      </c>
      <c r="D837" s="0" t="s">
        <v>16</v>
      </c>
      <c r="E837" s="4" t="s">
        <v>17</v>
      </c>
      <c r="F837" s="4" t="s">
        <v>17</v>
      </c>
      <c r="G837" s="4" t="s">
        <v>17</v>
      </c>
      <c r="H837" s="0" t="s">
        <v>20</v>
      </c>
      <c r="I837" s="1" t="n">
        <f aca="false">IF((IF(ISNUMBER(SEARCH(1,D837)),1,0)+IF(ISNUMBER(SEARCH(1,E837)),1,0)+IF(ISNUMBER(SEARCH(1,F837)),1,0)+IF(ISNUMBER(SEARCH(1,G837)),1,0)+IF(ISNUMBER(SEARCH(1,H837)),1,0))&gt;2,1,0)</f>
        <v>0</v>
      </c>
      <c r="J837" s="1" t="n">
        <f aca="false">LEN(C837)-LEN(SUBSTITUTE(C837,"4",""))</f>
        <v>3</v>
      </c>
      <c r="K837" s="1" t="n">
        <f aca="false">ISNUMBER(SEARCH("pris",C837))</f>
        <v>0</v>
      </c>
      <c r="L837" s="1" t="str">
        <f aca="false">IF(LEN(C837)-LEN(SUBSTITUTE(C837,"h",""))&gt;2,"TRUE","FALSE")</f>
        <v>TRUE</v>
      </c>
      <c r="M837" s="1" t="str">
        <f aca="false">IF(LEN(C837)-LEN(SUBSTITUTE(C837,"o",""))&gt;3,"TRUE","FALSE")</f>
        <v>FALSE</v>
      </c>
      <c r="N837" s="1" t="str">
        <f aca="false">LEFT(RIGHT(C837,11+LEN(Q837)),1)</f>
        <v>z</v>
      </c>
      <c r="O837" s="1" t="str">
        <f aca="false">IF(LEFT(RIGHT(C837,16+LEN(Q837)),1)="i","pitch",LEFT(RIGHT(C837,16+LEN(Q837)),4))</f>
        <v>pitch</v>
      </c>
      <c r="P837" s="1" t="str">
        <f aca="false">LEFT(RIGHT(C837,5),1)</f>
        <v>x</v>
      </c>
      <c r="Q837" s="1" t="str">
        <f aca="false">IF(LEFT(RIGHT(C837,10),1)="i","pitch",(LEFT(RIGHT(C837,10),4)))</f>
        <v>roll</v>
      </c>
    </row>
    <row r="838" customFormat="false" ht="13.8" hidden="false" customHeight="false" outlineLevel="0" collapsed="false">
      <c r="A838" s="0" t="s">
        <v>13</v>
      </c>
      <c r="B838" s="0" t="s">
        <v>994</v>
      </c>
      <c r="C838" s="0" t="s">
        <v>998</v>
      </c>
      <c r="D838" s="0" t="s">
        <v>23</v>
      </c>
      <c r="E838" s="4" t="s">
        <v>24</v>
      </c>
      <c r="F838" s="4" t="s">
        <v>24</v>
      </c>
      <c r="G838" s="4" t="s">
        <v>24</v>
      </c>
      <c r="H838" s="0" t="s">
        <v>18</v>
      </c>
      <c r="I838" s="1" t="n">
        <f aca="false">IF((IF(ISNUMBER(SEARCH(1,D838)),1,0)+IF(ISNUMBER(SEARCH(1,E838)),1,0)+IF(ISNUMBER(SEARCH(1,F838)),1,0)+IF(ISNUMBER(SEARCH(1,G838)),1,0)+IF(ISNUMBER(SEARCH(1,H838)),1,0))&gt;2,1,0)</f>
        <v>0</v>
      </c>
      <c r="J838" s="1" t="n">
        <f aca="false">LEN(C838)-LEN(SUBSTITUTE(C838,"4",""))</f>
        <v>2</v>
      </c>
      <c r="K838" s="1" t="n">
        <f aca="false">ISNUMBER(SEARCH("pris",C838))</f>
        <v>0</v>
      </c>
      <c r="L838" s="1" t="str">
        <f aca="false">IF(LEN(C838)-LEN(SUBSTITUTE(C838,"h",""))&gt;2,"TRUE","FALSE")</f>
        <v>TRUE</v>
      </c>
      <c r="M838" s="1" t="str">
        <f aca="false">IF(LEN(C838)-LEN(SUBSTITUTE(C838,"o",""))&gt;3,"TRUE","FALSE")</f>
        <v>FALSE</v>
      </c>
      <c r="N838" s="1" t="str">
        <f aca="false">LEFT(RIGHT(C838,11+LEN(Q838)),1)</f>
        <v>z</v>
      </c>
      <c r="O838" s="1" t="str">
        <f aca="false">IF(LEFT(RIGHT(C838,16+LEN(Q838)),1)="i","pitch",LEFT(RIGHT(C838,16+LEN(Q838)),4))</f>
        <v>pitch</v>
      </c>
      <c r="P838" s="1" t="str">
        <f aca="false">LEFT(RIGHT(C838,5),1)</f>
        <v>x</v>
      </c>
      <c r="Q838" s="1" t="str">
        <f aca="false">IF(LEFT(RIGHT(C838,10),1)="i","pitch",(LEFT(RIGHT(C838,10),4)))</f>
        <v>roll</v>
      </c>
    </row>
    <row r="839" customFormat="false" ht="13.8" hidden="false" customHeight="false" outlineLevel="0" collapsed="false">
      <c r="A839" s="0" t="s">
        <v>13</v>
      </c>
      <c r="B839" s="0" t="s">
        <v>994</v>
      </c>
      <c r="C839" s="0" t="s">
        <v>999</v>
      </c>
      <c r="D839" s="0" t="s">
        <v>16</v>
      </c>
      <c r="E839" s="4" t="s">
        <v>17</v>
      </c>
      <c r="F839" s="4" t="s">
        <v>17</v>
      </c>
      <c r="G839" s="4" t="s">
        <v>17</v>
      </c>
      <c r="H839" s="0" t="s">
        <v>20</v>
      </c>
      <c r="I839" s="1" t="n">
        <f aca="false">IF((IF(ISNUMBER(SEARCH(1,D839)),1,0)+IF(ISNUMBER(SEARCH(1,E839)),1,0)+IF(ISNUMBER(SEARCH(1,F839)),1,0)+IF(ISNUMBER(SEARCH(1,G839)),1,0)+IF(ISNUMBER(SEARCH(1,H839)),1,0))&gt;2,1,0)</f>
        <v>0</v>
      </c>
      <c r="J839" s="1" t="n">
        <f aca="false">LEN(C839)-LEN(SUBSTITUTE(C839,"4",""))</f>
        <v>2</v>
      </c>
      <c r="K839" s="1" t="n">
        <f aca="false">ISNUMBER(SEARCH("pris",C839))</f>
        <v>0</v>
      </c>
      <c r="L839" s="1" t="str">
        <f aca="false">IF(LEN(C839)-LEN(SUBSTITUTE(C839,"h",""))&gt;2,"TRUE","FALSE")</f>
        <v>TRUE</v>
      </c>
      <c r="M839" s="1" t="str">
        <f aca="false">IF(LEN(C839)-LEN(SUBSTITUTE(C839,"o",""))&gt;3,"TRUE","FALSE")</f>
        <v>FALSE</v>
      </c>
      <c r="N839" s="1" t="str">
        <f aca="false">LEFT(RIGHT(C839,11+LEN(Q839)),1)</f>
        <v>z</v>
      </c>
      <c r="O839" s="1" t="str">
        <f aca="false">IF(LEFT(RIGHT(C839,16+LEN(Q839)),1)="i","pitch",LEFT(RIGHT(C839,16+LEN(Q839)),4))</f>
        <v>pitch</v>
      </c>
      <c r="P839" s="1" t="str">
        <f aca="false">LEFT(RIGHT(C839,5),1)</f>
        <v>x</v>
      </c>
      <c r="Q839" s="1" t="str">
        <f aca="false">IF(LEFT(RIGHT(C839,10),1)="i","pitch",(LEFT(RIGHT(C839,10),4)))</f>
        <v>roll</v>
      </c>
    </row>
    <row r="840" customFormat="false" ht="13.8" hidden="false" customHeight="false" outlineLevel="0" collapsed="false">
      <c r="A840" s="0" t="s">
        <v>13</v>
      </c>
      <c r="B840" s="0" t="s">
        <v>994</v>
      </c>
      <c r="C840" s="0" t="s">
        <v>1000</v>
      </c>
      <c r="D840" s="0" t="s">
        <v>16</v>
      </c>
      <c r="E840" s="4" t="s">
        <v>24</v>
      </c>
      <c r="F840" s="4" t="s">
        <v>24</v>
      </c>
      <c r="G840" s="4" t="s">
        <v>24</v>
      </c>
      <c r="H840" s="0" t="s">
        <v>18</v>
      </c>
      <c r="I840" s="1" t="n">
        <f aca="false">IF((IF(ISNUMBER(SEARCH(1,D840)),1,0)+IF(ISNUMBER(SEARCH(1,E840)),1,0)+IF(ISNUMBER(SEARCH(1,F840)),1,0)+IF(ISNUMBER(SEARCH(1,G840)),1,0)+IF(ISNUMBER(SEARCH(1,H840)),1,0))&gt;2,1,0)</f>
        <v>0</v>
      </c>
      <c r="J840" s="1" t="n">
        <f aca="false">LEN(C840)-LEN(SUBSTITUTE(C840,"4",""))</f>
        <v>3</v>
      </c>
      <c r="K840" s="1" t="n">
        <f aca="false">ISNUMBER(SEARCH("pris",C840))</f>
        <v>0</v>
      </c>
      <c r="L840" s="1" t="str">
        <f aca="false">IF(LEN(C840)-LEN(SUBSTITUTE(C840,"h",""))&gt;2,"TRUE","FALSE")</f>
        <v>TRUE</v>
      </c>
      <c r="M840" s="1" t="str">
        <f aca="false">IF(LEN(C840)-LEN(SUBSTITUTE(C840,"o",""))&gt;3,"TRUE","FALSE")</f>
        <v>FALSE</v>
      </c>
      <c r="N840" s="1" t="str">
        <f aca="false">LEFT(RIGHT(C840,11+LEN(Q840)),1)</f>
        <v>z</v>
      </c>
      <c r="O840" s="1" t="str">
        <f aca="false">IF(LEFT(RIGHT(C840,16+LEN(Q840)),1)="i","pitch",LEFT(RIGHT(C840,16+LEN(Q840)),4))</f>
        <v>pitch</v>
      </c>
      <c r="P840" s="1" t="str">
        <f aca="false">LEFT(RIGHT(C840,5),1)</f>
        <v>x</v>
      </c>
      <c r="Q840" s="1" t="str">
        <f aca="false">IF(LEFT(RIGHT(C840,10),1)="i","pitch",(LEFT(RIGHT(C840,10),4)))</f>
        <v>roll</v>
      </c>
    </row>
    <row r="841" customFormat="false" ht="13.8" hidden="false" customHeight="false" outlineLevel="0" collapsed="false">
      <c r="A841" s="0" t="s">
        <v>13</v>
      </c>
      <c r="B841" s="0" t="s">
        <v>1001</v>
      </c>
      <c r="C841" s="0" t="s">
        <v>1002</v>
      </c>
      <c r="D841" s="0" t="s">
        <v>16</v>
      </c>
      <c r="E841" s="4" t="s">
        <v>17</v>
      </c>
      <c r="F841" s="4" t="s">
        <v>17</v>
      </c>
      <c r="G841" s="4" t="s">
        <v>17</v>
      </c>
      <c r="H841" s="0" t="s">
        <v>20</v>
      </c>
      <c r="I841" s="1" t="n">
        <f aca="false">IF((IF(ISNUMBER(SEARCH(1,D841)),1,0)+IF(ISNUMBER(SEARCH(1,E841)),1,0)+IF(ISNUMBER(SEARCH(1,F841)),1,0)+IF(ISNUMBER(SEARCH(1,G841)),1,0)+IF(ISNUMBER(SEARCH(1,H841)),1,0))&gt;2,1,0)</f>
        <v>0</v>
      </c>
      <c r="J841" s="1" t="n">
        <f aca="false">LEN(C841)-LEN(SUBSTITUTE(C841,"4",""))</f>
        <v>2</v>
      </c>
      <c r="K841" s="1" t="n">
        <f aca="false">ISNUMBER(SEARCH("pris",C841))</f>
        <v>0</v>
      </c>
      <c r="L841" s="1" t="str">
        <f aca="false">IF(LEN(C841)-LEN(SUBSTITUTE(C841,"h",""))&gt;2,"TRUE","FALSE")</f>
        <v>TRUE</v>
      </c>
      <c r="M841" s="1" t="str">
        <f aca="false">IF(LEN(C841)-LEN(SUBSTITUTE(C841,"o",""))&gt;3,"TRUE","FALSE")</f>
        <v>FALSE</v>
      </c>
      <c r="N841" s="1" t="str">
        <f aca="false">LEFT(RIGHT(C841,11+LEN(Q841)),1)</f>
        <v>z</v>
      </c>
      <c r="O841" s="1" t="str">
        <f aca="false">IF(LEFT(RIGHT(C841,16+LEN(Q841)),1)="i","pitch",LEFT(RIGHT(C841,16+LEN(Q841)),4))</f>
        <v>pitch</v>
      </c>
      <c r="P841" s="1" t="str">
        <f aca="false">LEFT(RIGHT(C841,5),1)</f>
        <v>x</v>
      </c>
      <c r="Q841" s="1" t="str">
        <f aca="false">IF(LEFT(RIGHT(C841,10),1)="i","pitch",(LEFT(RIGHT(C841,10),4)))</f>
        <v>roll</v>
      </c>
    </row>
    <row r="842" customFormat="false" ht="13.8" hidden="false" customHeight="false" outlineLevel="0" collapsed="false">
      <c r="A842" s="0" t="s">
        <v>13</v>
      </c>
      <c r="B842" s="0" t="s">
        <v>1001</v>
      </c>
      <c r="C842" s="0" t="s">
        <v>1003</v>
      </c>
      <c r="D842" s="0" t="s">
        <v>16</v>
      </c>
      <c r="E842" s="4" t="s">
        <v>17</v>
      </c>
      <c r="F842" s="4" t="s">
        <v>17</v>
      </c>
      <c r="G842" s="4" t="s">
        <v>17</v>
      </c>
      <c r="H842" s="0" t="s">
        <v>20</v>
      </c>
      <c r="I842" s="1" t="n">
        <f aca="false">IF((IF(ISNUMBER(SEARCH(1,D842)),1,0)+IF(ISNUMBER(SEARCH(1,E842)),1,0)+IF(ISNUMBER(SEARCH(1,F842)),1,0)+IF(ISNUMBER(SEARCH(1,G842)),1,0)+IF(ISNUMBER(SEARCH(1,H842)),1,0))&gt;2,1,0)</f>
        <v>0</v>
      </c>
      <c r="J842" s="1" t="n">
        <f aca="false">LEN(C842)-LEN(SUBSTITUTE(C842,"4",""))</f>
        <v>3</v>
      </c>
      <c r="K842" s="1" t="n">
        <f aca="false">ISNUMBER(SEARCH("pris",C842))</f>
        <v>0</v>
      </c>
      <c r="L842" s="1" t="str">
        <f aca="false">IF(LEN(C842)-LEN(SUBSTITUTE(C842,"h",""))&gt;2,"TRUE","FALSE")</f>
        <v>TRUE</v>
      </c>
      <c r="M842" s="1" t="str">
        <f aca="false">IF(LEN(C842)-LEN(SUBSTITUTE(C842,"o",""))&gt;3,"TRUE","FALSE")</f>
        <v>FALSE</v>
      </c>
      <c r="N842" s="1" t="str">
        <f aca="false">LEFT(RIGHT(C842,11+LEN(Q842)),1)</f>
        <v>z</v>
      </c>
      <c r="O842" s="1" t="str">
        <f aca="false">IF(LEFT(RIGHT(C842,16+LEN(Q842)),1)="i","pitch",LEFT(RIGHT(C842,16+LEN(Q842)),4))</f>
        <v>pitch</v>
      </c>
      <c r="P842" s="1" t="str">
        <f aca="false">LEFT(RIGHT(C842,5),1)</f>
        <v>x</v>
      </c>
      <c r="Q842" s="1" t="str">
        <f aca="false">IF(LEFT(RIGHT(C842,10),1)="i","pitch",(LEFT(RIGHT(C842,10),4)))</f>
        <v>roll</v>
      </c>
    </row>
    <row r="843" customFormat="false" ht="13.8" hidden="false" customHeight="false" outlineLevel="0" collapsed="false">
      <c r="A843" s="0" t="s">
        <v>13</v>
      </c>
      <c r="B843" s="0" t="s">
        <v>1001</v>
      </c>
      <c r="C843" s="0" t="s">
        <v>1004</v>
      </c>
      <c r="D843" s="0" t="s">
        <v>23</v>
      </c>
      <c r="E843" s="4" t="s">
        <v>24</v>
      </c>
      <c r="F843" s="4" t="s">
        <v>24</v>
      </c>
      <c r="G843" s="4" t="s">
        <v>24</v>
      </c>
      <c r="H843" s="0" t="s">
        <v>18</v>
      </c>
      <c r="I843" s="1" t="n">
        <f aca="false">IF((IF(ISNUMBER(SEARCH(1,D843)),1,0)+IF(ISNUMBER(SEARCH(1,E843)),1,0)+IF(ISNUMBER(SEARCH(1,F843)),1,0)+IF(ISNUMBER(SEARCH(1,G843)),1,0)+IF(ISNUMBER(SEARCH(1,H843)),1,0))&gt;2,1,0)</f>
        <v>0</v>
      </c>
      <c r="J843" s="1" t="n">
        <f aca="false">LEN(C843)-LEN(SUBSTITUTE(C843,"4",""))</f>
        <v>3</v>
      </c>
      <c r="K843" s="1" t="n">
        <f aca="false">ISNUMBER(SEARCH("pris",C843))</f>
        <v>0</v>
      </c>
      <c r="L843" s="1" t="str">
        <f aca="false">IF(LEN(C843)-LEN(SUBSTITUTE(C843,"h",""))&gt;2,"TRUE","FALSE")</f>
        <v>TRUE</v>
      </c>
      <c r="M843" s="1" t="str">
        <f aca="false">IF(LEN(C843)-LEN(SUBSTITUTE(C843,"o",""))&gt;3,"TRUE","FALSE")</f>
        <v>FALSE</v>
      </c>
      <c r="N843" s="1" t="str">
        <f aca="false">LEFT(RIGHT(C843,11+LEN(Q843)),1)</f>
        <v>z</v>
      </c>
      <c r="O843" s="1" t="str">
        <f aca="false">IF(LEFT(RIGHT(C843,16+LEN(Q843)),1)="i","pitch",LEFT(RIGHT(C843,16+LEN(Q843)),4))</f>
        <v>pitch</v>
      </c>
      <c r="P843" s="1" t="str">
        <f aca="false">LEFT(RIGHT(C843,5),1)</f>
        <v>x</v>
      </c>
      <c r="Q843" s="1" t="str">
        <f aca="false">IF(LEFT(RIGHT(C843,10),1)="i","pitch",(LEFT(RIGHT(C843,10),4)))</f>
        <v>roll</v>
      </c>
    </row>
    <row r="844" customFormat="false" ht="13.8" hidden="false" customHeight="false" outlineLevel="0" collapsed="false">
      <c r="A844" s="0" t="s">
        <v>13</v>
      </c>
      <c r="B844" s="0" t="s">
        <v>1001</v>
      </c>
      <c r="C844" s="0" t="s">
        <v>1005</v>
      </c>
      <c r="D844" s="0" t="s">
        <v>16</v>
      </c>
      <c r="E844" s="4" t="s">
        <v>17</v>
      </c>
      <c r="F844" s="4" t="s">
        <v>17</v>
      </c>
      <c r="G844" s="4" t="s">
        <v>17</v>
      </c>
      <c r="H844" s="0" t="s">
        <v>20</v>
      </c>
      <c r="I844" s="1" t="n">
        <f aca="false">IF((IF(ISNUMBER(SEARCH(1,D844)),1,0)+IF(ISNUMBER(SEARCH(1,E844)),1,0)+IF(ISNUMBER(SEARCH(1,F844)),1,0)+IF(ISNUMBER(SEARCH(1,G844)),1,0)+IF(ISNUMBER(SEARCH(1,H844)),1,0))&gt;2,1,0)</f>
        <v>0</v>
      </c>
      <c r="J844" s="1" t="n">
        <f aca="false">LEN(C844)-LEN(SUBSTITUTE(C844,"4",""))</f>
        <v>4</v>
      </c>
      <c r="K844" s="1" t="n">
        <f aca="false">ISNUMBER(SEARCH("pris",C844))</f>
        <v>0</v>
      </c>
      <c r="L844" s="1" t="str">
        <f aca="false">IF(LEN(C844)-LEN(SUBSTITUTE(C844,"h",""))&gt;2,"TRUE","FALSE")</f>
        <v>TRUE</v>
      </c>
      <c r="M844" s="1" t="str">
        <f aca="false">IF(LEN(C844)-LEN(SUBSTITUTE(C844,"o",""))&gt;3,"TRUE","FALSE")</f>
        <v>FALSE</v>
      </c>
      <c r="N844" s="1" t="str">
        <f aca="false">LEFT(RIGHT(C844,11+LEN(Q844)),1)</f>
        <v>z</v>
      </c>
      <c r="O844" s="1" t="str">
        <f aca="false">IF(LEFT(RIGHT(C844,16+LEN(Q844)),1)="i","pitch",LEFT(RIGHT(C844,16+LEN(Q844)),4))</f>
        <v>pitch</v>
      </c>
      <c r="P844" s="1" t="str">
        <f aca="false">LEFT(RIGHT(C844,5),1)</f>
        <v>x</v>
      </c>
      <c r="Q844" s="1" t="str">
        <f aca="false">IF(LEFT(RIGHT(C844,10),1)="i","pitch",(LEFT(RIGHT(C844,10),4)))</f>
        <v>roll</v>
      </c>
    </row>
    <row r="845" customFormat="false" ht="13.8" hidden="false" customHeight="false" outlineLevel="0" collapsed="false">
      <c r="A845" s="0" t="s">
        <v>13</v>
      </c>
      <c r="B845" s="0" t="s">
        <v>1001</v>
      </c>
      <c r="C845" s="0" t="s">
        <v>1006</v>
      </c>
      <c r="D845" s="0" t="s">
        <v>23</v>
      </c>
      <c r="E845" s="4" t="s">
        <v>24</v>
      </c>
      <c r="F845" s="4" t="s">
        <v>24</v>
      </c>
      <c r="G845" s="4" t="s">
        <v>24</v>
      </c>
      <c r="H845" s="0" t="s">
        <v>18</v>
      </c>
      <c r="I845" s="1" t="n">
        <f aca="false">IF((IF(ISNUMBER(SEARCH(1,D845)),1,0)+IF(ISNUMBER(SEARCH(1,E845)),1,0)+IF(ISNUMBER(SEARCH(1,F845)),1,0)+IF(ISNUMBER(SEARCH(1,G845)),1,0)+IF(ISNUMBER(SEARCH(1,H845)),1,0))&gt;2,1,0)</f>
        <v>0</v>
      </c>
      <c r="J845" s="1" t="n">
        <f aca="false">LEN(C845)-LEN(SUBSTITUTE(C845,"4",""))</f>
        <v>2</v>
      </c>
      <c r="K845" s="1" t="n">
        <f aca="false">ISNUMBER(SEARCH("pris",C845))</f>
        <v>0</v>
      </c>
      <c r="L845" s="1" t="str">
        <f aca="false">IF(LEN(C845)-LEN(SUBSTITUTE(C845,"h",""))&gt;2,"TRUE","FALSE")</f>
        <v>TRUE</v>
      </c>
      <c r="M845" s="1" t="str">
        <f aca="false">IF(LEN(C845)-LEN(SUBSTITUTE(C845,"o",""))&gt;3,"TRUE","FALSE")</f>
        <v>FALSE</v>
      </c>
      <c r="N845" s="1" t="str">
        <f aca="false">LEFT(RIGHT(C845,11+LEN(Q845)),1)</f>
        <v>z</v>
      </c>
      <c r="O845" s="1" t="str">
        <f aca="false">IF(LEFT(RIGHT(C845,16+LEN(Q845)),1)="i","pitch",LEFT(RIGHT(C845,16+LEN(Q845)),4))</f>
        <v>pitch</v>
      </c>
      <c r="P845" s="1" t="str">
        <f aca="false">LEFT(RIGHT(C845,5),1)</f>
        <v>x</v>
      </c>
      <c r="Q845" s="1" t="str">
        <f aca="false">IF(LEFT(RIGHT(C845,10),1)="i","pitch",(LEFT(RIGHT(C845,10),4)))</f>
        <v>roll</v>
      </c>
    </row>
    <row r="846" customFormat="false" ht="13.8" hidden="false" customHeight="false" outlineLevel="0" collapsed="false">
      <c r="A846" s="0" t="s">
        <v>13</v>
      </c>
      <c r="B846" s="0" t="s">
        <v>1007</v>
      </c>
      <c r="C846" s="0" t="s">
        <v>1008</v>
      </c>
      <c r="D846" s="0" t="s">
        <v>16</v>
      </c>
      <c r="E846" s="4" t="s">
        <v>17</v>
      </c>
      <c r="F846" s="4" t="s">
        <v>17</v>
      </c>
      <c r="G846" s="4" t="s">
        <v>17</v>
      </c>
      <c r="H846" s="0" t="s">
        <v>20</v>
      </c>
      <c r="I846" s="1" t="n">
        <f aca="false">IF((IF(ISNUMBER(SEARCH(1,D846)),1,0)+IF(ISNUMBER(SEARCH(1,E846)),1,0)+IF(ISNUMBER(SEARCH(1,F846)),1,0)+IF(ISNUMBER(SEARCH(1,G846)),1,0)+IF(ISNUMBER(SEARCH(1,H846)),1,0))&gt;2,1,0)</f>
        <v>0</v>
      </c>
      <c r="J846" s="1" t="n">
        <f aca="false">LEN(C846)-LEN(SUBSTITUTE(C846,"4",""))</f>
        <v>2</v>
      </c>
      <c r="K846" s="1" t="n">
        <f aca="false">ISNUMBER(SEARCH("pris",C846))</f>
        <v>0</v>
      </c>
      <c r="L846" s="1" t="str">
        <f aca="false">IF(LEN(C846)-LEN(SUBSTITUTE(C846,"h",""))&gt;2,"TRUE","FALSE")</f>
        <v>TRUE</v>
      </c>
      <c r="M846" s="1" t="str">
        <f aca="false">IF(LEN(C846)-LEN(SUBSTITUTE(C846,"o",""))&gt;3,"TRUE","FALSE")</f>
        <v>FALSE</v>
      </c>
      <c r="N846" s="1" t="str">
        <f aca="false">LEFT(RIGHT(C846,11+LEN(Q846)),1)</f>
        <v>z</v>
      </c>
      <c r="O846" s="1" t="str">
        <f aca="false">IF(LEFT(RIGHT(C846,16+LEN(Q846)),1)="i","pitch",LEFT(RIGHT(C846,16+LEN(Q846)),4))</f>
        <v>pitch</v>
      </c>
      <c r="P846" s="1" t="str">
        <f aca="false">LEFT(RIGHT(C846,5),1)</f>
        <v>x</v>
      </c>
      <c r="Q846" s="1" t="str">
        <f aca="false">IF(LEFT(RIGHT(C846,10),1)="i","pitch",(LEFT(RIGHT(C846,10),4)))</f>
        <v>roll</v>
      </c>
    </row>
    <row r="847" customFormat="false" ht="13.8" hidden="false" customHeight="false" outlineLevel="0" collapsed="false">
      <c r="A847" s="0" t="s">
        <v>13</v>
      </c>
      <c r="B847" s="0" t="s">
        <v>1007</v>
      </c>
      <c r="C847" s="0" t="s">
        <v>1009</v>
      </c>
      <c r="D847" s="0" t="s">
        <v>16</v>
      </c>
      <c r="E847" s="4" t="s">
        <v>17</v>
      </c>
      <c r="F847" s="4" t="s">
        <v>17</v>
      </c>
      <c r="G847" s="4" t="s">
        <v>17</v>
      </c>
      <c r="H847" s="0" t="s">
        <v>20</v>
      </c>
      <c r="I847" s="1" t="n">
        <f aca="false">IF((IF(ISNUMBER(SEARCH(1,D847)),1,0)+IF(ISNUMBER(SEARCH(1,E847)),1,0)+IF(ISNUMBER(SEARCH(1,F847)),1,0)+IF(ISNUMBER(SEARCH(1,G847)),1,0)+IF(ISNUMBER(SEARCH(1,H847)),1,0))&gt;2,1,0)</f>
        <v>0</v>
      </c>
      <c r="J847" s="1" t="n">
        <f aca="false">LEN(C847)-LEN(SUBSTITUTE(C847,"4",""))</f>
        <v>3</v>
      </c>
      <c r="K847" s="1" t="n">
        <f aca="false">ISNUMBER(SEARCH("pris",C847))</f>
        <v>0</v>
      </c>
      <c r="L847" s="1" t="str">
        <f aca="false">IF(LEN(C847)-LEN(SUBSTITUTE(C847,"h",""))&gt;2,"TRUE","FALSE")</f>
        <v>TRUE</v>
      </c>
      <c r="M847" s="1" t="str">
        <f aca="false">IF(LEN(C847)-LEN(SUBSTITUTE(C847,"o",""))&gt;3,"TRUE","FALSE")</f>
        <v>FALSE</v>
      </c>
      <c r="N847" s="1" t="str">
        <f aca="false">LEFT(RIGHT(C847,11+LEN(Q847)),1)</f>
        <v>z</v>
      </c>
      <c r="O847" s="1" t="str">
        <f aca="false">IF(LEFT(RIGHT(C847,16+LEN(Q847)),1)="i","pitch",LEFT(RIGHT(C847,16+LEN(Q847)),4))</f>
        <v>pitch</v>
      </c>
      <c r="P847" s="1" t="str">
        <f aca="false">LEFT(RIGHT(C847,5),1)</f>
        <v>x</v>
      </c>
      <c r="Q847" s="1" t="str">
        <f aca="false">IF(LEFT(RIGHT(C847,10),1)="i","pitch",(LEFT(RIGHT(C847,10),4)))</f>
        <v>roll</v>
      </c>
    </row>
    <row r="848" customFormat="false" ht="13.8" hidden="false" customHeight="false" outlineLevel="0" collapsed="false">
      <c r="A848" s="0" t="s">
        <v>13</v>
      </c>
      <c r="B848" s="0" t="s">
        <v>1007</v>
      </c>
      <c r="C848" s="0" t="s">
        <v>1010</v>
      </c>
      <c r="D848" s="0" t="s">
        <v>16</v>
      </c>
      <c r="E848" s="4" t="s">
        <v>17</v>
      </c>
      <c r="F848" s="4" t="s">
        <v>17</v>
      </c>
      <c r="G848" s="4" t="s">
        <v>17</v>
      </c>
      <c r="H848" s="0" t="s">
        <v>20</v>
      </c>
      <c r="I848" s="1" t="n">
        <f aca="false">IF((IF(ISNUMBER(SEARCH(1,D848)),1,0)+IF(ISNUMBER(SEARCH(1,E848)),1,0)+IF(ISNUMBER(SEARCH(1,F848)),1,0)+IF(ISNUMBER(SEARCH(1,G848)),1,0)+IF(ISNUMBER(SEARCH(1,H848)),1,0))&gt;2,1,0)</f>
        <v>0</v>
      </c>
      <c r="J848" s="1" t="n">
        <f aca="false">LEN(C848)-LEN(SUBSTITUTE(C848,"4",""))</f>
        <v>2</v>
      </c>
      <c r="K848" s="1" t="n">
        <f aca="false">ISNUMBER(SEARCH("pris",C848))</f>
        <v>0</v>
      </c>
      <c r="L848" s="1" t="str">
        <f aca="false">IF(LEN(C848)-LEN(SUBSTITUTE(C848,"h",""))&gt;2,"TRUE","FALSE")</f>
        <v>TRUE</v>
      </c>
      <c r="M848" s="1" t="str">
        <f aca="false">IF(LEN(C848)-LEN(SUBSTITUTE(C848,"o",""))&gt;3,"TRUE","FALSE")</f>
        <v>FALSE</v>
      </c>
      <c r="N848" s="1" t="str">
        <f aca="false">LEFT(RIGHT(C848,11+LEN(Q848)),1)</f>
        <v>z</v>
      </c>
      <c r="O848" s="1" t="str">
        <f aca="false">IF(LEFT(RIGHT(C848,16+LEN(Q848)),1)="i","pitch",LEFT(RIGHT(C848,16+LEN(Q848)),4))</f>
        <v>pitch</v>
      </c>
      <c r="P848" s="1" t="str">
        <f aca="false">LEFT(RIGHT(C848,5),1)</f>
        <v>x</v>
      </c>
      <c r="Q848" s="1" t="str">
        <f aca="false">IF(LEFT(RIGHT(C848,10),1)="i","pitch",(LEFT(RIGHT(C848,10),4)))</f>
        <v>roll</v>
      </c>
    </row>
    <row r="849" customFormat="false" ht="13.8" hidden="false" customHeight="false" outlineLevel="0" collapsed="false">
      <c r="A849" s="0" t="s">
        <v>13</v>
      </c>
      <c r="B849" s="0" t="s">
        <v>1007</v>
      </c>
      <c r="C849" s="0" t="s">
        <v>1011</v>
      </c>
      <c r="D849" s="0" t="s">
        <v>23</v>
      </c>
      <c r="E849" s="4" t="s">
        <v>24</v>
      </c>
      <c r="F849" s="4" t="s">
        <v>24</v>
      </c>
      <c r="G849" s="4" t="s">
        <v>24</v>
      </c>
      <c r="H849" s="0" t="s">
        <v>18</v>
      </c>
      <c r="I849" s="1" t="n">
        <f aca="false">IF((IF(ISNUMBER(SEARCH(1,D849)),1,0)+IF(ISNUMBER(SEARCH(1,E849)),1,0)+IF(ISNUMBER(SEARCH(1,F849)),1,0)+IF(ISNUMBER(SEARCH(1,G849)),1,0)+IF(ISNUMBER(SEARCH(1,H849)),1,0))&gt;2,1,0)</f>
        <v>0</v>
      </c>
      <c r="J849" s="1" t="n">
        <f aca="false">LEN(C849)-LEN(SUBSTITUTE(C849,"4",""))</f>
        <v>3</v>
      </c>
      <c r="K849" s="1" t="n">
        <f aca="false">ISNUMBER(SEARCH("pris",C849))</f>
        <v>0</v>
      </c>
      <c r="L849" s="1" t="str">
        <f aca="false">IF(LEN(C849)-LEN(SUBSTITUTE(C849,"h",""))&gt;2,"TRUE","FALSE")</f>
        <v>TRUE</v>
      </c>
      <c r="M849" s="1" t="str">
        <f aca="false">IF(LEN(C849)-LEN(SUBSTITUTE(C849,"o",""))&gt;3,"TRUE","FALSE")</f>
        <v>FALSE</v>
      </c>
      <c r="N849" s="1" t="str">
        <f aca="false">LEFT(RIGHT(C849,11+LEN(Q849)),1)</f>
        <v>z</v>
      </c>
      <c r="O849" s="1" t="str">
        <f aca="false">IF(LEFT(RIGHT(C849,16+LEN(Q849)),1)="i","pitch",LEFT(RIGHT(C849,16+LEN(Q849)),4))</f>
        <v>pitch</v>
      </c>
      <c r="P849" s="1" t="str">
        <f aca="false">LEFT(RIGHT(C849,5),1)</f>
        <v>x</v>
      </c>
      <c r="Q849" s="1" t="str">
        <f aca="false">IF(LEFT(RIGHT(C849,10),1)="i","pitch",(LEFT(RIGHT(C849,10),4)))</f>
        <v>roll</v>
      </c>
    </row>
    <row r="850" customFormat="false" ht="13.8" hidden="false" customHeight="false" outlineLevel="0" collapsed="false">
      <c r="A850" s="0" t="s">
        <v>13</v>
      </c>
      <c r="B850" s="0" t="s">
        <v>1007</v>
      </c>
      <c r="C850" s="0" t="s">
        <v>1012</v>
      </c>
      <c r="D850" s="0" t="s">
        <v>16</v>
      </c>
      <c r="E850" s="4" t="s">
        <v>17</v>
      </c>
      <c r="F850" s="4" t="s">
        <v>17</v>
      </c>
      <c r="G850" s="4" t="s">
        <v>17</v>
      </c>
      <c r="H850" s="0" t="s">
        <v>18</v>
      </c>
      <c r="I850" s="1" t="n">
        <f aca="false">IF((IF(ISNUMBER(SEARCH(1,D850)),1,0)+IF(ISNUMBER(SEARCH(1,E850)),1,0)+IF(ISNUMBER(SEARCH(1,F850)),1,0)+IF(ISNUMBER(SEARCH(1,G850)),1,0)+IF(ISNUMBER(SEARCH(1,H850)),1,0))&gt;2,1,0)</f>
        <v>0</v>
      </c>
      <c r="J850" s="1" t="n">
        <f aca="false">LEN(C850)-LEN(SUBSTITUTE(C850,"4",""))</f>
        <v>3</v>
      </c>
      <c r="K850" s="1" t="n">
        <f aca="false">ISNUMBER(SEARCH("pris",C850))</f>
        <v>0</v>
      </c>
      <c r="L850" s="1" t="str">
        <f aca="false">IF(LEN(C850)-LEN(SUBSTITUTE(C850,"h",""))&gt;2,"TRUE","FALSE")</f>
        <v>TRUE</v>
      </c>
      <c r="M850" s="1" t="str">
        <f aca="false">IF(LEN(C850)-LEN(SUBSTITUTE(C850,"o",""))&gt;3,"TRUE","FALSE")</f>
        <v>FALSE</v>
      </c>
      <c r="N850" s="1" t="str">
        <f aca="false">LEFT(RIGHT(C850,11+LEN(Q850)),1)</f>
        <v>z</v>
      </c>
      <c r="O850" s="1" t="str">
        <f aca="false">IF(LEFT(RIGHT(C850,16+LEN(Q850)),1)="i","pitch",LEFT(RIGHT(C850,16+LEN(Q850)),4))</f>
        <v>pitch</v>
      </c>
      <c r="P850" s="1" t="str">
        <f aca="false">LEFT(RIGHT(C850,5),1)</f>
        <v>x</v>
      </c>
      <c r="Q850" s="1" t="str">
        <f aca="false">IF(LEFT(RIGHT(C850,10),1)="i","pitch",(LEFT(RIGHT(C850,10),4)))</f>
        <v>roll</v>
      </c>
    </row>
    <row r="851" customFormat="false" ht="13.8" hidden="false" customHeight="false" outlineLevel="0" collapsed="false">
      <c r="A851" s="0" t="s">
        <v>13</v>
      </c>
      <c r="B851" s="0" t="s">
        <v>1013</v>
      </c>
      <c r="C851" s="0" t="s">
        <v>1014</v>
      </c>
      <c r="D851" s="0" t="s">
        <v>16</v>
      </c>
      <c r="E851" s="4" t="s">
        <v>17</v>
      </c>
      <c r="F851" s="4" t="s">
        <v>17</v>
      </c>
      <c r="G851" s="4" t="s">
        <v>17</v>
      </c>
      <c r="H851" s="0" t="s">
        <v>20</v>
      </c>
      <c r="I851" s="1" t="n">
        <f aca="false">IF((IF(ISNUMBER(SEARCH(1,D851)),1,0)+IF(ISNUMBER(SEARCH(1,E851)),1,0)+IF(ISNUMBER(SEARCH(1,F851)),1,0)+IF(ISNUMBER(SEARCH(1,G851)),1,0)+IF(ISNUMBER(SEARCH(1,H851)),1,0))&gt;2,1,0)</f>
        <v>0</v>
      </c>
      <c r="J851" s="1" t="n">
        <f aca="false">LEN(C851)-LEN(SUBSTITUTE(C851,"4",""))</f>
        <v>4</v>
      </c>
      <c r="K851" s="1" t="n">
        <f aca="false">ISNUMBER(SEARCH("pris",C851))</f>
        <v>0</v>
      </c>
      <c r="L851" s="1" t="str">
        <f aca="false">IF(LEN(C851)-LEN(SUBSTITUTE(C851,"h",""))&gt;2,"TRUE","FALSE")</f>
        <v>TRUE</v>
      </c>
      <c r="M851" s="1" t="str">
        <f aca="false">IF(LEN(C851)-LEN(SUBSTITUTE(C851,"o",""))&gt;3,"TRUE","FALSE")</f>
        <v>FALSE</v>
      </c>
      <c r="N851" s="1" t="str">
        <f aca="false">LEFT(RIGHT(C851,11+LEN(Q851)),1)</f>
        <v>z</v>
      </c>
      <c r="O851" s="1" t="str">
        <f aca="false">IF(LEFT(RIGHT(C851,16+LEN(Q851)),1)="i","pitch",LEFT(RIGHT(C851,16+LEN(Q851)),4))</f>
        <v>pitch</v>
      </c>
      <c r="P851" s="1" t="str">
        <f aca="false">LEFT(RIGHT(C851,5),1)</f>
        <v>x</v>
      </c>
      <c r="Q851" s="1" t="str">
        <f aca="false">IF(LEFT(RIGHT(C851,10),1)="i","pitch",(LEFT(RIGHT(C851,10),4)))</f>
        <v>roll</v>
      </c>
    </row>
    <row r="852" customFormat="false" ht="13.8" hidden="false" customHeight="false" outlineLevel="0" collapsed="false">
      <c r="A852" s="0" t="s">
        <v>13</v>
      </c>
      <c r="B852" s="0" t="s">
        <v>1013</v>
      </c>
      <c r="C852" s="0" t="s">
        <v>1015</v>
      </c>
      <c r="D852" s="0" t="s">
        <v>16</v>
      </c>
      <c r="E852" s="4" t="s">
        <v>17</v>
      </c>
      <c r="F852" s="4" t="s">
        <v>17</v>
      </c>
      <c r="G852" s="4" t="s">
        <v>17</v>
      </c>
      <c r="H852" s="0" t="s">
        <v>20</v>
      </c>
      <c r="I852" s="1" t="n">
        <f aca="false">IF((IF(ISNUMBER(SEARCH(1,D852)),1,0)+IF(ISNUMBER(SEARCH(1,E852)),1,0)+IF(ISNUMBER(SEARCH(1,F852)),1,0)+IF(ISNUMBER(SEARCH(1,G852)),1,0)+IF(ISNUMBER(SEARCH(1,H852)),1,0))&gt;2,1,0)</f>
        <v>0</v>
      </c>
      <c r="J852" s="1" t="n">
        <f aca="false">LEN(C852)-LEN(SUBSTITUTE(C852,"4",""))</f>
        <v>2</v>
      </c>
      <c r="K852" s="1" t="n">
        <f aca="false">ISNUMBER(SEARCH("pris",C852))</f>
        <v>0</v>
      </c>
      <c r="L852" s="1" t="str">
        <f aca="false">IF(LEN(C852)-LEN(SUBSTITUTE(C852,"h",""))&gt;2,"TRUE","FALSE")</f>
        <v>TRUE</v>
      </c>
      <c r="M852" s="1" t="str">
        <f aca="false">IF(LEN(C852)-LEN(SUBSTITUTE(C852,"o",""))&gt;3,"TRUE","FALSE")</f>
        <v>FALSE</v>
      </c>
      <c r="N852" s="1" t="str">
        <f aca="false">LEFT(RIGHT(C852,11+LEN(Q852)),1)</f>
        <v>z</v>
      </c>
      <c r="O852" s="1" t="str">
        <f aca="false">IF(LEFT(RIGHT(C852,16+LEN(Q852)),1)="i","pitch",LEFT(RIGHT(C852,16+LEN(Q852)),4))</f>
        <v>pitch</v>
      </c>
      <c r="P852" s="1" t="str">
        <f aca="false">LEFT(RIGHT(C852,5),1)</f>
        <v>x</v>
      </c>
      <c r="Q852" s="1" t="str">
        <f aca="false">IF(LEFT(RIGHT(C852,10),1)="i","pitch",(LEFT(RIGHT(C852,10),4)))</f>
        <v>roll</v>
      </c>
    </row>
    <row r="853" customFormat="false" ht="13.8" hidden="false" customHeight="false" outlineLevel="0" collapsed="false">
      <c r="A853" s="0" t="s">
        <v>13</v>
      </c>
      <c r="B853" s="0" t="s">
        <v>1013</v>
      </c>
      <c r="C853" s="0" t="s">
        <v>1016</v>
      </c>
      <c r="D853" s="0" t="s">
        <v>16</v>
      </c>
      <c r="E853" s="4" t="s">
        <v>17</v>
      </c>
      <c r="F853" s="4" t="s">
        <v>17</v>
      </c>
      <c r="G853" s="4" t="s">
        <v>17</v>
      </c>
      <c r="H853" s="0" t="s">
        <v>20</v>
      </c>
      <c r="I853" s="1" t="n">
        <f aca="false">IF((IF(ISNUMBER(SEARCH(1,D853)),1,0)+IF(ISNUMBER(SEARCH(1,E853)),1,0)+IF(ISNUMBER(SEARCH(1,F853)),1,0)+IF(ISNUMBER(SEARCH(1,G853)),1,0)+IF(ISNUMBER(SEARCH(1,H853)),1,0))&gt;2,1,0)</f>
        <v>0</v>
      </c>
      <c r="J853" s="1" t="n">
        <f aca="false">LEN(C853)-LEN(SUBSTITUTE(C853,"4",""))</f>
        <v>3</v>
      </c>
      <c r="K853" s="1" t="n">
        <f aca="false">ISNUMBER(SEARCH("pris",C853))</f>
        <v>0</v>
      </c>
      <c r="L853" s="1" t="str">
        <f aca="false">IF(LEN(C853)-LEN(SUBSTITUTE(C853,"h",""))&gt;2,"TRUE","FALSE")</f>
        <v>TRUE</v>
      </c>
      <c r="M853" s="1" t="str">
        <f aca="false">IF(LEN(C853)-LEN(SUBSTITUTE(C853,"o",""))&gt;3,"TRUE","FALSE")</f>
        <v>FALSE</v>
      </c>
      <c r="N853" s="1" t="str">
        <f aca="false">LEFT(RIGHT(C853,11+LEN(Q853)),1)</f>
        <v>z</v>
      </c>
      <c r="O853" s="1" t="str">
        <f aca="false">IF(LEFT(RIGHT(C853,16+LEN(Q853)),1)="i","pitch",LEFT(RIGHT(C853,16+LEN(Q853)),4))</f>
        <v>pitch</v>
      </c>
      <c r="P853" s="1" t="str">
        <f aca="false">LEFT(RIGHT(C853,5),1)</f>
        <v>x</v>
      </c>
      <c r="Q853" s="1" t="str">
        <f aca="false">IF(LEFT(RIGHT(C853,10),1)="i","pitch",(LEFT(RIGHT(C853,10),4)))</f>
        <v>roll</v>
      </c>
    </row>
    <row r="854" customFormat="false" ht="13.8" hidden="false" customHeight="false" outlineLevel="0" collapsed="false">
      <c r="A854" s="0" t="s">
        <v>13</v>
      </c>
      <c r="B854" s="0" t="s">
        <v>1013</v>
      </c>
      <c r="C854" s="0" t="s">
        <v>1017</v>
      </c>
      <c r="D854" s="0" t="s">
        <v>16</v>
      </c>
      <c r="E854" s="4" t="s">
        <v>17</v>
      </c>
      <c r="F854" s="4" t="s">
        <v>17</v>
      </c>
      <c r="G854" s="4" t="s">
        <v>17</v>
      </c>
      <c r="H854" s="0" t="s">
        <v>20</v>
      </c>
      <c r="I854" s="1" t="n">
        <f aca="false">IF((IF(ISNUMBER(SEARCH(1,D854)),1,0)+IF(ISNUMBER(SEARCH(1,E854)),1,0)+IF(ISNUMBER(SEARCH(1,F854)),1,0)+IF(ISNUMBER(SEARCH(1,G854)),1,0)+IF(ISNUMBER(SEARCH(1,H854)),1,0))&gt;2,1,0)</f>
        <v>0</v>
      </c>
      <c r="J854" s="1" t="n">
        <f aca="false">LEN(C854)-LEN(SUBSTITUTE(C854,"4",""))</f>
        <v>3</v>
      </c>
      <c r="K854" s="1" t="n">
        <f aca="false">ISNUMBER(SEARCH("pris",C854))</f>
        <v>0</v>
      </c>
      <c r="L854" s="1" t="str">
        <f aca="false">IF(LEN(C854)-LEN(SUBSTITUTE(C854,"h",""))&gt;2,"TRUE","FALSE")</f>
        <v>TRUE</v>
      </c>
      <c r="M854" s="1" t="str">
        <f aca="false">IF(LEN(C854)-LEN(SUBSTITUTE(C854,"o",""))&gt;3,"TRUE","FALSE")</f>
        <v>FALSE</v>
      </c>
      <c r="N854" s="1" t="str">
        <f aca="false">LEFT(RIGHT(C854,11+LEN(Q854)),1)</f>
        <v>z</v>
      </c>
      <c r="O854" s="1" t="str">
        <f aca="false">IF(LEFT(RIGHT(C854,16+LEN(Q854)),1)="i","pitch",LEFT(RIGHT(C854,16+LEN(Q854)),4))</f>
        <v>pitch</v>
      </c>
      <c r="P854" s="1" t="str">
        <f aca="false">LEFT(RIGHT(C854,5),1)</f>
        <v>x</v>
      </c>
      <c r="Q854" s="1" t="str">
        <f aca="false">IF(LEFT(RIGHT(C854,10),1)="i","pitch",(LEFT(RIGHT(C854,10),4)))</f>
        <v>roll</v>
      </c>
    </row>
    <row r="855" customFormat="false" ht="13.8" hidden="false" customHeight="false" outlineLevel="0" collapsed="false">
      <c r="A855" s="0" t="s">
        <v>13</v>
      </c>
      <c r="B855" s="0" t="s">
        <v>1018</v>
      </c>
      <c r="C855" s="0" t="s">
        <v>1019</v>
      </c>
      <c r="D855" s="0" t="s">
        <v>16</v>
      </c>
      <c r="E855" s="4" t="s">
        <v>17</v>
      </c>
      <c r="F855" s="4" t="s">
        <v>17</v>
      </c>
      <c r="G855" s="4" t="s">
        <v>17</v>
      </c>
      <c r="H855" s="0" t="s">
        <v>20</v>
      </c>
      <c r="I855" s="1" t="n">
        <f aca="false">IF((IF(ISNUMBER(SEARCH(1,D855)),1,0)+IF(ISNUMBER(SEARCH(1,E855)),1,0)+IF(ISNUMBER(SEARCH(1,F855)),1,0)+IF(ISNUMBER(SEARCH(1,G855)),1,0)+IF(ISNUMBER(SEARCH(1,H855)),1,0))&gt;2,1,0)</f>
        <v>0</v>
      </c>
      <c r="J855" s="1" t="n">
        <f aca="false">LEN(C855)-LEN(SUBSTITUTE(C855,"4",""))</f>
        <v>4</v>
      </c>
      <c r="K855" s="1" t="n">
        <f aca="false">ISNUMBER(SEARCH("pris",C855))</f>
        <v>0</v>
      </c>
      <c r="L855" s="1" t="str">
        <f aca="false">IF(LEN(C855)-LEN(SUBSTITUTE(C855,"h",""))&gt;2,"TRUE","FALSE")</f>
        <v>TRUE</v>
      </c>
      <c r="M855" s="1" t="str">
        <f aca="false">IF(LEN(C855)-LEN(SUBSTITUTE(C855,"o",""))&gt;3,"TRUE","FALSE")</f>
        <v>FALSE</v>
      </c>
      <c r="N855" s="1" t="str">
        <f aca="false">LEFT(RIGHT(C855,11+LEN(Q855)),1)</f>
        <v>z</v>
      </c>
      <c r="O855" s="1" t="str">
        <f aca="false">IF(LEFT(RIGHT(C855,16+LEN(Q855)),1)="i","pitch",LEFT(RIGHT(C855,16+LEN(Q855)),4))</f>
        <v>pitch</v>
      </c>
      <c r="P855" s="1" t="str">
        <f aca="false">LEFT(RIGHT(C855,5),1)</f>
        <v>x</v>
      </c>
      <c r="Q855" s="1" t="str">
        <f aca="false">IF(LEFT(RIGHT(C855,10),1)="i","pitch",(LEFT(RIGHT(C855,10),4)))</f>
        <v>roll</v>
      </c>
    </row>
    <row r="856" customFormat="false" ht="13.8" hidden="false" customHeight="false" outlineLevel="0" collapsed="false">
      <c r="A856" s="0" t="s">
        <v>13</v>
      </c>
      <c r="B856" s="0" t="s">
        <v>1018</v>
      </c>
      <c r="C856" s="0" t="s">
        <v>1020</v>
      </c>
      <c r="D856" s="0" t="s">
        <v>16</v>
      </c>
      <c r="E856" s="4" t="s">
        <v>17</v>
      </c>
      <c r="F856" s="4" t="s">
        <v>17</v>
      </c>
      <c r="G856" s="4" t="s">
        <v>17</v>
      </c>
      <c r="H856" s="0" t="s">
        <v>20</v>
      </c>
      <c r="I856" s="1" t="n">
        <f aca="false">IF((IF(ISNUMBER(SEARCH(1,D856)),1,0)+IF(ISNUMBER(SEARCH(1,E856)),1,0)+IF(ISNUMBER(SEARCH(1,F856)),1,0)+IF(ISNUMBER(SEARCH(1,G856)),1,0)+IF(ISNUMBER(SEARCH(1,H856)),1,0))&gt;2,1,0)</f>
        <v>0</v>
      </c>
      <c r="J856" s="1" t="n">
        <f aca="false">LEN(C856)-LEN(SUBSTITUTE(C856,"4",""))</f>
        <v>3</v>
      </c>
      <c r="K856" s="1" t="n">
        <f aca="false">ISNUMBER(SEARCH("pris",C856))</f>
        <v>0</v>
      </c>
      <c r="L856" s="1" t="str">
        <f aca="false">IF(LEN(C856)-LEN(SUBSTITUTE(C856,"h",""))&gt;2,"TRUE","FALSE")</f>
        <v>TRUE</v>
      </c>
      <c r="M856" s="1" t="str">
        <f aca="false">IF(LEN(C856)-LEN(SUBSTITUTE(C856,"o",""))&gt;3,"TRUE","FALSE")</f>
        <v>FALSE</v>
      </c>
      <c r="N856" s="1" t="str">
        <f aca="false">LEFT(RIGHT(C856,11+LEN(Q856)),1)</f>
        <v>z</v>
      </c>
      <c r="O856" s="1" t="str">
        <f aca="false">IF(LEFT(RIGHT(C856,16+LEN(Q856)),1)="i","pitch",LEFT(RIGHT(C856,16+LEN(Q856)),4))</f>
        <v>pitch</v>
      </c>
      <c r="P856" s="1" t="str">
        <f aca="false">LEFT(RIGHT(C856,5),1)</f>
        <v>x</v>
      </c>
      <c r="Q856" s="1" t="str">
        <f aca="false">IF(LEFT(RIGHT(C856,10),1)="i","pitch",(LEFT(RIGHT(C856,10),4)))</f>
        <v>roll</v>
      </c>
    </row>
    <row r="857" customFormat="false" ht="13.8" hidden="false" customHeight="false" outlineLevel="0" collapsed="false">
      <c r="A857" s="0" t="s">
        <v>13</v>
      </c>
      <c r="B857" s="0" t="s">
        <v>1018</v>
      </c>
      <c r="C857" s="0" t="s">
        <v>1021</v>
      </c>
      <c r="D857" s="0" t="s">
        <v>16</v>
      </c>
      <c r="E857" s="4" t="s">
        <v>17</v>
      </c>
      <c r="F857" s="4" t="s">
        <v>17</v>
      </c>
      <c r="G857" s="4" t="s">
        <v>17</v>
      </c>
      <c r="H857" s="0" t="s">
        <v>20</v>
      </c>
      <c r="I857" s="1" t="n">
        <f aca="false">IF((IF(ISNUMBER(SEARCH(1,D857)),1,0)+IF(ISNUMBER(SEARCH(1,E857)),1,0)+IF(ISNUMBER(SEARCH(1,F857)),1,0)+IF(ISNUMBER(SEARCH(1,G857)),1,0)+IF(ISNUMBER(SEARCH(1,H857)),1,0))&gt;2,1,0)</f>
        <v>0</v>
      </c>
      <c r="J857" s="1" t="n">
        <f aca="false">LEN(C857)-LEN(SUBSTITUTE(C857,"4",""))</f>
        <v>4</v>
      </c>
      <c r="K857" s="1" t="n">
        <f aca="false">ISNUMBER(SEARCH("pris",C857))</f>
        <v>0</v>
      </c>
      <c r="L857" s="1" t="str">
        <f aca="false">IF(LEN(C857)-LEN(SUBSTITUTE(C857,"h",""))&gt;2,"TRUE","FALSE")</f>
        <v>TRUE</v>
      </c>
      <c r="M857" s="1" t="str">
        <f aca="false">IF(LEN(C857)-LEN(SUBSTITUTE(C857,"o",""))&gt;3,"TRUE","FALSE")</f>
        <v>FALSE</v>
      </c>
      <c r="N857" s="1" t="str">
        <f aca="false">LEFT(RIGHT(C857,11+LEN(Q857)),1)</f>
        <v>z</v>
      </c>
      <c r="O857" s="1" t="str">
        <f aca="false">IF(LEFT(RIGHT(C857,16+LEN(Q857)),1)="i","pitch",LEFT(RIGHT(C857,16+LEN(Q857)),4))</f>
        <v>pitch</v>
      </c>
      <c r="P857" s="1" t="str">
        <f aca="false">LEFT(RIGHT(C857,5),1)</f>
        <v>x</v>
      </c>
      <c r="Q857" s="1" t="str">
        <f aca="false">IF(LEFT(RIGHT(C857,10),1)="i","pitch",(LEFT(RIGHT(C857,10),4)))</f>
        <v>roll</v>
      </c>
    </row>
    <row r="858" customFormat="false" ht="13.8" hidden="false" customHeight="false" outlineLevel="0" collapsed="false">
      <c r="A858" s="0" t="s">
        <v>13</v>
      </c>
      <c r="B858" s="0" t="s">
        <v>1018</v>
      </c>
      <c r="C858" s="0" t="s">
        <v>1022</v>
      </c>
      <c r="D858" s="0" t="s">
        <v>16</v>
      </c>
      <c r="E858" s="4" t="s">
        <v>17</v>
      </c>
      <c r="F858" s="4" t="s">
        <v>17</v>
      </c>
      <c r="G858" s="4" t="s">
        <v>17</v>
      </c>
      <c r="H858" s="0" t="s">
        <v>20</v>
      </c>
      <c r="I858" s="1" t="n">
        <f aca="false">IF((IF(ISNUMBER(SEARCH(1,D858)),1,0)+IF(ISNUMBER(SEARCH(1,E858)),1,0)+IF(ISNUMBER(SEARCH(1,F858)),1,0)+IF(ISNUMBER(SEARCH(1,G858)),1,0)+IF(ISNUMBER(SEARCH(1,H858)),1,0))&gt;2,1,0)</f>
        <v>0</v>
      </c>
      <c r="J858" s="1" t="n">
        <f aca="false">LEN(C858)-LEN(SUBSTITUTE(C858,"4",""))</f>
        <v>4</v>
      </c>
      <c r="K858" s="1" t="n">
        <f aca="false">ISNUMBER(SEARCH("pris",C858))</f>
        <v>0</v>
      </c>
      <c r="L858" s="1" t="str">
        <f aca="false">IF(LEN(C858)-LEN(SUBSTITUTE(C858,"h",""))&gt;2,"TRUE","FALSE")</f>
        <v>TRUE</v>
      </c>
      <c r="M858" s="1" t="str">
        <f aca="false">IF(LEN(C858)-LEN(SUBSTITUTE(C858,"o",""))&gt;3,"TRUE","FALSE")</f>
        <v>FALSE</v>
      </c>
      <c r="N858" s="1" t="str">
        <f aca="false">LEFT(RIGHT(C858,11+LEN(Q858)),1)</f>
        <v>z</v>
      </c>
      <c r="O858" s="1" t="str">
        <f aca="false">IF(LEFT(RIGHT(C858,16+LEN(Q858)),1)="i","pitch",LEFT(RIGHT(C858,16+LEN(Q858)),4))</f>
        <v>pitch</v>
      </c>
      <c r="P858" s="1" t="str">
        <f aca="false">LEFT(RIGHT(C858,5),1)</f>
        <v>x</v>
      </c>
      <c r="Q858" s="1" t="str">
        <f aca="false">IF(LEFT(RIGHT(C858,10),1)="i","pitch",(LEFT(RIGHT(C858,10),4)))</f>
        <v>roll</v>
      </c>
    </row>
    <row r="859" customFormat="false" ht="13.8" hidden="false" customHeight="false" outlineLevel="0" collapsed="false">
      <c r="A859" s="0" t="s">
        <v>13</v>
      </c>
      <c r="B859" s="0" t="s">
        <v>1023</v>
      </c>
      <c r="C859" s="0" t="s">
        <v>1024</v>
      </c>
      <c r="D859" s="0" t="s">
        <v>16</v>
      </c>
      <c r="E859" s="4" t="s">
        <v>17</v>
      </c>
      <c r="F859" s="4" t="s">
        <v>17</v>
      </c>
      <c r="G859" s="4" t="s">
        <v>17</v>
      </c>
      <c r="H859" s="0" t="s">
        <v>20</v>
      </c>
      <c r="I859" s="1" t="n">
        <f aca="false">IF((IF(ISNUMBER(SEARCH(1,D859)),1,0)+IF(ISNUMBER(SEARCH(1,E859)),1,0)+IF(ISNUMBER(SEARCH(1,F859)),1,0)+IF(ISNUMBER(SEARCH(1,G859)),1,0)+IF(ISNUMBER(SEARCH(1,H859)),1,0))&gt;2,1,0)</f>
        <v>0</v>
      </c>
      <c r="J859" s="1" t="n">
        <f aca="false">LEN(C859)-LEN(SUBSTITUTE(C859,"4",""))</f>
        <v>5</v>
      </c>
      <c r="K859" s="1" t="n">
        <f aca="false">ISNUMBER(SEARCH("pris",C859))</f>
        <v>0</v>
      </c>
      <c r="L859" s="1" t="str">
        <f aca="false">IF(LEN(C859)-LEN(SUBSTITUTE(C859,"h",""))&gt;2,"TRUE","FALSE")</f>
        <v>TRUE</v>
      </c>
      <c r="M859" s="1" t="str">
        <f aca="false">IF(LEN(C859)-LEN(SUBSTITUTE(C859,"o",""))&gt;3,"TRUE","FALSE")</f>
        <v>FALSE</v>
      </c>
      <c r="N859" s="1" t="str">
        <f aca="false">LEFT(RIGHT(C859,11+LEN(Q859)),1)</f>
        <v>z</v>
      </c>
      <c r="O859" s="1" t="str">
        <f aca="false">IF(LEFT(RIGHT(C859,16+LEN(Q859)),1)="i","pitch",LEFT(RIGHT(C859,16+LEN(Q859)),4))</f>
        <v>pitch</v>
      </c>
      <c r="P859" s="1" t="str">
        <f aca="false">LEFT(RIGHT(C859,5),1)</f>
        <v>x</v>
      </c>
      <c r="Q859" s="1" t="str">
        <f aca="false">IF(LEFT(RIGHT(C859,10),1)="i","pitch",(LEFT(RIGHT(C859,10),4)))</f>
        <v>roll</v>
      </c>
    </row>
    <row r="860" customFormat="false" ht="13.8" hidden="false" customHeight="false" outlineLevel="0" collapsed="false">
      <c r="A860" s="0" t="s">
        <v>13</v>
      </c>
      <c r="B860" s="0" t="s">
        <v>1023</v>
      </c>
      <c r="C860" s="0" t="s">
        <v>1025</v>
      </c>
      <c r="D860" s="0" t="s">
        <v>23</v>
      </c>
      <c r="E860" s="4" t="s">
        <v>24</v>
      </c>
      <c r="F860" s="4" t="s">
        <v>24</v>
      </c>
      <c r="G860" s="4" t="s">
        <v>24</v>
      </c>
      <c r="H860" s="0" t="s">
        <v>18</v>
      </c>
      <c r="I860" s="1" t="n">
        <f aca="false">IF((IF(ISNUMBER(SEARCH(1,D860)),1,0)+IF(ISNUMBER(SEARCH(1,E860)),1,0)+IF(ISNUMBER(SEARCH(1,F860)),1,0)+IF(ISNUMBER(SEARCH(1,G860)),1,0)+IF(ISNUMBER(SEARCH(1,H860)),1,0))&gt;2,1,0)</f>
        <v>0</v>
      </c>
      <c r="J860" s="1" t="n">
        <f aca="false">LEN(C860)-LEN(SUBSTITUTE(C860,"4",""))</f>
        <v>2</v>
      </c>
      <c r="K860" s="1" t="n">
        <f aca="false">ISNUMBER(SEARCH("pris",C860))</f>
        <v>0</v>
      </c>
      <c r="L860" s="1" t="str">
        <f aca="false">IF(LEN(C860)-LEN(SUBSTITUTE(C860,"h",""))&gt;2,"TRUE","FALSE")</f>
        <v>TRUE</v>
      </c>
      <c r="M860" s="1" t="str">
        <f aca="false">IF(LEN(C860)-LEN(SUBSTITUTE(C860,"o",""))&gt;3,"TRUE","FALSE")</f>
        <v>FALSE</v>
      </c>
      <c r="N860" s="1" t="str">
        <f aca="false">LEFT(RIGHT(C860,11+LEN(Q860)),1)</f>
        <v>z</v>
      </c>
      <c r="O860" s="1" t="str">
        <f aca="false">IF(LEFT(RIGHT(C860,16+LEN(Q860)),1)="i","pitch",LEFT(RIGHT(C860,16+LEN(Q860)),4))</f>
        <v>pitch</v>
      </c>
      <c r="P860" s="1" t="str">
        <f aca="false">LEFT(RIGHT(C860,5),1)</f>
        <v>y</v>
      </c>
      <c r="Q860" s="1" t="str">
        <f aca="false">IF(LEFT(RIGHT(C860,10),1)="i","pitch",(LEFT(RIGHT(C860,10),4)))</f>
        <v>pitch</v>
      </c>
    </row>
    <row r="861" customFormat="false" ht="13.8" hidden="false" customHeight="false" outlineLevel="0" collapsed="false">
      <c r="A861" s="0" t="s">
        <v>13</v>
      </c>
      <c r="B861" s="0" t="s">
        <v>1023</v>
      </c>
      <c r="C861" s="0" t="s">
        <v>1026</v>
      </c>
      <c r="D861" s="0" t="s">
        <v>16</v>
      </c>
      <c r="E861" s="4" t="s">
        <v>17</v>
      </c>
      <c r="F861" s="4" t="s">
        <v>17</v>
      </c>
      <c r="G861" s="4" t="s">
        <v>24</v>
      </c>
      <c r="H861" s="0" t="s">
        <v>18</v>
      </c>
      <c r="I861" s="1" t="n">
        <f aca="false">IF((IF(ISNUMBER(SEARCH(1,D861)),1,0)+IF(ISNUMBER(SEARCH(1,E861)),1,0)+IF(ISNUMBER(SEARCH(1,F861)),1,0)+IF(ISNUMBER(SEARCH(1,G861)),1,0)+IF(ISNUMBER(SEARCH(1,H861)),1,0))&gt;2,1,0)</f>
        <v>0</v>
      </c>
      <c r="J861" s="1" t="n">
        <f aca="false">LEN(C861)-LEN(SUBSTITUTE(C861,"4",""))</f>
        <v>2</v>
      </c>
      <c r="K861" s="1" t="n">
        <f aca="false">ISNUMBER(SEARCH("pris",C861))</f>
        <v>0</v>
      </c>
      <c r="L861" s="1" t="str">
        <f aca="false">IF(LEN(C861)-LEN(SUBSTITUTE(C861,"h",""))&gt;2,"TRUE","FALSE")</f>
        <v>TRUE</v>
      </c>
      <c r="M861" s="1" t="str">
        <f aca="false">IF(LEN(C861)-LEN(SUBSTITUTE(C861,"o",""))&gt;3,"TRUE","FALSE")</f>
        <v>FALSE</v>
      </c>
      <c r="N861" s="1" t="str">
        <f aca="false">LEFT(RIGHT(C861,11+LEN(Q861)),1)</f>
        <v>z</v>
      </c>
      <c r="O861" s="1" t="str">
        <f aca="false">IF(LEFT(RIGHT(C861,16+LEN(Q861)),1)="i","pitch",LEFT(RIGHT(C861,16+LEN(Q861)),4))</f>
        <v>pitch</v>
      </c>
      <c r="P861" s="1" t="str">
        <f aca="false">LEFT(RIGHT(C861,5),1)</f>
        <v>y</v>
      </c>
      <c r="Q861" s="1" t="str">
        <f aca="false">IF(LEFT(RIGHT(C861,10),1)="i","pitch",(LEFT(RIGHT(C861,10),4)))</f>
        <v>pitch</v>
      </c>
    </row>
    <row r="862" customFormat="false" ht="13.8" hidden="false" customHeight="false" outlineLevel="0" collapsed="false">
      <c r="A862" s="0" t="s">
        <v>13</v>
      </c>
      <c r="B862" s="0" t="s">
        <v>1023</v>
      </c>
      <c r="C862" s="0" t="s">
        <v>1027</v>
      </c>
      <c r="D862" s="0" t="s">
        <v>23</v>
      </c>
      <c r="E862" s="4" t="s">
        <v>24</v>
      </c>
      <c r="F862" s="4" t="s">
        <v>24</v>
      </c>
      <c r="G862" s="4" t="s">
        <v>24</v>
      </c>
      <c r="H862" s="0" t="s">
        <v>18</v>
      </c>
      <c r="I862" s="1" t="n">
        <f aca="false">IF((IF(ISNUMBER(SEARCH(1,D862)),1,0)+IF(ISNUMBER(SEARCH(1,E862)),1,0)+IF(ISNUMBER(SEARCH(1,F862)),1,0)+IF(ISNUMBER(SEARCH(1,G862)),1,0)+IF(ISNUMBER(SEARCH(1,H862)),1,0))&gt;2,1,0)</f>
        <v>0</v>
      </c>
      <c r="J862" s="1" t="n">
        <f aca="false">LEN(C862)-LEN(SUBSTITUTE(C862,"4",""))</f>
        <v>2</v>
      </c>
      <c r="K862" s="1" t="n">
        <f aca="false">ISNUMBER(SEARCH("pris",C862))</f>
        <v>0</v>
      </c>
      <c r="L862" s="1" t="str">
        <f aca="false">IF(LEN(C862)-LEN(SUBSTITUTE(C862,"h",""))&gt;2,"TRUE","FALSE")</f>
        <v>TRUE</v>
      </c>
      <c r="M862" s="1" t="str">
        <f aca="false">IF(LEN(C862)-LEN(SUBSTITUTE(C862,"o",""))&gt;3,"TRUE","FALSE")</f>
        <v>FALSE</v>
      </c>
      <c r="N862" s="1" t="str">
        <f aca="false">LEFT(RIGHT(C862,11+LEN(Q862)),1)</f>
        <v>z</v>
      </c>
      <c r="O862" s="1" t="str">
        <f aca="false">IF(LEFT(RIGHT(C862,16+LEN(Q862)),1)="i","pitch",LEFT(RIGHT(C862,16+LEN(Q862)),4))</f>
        <v>pitch</v>
      </c>
      <c r="P862" s="1" t="str">
        <f aca="false">LEFT(RIGHT(C862,5),1)</f>
        <v>y</v>
      </c>
      <c r="Q862" s="1" t="str">
        <f aca="false">IF(LEFT(RIGHT(C862,10),1)="i","pitch",(LEFT(RIGHT(C862,10),4)))</f>
        <v>pitch</v>
      </c>
    </row>
    <row r="863" customFormat="false" ht="13.8" hidden="false" customHeight="false" outlineLevel="0" collapsed="false">
      <c r="A863" s="0" t="s">
        <v>13</v>
      </c>
      <c r="B863" s="0" t="s">
        <v>1023</v>
      </c>
      <c r="C863" s="0" t="s">
        <v>1028</v>
      </c>
      <c r="D863" s="0" t="s">
        <v>23</v>
      </c>
      <c r="E863" s="4" t="s">
        <v>24</v>
      </c>
      <c r="F863" s="4" t="s">
        <v>24</v>
      </c>
      <c r="G863" s="4" t="s">
        <v>24</v>
      </c>
      <c r="H863" s="0" t="s">
        <v>18</v>
      </c>
      <c r="I863" s="1" t="n">
        <f aca="false">IF((IF(ISNUMBER(SEARCH(1,D863)),1,0)+IF(ISNUMBER(SEARCH(1,E863)),1,0)+IF(ISNUMBER(SEARCH(1,F863)),1,0)+IF(ISNUMBER(SEARCH(1,G863)),1,0)+IF(ISNUMBER(SEARCH(1,H863)),1,0))&gt;2,1,0)</f>
        <v>0</v>
      </c>
      <c r="J863" s="1" t="n">
        <f aca="false">LEN(C863)-LEN(SUBSTITUTE(C863,"4",""))</f>
        <v>3</v>
      </c>
      <c r="K863" s="1" t="n">
        <f aca="false">ISNUMBER(SEARCH("pris",C863))</f>
        <v>0</v>
      </c>
      <c r="L863" s="1" t="str">
        <f aca="false">IF(LEN(C863)-LEN(SUBSTITUTE(C863,"h",""))&gt;2,"TRUE","FALSE")</f>
        <v>TRUE</v>
      </c>
      <c r="M863" s="1" t="str">
        <f aca="false">IF(LEN(C863)-LEN(SUBSTITUTE(C863,"o",""))&gt;3,"TRUE","FALSE")</f>
        <v>FALSE</v>
      </c>
      <c r="N863" s="1" t="str">
        <f aca="false">LEFT(RIGHT(C863,11+LEN(Q863)),1)</f>
        <v>z</v>
      </c>
      <c r="O863" s="1" t="str">
        <f aca="false">IF(LEFT(RIGHT(C863,16+LEN(Q863)),1)="i","pitch",LEFT(RIGHT(C863,16+LEN(Q863)),4))</f>
        <v>pitch</v>
      </c>
      <c r="P863" s="1" t="str">
        <f aca="false">LEFT(RIGHT(C863,5),1)</f>
        <v>y</v>
      </c>
      <c r="Q863" s="1" t="str">
        <f aca="false">IF(LEFT(RIGHT(C863,10),1)="i","pitch",(LEFT(RIGHT(C863,10),4)))</f>
        <v>pitch</v>
      </c>
    </row>
    <row r="864" customFormat="false" ht="13.8" hidden="false" customHeight="false" outlineLevel="0" collapsed="false">
      <c r="A864" s="0" t="s">
        <v>13</v>
      </c>
      <c r="B864" s="0" t="s">
        <v>1023</v>
      </c>
      <c r="C864" s="0" t="s">
        <v>1029</v>
      </c>
      <c r="D864" s="0" t="s">
        <v>23</v>
      </c>
      <c r="E864" s="4" t="s">
        <v>24</v>
      </c>
      <c r="F864" s="4" t="s">
        <v>24</v>
      </c>
      <c r="G864" s="4" t="s">
        <v>24</v>
      </c>
      <c r="H864" s="0" t="s">
        <v>18</v>
      </c>
      <c r="I864" s="1" t="n">
        <f aca="false">IF((IF(ISNUMBER(SEARCH(1,D864)),1,0)+IF(ISNUMBER(SEARCH(1,E864)),1,0)+IF(ISNUMBER(SEARCH(1,F864)),1,0)+IF(ISNUMBER(SEARCH(1,G864)),1,0)+IF(ISNUMBER(SEARCH(1,H864)),1,0))&gt;2,1,0)</f>
        <v>0</v>
      </c>
      <c r="J864" s="1" t="n">
        <f aca="false">LEN(C864)-LEN(SUBSTITUTE(C864,"4",""))</f>
        <v>2</v>
      </c>
      <c r="K864" s="1" t="n">
        <f aca="false">ISNUMBER(SEARCH("pris",C864))</f>
        <v>0</v>
      </c>
      <c r="L864" s="1" t="str">
        <f aca="false">IF(LEN(C864)-LEN(SUBSTITUTE(C864,"h",""))&gt;2,"TRUE","FALSE")</f>
        <v>TRUE</v>
      </c>
      <c r="M864" s="1" t="str">
        <f aca="false">IF(LEN(C864)-LEN(SUBSTITUTE(C864,"o",""))&gt;3,"TRUE","FALSE")</f>
        <v>FALSE</v>
      </c>
      <c r="N864" s="1" t="str">
        <f aca="false">LEFT(RIGHT(C864,11+LEN(Q864)),1)</f>
        <v>z</v>
      </c>
      <c r="O864" s="1" t="str">
        <f aca="false">IF(LEFT(RIGHT(C864,16+LEN(Q864)),1)="i","pitch",LEFT(RIGHT(C864,16+LEN(Q864)),4))</f>
        <v>pitch</v>
      </c>
      <c r="P864" s="1" t="str">
        <f aca="false">LEFT(RIGHT(C864,5),1)</f>
        <v>y</v>
      </c>
      <c r="Q864" s="1" t="str">
        <f aca="false">IF(LEFT(RIGHT(C864,10),1)="i","pitch",(LEFT(RIGHT(C864,10),4)))</f>
        <v>pitch</v>
      </c>
    </row>
    <row r="865" customFormat="false" ht="13.8" hidden="false" customHeight="false" outlineLevel="0" collapsed="false">
      <c r="A865" s="0" t="s">
        <v>13</v>
      </c>
      <c r="B865" s="0" t="s">
        <v>1023</v>
      </c>
      <c r="C865" s="0" t="s">
        <v>1030</v>
      </c>
      <c r="D865" s="0" t="s">
        <v>16</v>
      </c>
      <c r="E865" s="4" t="s">
        <v>17</v>
      </c>
      <c r="F865" s="4" t="s">
        <v>17</v>
      </c>
      <c r="G865" s="4" t="s">
        <v>17</v>
      </c>
      <c r="H865" s="0" t="s">
        <v>20</v>
      </c>
      <c r="I865" s="1" t="n">
        <f aca="false">IF((IF(ISNUMBER(SEARCH(1,D865)),1,0)+IF(ISNUMBER(SEARCH(1,E865)),1,0)+IF(ISNUMBER(SEARCH(1,F865)),1,0)+IF(ISNUMBER(SEARCH(1,G865)),1,0)+IF(ISNUMBER(SEARCH(1,H865)),1,0))&gt;2,1,0)</f>
        <v>0</v>
      </c>
      <c r="J865" s="1" t="n">
        <f aca="false">LEN(C865)-LEN(SUBSTITUTE(C865,"4",""))</f>
        <v>2</v>
      </c>
      <c r="K865" s="1" t="n">
        <f aca="false">ISNUMBER(SEARCH("pris",C865))</f>
        <v>0</v>
      </c>
      <c r="L865" s="1" t="str">
        <f aca="false">IF(LEN(C865)-LEN(SUBSTITUTE(C865,"h",""))&gt;2,"TRUE","FALSE")</f>
        <v>TRUE</v>
      </c>
      <c r="M865" s="1" t="str">
        <f aca="false">IF(LEN(C865)-LEN(SUBSTITUTE(C865,"o",""))&gt;3,"TRUE","FALSE")</f>
        <v>FALSE</v>
      </c>
      <c r="N865" s="1" t="str">
        <f aca="false">LEFT(RIGHT(C865,11+LEN(Q865)),1)</f>
        <v>z</v>
      </c>
      <c r="O865" s="1" t="str">
        <f aca="false">IF(LEFT(RIGHT(C865,16+LEN(Q865)),1)="i","pitch",LEFT(RIGHT(C865,16+LEN(Q865)),4))</f>
        <v>pitch</v>
      </c>
      <c r="P865" s="1" t="str">
        <f aca="false">LEFT(RIGHT(C865,5),1)</f>
        <v>y</v>
      </c>
      <c r="Q865" s="1" t="str">
        <f aca="false">IF(LEFT(RIGHT(C865,10),1)="i","pitch",(LEFT(RIGHT(C865,10),4)))</f>
        <v>pitch</v>
      </c>
    </row>
    <row r="866" customFormat="false" ht="13.8" hidden="false" customHeight="false" outlineLevel="0" collapsed="false">
      <c r="A866" s="0" t="s">
        <v>13</v>
      </c>
      <c r="B866" s="0" t="s">
        <v>1031</v>
      </c>
      <c r="C866" s="0" t="s">
        <v>1032</v>
      </c>
      <c r="D866" s="0" t="s">
        <v>16</v>
      </c>
      <c r="E866" s="4" t="s">
        <v>17</v>
      </c>
      <c r="F866" s="4" t="s">
        <v>17</v>
      </c>
      <c r="G866" s="4" t="s">
        <v>17</v>
      </c>
      <c r="H866" s="0" t="s">
        <v>20</v>
      </c>
      <c r="I866" s="1" t="n">
        <f aca="false">IF((IF(ISNUMBER(SEARCH(1,D866)),1,0)+IF(ISNUMBER(SEARCH(1,E866)),1,0)+IF(ISNUMBER(SEARCH(1,F866)),1,0)+IF(ISNUMBER(SEARCH(1,G866)),1,0)+IF(ISNUMBER(SEARCH(1,H866)),1,0))&gt;2,1,0)</f>
        <v>0</v>
      </c>
      <c r="J866" s="1" t="n">
        <f aca="false">LEN(C866)-LEN(SUBSTITUTE(C866,"4",""))</f>
        <v>3</v>
      </c>
      <c r="K866" s="1" t="n">
        <f aca="false">ISNUMBER(SEARCH("pris",C866))</f>
        <v>0</v>
      </c>
      <c r="L866" s="1" t="str">
        <f aca="false">IF(LEN(C866)-LEN(SUBSTITUTE(C866,"h",""))&gt;2,"TRUE","FALSE")</f>
        <v>TRUE</v>
      </c>
      <c r="M866" s="1" t="str">
        <f aca="false">IF(LEN(C866)-LEN(SUBSTITUTE(C866,"o",""))&gt;3,"TRUE","FALSE")</f>
        <v>FALSE</v>
      </c>
      <c r="N866" s="1" t="str">
        <f aca="false">LEFT(RIGHT(C866,11+LEN(Q866)),1)</f>
        <v>z</v>
      </c>
      <c r="O866" s="1" t="str">
        <f aca="false">IF(LEFT(RIGHT(C866,16+LEN(Q866)),1)="i","pitch",LEFT(RIGHT(C866,16+LEN(Q866)),4))</f>
        <v>pitch</v>
      </c>
      <c r="P866" s="1" t="str">
        <f aca="false">LEFT(RIGHT(C866,5),1)</f>
        <v>y</v>
      </c>
      <c r="Q866" s="1" t="str">
        <f aca="false">IF(LEFT(RIGHT(C866,10),1)="i","pitch",(LEFT(RIGHT(C866,10),4)))</f>
        <v>pitch</v>
      </c>
    </row>
    <row r="867" customFormat="false" ht="13.8" hidden="false" customHeight="false" outlineLevel="0" collapsed="false">
      <c r="A867" s="0" t="s">
        <v>13</v>
      </c>
      <c r="B867" s="0" t="s">
        <v>1031</v>
      </c>
      <c r="C867" s="0" t="s">
        <v>1033</v>
      </c>
      <c r="D867" s="0" t="s">
        <v>16</v>
      </c>
      <c r="E867" s="4" t="s">
        <v>17</v>
      </c>
      <c r="F867" s="4" t="s">
        <v>17</v>
      </c>
      <c r="G867" s="4" t="s">
        <v>17</v>
      </c>
      <c r="H867" s="0" t="s">
        <v>20</v>
      </c>
      <c r="I867" s="1" t="n">
        <f aca="false">IF((IF(ISNUMBER(SEARCH(1,D867)),1,0)+IF(ISNUMBER(SEARCH(1,E867)),1,0)+IF(ISNUMBER(SEARCH(1,F867)),1,0)+IF(ISNUMBER(SEARCH(1,G867)),1,0)+IF(ISNUMBER(SEARCH(1,H867)),1,0))&gt;2,1,0)</f>
        <v>0</v>
      </c>
      <c r="J867" s="1" t="n">
        <f aca="false">LEN(C867)-LEN(SUBSTITUTE(C867,"4",""))</f>
        <v>2</v>
      </c>
      <c r="K867" s="1" t="n">
        <f aca="false">ISNUMBER(SEARCH("pris",C867))</f>
        <v>0</v>
      </c>
      <c r="L867" s="1" t="str">
        <f aca="false">IF(LEN(C867)-LEN(SUBSTITUTE(C867,"h",""))&gt;2,"TRUE","FALSE")</f>
        <v>TRUE</v>
      </c>
      <c r="M867" s="1" t="str">
        <f aca="false">IF(LEN(C867)-LEN(SUBSTITUTE(C867,"o",""))&gt;3,"TRUE","FALSE")</f>
        <v>FALSE</v>
      </c>
      <c r="N867" s="1" t="str">
        <f aca="false">LEFT(RIGHT(C867,11+LEN(Q867)),1)</f>
        <v>z</v>
      </c>
      <c r="O867" s="1" t="str">
        <f aca="false">IF(LEFT(RIGHT(C867,16+LEN(Q867)),1)="i","pitch",LEFT(RIGHT(C867,16+LEN(Q867)),4))</f>
        <v>pitch</v>
      </c>
      <c r="P867" s="1" t="str">
        <f aca="false">LEFT(RIGHT(C867,5),1)</f>
        <v>y</v>
      </c>
      <c r="Q867" s="1" t="str">
        <f aca="false">IF(LEFT(RIGHT(C867,10),1)="i","pitch",(LEFT(RIGHT(C867,10),4)))</f>
        <v>pitch</v>
      </c>
    </row>
    <row r="868" customFormat="false" ht="13.8" hidden="false" customHeight="false" outlineLevel="0" collapsed="false">
      <c r="A868" s="0" t="s">
        <v>13</v>
      </c>
      <c r="B868" s="0" t="s">
        <v>1031</v>
      </c>
      <c r="C868" s="0" t="s">
        <v>1034</v>
      </c>
      <c r="D868" s="0" t="s">
        <v>23</v>
      </c>
      <c r="E868" s="4" t="s">
        <v>24</v>
      </c>
      <c r="F868" s="4" t="s">
        <v>24</v>
      </c>
      <c r="G868" s="4" t="s">
        <v>24</v>
      </c>
      <c r="H868" s="0" t="s">
        <v>18</v>
      </c>
      <c r="I868" s="1" t="n">
        <f aca="false">IF((IF(ISNUMBER(SEARCH(1,D868)),1,0)+IF(ISNUMBER(SEARCH(1,E868)),1,0)+IF(ISNUMBER(SEARCH(1,F868)),1,0)+IF(ISNUMBER(SEARCH(1,G868)),1,0)+IF(ISNUMBER(SEARCH(1,H868)),1,0))&gt;2,1,0)</f>
        <v>0</v>
      </c>
      <c r="J868" s="1" t="n">
        <f aca="false">LEN(C868)-LEN(SUBSTITUTE(C868,"4",""))</f>
        <v>3</v>
      </c>
      <c r="K868" s="1" t="n">
        <f aca="false">ISNUMBER(SEARCH("pris",C868))</f>
        <v>0</v>
      </c>
      <c r="L868" s="1" t="str">
        <f aca="false">IF(LEN(C868)-LEN(SUBSTITUTE(C868,"h",""))&gt;2,"TRUE","FALSE")</f>
        <v>TRUE</v>
      </c>
      <c r="M868" s="1" t="str">
        <f aca="false">IF(LEN(C868)-LEN(SUBSTITUTE(C868,"o",""))&gt;3,"TRUE","FALSE")</f>
        <v>FALSE</v>
      </c>
      <c r="N868" s="1" t="str">
        <f aca="false">LEFT(RIGHT(C868,11+LEN(Q868)),1)</f>
        <v>z</v>
      </c>
      <c r="O868" s="1" t="str">
        <f aca="false">IF(LEFT(RIGHT(C868,16+LEN(Q868)),1)="i","pitch",LEFT(RIGHT(C868,16+LEN(Q868)),4))</f>
        <v>pitch</v>
      </c>
      <c r="P868" s="1" t="str">
        <f aca="false">LEFT(RIGHT(C868,5),1)</f>
        <v>y</v>
      </c>
      <c r="Q868" s="1" t="str">
        <f aca="false">IF(LEFT(RIGHT(C868,10),1)="i","pitch",(LEFT(RIGHT(C868,10),4)))</f>
        <v>pitch</v>
      </c>
    </row>
    <row r="869" customFormat="false" ht="13.8" hidden="false" customHeight="false" outlineLevel="0" collapsed="false">
      <c r="A869" s="0" t="s">
        <v>13</v>
      </c>
      <c r="B869" s="0" t="s">
        <v>1031</v>
      </c>
      <c r="C869" s="0" t="s">
        <v>1035</v>
      </c>
      <c r="D869" s="0" t="s">
        <v>23</v>
      </c>
      <c r="E869" s="4" t="s">
        <v>24</v>
      </c>
      <c r="F869" s="4" t="s">
        <v>24</v>
      </c>
      <c r="G869" s="4" t="s">
        <v>24</v>
      </c>
      <c r="H869" s="0" t="s">
        <v>18</v>
      </c>
      <c r="I869" s="1" t="n">
        <f aca="false">IF((IF(ISNUMBER(SEARCH(1,D869)),1,0)+IF(ISNUMBER(SEARCH(1,E869)),1,0)+IF(ISNUMBER(SEARCH(1,F869)),1,0)+IF(ISNUMBER(SEARCH(1,G869)),1,0)+IF(ISNUMBER(SEARCH(1,H869)),1,0))&gt;2,1,0)</f>
        <v>0</v>
      </c>
      <c r="J869" s="1" t="n">
        <f aca="false">LEN(C869)-LEN(SUBSTITUTE(C869,"4",""))</f>
        <v>3</v>
      </c>
      <c r="K869" s="1" t="n">
        <f aca="false">ISNUMBER(SEARCH("pris",C869))</f>
        <v>0</v>
      </c>
      <c r="L869" s="1" t="str">
        <f aca="false">IF(LEN(C869)-LEN(SUBSTITUTE(C869,"h",""))&gt;2,"TRUE","FALSE")</f>
        <v>TRUE</v>
      </c>
      <c r="M869" s="1" t="str">
        <f aca="false">IF(LEN(C869)-LEN(SUBSTITUTE(C869,"o",""))&gt;3,"TRUE","FALSE")</f>
        <v>FALSE</v>
      </c>
      <c r="N869" s="1" t="str">
        <f aca="false">LEFT(RIGHT(C869,11+LEN(Q869)),1)</f>
        <v>z</v>
      </c>
      <c r="O869" s="1" t="str">
        <f aca="false">IF(LEFT(RIGHT(C869,16+LEN(Q869)),1)="i","pitch",LEFT(RIGHT(C869,16+LEN(Q869)),4))</f>
        <v>pitch</v>
      </c>
      <c r="P869" s="1" t="str">
        <f aca="false">LEFT(RIGHT(C869,5),1)</f>
        <v>y</v>
      </c>
      <c r="Q869" s="1" t="str">
        <f aca="false">IF(LEFT(RIGHT(C869,10),1)="i","pitch",(LEFT(RIGHT(C869,10),4)))</f>
        <v>pitch</v>
      </c>
    </row>
    <row r="870" customFormat="false" ht="13.8" hidden="false" customHeight="false" outlineLevel="0" collapsed="false">
      <c r="A870" s="0" t="s">
        <v>13</v>
      </c>
      <c r="B870" s="0" t="s">
        <v>1031</v>
      </c>
      <c r="C870" s="0" t="s">
        <v>1036</v>
      </c>
      <c r="D870" s="0" t="s">
        <v>23</v>
      </c>
      <c r="E870" s="4" t="s">
        <v>24</v>
      </c>
      <c r="F870" s="4" t="s">
        <v>24</v>
      </c>
      <c r="G870" s="4" t="s">
        <v>24</v>
      </c>
      <c r="H870" s="0" t="s">
        <v>18</v>
      </c>
      <c r="I870" s="1" t="n">
        <f aca="false">IF((IF(ISNUMBER(SEARCH(1,D870)),1,0)+IF(ISNUMBER(SEARCH(1,E870)),1,0)+IF(ISNUMBER(SEARCH(1,F870)),1,0)+IF(ISNUMBER(SEARCH(1,G870)),1,0)+IF(ISNUMBER(SEARCH(1,H870)),1,0))&gt;2,1,0)</f>
        <v>0</v>
      </c>
      <c r="J870" s="1" t="n">
        <f aca="false">LEN(C870)-LEN(SUBSTITUTE(C870,"4",""))</f>
        <v>4</v>
      </c>
      <c r="K870" s="1" t="n">
        <f aca="false">ISNUMBER(SEARCH("pris",C870))</f>
        <v>0</v>
      </c>
      <c r="L870" s="1" t="str">
        <f aca="false">IF(LEN(C870)-LEN(SUBSTITUTE(C870,"h",""))&gt;2,"TRUE","FALSE")</f>
        <v>TRUE</v>
      </c>
      <c r="M870" s="1" t="str">
        <f aca="false">IF(LEN(C870)-LEN(SUBSTITUTE(C870,"o",""))&gt;3,"TRUE","FALSE")</f>
        <v>FALSE</v>
      </c>
      <c r="N870" s="1" t="str">
        <f aca="false">LEFT(RIGHT(C870,11+LEN(Q870)),1)</f>
        <v>z</v>
      </c>
      <c r="O870" s="1" t="str">
        <f aca="false">IF(LEFT(RIGHT(C870,16+LEN(Q870)),1)="i","pitch",LEFT(RIGHT(C870,16+LEN(Q870)),4))</f>
        <v>pitch</v>
      </c>
      <c r="P870" s="1" t="str">
        <f aca="false">LEFT(RIGHT(C870,5),1)</f>
        <v>y</v>
      </c>
      <c r="Q870" s="1" t="str">
        <f aca="false">IF(LEFT(RIGHT(C870,10),1)="i","pitch",(LEFT(RIGHT(C870,10),4)))</f>
        <v>pitch</v>
      </c>
    </row>
    <row r="871" customFormat="false" ht="13.8" hidden="false" customHeight="false" outlineLevel="0" collapsed="false">
      <c r="A871" s="0" t="s">
        <v>13</v>
      </c>
      <c r="B871" s="0" t="s">
        <v>1031</v>
      </c>
      <c r="C871" s="0" t="s">
        <v>1037</v>
      </c>
      <c r="D871" s="0" t="s">
        <v>16</v>
      </c>
      <c r="E871" s="4" t="s">
        <v>17</v>
      </c>
      <c r="F871" s="4" t="s">
        <v>17</v>
      </c>
      <c r="G871" s="4" t="s">
        <v>17</v>
      </c>
      <c r="H871" s="0" t="s">
        <v>20</v>
      </c>
      <c r="I871" s="1" t="n">
        <f aca="false">IF((IF(ISNUMBER(SEARCH(1,D871)),1,0)+IF(ISNUMBER(SEARCH(1,E871)),1,0)+IF(ISNUMBER(SEARCH(1,F871)),1,0)+IF(ISNUMBER(SEARCH(1,G871)),1,0)+IF(ISNUMBER(SEARCH(1,H871)),1,0))&gt;2,1,0)</f>
        <v>0</v>
      </c>
      <c r="J871" s="1" t="n">
        <f aca="false">LEN(C871)-LEN(SUBSTITUTE(C871,"4",""))</f>
        <v>2</v>
      </c>
      <c r="K871" s="1" t="n">
        <f aca="false">ISNUMBER(SEARCH("pris",C871))</f>
        <v>0</v>
      </c>
      <c r="L871" s="1" t="str">
        <f aca="false">IF(LEN(C871)-LEN(SUBSTITUTE(C871,"h",""))&gt;2,"TRUE","FALSE")</f>
        <v>TRUE</v>
      </c>
      <c r="M871" s="1" t="str">
        <f aca="false">IF(LEN(C871)-LEN(SUBSTITUTE(C871,"o",""))&gt;3,"TRUE","FALSE")</f>
        <v>FALSE</v>
      </c>
      <c r="N871" s="1" t="str">
        <f aca="false">LEFT(RIGHT(C871,11+LEN(Q871)),1)</f>
        <v>z</v>
      </c>
      <c r="O871" s="1" t="str">
        <f aca="false">IF(LEFT(RIGHT(C871,16+LEN(Q871)),1)="i","pitch",LEFT(RIGHT(C871,16+LEN(Q871)),4))</f>
        <v>pitch</v>
      </c>
      <c r="P871" s="1" t="str">
        <f aca="false">LEFT(RIGHT(C871,5),1)</f>
        <v>y</v>
      </c>
      <c r="Q871" s="1" t="str">
        <f aca="false">IF(LEFT(RIGHT(C871,10),1)="i","pitch",(LEFT(RIGHT(C871,10),4)))</f>
        <v>pitch</v>
      </c>
    </row>
    <row r="872" customFormat="false" ht="13.8" hidden="false" customHeight="false" outlineLevel="0" collapsed="false">
      <c r="A872" s="0" t="s">
        <v>13</v>
      </c>
      <c r="B872" s="0" t="s">
        <v>1031</v>
      </c>
      <c r="C872" s="0" t="s">
        <v>1038</v>
      </c>
      <c r="D872" s="0" t="s">
        <v>23</v>
      </c>
      <c r="E872" s="4" t="s">
        <v>24</v>
      </c>
      <c r="F872" s="4" t="s">
        <v>24</v>
      </c>
      <c r="G872" s="4" t="s">
        <v>24</v>
      </c>
      <c r="H872" s="0" t="s">
        <v>18</v>
      </c>
      <c r="I872" s="1" t="n">
        <f aca="false">IF((IF(ISNUMBER(SEARCH(1,D872)),1,0)+IF(ISNUMBER(SEARCH(1,E872)),1,0)+IF(ISNUMBER(SEARCH(1,F872)),1,0)+IF(ISNUMBER(SEARCH(1,G872)),1,0)+IF(ISNUMBER(SEARCH(1,H872)),1,0))&gt;2,1,0)</f>
        <v>0</v>
      </c>
      <c r="J872" s="1" t="n">
        <f aca="false">LEN(C872)-LEN(SUBSTITUTE(C872,"4",""))</f>
        <v>2</v>
      </c>
      <c r="K872" s="1" t="n">
        <f aca="false">ISNUMBER(SEARCH("pris",C872))</f>
        <v>0</v>
      </c>
      <c r="L872" s="1" t="str">
        <f aca="false">IF(LEN(C872)-LEN(SUBSTITUTE(C872,"h",""))&gt;2,"TRUE","FALSE")</f>
        <v>TRUE</v>
      </c>
      <c r="M872" s="1" t="str">
        <f aca="false">IF(LEN(C872)-LEN(SUBSTITUTE(C872,"o",""))&gt;3,"TRUE","FALSE")</f>
        <v>FALSE</v>
      </c>
      <c r="N872" s="1" t="str">
        <f aca="false">LEFT(RIGHT(C872,11+LEN(Q872)),1)</f>
        <v>z</v>
      </c>
      <c r="O872" s="1" t="str">
        <f aca="false">IF(LEFT(RIGHT(C872,16+LEN(Q872)),1)="i","pitch",LEFT(RIGHT(C872,16+LEN(Q872)),4))</f>
        <v>pitch</v>
      </c>
      <c r="P872" s="1" t="str">
        <f aca="false">LEFT(RIGHT(C872,5),1)</f>
        <v>y</v>
      </c>
      <c r="Q872" s="1" t="str">
        <f aca="false">IF(LEFT(RIGHT(C872,10),1)="i","pitch",(LEFT(RIGHT(C872,10),4)))</f>
        <v>pitch</v>
      </c>
    </row>
    <row r="873" customFormat="false" ht="13.8" hidden="false" customHeight="false" outlineLevel="0" collapsed="false">
      <c r="A873" s="0" t="s">
        <v>13</v>
      </c>
      <c r="B873" s="0" t="s">
        <v>1039</v>
      </c>
      <c r="C873" s="0" t="s">
        <v>1040</v>
      </c>
      <c r="D873" s="0" t="s">
        <v>16</v>
      </c>
      <c r="E873" s="4" t="s">
        <v>17</v>
      </c>
      <c r="F873" s="4" t="s">
        <v>17</v>
      </c>
      <c r="G873" s="4" t="s">
        <v>17</v>
      </c>
      <c r="H873" s="0" t="s">
        <v>20</v>
      </c>
      <c r="I873" s="1" t="n">
        <f aca="false">IF((IF(ISNUMBER(SEARCH(1,D873)),1,0)+IF(ISNUMBER(SEARCH(1,E873)),1,0)+IF(ISNUMBER(SEARCH(1,F873)),1,0)+IF(ISNUMBER(SEARCH(1,G873)),1,0)+IF(ISNUMBER(SEARCH(1,H873)),1,0))&gt;2,1,0)</f>
        <v>0</v>
      </c>
      <c r="J873" s="1" t="n">
        <f aca="false">LEN(C873)-LEN(SUBSTITUTE(C873,"4",""))</f>
        <v>3</v>
      </c>
      <c r="K873" s="1" t="n">
        <f aca="false">ISNUMBER(SEARCH("pris",C873))</f>
        <v>0</v>
      </c>
      <c r="L873" s="1" t="str">
        <f aca="false">IF(LEN(C873)-LEN(SUBSTITUTE(C873,"h",""))&gt;2,"TRUE","FALSE")</f>
        <v>TRUE</v>
      </c>
      <c r="M873" s="1" t="str">
        <f aca="false">IF(LEN(C873)-LEN(SUBSTITUTE(C873,"o",""))&gt;3,"TRUE","FALSE")</f>
        <v>FALSE</v>
      </c>
      <c r="N873" s="1" t="str">
        <f aca="false">LEFT(RIGHT(C873,11+LEN(Q873)),1)</f>
        <v>z</v>
      </c>
      <c r="O873" s="1" t="str">
        <f aca="false">IF(LEFT(RIGHT(C873,16+LEN(Q873)),1)="i","pitch",LEFT(RIGHT(C873,16+LEN(Q873)),4))</f>
        <v>pitch</v>
      </c>
      <c r="P873" s="1" t="str">
        <f aca="false">LEFT(RIGHT(C873,5),1)</f>
        <v>y</v>
      </c>
      <c r="Q873" s="1" t="str">
        <f aca="false">IF(LEFT(RIGHT(C873,10),1)="i","pitch",(LEFT(RIGHT(C873,10),4)))</f>
        <v>pitch</v>
      </c>
    </row>
    <row r="874" customFormat="false" ht="13.8" hidden="false" customHeight="false" outlineLevel="0" collapsed="false">
      <c r="A874" s="0" t="s">
        <v>13</v>
      </c>
      <c r="B874" s="0" t="s">
        <v>1039</v>
      </c>
      <c r="C874" s="0" t="s">
        <v>1041</v>
      </c>
      <c r="D874" s="0" t="s">
        <v>16</v>
      </c>
      <c r="E874" s="4" t="s">
        <v>17</v>
      </c>
      <c r="F874" s="4" t="s">
        <v>17</v>
      </c>
      <c r="G874" s="4" t="s">
        <v>17</v>
      </c>
      <c r="H874" s="0" t="s">
        <v>20</v>
      </c>
      <c r="I874" s="1" t="n">
        <f aca="false">IF((IF(ISNUMBER(SEARCH(1,D874)),1,0)+IF(ISNUMBER(SEARCH(1,E874)),1,0)+IF(ISNUMBER(SEARCH(1,F874)),1,0)+IF(ISNUMBER(SEARCH(1,G874)),1,0)+IF(ISNUMBER(SEARCH(1,H874)),1,0))&gt;2,1,0)</f>
        <v>0</v>
      </c>
      <c r="J874" s="1" t="n">
        <f aca="false">LEN(C874)-LEN(SUBSTITUTE(C874,"4",""))</f>
        <v>2</v>
      </c>
      <c r="K874" s="1" t="n">
        <f aca="false">ISNUMBER(SEARCH("pris",C874))</f>
        <v>0</v>
      </c>
      <c r="L874" s="1" t="str">
        <f aca="false">IF(LEN(C874)-LEN(SUBSTITUTE(C874,"h",""))&gt;2,"TRUE","FALSE")</f>
        <v>TRUE</v>
      </c>
      <c r="M874" s="1" t="str">
        <f aca="false">IF(LEN(C874)-LEN(SUBSTITUTE(C874,"o",""))&gt;3,"TRUE","FALSE")</f>
        <v>FALSE</v>
      </c>
      <c r="N874" s="1" t="str">
        <f aca="false">LEFT(RIGHT(C874,11+LEN(Q874)),1)</f>
        <v>z</v>
      </c>
      <c r="O874" s="1" t="str">
        <f aca="false">IF(LEFT(RIGHT(C874,16+LEN(Q874)),1)="i","pitch",LEFT(RIGHT(C874,16+LEN(Q874)),4))</f>
        <v>pitch</v>
      </c>
      <c r="P874" s="1" t="str">
        <f aca="false">LEFT(RIGHT(C874,5),1)</f>
        <v>y</v>
      </c>
      <c r="Q874" s="1" t="str">
        <f aca="false">IF(LEFT(RIGHT(C874,10),1)="i","pitch",(LEFT(RIGHT(C874,10),4)))</f>
        <v>pitch</v>
      </c>
    </row>
    <row r="875" customFormat="false" ht="13.8" hidden="false" customHeight="false" outlineLevel="0" collapsed="false">
      <c r="A875" s="0" t="s">
        <v>13</v>
      </c>
      <c r="B875" s="0" t="s">
        <v>1039</v>
      </c>
      <c r="C875" s="0" t="s">
        <v>1042</v>
      </c>
      <c r="D875" s="0" t="s">
        <v>16</v>
      </c>
      <c r="E875" s="4" t="s">
        <v>24</v>
      </c>
      <c r="F875" s="4" t="s">
        <v>24</v>
      </c>
      <c r="G875" s="4" t="s">
        <v>24</v>
      </c>
      <c r="H875" s="0" t="s">
        <v>18</v>
      </c>
      <c r="I875" s="1" t="n">
        <f aca="false">IF((IF(ISNUMBER(SEARCH(1,D875)),1,0)+IF(ISNUMBER(SEARCH(1,E875)),1,0)+IF(ISNUMBER(SEARCH(1,F875)),1,0)+IF(ISNUMBER(SEARCH(1,G875)),1,0)+IF(ISNUMBER(SEARCH(1,H875)),1,0))&gt;2,1,0)</f>
        <v>0</v>
      </c>
      <c r="J875" s="1" t="n">
        <f aca="false">LEN(C875)-LEN(SUBSTITUTE(C875,"4",""))</f>
        <v>3</v>
      </c>
      <c r="K875" s="1" t="n">
        <f aca="false">ISNUMBER(SEARCH("pris",C875))</f>
        <v>0</v>
      </c>
      <c r="L875" s="1" t="str">
        <f aca="false">IF(LEN(C875)-LEN(SUBSTITUTE(C875,"h",""))&gt;2,"TRUE","FALSE")</f>
        <v>TRUE</v>
      </c>
      <c r="M875" s="1" t="str">
        <f aca="false">IF(LEN(C875)-LEN(SUBSTITUTE(C875,"o",""))&gt;3,"TRUE","FALSE")</f>
        <v>FALSE</v>
      </c>
      <c r="N875" s="1" t="str">
        <f aca="false">LEFT(RIGHT(C875,11+LEN(Q875)),1)</f>
        <v>z</v>
      </c>
      <c r="O875" s="1" t="str">
        <f aca="false">IF(LEFT(RIGHT(C875,16+LEN(Q875)),1)="i","pitch",LEFT(RIGHT(C875,16+LEN(Q875)),4))</f>
        <v>pitch</v>
      </c>
      <c r="P875" s="1" t="str">
        <f aca="false">LEFT(RIGHT(C875,5),1)</f>
        <v>y</v>
      </c>
      <c r="Q875" s="1" t="str">
        <f aca="false">IF(LEFT(RIGHT(C875,10),1)="i","pitch",(LEFT(RIGHT(C875,10),4)))</f>
        <v>pitch</v>
      </c>
    </row>
    <row r="876" customFormat="false" ht="13.8" hidden="false" customHeight="false" outlineLevel="0" collapsed="false">
      <c r="A876" s="0" t="s">
        <v>13</v>
      </c>
      <c r="B876" s="0" t="s">
        <v>1039</v>
      </c>
      <c r="C876" s="0" t="s">
        <v>1043</v>
      </c>
      <c r="D876" s="0" t="s">
        <v>16</v>
      </c>
      <c r="E876" s="4" t="s">
        <v>17</v>
      </c>
      <c r="F876" s="4" t="s">
        <v>17</v>
      </c>
      <c r="G876" s="4" t="s">
        <v>17</v>
      </c>
      <c r="H876" s="0" t="s">
        <v>20</v>
      </c>
      <c r="I876" s="1" t="n">
        <f aca="false">IF((IF(ISNUMBER(SEARCH(1,D876)),1,0)+IF(ISNUMBER(SEARCH(1,E876)),1,0)+IF(ISNUMBER(SEARCH(1,F876)),1,0)+IF(ISNUMBER(SEARCH(1,G876)),1,0)+IF(ISNUMBER(SEARCH(1,H876)),1,0))&gt;2,1,0)</f>
        <v>0</v>
      </c>
      <c r="J876" s="1" t="n">
        <f aca="false">LEN(C876)-LEN(SUBSTITUTE(C876,"4",""))</f>
        <v>3</v>
      </c>
      <c r="K876" s="1" t="n">
        <f aca="false">ISNUMBER(SEARCH("pris",C876))</f>
        <v>0</v>
      </c>
      <c r="L876" s="1" t="str">
        <f aca="false">IF(LEN(C876)-LEN(SUBSTITUTE(C876,"h",""))&gt;2,"TRUE","FALSE")</f>
        <v>TRUE</v>
      </c>
      <c r="M876" s="1" t="str">
        <f aca="false">IF(LEN(C876)-LEN(SUBSTITUTE(C876,"o",""))&gt;3,"TRUE","FALSE")</f>
        <v>FALSE</v>
      </c>
      <c r="N876" s="1" t="str">
        <f aca="false">LEFT(RIGHT(C876,11+LEN(Q876)),1)</f>
        <v>z</v>
      </c>
      <c r="O876" s="1" t="str">
        <f aca="false">IF(LEFT(RIGHT(C876,16+LEN(Q876)),1)="i","pitch",LEFT(RIGHT(C876,16+LEN(Q876)),4))</f>
        <v>pitch</v>
      </c>
      <c r="P876" s="1" t="str">
        <f aca="false">LEFT(RIGHT(C876,5),1)</f>
        <v>y</v>
      </c>
      <c r="Q876" s="1" t="str">
        <f aca="false">IF(LEFT(RIGHT(C876,10),1)="i","pitch",(LEFT(RIGHT(C876,10),4)))</f>
        <v>pitch</v>
      </c>
    </row>
    <row r="877" customFormat="false" ht="13.8" hidden="false" customHeight="false" outlineLevel="0" collapsed="false">
      <c r="A877" s="0" t="s">
        <v>13</v>
      </c>
      <c r="B877" s="0" t="s">
        <v>1039</v>
      </c>
      <c r="C877" s="0" t="s">
        <v>1044</v>
      </c>
      <c r="D877" s="0" t="s">
        <v>16</v>
      </c>
      <c r="E877" s="4" t="s">
        <v>17</v>
      </c>
      <c r="F877" s="4" t="s">
        <v>17</v>
      </c>
      <c r="G877" s="4" t="s">
        <v>17</v>
      </c>
      <c r="H877" s="0" t="s">
        <v>20</v>
      </c>
      <c r="I877" s="1" t="n">
        <f aca="false">IF((IF(ISNUMBER(SEARCH(1,D877)),1,0)+IF(ISNUMBER(SEARCH(1,E877)),1,0)+IF(ISNUMBER(SEARCH(1,F877)),1,0)+IF(ISNUMBER(SEARCH(1,G877)),1,0)+IF(ISNUMBER(SEARCH(1,H877)),1,0))&gt;2,1,0)</f>
        <v>0</v>
      </c>
      <c r="J877" s="1" t="n">
        <f aca="false">LEN(C877)-LEN(SUBSTITUTE(C877,"4",""))</f>
        <v>4</v>
      </c>
      <c r="K877" s="1" t="n">
        <f aca="false">ISNUMBER(SEARCH("pris",C877))</f>
        <v>0</v>
      </c>
      <c r="L877" s="1" t="str">
        <f aca="false">IF(LEN(C877)-LEN(SUBSTITUTE(C877,"h",""))&gt;2,"TRUE","FALSE")</f>
        <v>TRUE</v>
      </c>
      <c r="M877" s="1" t="str">
        <f aca="false">IF(LEN(C877)-LEN(SUBSTITUTE(C877,"o",""))&gt;3,"TRUE","FALSE")</f>
        <v>FALSE</v>
      </c>
      <c r="N877" s="1" t="str">
        <f aca="false">LEFT(RIGHT(C877,11+LEN(Q877)),1)</f>
        <v>z</v>
      </c>
      <c r="O877" s="1" t="str">
        <f aca="false">IF(LEFT(RIGHT(C877,16+LEN(Q877)),1)="i","pitch",LEFT(RIGHT(C877,16+LEN(Q877)),4))</f>
        <v>pitch</v>
      </c>
      <c r="P877" s="1" t="str">
        <f aca="false">LEFT(RIGHT(C877,5),1)</f>
        <v>y</v>
      </c>
      <c r="Q877" s="1" t="str">
        <f aca="false">IF(LEFT(RIGHT(C877,10),1)="i","pitch",(LEFT(RIGHT(C877,10),4)))</f>
        <v>pitch</v>
      </c>
    </row>
    <row r="878" customFormat="false" ht="13.8" hidden="false" customHeight="false" outlineLevel="0" collapsed="false">
      <c r="A878" s="0" t="s">
        <v>13</v>
      </c>
      <c r="B878" s="0" t="s">
        <v>1045</v>
      </c>
      <c r="C878" s="0" t="s">
        <v>1046</v>
      </c>
      <c r="D878" s="0" t="s">
        <v>16</v>
      </c>
      <c r="E878" s="4" t="s">
        <v>17</v>
      </c>
      <c r="F878" s="4" t="s">
        <v>17</v>
      </c>
      <c r="G878" s="4" t="s">
        <v>17</v>
      </c>
      <c r="H878" s="0" t="s">
        <v>20</v>
      </c>
      <c r="I878" s="1" t="n">
        <f aca="false">IF((IF(ISNUMBER(SEARCH(1,D878)),1,0)+IF(ISNUMBER(SEARCH(1,E878)),1,0)+IF(ISNUMBER(SEARCH(1,F878)),1,0)+IF(ISNUMBER(SEARCH(1,G878)),1,0)+IF(ISNUMBER(SEARCH(1,H878)),1,0))&gt;2,1,0)</f>
        <v>0</v>
      </c>
      <c r="J878" s="1" t="n">
        <f aca="false">LEN(C878)-LEN(SUBSTITUTE(C878,"4",""))</f>
        <v>2</v>
      </c>
      <c r="K878" s="1" t="n">
        <f aca="false">ISNUMBER(SEARCH("pris",C878))</f>
        <v>0</v>
      </c>
      <c r="L878" s="1" t="str">
        <f aca="false">IF(LEN(C878)-LEN(SUBSTITUTE(C878,"h",""))&gt;2,"TRUE","FALSE")</f>
        <v>TRUE</v>
      </c>
      <c r="M878" s="1" t="str">
        <f aca="false">IF(LEN(C878)-LEN(SUBSTITUTE(C878,"o",""))&gt;3,"TRUE","FALSE")</f>
        <v>FALSE</v>
      </c>
      <c r="N878" s="1" t="str">
        <f aca="false">LEFT(RIGHT(C878,11+LEN(Q878)),1)</f>
        <v>z</v>
      </c>
      <c r="O878" s="1" t="str">
        <f aca="false">IF(LEFT(RIGHT(C878,16+LEN(Q878)),1)="i","pitch",LEFT(RIGHT(C878,16+LEN(Q878)),4))</f>
        <v>pitch</v>
      </c>
      <c r="P878" s="1" t="str">
        <f aca="false">LEFT(RIGHT(C878,5),1)</f>
        <v>y</v>
      </c>
      <c r="Q878" s="1" t="str">
        <f aca="false">IF(LEFT(RIGHT(C878,10),1)="i","pitch",(LEFT(RIGHT(C878,10),4)))</f>
        <v>pitch</v>
      </c>
    </row>
    <row r="879" customFormat="false" ht="13.8" hidden="false" customHeight="false" outlineLevel="0" collapsed="false">
      <c r="A879" s="0" t="s">
        <v>13</v>
      </c>
      <c r="B879" s="0" t="s">
        <v>1045</v>
      </c>
      <c r="C879" s="0" t="s">
        <v>1047</v>
      </c>
      <c r="D879" s="0" t="s">
        <v>16</v>
      </c>
      <c r="E879" s="4" t="s">
        <v>17</v>
      </c>
      <c r="F879" s="4" t="s">
        <v>17</v>
      </c>
      <c r="G879" s="4" t="s">
        <v>17</v>
      </c>
      <c r="H879" s="0" t="s">
        <v>20</v>
      </c>
      <c r="I879" s="1" t="n">
        <f aca="false">IF((IF(ISNUMBER(SEARCH(1,D879)),1,0)+IF(ISNUMBER(SEARCH(1,E879)),1,0)+IF(ISNUMBER(SEARCH(1,F879)),1,0)+IF(ISNUMBER(SEARCH(1,G879)),1,0)+IF(ISNUMBER(SEARCH(1,H879)),1,0))&gt;2,1,0)</f>
        <v>0</v>
      </c>
      <c r="J879" s="1" t="n">
        <f aca="false">LEN(C879)-LEN(SUBSTITUTE(C879,"4",""))</f>
        <v>3</v>
      </c>
      <c r="K879" s="1" t="n">
        <f aca="false">ISNUMBER(SEARCH("pris",C879))</f>
        <v>0</v>
      </c>
      <c r="L879" s="1" t="str">
        <f aca="false">IF(LEN(C879)-LEN(SUBSTITUTE(C879,"h",""))&gt;2,"TRUE","FALSE")</f>
        <v>TRUE</v>
      </c>
      <c r="M879" s="1" t="str">
        <f aca="false">IF(LEN(C879)-LEN(SUBSTITUTE(C879,"o",""))&gt;3,"TRUE","FALSE")</f>
        <v>FALSE</v>
      </c>
      <c r="N879" s="1" t="str">
        <f aca="false">LEFT(RIGHT(C879,11+LEN(Q879)),1)</f>
        <v>z</v>
      </c>
      <c r="O879" s="1" t="str">
        <f aca="false">IF(LEFT(RIGHT(C879,16+LEN(Q879)),1)="i","pitch",LEFT(RIGHT(C879,16+LEN(Q879)),4))</f>
        <v>pitch</v>
      </c>
      <c r="P879" s="1" t="str">
        <f aca="false">LEFT(RIGHT(C879,5),1)</f>
        <v>y</v>
      </c>
      <c r="Q879" s="1" t="str">
        <f aca="false">IF(LEFT(RIGHT(C879,10),1)="i","pitch",(LEFT(RIGHT(C879,10),4)))</f>
        <v>pitch</v>
      </c>
    </row>
    <row r="880" customFormat="false" ht="13.8" hidden="false" customHeight="false" outlineLevel="0" collapsed="false">
      <c r="A880" s="0" t="s">
        <v>13</v>
      </c>
      <c r="B880" s="0" t="s">
        <v>1045</v>
      </c>
      <c r="C880" s="0" t="s">
        <v>1048</v>
      </c>
      <c r="D880" s="0" t="s">
        <v>16</v>
      </c>
      <c r="E880" s="4" t="s">
        <v>17</v>
      </c>
      <c r="F880" s="4" t="s">
        <v>17</v>
      </c>
      <c r="G880" s="4" t="s">
        <v>17</v>
      </c>
      <c r="H880" s="0" t="s">
        <v>20</v>
      </c>
      <c r="I880" s="1" t="n">
        <f aca="false">IF((IF(ISNUMBER(SEARCH(1,D880)),1,0)+IF(ISNUMBER(SEARCH(1,E880)),1,0)+IF(ISNUMBER(SEARCH(1,F880)),1,0)+IF(ISNUMBER(SEARCH(1,G880)),1,0)+IF(ISNUMBER(SEARCH(1,H880)),1,0))&gt;2,1,0)</f>
        <v>0</v>
      </c>
      <c r="J880" s="1" t="n">
        <f aca="false">LEN(C880)-LEN(SUBSTITUTE(C880,"4",""))</f>
        <v>3</v>
      </c>
      <c r="K880" s="1" t="n">
        <f aca="false">ISNUMBER(SEARCH("pris",C880))</f>
        <v>0</v>
      </c>
      <c r="L880" s="1" t="str">
        <f aca="false">IF(LEN(C880)-LEN(SUBSTITUTE(C880,"h",""))&gt;2,"TRUE","FALSE")</f>
        <v>TRUE</v>
      </c>
      <c r="M880" s="1" t="str">
        <f aca="false">IF(LEN(C880)-LEN(SUBSTITUTE(C880,"o",""))&gt;3,"TRUE","FALSE")</f>
        <v>FALSE</v>
      </c>
      <c r="N880" s="1" t="str">
        <f aca="false">LEFT(RIGHT(C880,11+LEN(Q880)),1)</f>
        <v>z</v>
      </c>
      <c r="O880" s="1" t="str">
        <f aca="false">IF(LEFT(RIGHT(C880,16+LEN(Q880)),1)="i","pitch",LEFT(RIGHT(C880,16+LEN(Q880)),4))</f>
        <v>pitch</v>
      </c>
      <c r="P880" s="1" t="str">
        <f aca="false">LEFT(RIGHT(C880,5),1)</f>
        <v>y</v>
      </c>
      <c r="Q880" s="1" t="str">
        <f aca="false">IF(LEFT(RIGHT(C880,10),1)="i","pitch",(LEFT(RIGHT(C880,10),4)))</f>
        <v>pitch</v>
      </c>
    </row>
    <row r="881" customFormat="false" ht="13.8" hidden="false" customHeight="false" outlineLevel="0" collapsed="false">
      <c r="A881" s="0" t="s">
        <v>13</v>
      </c>
      <c r="B881" s="0" t="s">
        <v>1045</v>
      </c>
      <c r="C881" s="0" t="s">
        <v>1049</v>
      </c>
      <c r="D881" s="0" t="s">
        <v>16</v>
      </c>
      <c r="E881" s="4" t="s">
        <v>17</v>
      </c>
      <c r="F881" s="4" t="s">
        <v>17</v>
      </c>
      <c r="G881" s="4" t="s">
        <v>17</v>
      </c>
      <c r="H881" s="0" t="s">
        <v>20</v>
      </c>
      <c r="I881" s="1" t="n">
        <f aca="false">IF((IF(ISNUMBER(SEARCH(1,D881)),1,0)+IF(ISNUMBER(SEARCH(1,E881)),1,0)+IF(ISNUMBER(SEARCH(1,F881)),1,0)+IF(ISNUMBER(SEARCH(1,G881)),1,0)+IF(ISNUMBER(SEARCH(1,H881)),1,0))&gt;2,1,0)</f>
        <v>0</v>
      </c>
      <c r="J881" s="1" t="n">
        <f aca="false">LEN(C881)-LEN(SUBSTITUTE(C881,"4",""))</f>
        <v>4</v>
      </c>
      <c r="K881" s="1" t="n">
        <f aca="false">ISNUMBER(SEARCH("pris",C881))</f>
        <v>0</v>
      </c>
      <c r="L881" s="1" t="str">
        <f aca="false">IF(LEN(C881)-LEN(SUBSTITUTE(C881,"h",""))&gt;2,"TRUE","FALSE")</f>
        <v>TRUE</v>
      </c>
      <c r="M881" s="1" t="str">
        <f aca="false">IF(LEN(C881)-LEN(SUBSTITUTE(C881,"o",""))&gt;3,"TRUE","FALSE")</f>
        <v>FALSE</v>
      </c>
      <c r="N881" s="1" t="str">
        <f aca="false">LEFT(RIGHT(C881,11+LEN(Q881)),1)</f>
        <v>z</v>
      </c>
      <c r="O881" s="1" t="str">
        <f aca="false">IF(LEFT(RIGHT(C881,16+LEN(Q881)),1)="i","pitch",LEFT(RIGHT(C881,16+LEN(Q881)),4))</f>
        <v>pitch</v>
      </c>
      <c r="P881" s="1" t="str">
        <f aca="false">LEFT(RIGHT(C881,5),1)</f>
        <v>y</v>
      </c>
      <c r="Q881" s="1" t="str">
        <f aca="false">IF(LEFT(RIGHT(C881,10),1)="i","pitch",(LEFT(RIGHT(C881,10),4)))</f>
        <v>pitch</v>
      </c>
    </row>
    <row r="882" customFormat="false" ht="13.8" hidden="false" customHeight="false" outlineLevel="0" collapsed="false">
      <c r="A882" s="0" t="s">
        <v>13</v>
      </c>
      <c r="B882" s="0" t="s">
        <v>1050</v>
      </c>
      <c r="C882" s="0" t="s">
        <v>1051</v>
      </c>
      <c r="D882" s="0" t="s">
        <v>16</v>
      </c>
      <c r="E882" s="4" t="s">
        <v>17</v>
      </c>
      <c r="F882" s="4" t="s">
        <v>17</v>
      </c>
      <c r="G882" s="4" t="s">
        <v>17</v>
      </c>
      <c r="H882" s="0" t="s">
        <v>20</v>
      </c>
      <c r="I882" s="1" t="n">
        <f aca="false">IF((IF(ISNUMBER(SEARCH(1,D882)),1,0)+IF(ISNUMBER(SEARCH(1,E882)),1,0)+IF(ISNUMBER(SEARCH(1,F882)),1,0)+IF(ISNUMBER(SEARCH(1,G882)),1,0)+IF(ISNUMBER(SEARCH(1,H882)),1,0))&gt;2,1,0)</f>
        <v>0</v>
      </c>
      <c r="J882" s="1" t="n">
        <f aca="false">LEN(C882)-LEN(SUBSTITUTE(C882,"4",""))</f>
        <v>3</v>
      </c>
      <c r="K882" s="1" t="n">
        <f aca="false">ISNUMBER(SEARCH("pris",C882))</f>
        <v>0</v>
      </c>
      <c r="L882" s="1" t="str">
        <f aca="false">IF(LEN(C882)-LEN(SUBSTITUTE(C882,"h",""))&gt;2,"TRUE","FALSE")</f>
        <v>TRUE</v>
      </c>
      <c r="M882" s="1" t="str">
        <f aca="false">IF(LEN(C882)-LEN(SUBSTITUTE(C882,"o",""))&gt;3,"TRUE","FALSE")</f>
        <v>FALSE</v>
      </c>
      <c r="N882" s="1" t="str">
        <f aca="false">LEFT(RIGHT(C882,11+LEN(Q882)),1)</f>
        <v>z</v>
      </c>
      <c r="O882" s="1" t="str">
        <f aca="false">IF(LEFT(RIGHT(C882,16+LEN(Q882)),1)="i","pitch",LEFT(RIGHT(C882,16+LEN(Q882)),4))</f>
        <v>pitch</v>
      </c>
      <c r="P882" s="1" t="str">
        <f aca="false">LEFT(RIGHT(C882,5),1)</f>
        <v>y</v>
      </c>
      <c r="Q882" s="1" t="str">
        <f aca="false">IF(LEFT(RIGHT(C882,10),1)="i","pitch",(LEFT(RIGHT(C882,10),4)))</f>
        <v>pitch</v>
      </c>
    </row>
    <row r="883" customFormat="false" ht="13.8" hidden="false" customHeight="false" outlineLevel="0" collapsed="false">
      <c r="A883" s="0" t="s">
        <v>13</v>
      </c>
      <c r="B883" s="0" t="s">
        <v>1050</v>
      </c>
      <c r="C883" s="0" t="s">
        <v>1052</v>
      </c>
      <c r="D883" s="0" t="s">
        <v>16</v>
      </c>
      <c r="E883" s="4" t="s">
        <v>17</v>
      </c>
      <c r="F883" s="4" t="s">
        <v>17</v>
      </c>
      <c r="G883" s="4" t="s">
        <v>24</v>
      </c>
      <c r="H883" s="0" t="s">
        <v>18</v>
      </c>
      <c r="I883" s="1" t="n">
        <f aca="false">IF((IF(ISNUMBER(SEARCH(1,D883)),1,0)+IF(ISNUMBER(SEARCH(1,E883)),1,0)+IF(ISNUMBER(SEARCH(1,F883)),1,0)+IF(ISNUMBER(SEARCH(1,G883)),1,0)+IF(ISNUMBER(SEARCH(1,H883)),1,0))&gt;2,1,0)</f>
        <v>0</v>
      </c>
      <c r="J883" s="1" t="n">
        <f aca="false">LEN(C883)-LEN(SUBSTITUTE(C883,"4",""))</f>
        <v>4</v>
      </c>
      <c r="K883" s="1" t="n">
        <f aca="false">ISNUMBER(SEARCH("pris",C883))</f>
        <v>0</v>
      </c>
      <c r="L883" s="1" t="str">
        <f aca="false">IF(LEN(C883)-LEN(SUBSTITUTE(C883,"h",""))&gt;2,"TRUE","FALSE")</f>
        <v>TRUE</v>
      </c>
      <c r="M883" s="1" t="str">
        <f aca="false">IF(LEN(C883)-LEN(SUBSTITUTE(C883,"o",""))&gt;3,"TRUE","FALSE")</f>
        <v>FALSE</v>
      </c>
      <c r="N883" s="1" t="str">
        <f aca="false">LEFT(RIGHT(C883,11+LEN(Q883)),1)</f>
        <v>z</v>
      </c>
      <c r="O883" s="1" t="str">
        <f aca="false">IF(LEFT(RIGHT(C883,16+LEN(Q883)),1)="i","pitch",LEFT(RIGHT(C883,16+LEN(Q883)),4))</f>
        <v>pitch</v>
      </c>
      <c r="P883" s="1" t="str">
        <f aca="false">LEFT(RIGHT(C883,5),1)</f>
        <v>y</v>
      </c>
      <c r="Q883" s="1" t="str">
        <f aca="false">IF(LEFT(RIGHT(C883,10),1)="i","pitch",(LEFT(RIGHT(C883,10),4)))</f>
        <v>pitch</v>
      </c>
    </row>
    <row r="884" customFormat="false" ht="13.8" hidden="false" customHeight="false" outlineLevel="0" collapsed="false">
      <c r="A884" s="0" t="s">
        <v>13</v>
      </c>
      <c r="B884" s="0" t="s">
        <v>1050</v>
      </c>
      <c r="C884" s="0" t="s">
        <v>1053</v>
      </c>
      <c r="D884" s="0" t="s">
        <v>16</v>
      </c>
      <c r="E884" s="4" t="s">
        <v>17</v>
      </c>
      <c r="F884" s="4" t="s">
        <v>17</v>
      </c>
      <c r="G884" s="4" t="s">
        <v>17</v>
      </c>
      <c r="H884" s="0" t="s">
        <v>20</v>
      </c>
      <c r="I884" s="1" t="n">
        <f aca="false">IF((IF(ISNUMBER(SEARCH(1,D884)),1,0)+IF(ISNUMBER(SEARCH(1,E884)),1,0)+IF(ISNUMBER(SEARCH(1,F884)),1,0)+IF(ISNUMBER(SEARCH(1,G884)),1,0)+IF(ISNUMBER(SEARCH(1,H884)),1,0))&gt;2,1,0)</f>
        <v>0</v>
      </c>
      <c r="J884" s="1" t="n">
        <f aca="false">LEN(C884)-LEN(SUBSTITUTE(C884,"4",""))</f>
        <v>4</v>
      </c>
      <c r="K884" s="1" t="n">
        <f aca="false">ISNUMBER(SEARCH("pris",C884))</f>
        <v>0</v>
      </c>
      <c r="L884" s="1" t="str">
        <f aca="false">IF(LEN(C884)-LEN(SUBSTITUTE(C884,"h",""))&gt;2,"TRUE","FALSE")</f>
        <v>TRUE</v>
      </c>
      <c r="M884" s="1" t="str">
        <f aca="false">IF(LEN(C884)-LEN(SUBSTITUTE(C884,"o",""))&gt;3,"TRUE","FALSE")</f>
        <v>FALSE</v>
      </c>
      <c r="N884" s="1" t="str">
        <f aca="false">LEFT(RIGHT(C884,11+LEN(Q884)),1)</f>
        <v>z</v>
      </c>
      <c r="O884" s="1" t="str">
        <f aca="false">IF(LEFT(RIGHT(C884,16+LEN(Q884)),1)="i","pitch",LEFT(RIGHT(C884,16+LEN(Q884)),4))</f>
        <v>pitch</v>
      </c>
      <c r="P884" s="1" t="str">
        <f aca="false">LEFT(RIGHT(C884,5),1)</f>
        <v>y</v>
      </c>
      <c r="Q884" s="1" t="str">
        <f aca="false">IF(LEFT(RIGHT(C884,10),1)="i","pitch",(LEFT(RIGHT(C884,10),4)))</f>
        <v>pitch</v>
      </c>
    </row>
    <row r="885" customFormat="false" ht="13.8" hidden="false" customHeight="false" outlineLevel="0" collapsed="false">
      <c r="A885" s="0" t="s">
        <v>13</v>
      </c>
      <c r="B885" s="0" t="s">
        <v>1050</v>
      </c>
      <c r="C885" s="0" t="s">
        <v>1054</v>
      </c>
      <c r="D885" s="0" t="s">
        <v>16</v>
      </c>
      <c r="E885" s="4" t="s">
        <v>17</v>
      </c>
      <c r="F885" s="4" t="s">
        <v>17</v>
      </c>
      <c r="G885" s="4" t="s">
        <v>17</v>
      </c>
      <c r="H885" s="0" t="s">
        <v>20</v>
      </c>
      <c r="I885" s="1" t="n">
        <f aca="false">IF((IF(ISNUMBER(SEARCH(1,D885)),1,0)+IF(ISNUMBER(SEARCH(1,E885)),1,0)+IF(ISNUMBER(SEARCH(1,F885)),1,0)+IF(ISNUMBER(SEARCH(1,G885)),1,0)+IF(ISNUMBER(SEARCH(1,H885)),1,0))&gt;2,1,0)</f>
        <v>0</v>
      </c>
      <c r="J885" s="1" t="n">
        <f aca="false">LEN(C885)-LEN(SUBSTITUTE(C885,"4",""))</f>
        <v>5</v>
      </c>
      <c r="K885" s="1" t="n">
        <f aca="false">ISNUMBER(SEARCH("pris",C885))</f>
        <v>0</v>
      </c>
      <c r="L885" s="1" t="str">
        <f aca="false">IF(LEN(C885)-LEN(SUBSTITUTE(C885,"h",""))&gt;2,"TRUE","FALSE")</f>
        <v>TRUE</v>
      </c>
      <c r="M885" s="1" t="str">
        <f aca="false">IF(LEN(C885)-LEN(SUBSTITUTE(C885,"o",""))&gt;3,"TRUE","FALSE")</f>
        <v>FALSE</v>
      </c>
      <c r="N885" s="1" t="str">
        <f aca="false">LEFT(RIGHT(C885,11+LEN(Q885)),1)</f>
        <v>z</v>
      </c>
      <c r="O885" s="1" t="str">
        <f aca="false">IF(LEFT(RIGHT(C885,16+LEN(Q885)),1)="i","pitch",LEFT(RIGHT(C885,16+LEN(Q885)),4))</f>
        <v>pitch</v>
      </c>
      <c r="P885" s="1" t="str">
        <f aca="false">LEFT(RIGHT(C885,5),1)</f>
        <v>y</v>
      </c>
      <c r="Q885" s="1" t="str">
        <f aca="false">IF(LEFT(RIGHT(C885,10),1)="i","pitch",(LEFT(RIGHT(C885,10),4)))</f>
        <v>pitch</v>
      </c>
    </row>
    <row r="886" customFormat="false" ht="13.8" hidden="false" customHeight="false" outlineLevel="0" collapsed="false">
      <c r="A886" s="0" t="s">
        <v>13</v>
      </c>
      <c r="B886" s="0" t="s">
        <v>1050</v>
      </c>
      <c r="C886" s="0" t="s">
        <v>1055</v>
      </c>
      <c r="D886" s="0" t="s">
        <v>23</v>
      </c>
      <c r="E886" s="4" t="s">
        <v>24</v>
      </c>
      <c r="F886" s="4" t="s">
        <v>24</v>
      </c>
      <c r="G886" s="4" t="s">
        <v>24</v>
      </c>
      <c r="H886" s="0" t="s">
        <v>18</v>
      </c>
      <c r="I886" s="1" t="n">
        <f aca="false">IF((IF(ISNUMBER(SEARCH(1,D886)),1,0)+IF(ISNUMBER(SEARCH(1,E886)),1,0)+IF(ISNUMBER(SEARCH(1,F886)),1,0)+IF(ISNUMBER(SEARCH(1,G886)),1,0)+IF(ISNUMBER(SEARCH(1,H886)),1,0))&gt;2,1,0)</f>
        <v>0</v>
      </c>
      <c r="J886" s="1" t="n">
        <f aca="false">LEN(C886)-LEN(SUBSTITUTE(C886,"4",""))</f>
        <v>2</v>
      </c>
      <c r="K886" s="1" t="n">
        <f aca="false">ISNUMBER(SEARCH("pris",C886))</f>
        <v>0</v>
      </c>
      <c r="L886" s="1" t="str">
        <f aca="false">IF(LEN(C886)-LEN(SUBSTITUTE(C886,"h",""))&gt;2,"TRUE","FALSE")</f>
        <v>TRUE</v>
      </c>
      <c r="M886" s="1" t="str">
        <f aca="false">IF(LEN(C886)-LEN(SUBSTITUTE(C886,"o",""))&gt;3,"TRUE","FALSE")</f>
        <v>FALSE</v>
      </c>
      <c r="N886" s="1" t="str">
        <f aca="false">LEFT(RIGHT(C886,11+LEN(Q886)),1)</f>
        <v>z</v>
      </c>
      <c r="O886" s="1" t="str">
        <f aca="false">IF(LEFT(RIGHT(C886,16+LEN(Q886)),1)="i","pitch",LEFT(RIGHT(C886,16+LEN(Q886)),4))</f>
        <v>pitch</v>
      </c>
      <c r="P886" s="1" t="str">
        <f aca="false">LEFT(RIGHT(C886,5),1)</f>
        <v>x</v>
      </c>
      <c r="Q886" s="1" t="str">
        <f aca="false">IF(LEFT(RIGHT(C886,10),1)="i","pitch",(LEFT(RIGHT(C886,10),4)))</f>
        <v>pitch</v>
      </c>
    </row>
    <row r="887" customFormat="false" ht="13.8" hidden="false" customHeight="false" outlineLevel="0" collapsed="false">
      <c r="A887" s="0" t="s">
        <v>13</v>
      </c>
      <c r="B887" s="0" t="s">
        <v>1056</v>
      </c>
      <c r="C887" s="0" t="s">
        <v>1057</v>
      </c>
      <c r="D887" s="0" t="s">
        <v>16</v>
      </c>
      <c r="E887" s="4" t="s">
        <v>17</v>
      </c>
      <c r="F887" s="4" t="s">
        <v>24</v>
      </c>
      <c r="G887" s="4" t="s">
        <v>17</v>
      </c>
      <c r="H887" s="0" t="s">
        <v>20</v>
      </c>
      <c r="I887" s="1" t="n">
        <f aca="false">IF((IF(ISNUMBER(SEARCH(1,D887)),1,0)+IF(ISNUMBER(SEARCH(1,E887)),1,0)+IF(ISNUMBER(SEARCH(1,F887)),1,0)+IF(ISNUMBER(SEARCH(1,G887)),1,0)+IF(ISNUMBER(SEARCH(1,H887)),1,0))&gt;2,1,0)</f>
        <v>0</v>
      </c>
      <c r="J887" s="1" t="n">
        <f aca="false">LEN(C887)-LEN(SUBSTITUTE(C887,"4",""))</f>
        <v>2</v>
      </c>
      <c r="K887" s="1" t="n">
        <f aca="false">ISNUMBER(SEARCH("pris",C887))</f>
        <v>0</v>
      </c>
      <c r="L887" s="1" t="str">
        <f aca="false">IF(LEN(C887)-LEN(SUBSTITUTE(C887,"h",""))&gt;2,"TRUE","FALSE")</f>
        <v>TRUE</v>
      </c>
      <c r="M887" s="1" t="str">
        <f aca="false">IF(LEN(C887)-LEN(SUBSTITUTE(C887,"o",""))&gt;3,"TRUE","FALSE")</f>
        <v>FALSE</v>
      </c>
      <c r="N887" s="1" t="str">
        <f aca="false">LEFT(RIGHT(C887,11+LEN(Q887)),1)</f>
        <v>z</v>
      </c>
      <c r="O887" s="1" t="str">
        <f aca="false">IF(LEFT(RIGHT(C887,16+LEN(Q887)),1)="i","pitch",LEFT(RIGHT(C887,16+LEN(Q887)),4))</f>
        <v>pitch</v>
      </c>
      <c r="P887" s="1" t="str">
        <f aca="false">LEFT(RIGHT(C887,5),1)</f>
        <v>x</v>
      </c>
      <c r="Q887" s="1" t="str">
        <f aca="false">IF(LEFT(RIGHT(C887,10),1)="i","pitch",(LEFT(RIGHT(C887,10),4)))</f>
        <v>pitch</v>
      </c>
    </row>
    <row r="888" customFormat="false" ht="13.8" hidden="false" customHeight="false" outlineLevel="0" collapsed="false">
      <c r="A888" s="0" t="s">
        <v>13</v>
      </c>
      <c r="B888" s="0" t="s">
        <v>1056</v>
      </c>
      <c r="C888" s="0" t="s">
        <v>1058</v>
      </c>
      <c r="D888" s="0" t="s">
        <v>16</v>
      </c>
      <c r="E888" s="4" t="s">
        <v>17</v>
      </c>
      <c r="F888" s="4" t="s">
        <v>17</v>
      </c>
      <c r="G888" s="4" t="s">
        <v>24</v>
      </c>
      <c r="H888" s="0" t="s">
        <v>20</v>
      </c>
      <c r="I888" s="1" t="n">
        <f aca="false">IF((IF(ISNUMBER(SEARCH(1,D888)),1,0)+IF(ISNUMBER(SEARCH(1,E888)),1,0)+IF(ISNUMBER(SEARCH(1,F888)),1,0)+IF(ISNUMBER(SEARCH(1,G888)),1,0)+IF(ISNUMBER(SEARCH(1,H888)),1,0))&gt;2,1,0)</f>
        <v>0</v>
      </c>
      <c r="J888" s="1" t="n">
        <f aca="false">LEN(C888)-LEN(SUBSTITUTE(C888,"4",""))</f>
        <v>2</v>
      </c>
      <c r="K888" s="1" t="n">
        <f aca="false">ISNUMBER(SEARCH("pris",C888))</f>
        <v>0</v>
      </c>
      <c r="L888" s="1" t="str">
        <f aca="false">IF(LEN(C888)-LEN(SUBSTITUTE(C888,"h",""))&gt;2,"TRUE","FALSE")</f>
        <v>TRUE</v>
      </c>
      <c r="M888" s="1" t="str">
        <f aca="false">IF(LEN(C888)-LEN(SUBSTITUTE(C888,"o",""))&gt;3,"TRUE","FALSE")</f>
        <v>FALSE</v>
      </c>
      <c r="N888" s="1" t="str">
        <f aca="false">LEFT(RIGHT(C888,11+LEN(Q888)),1)</f>
        <v>z</v>
      </c>
      <c r="O888" s="1" t="str">
        <f aca="false">IF(LEFT(RIGHT(C888,16+LEN(Q888)),1)="i","pitch",LEFT(RIGHT(C888,16+LEN(Q888)),4))</f>
        <v>pitch</v>
      </c>
      <c r="P888" s="1" t="str">
        <f aca="false">LEFT(RIGHT(C888,5),1)</f>
        <v>x</v>
      </c>
      <c r="Q888" s="1" t="str">
        <f aca="false">IF(LEFT(RIGHT(C888,10),1)="i","pitch",(LEFT(RIGHT(C888,10),4)))</f>
        <v>pitch</v>
      </c>
    </row>
    <row r="889" customFormat="false" ht="13.8" hidden="false" customHeight="false" outlineLevel="0" collapsed="false">
      <c r="A889" s="0" t="s">
        <v>13</v>
      </c>
      <c r="B889" s="0" t="s">
        <v>1056</v>
      </c>
      <c r="C889" s="0" t="s">
        <v>1059</v>
      </c>
      <c r="D889" s="0" t="s">
        <v>16</v>
      </c>
      <c r="E889" s="4" t="s">
        <v>17</v>
      </c>
      <c r="F889" s="4" t="s">
        <v>24</v>
      </c>
      <c r="G889" s="4" t="s">
        <v>24</v>
      </c>
      <c r="H889" s="0" t="s">
        <v>18</v>
      </c>
      <c r="I889" s="1" t="n">
        <f aca="false">IF((IF(ISNUMBER(SEARCH(1,D889)),1,0)+IF(ISNUMBER(SEARCH(1,E889)),1,0)+IF(ISNUMBER(SEARCH(1,F889)),1,0)+IF(ISNUMBER(SEARCH(1,G889)),1,0)+IF(ISNUMBER(SEARCH(1,H889)),1,0))&gt;2,1,0)</f>
        <v>0</v>
      </c>
      <c r="J889" s="1" t="n">
        <f aca="false">LEN(C889)-LEN(SUBSTITUTE(C889,"4",""))</f>
        <v>3</v>
      </c>
      <c r="K889" s="1" t="n">
        <f aca="false">ISNUMBER(SEARCH("pris",C889))</f>
        <v>0</v>
      </c>
      <c r="L889" s="1" t="str">
        <f aca="false">IF(LEN(C889)-LEN(SUBSTITUTE(C889,"h",""))&gt;2,"TRUE","FALSE")</f>
        <v>TRUE</v>
      </c>
      <c r="M889" s="1" t="str">
        <f aca="false">IF(LEN(C889)-LEN(SUBSTITUTE(C889,"o",""))&gt;3,"TRUE","FALSE")</f>
        <v>FALSE</v>
      </c>
      <c r="N889" s="1" t="str">
        <f aca="false">LEFT(RIGHT(C889,11+LEN(Q889)),1)</f>
        <v>z</v>
      </c>
      <c r="O889" s="1" t="str">
        <f aca="false">IF(LEFT(RIGHT(C889,16+LEN(Q889)),1)="i","pitch",LEFT(RIGHT(C889,16+LEN(Q889)),4))</f>
        <v>pitch</v>
      </c>
      <c r="P889" s="1" t="str">
        <f aca="false">LEFT(RIGHT(C889,5),1)</f>
        <v>x</v>
      </c>
      <c r="Q889" s="1" t="str">
        <f aca="false">IF(LEFT(RIGHT(C889,10),1)="i","pitch",(LEFT(RIGHT(C889,10),4)))</f>
        <v>pitch</v>
      </c>
    </row>
    <row r="890" customFormat="false" ht="13.8" hidden="false" customHeight="false" outlineLevel="0" collapsed="false">
      <c r="A890" s="0" t="s">
        <v>13</v>
      </c>
      <c r="B890" s="0" t="s">
        <v>1056</v>
      </c>
      <c r="C890" s="0" t="s">
        <v>1060</v>
      </c>
      <c r="D890" s="0" t="s">
        <v>23</v>
      </c>
      <c r="E890" s="4" t="s">
        <v>24</v>
      </c>
      <c r="F890" s="4" t="s">
        <v>24</v>
      </c>
      <c r="G890" s="4" t="s">
        <v>24</v>
      </c>
      <c r="H890" s="0" t="s">
        <v>18</v>
      </c>
      <c r="I890" s="1" t="n">
        <f aca="false">IF((IF(ISNUMBER(SEARCH(1,D890)),1,0)+IF(ISNUMBER(SEARCH(1,E890)),1,0)+IF(ISNUMBER(SEARCH(1,F890)),1,0)+IF(ISNUMBER(SEARCH(1,G890)),1,0)+IF(ISNUMBER(SEARCH(1,H890)),1,0))&gt;2,1,0)</f>
        <v>0</v>
      </c>
      <c r="J890" s="1" t="n">
        <f aca="false">LEN(C890)-LEN(SUBSTITUTE(C890,"4",""))</f>
        <v>2</v>
      </c>
      <c r="K890" s="1" t="n">
        <f aca="false">ISNUMBER(SEARCH("pris",C890))</f>
        <v>0</v>
      </c>
      <c r="L890" s="1" t="str">
        <f aca="false">IF(LEN(C890)-LEN(SUBSTITUTE(C890,"h",""))&gt;2,"TRUE","FALSE")</f>
        <v>TRUE</v>
      </c>
      <c r="M890" s="1" t="str">
        <f aca="false">IF(LEN(C890)-LEN(SUBSTITUTE(C890,"o",""))&gt;3,"TRUE","FALSE")</f>
        <v>FALSE</v>
      </c>
      <c r="N890" s="1" t="str">
        <f aca="false">LEFT(RIGHT(C890,11+LEN(Q890)),1)</f>
        <v>z</v>
      </c>
      <c r="O890" s="1" t="str">
        <f aca="false">IF(LEFT(RIGHT(C890,16+LEN(Q890)),1)="i","pitch",LEFT(RIGHT(C890,16+LEN(Q890)),4))</f>
        <v>pitch</v>
      </c>
      <c r="P890" s="1" t="str">
        <f aca="false">LEFT(RIGHT(C890,5),1)</f>
        <v>x</v>
      </c>
      <c r="Q890" s="1" t="str">
        <f aca="false">IF(LEFT(RIGHT(C890,10),1)="i","pitch",(LEFT(RIGHT(C890,10),4)))</f>
        <v>pitch</v>
      </c>
    </row>
    <row r="891" customFormat="false" ht="13.8" hidden="false" customHeight="false" outlineLevel="0" collapsed="false">
      <c r="A891" s="0" t="s">
        <v>13</v>
      </c>
      <c r="B891" s="0" t="s">
        <v>1056</v>
      </c>
      <c r="C891" s="0" t="s">
        <v>1061</v>
      </c>
      <c r="D891" s="0" t="s">
        <v>16</v>
      </c>
      <c r="E891" s="4" t="s">
        <v>17</v>
      </c>
      <c r="F891" s="4" t="s">
        <v>17</v>
      </c>
      <c r="G891" s="4" t="s">
        <v>17</v>
      </c>
      <c r="H891" s="0" t="s">
        <v>20</v>
      </c>
      <c r="I891" s="1" t="n">
        <f aca="false">IF((IF(ISNUMBER(SEARCH(1,D891)),1,0)+IF(ISNUMBER(SEARCH(1,E891)),1,0)+IF(ISNUMBER(SEARCH(1,F891)),1,0)+IF(ISNUMBER(SEARCH(1,G891)),1,0)+IF(ISNUMBER(SEARCH(1,H891)),1,0))&gt;2,1,0)</f>
        <v>0</v>
      </c>
      <c r="J891" s="1" t="n">
        <f aca="false">LEN(C891)-LEN(SUBSTITUTE(C891,"4",""))</f>
        <v>2</v>
      </c>
      <c r="K891" s="1" t="n">
        <f aca="false">ISNUMBER(SEARCH("pris",C891))</f>
        <v>0</v>
      </c>
      <c r="L891" s="1" t="str">
        <f aca="false">IF(LEN(C891)-LEN(SUBSTITUTE(C891,"h",""))&gt;2,"TRUE","FALSE")</f>
        <v>TRUE</v>
      </c>
      <c r="M891" s="1" t="str">
        <f aca="false">IF(LEN(C891)-LEN(SUBSTITUTE(C891,"o",""))&gt;3,"TRUE","FALSE")</f>
        <v>FALSE</v>
      </c>
      <c r="N891" s="1" t="str">
        <f aca="false">LEFT(RIGHT(C891,11+LEN(Q891)),1)</f>
        <v>z</v>
      </c>
      <c r="O891" s="1" t="str">
        <f aca="false">IF(LEFT(RIGHT(C891,16+LEN(Q891)),1)="i","pitch",LEFT(RIGHT(C891,16+LEN(Q891)),4))</f>
        <v>pitch</v>
      </c>
      <c r="P891" s="1" t="str">
        <f aca="false">LEFT(RIGHT(C891,5),1)</f>
        <v>x</v>
      </c>
      <c r="Q891" s="1" t="str">
        <f aca="false">IF(LEFT(RIGHT(C891,10),1)="i","pitch",(LEFT(RIGHT(C891,10),4)))</f>
        <v>pitch</v>
      </c>
    </row>
    <row r="892" customFormat="false" ht="13.8" hidden="false" customHeight="false" outlineLevel="0" collapsed="false">
      <c r="A892" s="0" t="s">
        <v>13</v>
      </c>
      <c r="B892" s="0" t="s">
        <v>1062</v>
      </c>
      <c r="C892" s="0" t="s">
        <v>1063</v>
      </c>
      <c r="D892" s="0" t="s">
        <v>16</v>
      </c>
      <c r="E892" s="4" t="s">
        <v>17</v>
      </c>
      <c r="F892" s="4" t="s">
        <v>17</v>
      </c>
      <c r="G892" s="4" t="s">
        <v>24</v>
      </c>
      <c r="H892" s="0" t="s">
        <v>18</v>
      </c>
      <c r="I892" s="1" t="n">
        <f aca="false">IF((IF(ISNUMBER(SEARCH(1,D892)),1,0)+IF(ISNUMBER(SEARCH(1,E892)),1,0)+IF(ISNUMBER(SEARCH(1,F892)),1,0)+IF(ISNUMBER(SEARCH(1,G892)),1,0)+IF(ISNUMBER(SEARCH(1,H892)),1,0))&gt;2,1,0)</f>
        <v>0</v>
      </c>
      <c r="J892" s="1" t="n">
        <f aca="false">LEN(C892)-LEN(SUBSTITUTE(C892,"4",""))</f>
        <v>3</v>
      </c>
      <c r="K892" s="1" t="n">
        <f aca="false">ISNUMBER(SEARCH("pris",C892))</f>
        <v>0</v>
      </c>
      <c r="L892" s="1" t="str">
        <f aca="false">IF(LEN(C892)-LEN(SUBSTITUTE(C892,"h",""))&gt;2,"TRUE","FALSE")</f>
        <v>TRUE</v>
      </c>
      <c r="M892" s="1" t="str">
        <f aca="false">IF(LEN(C892)-LEN(SUBSTITUTE(C892,"o",""))&gt;3,"TRUE","FALSE")</f>
        <v>FALSE</v>
      </c>
      <c r="N892" s="1" t="str">
        <f aca="false">LEFT(RIGHT(C892,11+LEN(Q892)),1)</f>
        <v>z</v>
      </c>
      <c r="O892" s="1" t="str">
        <f aca="false">IF(LEFT(RIGHT(C892,16+LEN(Q892)),1)="i","pitch",LEFT(RIGHT(C892,16+LEN(Q892)),4))</f>
        <v>pitch</v>
      </c>
      <c r="P892" s="1" t="str">
        <f aca="false">LEFT(RIGHT(C892,5),1)</f>
        <v>x</v>
      </c>
      <c r="Q892" s="1" t="str">
        <f aca="false">IF(LEFT(RIGHT(C892,10),1)="i","pitch",(LEFT(RIGHT(C892,10),4)))</f>
        <v>pitch</v>
      </c>
    </row>
    <row r="893" customFormat="false" ht="13.8" hidden="false" customHeight="false" outlineLevel="0" collapsed="false">
      <c r="A893" s="0" t="s">
        <v>13</v>
      </c>
      <c r="B893" s="0" t="s">
        <v>1062</v>
      </c>
      <c r="C893" s="0" t="s">
        <v>1064</v>
      </c>
      <c r="D893" s="0" t="s">
        <v>16</v>
      </c>
      <c r="E893" s="4" t="s">
        <v>17</v>
      </c>
      <c r="F893" s="4" t="s">
        <v>17</v>
      </c>
      <c r="G893" s="4" t="s">
        <v>17</v>
      </c>
      <c r="H893" s="0" t="s">
        <v>20</v>
      </c>
      <c r="I893" s="1" t="n">
        <f aca="false">IF((IF(ISNUMBER(SEARCH(1,D893)),1,0)+IF(ISNUMBER(SEARCH(1,E893)),1,0)+IF(ISNUMBER(SEARCH(1,F893)),1,0)+IF(ISNUMBER(SEARCH(1,G893)),1,0)+IF(ISNUMBER(SEARCH(1,H893)),1,0))&gt;2,1,0)</f>
        <v>0</v>
      </c>
      <c r="J893" s="1" t="n">
        <f aca="false">LEN(C893)-LEN(SUBSTITUTE(C893,"4",""))</f>
        <v>2</v>
      </c>
      <c r="K893" s="1" t="n">
        <f aca="false">ISNUMBER(SEARCH("pris",C893))</f>
        <v>0</v>
      </c>
      <c r="L893" s="1" t="str">
        <f aca="false">IF(LEN(C893)-LEN(SUBSTITUTE(C893,"h",""))&gt;2,"TRUE","FALSE")</f>
        <v>TRUE</v>
      </c>
      <c r="M893" s="1" t="str">
        <f aca="false">IF(LEN(C893)-LEN(SUBSTITUTE(C893,"o",""))&gt;3,"TRUE","FALSE")</f>
        <v>FALSE</v>
      </c>
      <c r="N893" s="1" t="str">
        <f aca="false">LEFT(RIGHT(C893,11+LEN(Q893)),1)</f>
        <v>z</v>
      </c>
      <c r="O893" s="1" t="str">
        <f aca="false">IF(LEFT(RIGHT(C893,16+LEN(Q893)),1)="i","pitch",LEFT(RIGHT(C893,16+LEN(Q893)),4))</f>
        <v>pitch</v>
      </c>
      <c r="P893" s="1" t="str">
        <f aca="false">LEFT(RIGHT(C893,5),1)</f>
        <v>x</v>
      </c>
      <c r="Q893" s="1" t="str">
        <f aca="false">IF(LEFT(RIGHT(C893,10),1)="i","pitch",(LEFT(RIGHT(C893,10),4)))</f>
        <v>pitch</v>
      </c>
    </row>
    <row r="894" customFormat="false" ht="13.8" hidden="false" customHeight="false" outlineLevel="0" collapsed="false">
      <c r="A894" s="0" t="s">
        <v>13</v>
      </c>
      <c r="B894" s="0" t="s">
        <v>1062</v>
      </c>
      <c r="C894" s="0" t="s">
        <v>1065</v>
      </c>
      <c r="D894" s="0" t="s">
        <v>23</v>
      </c>
      <c r="E894" s="4" t="s">
        <v>24</v>
      </c>
      <c r="F894" s="4" t="s">
        <v>24</v>
      </c>
      <c r="G894" s="4" t="s">
        <v>24</v>
      </c>
      <c r="H894" s="0" t="s">
        <v>18</v>
      </c>
      <c r="I894" s="1" t="n">
        <f aca="false">IF((IF(ISNUMBER(SEARCH(1,D894)),1,0)+IF(ISNUMBER(SEARCH(1,E894)),1,0)+IF(ISNUMBER(SEARCH(1,F894)),1,0)+IF(ISNUMBER(SEARCH(1,G894)),1,0)+IF(ISNUMBER(SEARCH(1,H894)),1,0))&gt;2,1,0)</f>
        <v>0</v>
      </c>
      <c r="J894" s="1" t="n">
        <f aca="false">LEN(C894)-LEN(SUBSTITUTE(C894,"4",""))</f>
        <v>3</v>
      </c>
      <c r="K894" s="1" t="n">
        <f aca="false">ISNUMBER(SEARCH("pris",C894))</f>
        <v>0</v>
      </c>
      <c r="L894" s="1" t="str">
        <f aca="false">IF(LEN(C894)-LEN(SUBSTITUTE(C894,"h",""))&gt;2,"TRUE","FALSE")</f>
        <v>TRUE</v>
      </c>
      <c r="M894" s="1" t="str">
        <f aca="false">IF(LEN(C894)-LEN(SUBSTITUTE(C894,"o",""))&gt;3,"TRUE","FALSE")</f>
        <v>FALSE</v>
      </c>
      <c r="N894" s="1" t="str">
        <f aca="false">LEFT(RIGHT(C894,11+LEN(Q894)),1)</f>
        <v>z</v>
      </c>
      <c r="O894" s="1" t="str">
        <f aca="false">IF(LEFT(RIGHT(C894,16+LEN(Q894)),1)="i","pitch",LEFT(RIGHT(C894,16+LEN(Q894)),4))</f>
        <v>pitch</v>
      </c>
      <c r="P894" s="1" t="str">
        <f aca="false">LEFT(RIGHT(C894,5),1)</f>
        <v>x</v>
      </c>
      <c r="Q894" s="1" t="str">
        <f aca="false">IF(LEFT(RIGHT(C894,10),1)="i","pitch",(LEFT(RIGHT(C894,10),4)))</f>
        <v>pitch</v>
      </c>
    </row>
    <row r="895" customFormat="false" ht="13.8" hidden="false" customHeight="false" outlineLevel="0" collapsed="false">
      <c r="A895" s="0" t="s">
        <v>13</v>
      </c>
      <c r="B895" s="0" t="s">
        <v>1062</v>
      </c>
      <c r="C895" s="0" t="s">
        <v>1066</v>
      </c>
      <c r="D895" s="0" t="s">
        <v>16</v>
      </c>
      <c r="E895" s="4" t="s">
        <v>17</v>
      </c>
      <c r="F895" s="4" t="s">
        <v>17</v>
      </c>
      <c r="G895" s="4" t="s">
        <v>17</v>
      </c>
      <c r="H895" s="0" t="s">
        <v>20</v>
      </c>
      <c r="I895" s="1" t="n">
        <f aca="false">IF((IF(ISNUMBER(SEARCH(1,D895)),1,0)+IF(ISNUMBER(SEARCH(1,E895)),1,0)+IF(ISNUMBER(SEARCH(1,F895)),1,0)+IF(ISNUMBER(SEARCH(1,G895)),1,0)+IF(ISNUMBER(SEARCH(1,H895)),1,0))&gt;2,1,0)</f>
        <v>0</v>
      </c>
      <c r="J895" s="1" t="n">
        <f aca="false">LEN(C895)-LEN(SUBSTITUTE(C895,"4",""))</f>
        <v>3</v>
      </c>
      <c r="K895" s="1" t="n">
        <f aca="false">ISNUMBER(SEARCH("pris",C895))</f>
        <v>0</v>
      </c>
      <c r="L895" s="1" t="str">
        <f aca="false">IF(LEN(C895)-LEN(SUBSTITUTE(C895,"h",""))&gt;2,"TRUE","FALSE")</f>
        <v>TRUE</v>
      </c>
      <c r="M895" s="1" t="str">
        <f aca="false">IF(LEN(C895)-LEN(SUBSTITUTE(C895,"o",""))&gt;3,"TRUE","FALSE")</f>
        <v>FALSE</v>
      </c>
      <c r="N895" s="1" t="str">
        <f aca="false">LEFT(RIGHT(C895,11+LEN(Q895)),1)</f>
        <v>z</v>
      </c>
      <c r="O895" s="1" t="str">
        <f aca="false">IF(LEFT(RIGHT(C895,16+LEN(Q895)),1)="i","pitch",LEFT(RIGHT(C895,16+LEN(Q895)),4))</f>
        <v>pitch</v>
      </c>
      <c r="P895" s="1" t="str">
        <f aca="false">LEFT(RIGHT(C895,5),1)</f>
        <v>x</v>
      </c>
      <c r="Q895" s="1" t="str">
        <f aca="false">IF(LEFT(RIGHT(C895,10),1)="i","pitch",(LEFT(RIGHT(C895,10),4)))</f>
        <v>pitch</v>
      </c>
    </row>
    <row r="896" customFormat="false" ht="13.8" hidden="false" customHeight="false" outlineLevel="0" collapsed="false">
      <c r="A896" s="0" t="s">
        <v>13</v>
      </c>
      <c r="B896" s="0" t="s">
        <v>1062</v>
      </c>
      <c r="C896" s="0" t="s">
        <v>1067</v>
      </c>
      <c r="D896" s="0" t="s">
        <v>23</v>
      </c>
      <c r="E896" s="4" t="s">
        <v>24</v>
      </c>
      <c r="F896" s="4" t="s">
        <v>24</v>
      </c>
      <c r="G896" s="4" t="s">
        <v>24</v>
      </c>
      <c r="H896" s="0" t="s">
        <v>18</v>
      </c>
      <c r="I896" s="1" t="n">
        <f aca="false">IF((IF(ISNUMBER(SEARCH(1,D896)),1,0)+IF(ISNUMBER(SEARCH(1,E896)),1,0)+IF(ISNUMBER(SEARCH(1,F896)),1,0)+IF(ISNUMBER(SEARCH(1,G896)),1,0)+IF(ISNUMBER(SEARCH(1,H896)),1,0))&gt;2,1,0)</f>
        <v>0</v>
      </c>
      <c r="J896" s="1" t="n">
        <f aca="false">LEN(C896)-LEN(SUBSTITUTE(C896,"4",""))</f>
        <v>4</v>
      </c>
      <c r="K896" s="1" t="n">
        <f aca="false">ISNUMBER(SEARCH("pris",C896))</f>
        <v>0</v>
      </c>
      <c r="L896" s="1" t="str">
        <f aca="false">IF(LEN(C896)-LEN(SUBSTITUTE(C896,"h",""))&gt;2,"TRUE","FALSE")</f>
        <v>TRUE</v>
      </c>
      <c r="M896" s="1" t="str">
        <f aca="false">IF(LEN(C896)-LEN(SUBSTITUTE(C896,"o",""))&gt;3,"TRUE","FALSE")</f>
        <v>FALSE</v>
      </c>
      <c r="N896" s="1" t="str">
        <f aca="false">LEFT(RIGHT(C896,11+LEN(Q896)),1)</f>
        <v>z</v>
      </c>
      <c r="O896" s="1" t="str">
        <f aca="false">IF(LEFT(RIGHT(C896,16+LEN(Q896)),1)="i","pitch",LEFT(RIGHT(C896,16+LEN(Q896)),4))</f>
        <v>pitch</v>
      </c>
      <c r="P896" s="1" t="str">
        <f aca="false">LEFT(RIGHT(C896,5),1)</f>
        <v>x</v>
      </c>
      <c r="Q896" s="1" t="str">
        <f aca="false">IF(LEFT(RIGHT(C896,10),1)="i","pitch",(LEFT(RIGHT(C896,10),4)))</f>
        <v>pitch</v>
      </c>
    </row>
    <row r="897" customFormat="false" ht="13.8" hidden="false" customHeight="false" outlineLevel="0" collapsed="false">
      <c r="A897" s="0" t="s">
        <v>13</v>
      </c>
      <c r="B897" s="0" t="s">
        <v>1062</v>
      </c>
      <c r="C897" s="0" t="s">
        <v>1068</v>
      </c>
      <c r="D897" s="0" t="s">
        <v>16</v>
      </c>
      <c r="E897" s="4" t="s">
        <v>17</v>
      </c>
      <c r="F897" s="4" t="s">
        <v>17</v>
      </c>
      <c r="G897" s="4" t="s">
        <v>24</v>
      </c>
      <c r="H897" s="0" t="s">
        <v>18</v>
      </c>
      <c r="I897" s="1" t="n">
        <f aca="false">IF((IF(ISNUMBER(SEARCH(1,D897)),1,0)+IF(ISNUMBER(SEARCH(1,E897)),1,0)+IF(ISNUMBER(SEARCH(1,F897)),1,0)+IF(ISNUMBER(SEARCH(1,G897)),1,0)+IF(ISNUMBER(SEARCH(1,H897)),1,0))&gt;2,1,0)</f>
        <v>0</v>
      </c>
      <c r="J897" s="1" t="n">
        <f aca="false">LEN(C897)-LEN(SUBSTITUTE(C897,"4",""))</f>
        <v>2</v>
      </c>
      <c r="K897" s="1" t="n">
        <f aca="false">ISNUMBER(SEARCH("pris",C897))</f>
        <v>0</v>
      </c>
      <c r="L897" s="1" t="str">
        <f aca="false">IF(LEN(C897)-LEN(SUBSTITUTE(C897,"h",""))&gt;2,"TRUE","FALSE")</f>
        <v>TRUE</v>
      </c>
      <c r="M897" s="1" t="str">
        <f aca="false">IF(LEN(C897)-LEN(SUBSTITUTE(C897,"o",""))&gt;3,"TRUE","FALSE")</f>
        <v>FALSE</v>
      </c>
      <c r="N897" s="1" t="str">
        <f aca="false">LEFT(RIGHT(C897,11+LEN(Q897)),1)</f>
        <v>z</v>
      </c>
      <c r="O897" s="1" t="str">
        <f aca="false">IF(LEFT(RIGHT(C897,16+LEN(Q897)),1)="i","pitch",LEFT(RIGHT(C897,16+LEN(Q897)),4))</f>
        <v>pitch</v>
      </c>
      <c r="P897" s="1" t="str">
        <f aca="false">LEFT(RIGHT(C897,5),1)</f>
        <v>x</v>
      </c>
      <c r="Q897" s="1" t="str">
        <f aca="false">IF(LEFT(RIGHT(C897,10),1)="i","pitch",(LEFT(RIGHT(C897,10),4)))</f>
        <v>pitch</v>
      </c>
    </row>
    <row r="898" customFormat="false" ht="13.8" hidden="false" customHeight="false" outlineLevel="0" collapsed="false">
      <c r="A898" s="0" t="s">
        <v>13</v>
      </c>
      <c r="B898" s="0" t="s">
        <v>1069</v>
      </c>
      <c r="C898" s="0" t="s">
        <v>1070</v>
      </c>
      <c r="D898" s="0" t="s">
        <v>16</v>
      </c>
      <c r="E898" s="4" t="s">
        <v>17</v>
      </c>
      <c r="F898" s="4" t="s">
        <v>17</v>
      </c>
      <c r="G898" s="4" t="s">
        <v>17</v>
      </c>
      <c r="H898" s="0" t="s">
        <v>20</v>
      </c>
      <c r="I898" s="1" t="n">
        <f aca="false">IF((IF(ISNUMBER(SEARCH(1,D898)),1,0)+IF(ISNUMBER(SEARCH(1,E898)),1,0)+IF(ISNUMBER(SEARCH(1,F898)),1,0)+IF(ISNUMBER(SEARCH(1,G898)),1,0)+IF(ISNUMBER(SEARCH(1,H898)),1,0))&gt;2,1,0)</f>
        <v>0</v>
      </c>
      <c r="J898" s="1" t="n">
        <f aca="false">LEN(C898)-LEN(SUBSTITUTE(C898,"4",""))</f>
        <v>2</v>
      </c>
      <c r="K898" s="1" t="n">
        <f aca="false">ISNUMBER(SEARCH("pris",C898))</f>
        <v>0</v>
      </c>
      <c r="L898" s="1" t="str">
        <f aca="false">IF(LEN(C898)-LEN(SUBSTITUTE(C898,"h",""))&gt;2,"TRUE","FALSE")</f>
        <v>TRUE</v>
      </c>
      <c r="M898" s="1" t="str">
        <f aca="false">IF(LEN(C898)-LEN(SUBSTITUTE(C898,"o",""))&gt;3,"TRUE","FALSE")</f>
        <v>FALSE</v>
      </c>
      <c r="N898" s="1" t="str">
        <f aca="false">LEFT(RIGHT(C898,11+LEN(Q898)),1)</f>
        <v>z</v>
      </c>
      <c r="O898" s="1" t="str">
        <f aca="false">IF(LEFT(RIGHT(C898,16+LEN(Q898)),1)="i","pitch",LEFT(RIGHT(C898,16+LEN(Q898)),4))</f>
        <v>pitch</v>
      </c>
      <c r="P898" s="1" t="str">
        <f aca="false">LEFT(RIGHT(C898,5),1)</f>
        <v>x</v>
      </c>
      <c r="Q898" s="1" t="str">
        <f aca="false">IF(LEFT(RIGHT(C898,10),1)="i","pitch",(LEFT(RIGHT(C898,10),4)))</f>
        <v>pitch</v>
      </c>
    </row>
    <row r="899" customFormat="false" ht="13.8" hidden="false" customHeight="false" outlineLevel="0" collapsed="false">
      <c r="A899" s="0" t="s">
        <v>13</v>
      </c>
      <c r="B899" s="0" t="s">
        <v>1069</v>
      </c>
      <c r="C899" s="0" t="s">
        <v>1071</v>
      </c>
      <c r="D899" s="0" t="s">
        <v>23</v>
      </c>
      <c r="E899" s="4" t="s">
        <v>24</v>
      </c>
      <c r="F899" s="4" t="s">
        <v>24</v>
      </c>
      <c r="G899" s="4" t="s">
        <v>17</v>
      </c>
      <c r="H899" s="0" t="s">
        <v>20</v>
      </c>
      <c r="I899" s="1" t="n">
        <f aca="false">IF((IF(ISNUMBER(SEARCH(1,D899)),1,0)+IF(ISNUMBER(SEARCH(1,E899)),1,0)+IF(ISNUMBER(SEARCH(1,F899)),1,0)+IF(ISNUMBER(SEARCH(1,G899)),1,0)+IF(ISNUMBER(SEARCH(1,H899)),1,0))&gt;2,1,0)</f>
        <v>0</v>
      </c>
      <c r="J899" s="1" t="n">
        <f aca="false">LEN(C899)-LEN(SUBSTITUTE(C899,"4",""))</f>
        <v>3</v>
      </c>
      <c r="K899" s="1" t="n">
        <f aca="false">ISNUMBER(SEARCH("pris",C899))</f>
        <v>0</v>
      </c>
      <c r="L899" s="1" t="str">
        <f aca="false">IF(LEN(C899)-LEN(SUBSTITUTE(C899,"h",""))&gt;2,"TRUE","FALSE")</f>
        <v>TRUE</v>
      </c>
      <c r="M899" s="1" t="str">
        <f aca="false">IF(LEN(C899)-LEN(SUBSTITUTE(C899,"o",""))&gt;3,"TRUE","FALSE")</f>
        <v>FALSE</v>
      </c>
      <c r="N899" s="1" t="str">
        <f aca="false">LEFT(RIGHT(C899,11+LEN(Q899)),1)</f>
        <v>z</v>
      </c>
      <c r="O899" s="1" t="str">
        <f aca="false">IF(LEFT(RIGHT(C899,16+LEN(Q899)),1)="i","pitch",LEFT(RIGHT(C899,16+LEN(Q899)),4))</f>
        <v>pitch</v>
      </c>
      <c r="P899" s="1" t="str">
        <f aca="false">LEFT(RIGHT(C899,5),1)</f>
        <v>x</v>
      </c>
      <c r="Q899" s="1" t="str">
        <f aca="false">IF(LEFT(RIGHT(C899,10),1)="i","pitch",(LEFT(RIGHT(C899,10),4)))</f>
        <v>pitch</v>
      </c>
    </row>
    <row r="900" customFormat="false" ht="13.8" hidden="false" customHeight="false" outlineLevel="0" collapsed="false">
      <c r="A900" s="0" t="s">
        <v>13</v>
      </c>
      <c r="B900" s="0" t="s">
        <v>1069</v>
      </c>
      <c r="C900" s="0" t="s">
        <v>1072</v>
      </c>
      <c r="D900" s="0" t="s">
        <v>16</v>
      </c>
      <c r="E900" s="4" t="s">
        <v>17</v>
      </c>
      <c r="F900" s="4" t="s">
        <v>17</v>
      </c>
      <c r="G900" s="4" t="s">
        <v>17</v>
      </c>
      <c r="H900" s="0" t="s">
        <v>20</v>
      </c>
      <c r="I900" s="1" t="n">
        <f aca="false">IF((IF(ISNUMBER(SEARCH(1,D900)),1,0)+IF(ISNUMBER(SEARCH(1,E900)),1,0)+IF(ISNUMBER(SEARCH(1,F900)),1,0)+IF(ISNUMBER(SEARCH(1,G900)),1,0)+IF(ISNUMBER(SEARCH(1,H900)),1,0))&gt;2,1,0)</f>
        <v>0</v>
      </c>
      <c r="J900" s="1" t="n">
        <f aca="false">LEN(C900)-LEN(SUBSTITUTE(C900,"4",""))</f>
        <v>2</v>
      </c>
      <c r="K900" s="1" t="n">
        <f aca="false">ISNUMBER(SEARCH("pris",C900))</f>
        <v>0</v>
      </c>
      <c r="L900" s="1" t="str">
        <f aca="false">IF(LEN(C900)-LEN(SUBSTITUTE(C900,"h",""))&gt;2,"TRUE","FALSE")</f>
        <v>TRUE</v>
      </c>
      <c r="M900" s="1" t="str">
        <f aca="false">IF(LEN(C900)-LEN(SUBSTITUTE(C900,"o",""))&gt;3,"TRUE","FALSE")</f>
        <v>FALSE</v>
      </c>
      <c r="N900" s="1" t="str">
        <f aca="false">LEFT(RIGHT(C900,11+LEN(Q900)),1)</f>
        <v>z</v>
      </c>
      <c r="O900" s="1" t="str">
        <f aca="false">IF(LEFT(RIGHT(C900,16+LEN(Q900)),1)="i","pitch",LEFT(RIGHT(C900,16+LEN(Q900)),4))</f>
        <v>pitch</v>
      </c>
      <c r="P900" s="1" t="str">
        <f aca="false">LEFT(RIGHT(C900,5),1)</f>
        <v>x</v>
      </c>
      <c r="Q900" s="1" t="str">
        <f aca="false">IF(LEFT(RIGHT(C900,10),1)="i","pitch",(LEFT(RIGHT(C900,10),4)))</f>
        <v>pitch</v>
      </c>
    </row>
    <row r="901" customFormat="false" ht="13.8" hidden="false" customHeight="false" outlineLevel="0" collapsed="false">
      <c r="A901" s="0" t="s">
        <v>13</v>
      </c>
      <c r="B901" s="0" t="s">
        <v>1069</v>
      </c>
      <c r="C901" s="0" t="s">
        <v>1073</v>
      </c>
      <c r="D901" s="0" t="s">
        <v>16</v>
      </c>
      <c r="E901" s="4" t="s">
        <v>17</v>
      </c>
      <c r="F901" s="4" t="s">
        <v>17</v>
      </c>
      <c r="G901" s="4" t="s">
        <v>17</v>
      </c>
      <c r="H901" s="0" t="s">
        <v>20</v>
      </c>
      <c r="I901" s="1" t="n">
        <f aca="false">IF((IF(ISNUMBER(SEARCH(1,D901)),1,0)+IF(ISNUMBER(SEARCH(1,E901)),1,0)+IF(ISNUMBER(SEARCH(1,F901)),1,0)+IF(ISNUMBER(SEARCH(1,G901)),1,0)+IF(ISNUMBER(SEARCH(1,H901)),1,0))&gt;2,1,0)</f>
        <v>0</v>
      </c>
      <c r="J901" s="1" t="n">
        <f aca="false">LEN(C901)-LEN(SUBSTITUTE(C901,"4",""))</f>
        <v>3</v>
      </c>
      <c r="K901" s="1" t="n">
        <f aca="false">ISNUMBER(SEARCH("pris",C901))</f>
        <v>0</v>
      </c>
      <c r="L901" s="1" t="str">
        <f aca="false">IF(LEN(C901)-LEN(SUBSTITUTE(C901,"h",""))&gt;2,"TRUE","FALSE")</f>
        <v>TRUE</v>
      </c>
      <c r="M901" s="1" t="str">
        <f aca="false">IF(LEN(C901)-LEN(SUBSTITUTE(C901,"o",""))&gt;3,"TRUE","FALSE")</f>
        <v>FALSE</v>
      </c>
      <c r="N901" s="1" t="str">
        <f aca="false">LEFT(RIGHT(C901,11+LEN(Q901)),1)</f>
        <v>z</v>
      </c>
      <c r="O901" s="1" t="str">
        <f aca="false">IF(LEFT(RIGHT(C901,16+LEN(Q901)),1)="i","pitch",LEFT(RIGHT(C901,16+LEN(Q901)),4))</f>
        <v>pitch</v>
      </c>
      <c r="P901" s="1" t="str">
        <f aca="false">LEFT(RIGHT(C901,5),1)</f>
        <v>x</v>
      </c>
      <c r="Q901" s="1" t="str">
        <f aca="false">IF(LEFT(RIGHT(C901,10),1)="i","pitch",(LEFT(RIGHT(C901,10),4)))</f>
        <v>pitch</v>
      </c>
    </row>
    <row r="902" customFormat="false" ht="13.8" hidden="false" customHeight="false" outlineLevel="0" collapsed="false">
      <c r="A902" s="0" t="s">
        <v>13</v>
      </c>
      <c r="B902" s="0" t="s">
        <v>1074</v>
      </c>
      <c r="C902" s="0" t="s">
        <v>1075</v>
      </c>
      <c r="D902" s="0" t="s">
        <v>16</v>
      </c>
      <c r="E902" s="4" t="s">
        <v>17</v>
      </c>
      <c r="F902" s="4" t="s">
        <v>17</v>
      </c>
      <c r="G902" s="4" t="s">
        <v>17</v>
      </c>
      <c r="H902" s="0" t="s">
        <v>20</v>
      </c>
      <c r="I902" s="1" t="n">
        <f aca="false">IF((IF(ISNUMBER(SEARCH(1,D902)),1,0)+IF(ISNUMBER(SEARCH(1,E902)),1,0)+IF(ISNUMBER(SEARCH(1,F902)),1,0)+IF(ISNUMBER(SEARCH(1,G902)),1,0)+IF(ISNUMBER(SEARCH(1,H902)),1,0))&gt;2,1,0)</f>
        <v>0</v>
      </c>
      <c r="J902" s="1" t="n">
        <f aca="false">LEN(C902)-LEN(SUBSTITUTE(C902,"4",""))</f>
        <v>3</v>
      </c>
      <c r="K902" s="1" t="n">
        <f aca="false">ISNUMBER(SEARCH("pris",C902))</f>
        <v>0</v>
      </c>
      <c r="L902" s="1" t="str">
        <f aca="false">IF(LEN(C902)-LEN(SUBSTITUTE(C902,"h",""))&gt;2,"TRUE","FALSE")</f>
        <v>TRUE</v>
      </c>
      <c r="M902" s="1" t="str">
        <f aca="false">IF(LEN(C902)-LEN(SUBSTITUTE(C902,"o",""))&gt;3,"TRUE","FALSE")</f>
        <v>FALSE</v>
      </c>
      <c r="N902" s="1" t="str">
        <f aca="false">LEFT(RIGHT(C902,11+LEN(Q902)),1)</f>
        <v>z</v>
      </c>
      <c r="O902" s="1" t="str">
        <f aca="false">IF(LEFT(RIGHT(C902,16+LEN(Q902)),1)="i","pitch",LEFT(RIGHT(C902,16+LEN(Q902)),4))</f>
        <v>pitch</v>
      </c>
      <c r="P902" s="1" t="str">
        <f aca="false">LEFT(RIGHT(C902,5),1)</f>
        <v>x</v>
      </c>
      <c r="Q902" s="1" t="str">
        <f aca="false">IF(LEFT(RIGHT(C902,10),1)="i","pitch",(LEFT(RIGHT(C902,10),4)))</f>
        <v>pitch</v>
      </c>
    </row>
    <row r="903" customFormat="false" ht="13.8" hidden="false" customHeight="false" outlineLevel="0" collapsed="false">
      <c r="A903" s="0" t="s">
        <v>13</v>
      </c>
      <c r="B903" s="0" t="s">
        <v>1074</v>
      </c>
      <c r="C903" s="0" t="s">
        <v>1076</v>
      </c>
      <c r="D903" s="0" t="s">
        <v>16</v>
      </c>
      <c r="E903" s="4" t="s">
        <v>17</v>
      </c>
      <c r="F903" s="4" t="s">
        <v>17</v>
      </c>
      <c r="G903" s="4" t="s">
        <v>17</v>
      </c>
      <c r="H903" s="0" t="s">
        <v>20</v>
      </c>
      <c r="I903" s="1" t="n">
        <f aca="false">IF((IF(ISNUMBER(SEARCH(1,D903)),1,0)+IF(ISNUMBER(SEARCH(1,E903)),1,0)+IF(ISNUMBER(SEARCH(1,F903)),1,0)+IF(ISNUMBER(SEARCH(1,G903)),1,0)+IF(ISNUMBER(SEARCH(1,H903)),1,0))&gt;2,1,0)</f>
        <v>0</v>
      </c>
      <c r="J903" s="1" t="n">
        <f aca="false">LEN(C903)-LEN(SUBSTITUTE(C903,"4",""))</f>
        <v>4</v>
      </c>
      <c r="K903" s="1" t="n">
        <f aca="false">ISNUMBER(SEARCH("pris",C903))</f>
        <v>0</v>
      </c>
      <c r="L903" s="1" t="str">
        <f aca="false">IF(LEN(C903)-LEN(SUBSTITUTE(C903,"h",""))&gt;2,"TRUE","FALSE")</f>
        <v>TRUE</v>
      </c>
      <c r="M903" s="1" t="str">
        <f aca="false">IF(LEN(C903)-LEN(SUBSTITUTE(C903,"o",""))&gt;3,"TRUE","FALSE")</f>
        <v>FALSE</v>
      </c>
      <c r="N903" s="1" t="str">
        <f aca="false">LEFT(RIGHT(C903,11+LEN(Q903)),1)</f>
        <v>z</v>
      </c>
      <c r="O903" s="1" t="str">
        <f aca="false">IF(LEFT(RIGHT(C903,16+LEN(Q903)),1)="i","pitch",LEFT(RIGHT(C903,16+LEN(Q903)),4))</f>
        <v>pitch</v>
      </c>
      <c r="P903" s="1" t="str">
        <f aca="false">LEFT(RIGHT(C903,5),1)</f>
        <v>x</v>
      </c>
      <c r="Q903" s="1" t="str">
        <f aca="false">IF(LEFT(RIGHT(C903,10),1)="i","pitch",(LEFT(RIGHT(C903,10),4)))</f>
        <v>pitch</v>
      </c>
    </row>
    <row r="904" customFormat="false" ht="13.8" hidden="false" customHeight="false" outlineLevel="0" collapsed="false">
      <c r="A904" s="0" t="s">
        <v>13</v>
      </c>
      <c r="B904" s="0" t="s">
        <v>1074</v>
      </c>
      <c r="C904" s="0" t="s">
        <v>1077</v>
      </c>
      <c r="D904" s="0" t="s">
        <v>16</v>
      </c>
      <c r="E904" s="4" t="s">
        <v>17</v>
      </c>
      <c r="F904" s="4" t="s">
        <v>17</v>
      </c>
      <c r="G904" s="4" t="s">
        <v>17</v>
      </c>
      <c r="H904" s="0" t="s">
        <v>20</v>
      </c>
      <c r="I904" s="1" t="n">
        <f aca="false">IF((IF(ISNUMBER(SEARCH(1,D904)),1,0)+IF(ISNUMBER(SEARCH(1,E904)),1,0)+IF(ISNUMBER(SEARCH(1,F904)),1,0)+IF(ISNUMBER(SEARCH(1,G904)),1,0)+IF(ISNUMBER(SEARCH(1,H904)),1,0))&gt;2,1,0)</f>
        <v>0</v>
      </c>
      <c r="J904" s="1" t="n">
        <f aca="false">LEN(C904)-LEN(SUBSTITUTE(C904,"4",""))</f>
        <v>2</v>
      </c>
      <c r="K904" s="1" t="n">
        <f aca="false">ISNUMBER(SEARCH("pris",C904))</f>
        <v>0</v>
      </c>
      <c r="L904" s="1" t="str">
        <f aca="false">IF(LEN(C904)-LEN(SUBSTITUTE(C904,"h",""))&gt;2,"TRUE","FALSE")</f>
        <v>TRUE</v>
      </c>
      <c r="M904" s="1" t="str">
        <f aca="false">IF(LEN(C904)-LEN(SUBSTITUTE(C904,"o",""))&gt;3,"TRUE","FALSE")</f>
        <v>FALSE</v>
      </c>
      <c r="N904" s="1" t="str">
        <f aca="false">LEFT(RIGHT(C904,11+LEN(Q904)),1)</f>
        <v>z</v>
      </c>
      <c r="O904" s="1" t="str">
        <f aca="false">IF(LEFT(RIGHT(C904,16+LEN(Q904)),1)="i","pitch",LEFT(RIGHT(C904,16+LEN(Q904)),4))</f>
        <v>pitch</v>
      </c>
      <c r="P904" s="1" t="str">
        <f aca="false">LEFT(RIGHT(C904,5),1)</f>
        <v>x</v>
      </c>
      <c r="Q904" s="1" t="str">
        <f aca="false">IF(LEFT(RIGHT(C904,10),1)="i","pitch",(LEFT(RIGHT(C904,10),4)))</f>
        <v>pitch</v>
      </c>
    </row>
    <row r="905" customFormat="false" ht="13.8" hidden="false" customHeight="false" outlineLevel="0" collapsed="false">
      <c r="A905" s="0" t="s">
        <v>13</v>
      </c>
      <c r="B905" s="0" t="s">
        <v>1074</v>
      </c>
      <c r="C905" s="0" t="s">
        <v>1078</v>
      </c>
      <c r="D905" s="0" t="s">
        <v>16</v>
      </c>
      <c r="E905" s="4" t="s">
        <v>17</v>
      </c>
      <c r="F905" s="4" t="s">
        <v>17</v>
      </c>
      <c r="G905" s="4" t="s">
        <v>17</v>
      </c>
      <c r="H905" s="0" t="s">
        <v>20</v>
      </c>
      <c r="I905" s="1" t="n">
        <f aca="false">IF((IF(ISNUMBER(SEARCH(1,D905)),1,0)+IF(ISNUMBER(SEARCH(1,E905)),1,0)+IF(ISNUMBER(SEARCH(1,F905)),1,0)+IF(ISNUMBER(SEARCH(1,G905)),1,0)+IF(ISNUMBER(SEARCH(1,H905)),1,0))&gt;2,1,0)</f>
        <v>0</v>
      </c>
      <c r="J905" s="1" t="n">
        <f aca="false">LEN(C905)-LEN(SUBSTITUTE(C905,"4",""))</f>
        <v>3</v>
      </c>
      <c r="K905" s="1" t="n">
        <f aca="false">ISNUMBER(SEARCH("pris",C905))</f>
        <v>0</v>
      </c>
      <c r="L905" s="1" t="str">
        <f aca="false">IF(LEN(C905)-LEN(SUBSTITUTE(C905,"h",""))&gt;2,"TRUE","FALSE")</f>
        <v>TRUE</v>
      </c>
      <c r="M905" s="1" t="str">
        <f aca="false">IF(LEN(C905)-LEN(SUBSTITUTE(C905,"o",""))&gt;3,"TRUE","FALSE")</f>
        <v>FALSE</v>
      </c>
      <c r="N905" s="1" t="str">
        <f aca="false">LEFT(RIGHT(C905,11+LEN(Q905)),1)</f>
        <v>z</v>
      </c>
      <c r="O905" s="1" t="str">
        <f aca="false">IF(LEFT(RIGHT(C905,16+LEN(Q905)),1)="i","pitch",LEFT(RIGHT(C905,16+LEN(Q905)),4))</f>
        <v>pitch</v>
      </c>
      <c r="P905" s="1" t="str">
        <f aca="false">LEFT(RIGHT(C905,5),1)</f>
        <v>x</v>
      </c>
      <c r="Q905" s="1" t="str">
        <f aca="false">IF(LEFT(RIGHT(C905,10),1)="i","pitch",(LEFT(RIGHT(C905,10),4)))</f>
        <v>pitch</v>
      </c>
    </row>
    <row r="906" customFormat="false" ht="13.8" hidden="false" customHeight="false" outlineLevel="0" collapsed="false">
      <c r="A906" s="0" t="s">
        <v>13</v>
      </c>
      <c r="B906" s="0" t="s">
        <v>1079</v>
      </c>
      <c r="C906" s="0" t="s">
        <v>1080</v>
      </c>
      <c r="D906" s="0" t="s">
        <v>16</v>
      </c>
      <c r="E906" s="4" t="s">
        <v>17</v>
      </c>
      <c r="F906" s="4" t="s">
        <v>17</v>
      </c>
      <c r="G906" s="4" t="s">
        <v>17</v>
      </c>
      <c r="H906" s="0" t="s">
        <v>20</v>
      </c>
      <c r="I906" s="1" t="n">
        <f aca="false">IF((IF(ISNUMBER(SEARCH(1,D906)),1,0)+IF(ISNUMBER(SEARCH(1,E906)),1,0)+IF(ISNUMBER(SEARCH(1,F906)),1,0)+IF(ISNUMBER(SEARCH(1,G906)),1,0)+IF(ISNUMBER(SEARCH(1,H906)),1,0))&gt;2,1,0)</f>
        <v>0</v>
      </c>
      <c r="J906" s="1" t="n">
        <f aca="false">LEN(C906)-LEN(SUBSTITUTE(C906,"4",""))</f>
        <v>3</v>
      </c>
      <c r="K906" s="1" t="n">
        <f aca="false">ISNUMBER(SEARCH("pris",C906))</f>
        <v>0</v>
      </c>
      <c r="L906" s="1" t="str">
        <f aca="false">IF(LEN(C906)-LEN(SUBSTITUTE(C906,"h",""))&gt;2,"TRUE","FALSE")</f>
        <v>TRUE</v>
      </c>
      <c r="M906" s="1" t="str">
        <f aca="false">IF(LEN(C906)-LEN(SUBSTITUTE(C906,"o",""))&gt;3,"TRUE","FALSE")</f>
        <v>FALSE</v>
      </c>
      <c r="N906" s="1" t="str">
        <f aca="false">LEFT(RIGHT(C906,11+LEN(Q906)),1)</f>
        <v>z</v>
      </c>
      <c r="O906" s="1" t="str">
        <f aca="false">IF(LEFT(RIGHT(C906,16+LEN(Q906)),1)="i","pitch",LEFT(RIGHT(C906,16+LEN(Q906)),4))</f>
        <v>pitch</v>
      </c>
      <c r="P906" s="1" t="str">
        <f aca="false">LEFT(RIGHT(C906,5),1)</f>
        <v>x</v>
      </c>
      <c r="Q906" s="1" t="str">
        <f aca="false">IF(LEFT(RIGHT(C906,10),1)="i","pitch",(LEFT(RIGHT(C906,10),4)))</f>
        <v>pitch</v>
      </c>
    </row>
    <row r="907" customFormat="false" ht="13.8" hidden="false" customHeight="false" outlineLevel="0" collapsed="false">
      <c r="A907" s="0" t="s">
        <v>13</v>
      </c>
      <c r="B907" s="0" t="s">
        <v>1079</v>
      </c>
      <c r="C907" s="0" t="s">
        <v>1081</v>
      </c>
      <c r="D907" s="0" t="s">
        <v>16</v>
      </c>
      <c r="E907" s="4" t="s">
        <v>24</v>
      </c>
      <c r="F907" s="4" t="s">
        <v>17</v>
      </c>
      <c r="G907" s="4" t="s">
        <v>17</v>
      </c>
      <c r="H907" s="0" t="s">
        <v>20</v>
      </c>
      <c r="I907" s="1" t="n">
        <f aca="false">IF((IF(ISNUMBER(SEARCH(1,D907)),1,0)+IF(ISNUMBER(SEARCH(1,E907)),1,0)+IF(ISNUMBER(SEARCH(1,F907)),1,0)+IF(ISNUMBER(SEARCH(1,G907)),1,0)+IF(ISNUMBER(SEARCH(1,H907)),1,0))&gt;2,1,0)</f>
        <v>0</v>
      </c>
      <c r="J907" s="1" t="n">
        <f aca="false">LEN(C907)-LEN(SUBSTITUTE(C907,"4",""))</f>
        <v>4</v>
      </c>
      <c r="K907" s="1" t="n">
        <f aca="false">ISNUMBER(SEARCH("pris",C907))</f>
        <v>0</v>
      </c>
      <c r="L907" s="1" t="str">
        <f aca="false">IF(LEN(C907)-LEN(SUBSTITUTE(C907,"h",""))&gt;2,"TRUE","FALSE")</f>
        <v>TRUE</v>
      </c>
      <c r="M907" s="1" t="str">
        <f aca="false">IF(LEN(C907)-LEN(SUBSTITUTE(C907,"o",""))&gt;3,"TRUE","FALSE")</f>
        <v>FALSE</v>
      </c>
      <c r="N907" s="1" t="str">
        <f aca="false">LEFT(RIGHT(C907,11+LEN(Q907)),1)</f>
        <v>z</v>
      </c>
      <c r="O907" s="1" t="str">
        <f aca="false">IF(LEFT(RIGHT(C907,16+LEN(Q907)),1)="i","pitch",LEFT(RIGHT(C907,16+LEN(Q907)),4))</f>
        <v>pitch</v>
      </c>
      <c r="P907" s="1" t="str">
        <f aca="false">LEFT(RIGHT(C907,5),1)</f>
        <v>x</v>
      </c>
      <c r="Q907" s="1" t="str">
        <f aca="false">IF(LEFT(RIGHT(C907,10),1)="i","pitch",(LEFT(RIGHT(C907,10),4)))</f>
        <v>pitch</v>
      </c>
    </row>
    <row r="908" customFormat="false" ht="13.8" hidden="false" customHeight="false" outlineLevel="0" collapsed="false">
      <c r="A908" s="0" t="s">
        <v>13</v>
      </c>
      <c r="B908" s="0" t="s">
        <v>1079</v>
      </c>
      <c r="C908" s="0" t="s">
        <v>1082</v>
      </c>
      <c r="D908" s="0" t="s">
        <v>16</v>
      </c>
      <c r="E908" s="4" t="s">
        <v>17</v>
      </c>
      <c r="F908" s="4" t="s">
        <v>17</v>
      </c>
      <c r="G908" s="4" t="s">
        <v>17</v>
      </c>
      <c r="H908" s="0" t="s">
        <v>20</v>
      </c>
      <c r="I908" s="1" t="n">
        <f aca="false">IF((IF(ISNUMBER(SEARCH(1,D908)),1,0)+IF(ISNUMBER(SEARCH(1,E908)),1,0)+IF(ISNUMBER(SEARCH(1,F908)),1,0)+IF(ISNUMBER(SEARCH(1,G908)),1,0)+IF(ISNUMBER(SEARCH(1,H908)),1,0))&gt;2,1,0)</f>
        <v>0</v>
      </c>
      <c r="J908" s="1" t="n">
        <f aca="false">LEN(C908)-LEN(SUBSTITUTE(C908,"4",""))</f>
        <v>3</v>
      </c>
      <c r="K908" s="1" t="n">
        <f aca="false">ISNUMBER(SEARCH("pris",C908))</f>
        <v>0</v>
      </c>
      <c r="L908" s="1" t="str">
        <f aca="false">IF(LEN(C908)-LEN(SUBSTITUTE(C908,"h",""))&gt;2,"TRUE","FALSE")</f>
        <v>TRUE</v>
      </c>
      <c r="M908" s="1" t="str">
        <f aca="false">IF(LEN(C908)-LEN(SUBSTITUTE(C908,"o",""))&gt;3,"TRUE","FALSE")</f>
        <v>FALSE</v>
      </c>
      <c r="N908" s="1" t="str">
        <f aca="false">LEFT(RIGHT(C908,11+LEN(Q908)),1)</f>
        <v>z</v>
      </c>
      <c r="O908" s="1" t="str">
        <f aca="false">IF(LEFT(RIGHT(C908,16+LEN(Q908)),1)="i","pitch",LEFT(RIGHT(C908,16+LEN(Q908)),4))</f>
        <v>pitch</v>
      </c>
      <c r="P908" s="1" t="str">
        <f aca="false">LEFT(RIGHT(C908,5),1)</f>
        <v>x</v>
      </c>
      <c r="Q908" s="1" t="str">
        <f aca="false">IF(LEFT(RIGHT(C908,10),1)="i","pitch",(LEFT(RIGHT(C908,10),4)))</f>
        <v>pitch</v>
      </c>
    </row>
    <row r="909" customFormat="false" ht="13.8" hidden="false" customHeight="false" outlineLevel="0" collapsed="false">
      <c r="A909" s="0" t="s">
        <v>13</v>
      </c>
      <c r="B909" s="0" t="s">
        <v>1079</v>
      </c>
      <c r="C909" s="0" t="s">
        <v>1083</v>
      </c>
      <c r="D909" s="0" t="s">
        <v>23</v>
      </c>
      <c r="E909" s="4" t="s">
        <v>24</v>
      </c>
      <c r="F909" s="4" t="s">
        <v>24</v>
      </c>
      <c r="G909" s="4" t="s">
        <v>17</v>
      </c>
      <c r="H909" s="0" t="s">
        <v>20</v>
      </c>
      <c r="I909" s="1" t="n">
        <f aca="false">IF((IF(ISNUMBER(SEARCH(1,D909)),1,0)+IF(ISNUMBER(SEARCH(1,E909)),1,0)+IF(ISNUMBER(SEARCH(1,F909)),1,0)+IF(ISNUMBER(SEARCH(1,G909)),1,0)+IF(ISNUMBER(SEARCH(1,H909)),1,0))&gt;2,1,0)</f>
        <v>0</v>
      </c>
      <c r="J909" s="1" t="n">
        <f aca="false">LEN(C909)-LEN(SUBSTITUTE(C909,"4",""))</f>
        <v>4</v>
      </c>
      <c r="K909" s="1" t="n">
        <f aca="false">ISNUMBER(SEARCH("pris",C909))</f>
        <v>0</v>
      </c>
      <c r="L909" s="1" t="str">
        <f aca="false">IF(LEN(C909)-LEN(SUBSTITUTE(C909,"h",""))&gt;2,"TRUE","FALSE")</f>
        <v>TRUE</v>
      </c>
      <c r="M909" s="1" t="str">
        <f aca="false">IF(LEN(C909)-LEN(SUBSTITUTE(C909,"o",""))&gt;3,"TRUE","FALSE")</f>
        <v>FALSE</v>
      </c>
      <c r="N909" s="1" t="str">
        <f aca="false">LEFT(RIGHT(C909,11+LEN(Q909)),1)</f>
        <v>z</v>
      </c>
      <c r="O909" s="1" t="str">
        <f aca="false">IF(LEFT(RIGHT(C909,16+LEN(Q909)),1)="i","pitch",LEFT(RIGHT(C909,16+LEN(Q909)),4))</f>
        <v>pitch</v>
      </c>
      <c r="P909" s="1" t="str">
        <f aca="false">LEFT(RIGHT(C909,5),1)</f>
        <v>x</v>
      </c>
      <c r="Q909" s="1" t="str">
        <f aca="false">IF(LEFT(RIGHT(C909,10),1)="i","pitch",(LEFT(RIGHT(C909,10),4)))</f>
        <v>pitch</v>
      </c>
    </row>
    <row r="910" customFormat="false" ht="13.8" hidden="false" customHeight="false" outlineLevel="0" collapsed="false">
      <c r="A910" s="0" t="s">
        <v>13</v>
      </c>
      <c r="B910" s="0" t="s">
        <v>1079</v>
      </c>
      <c r="C910" s="0" t="s">
        <v>1084</v>
      </c>
      <c r="D910" s="0" t="s">
        <v>16</v>
      </c>
      <c r="E910" s="4" t="s">
        <v>17</v>
      </c>
      <c r="F910" s="4" t="s">
        <v>17</v>
      </c>
      <c r="G910" s="4" t="s">
        <v>17</v>
      </c>
      <c r="H910" s="0" t="s">
        <v>20</v>
      </c>
      <c r="I910" s="1" t="n">
        <f aca="false">IF((IF(ISNUMBER(SEARCH(1,D910)),1,0)+IF(ISNUMBER(SEARCH(1,E910)),1,0)+IF(ISNUMBER(SEARCH(1,F910)),1,0)+IF(ISNUMBER(SEARCH(1,G910)),1,0)+IF(ISNUMBER(SEARCH(1,H910)),1,0))&gt;2,1,0)</f>
        <v>0</v>
      </c>
      <c r="J910" s="1" t="n">
        <f aca="false">LEN(C910)-LEN(SUBSTITUTE(C910,"4",""))</f>
        <v>4</v>
      </c>
      <c r="K910" s="1" t="n">
        <f aca="false">ISNUMBER(SEARCH("pris",C910))</f>
        <v>0</v>
      </c>
      <c r="L910" s="1" t="str">
        <f aca="false">IF(LEN(C910)-LEN(SUBSTITUTE(C910,"h",""))&gt;2,"TRUE","FALSE")</f>
        <v>TRUE</v>
      </c>
      <c r="M910" s="1" t="str">
        <f aca="false">IF(LEN(C910)-LEN(SUBSTITUTE(C910,"o",""))&gt;3,"TRUE","FALSE")</f>
        <v>FALSE</v>
      </c>
      <c r="N910" s="1" t="str">
        <f aca="false">LEFT(RIGHT(C910,11+LEN(Q910)),1)</f>
        <v>z</v>
      </c>
      <c r="O910" s="1" t="str">
        <f aca="false">IF(LEFT(RIGHT(C910,16+LEN(Q910)),1)="i","pitch",LEFT(RIGHT(C910,16+LEN(Q910)),4))</f>
        <v>pitch</v>
      </c>
      <c r="P910" s="1" t="str">
        <f aca="false">LEFT(RIGHT(C910,5),1)</f>
        <v>x</v>
      </c>
      <c r="Q910" s="1" t="str">
        <f aca="false">IF(LEFT(RIGHT(C910,10),1)="i","pitch",(LEFT(RIGHT(C910,10),4)))</f>
        <v>pitch</v>
      </c>
    </row>
    <row r="911" customFormat="false" ht="13.8" hidden="false" customHeight="false" outlineLevel="0" collapsed="false">
      <c r="A911" s="0" t="s">
        <v>13</v>
      </c>
      <c r="B911" s="0" t="s">
        <v>1085</v>
      </c>
      <c r="C911" s="0" t="s">
        <v>1086</v>
      </c>
      <c r="D911" s="0" t="s">
        <v>16</v>
      </c>
      <c r="E911" s="4" t="s">
        <v>17</v>
      </c>
      <c r="F911" s="4" t="s">
        <v>17</v>
      </c>
      <c r="G911" s="4" t="s">
        <v>17</v>
      </c>
      <c r="H911" s="0" t="s">
        <v>20</v>
      </c>
      <c r="I911" s="1" t="n">
        <f aca="false">IF((IF(ISNUMBER(SEARCH(1,D911)),1,0)+IF(ISNUMBER(SEARCH(1,E911)),1,0)+IF(ISNUMBER(SEARCH(1,F911)),1,0)+IF(ISNUMBER(SEARCH(1,G911)),1,0)+IF(ISNUMBER(SEARCH(1,H911)),1,0))&gt;2,1,0)</f>
        <v>0</v>
      </c>
      <c r="J911" s="1" t="n">
        <f aca="false">LEN(C911)-LEN(SUBSTITUTE(C911,"4",""))</f>
        <v>5</v>
      </c>
      <c r="K911" s="1" t="n">
        <f aca="false">ISNUMBER(SEARCH("pris",C911))</f>
        <v>0</v>
      </c>
      <c r="L911" s="1" t="str">
        <f aca="false">IF(LEN(C911)-LEN(SUBSTITUTE(C911,"h",""))&gt;2,"TRUE","FALSE")</f>
        <v>TRUE</v>
      </c>
      <c r="M911" s="1" t="str">
        <f aca="false">IF(LEN(C911)-LEN(SUBSTITUTE(C911,"o",""))&gt;3,"TRUE","FALSE")</f>
        <v>FALSE</v>
      </c>
      <c r="N911" s="1" t="str">
        <f aca="false">LEFT(RIGHT(C911,11+LEN(Q911)),1)</f>
        <v>z</v>
      </c>
      <c r="O911" s="1" t="str">
        <f aca="false">IF(LEFT(RIGHT(C911,16+LEN(Q911)),1)="i","pitch",LEFT(RIGHT(C911,16+LEN(Q911)),4))</f>
        <v>pitch</v>
      </c>
      <c r="P911" s="1" t="str">
        <f aca="false">LEFT(RIGHT(C911,5),1)</f>
        <v>x</v>
      </c>
      <c r="Q911" s="1" t="str">
        <f aca="false">IF(LEFT(RIGHT(C911,10),1)="i","pitch",(LEFT(RIGHT(C911,10),4)))</f>
        <v>pitch</v>
      </c>
    </row>
    <row r="912" customFormat="false" ht="13.8" hidden="false" customHeight="false" outlineLevel="0" collapsed="false">
      <c r="A912" s="0" t="s">
        <v>13</v>
      </c>
      <c r="B912" s="0" t="s">
        <v>1085</v>
      </c>
      <c r="C912" s="0" t="s">
        <v>1087</v>
      </c>
      <c r="D912" s="0" t="s">
        <v>23</v>
      </c>
      <c r="E912" s="4" t="s">
        <v>24</v>
      </c>
      <c r="F912" s="4" t="s">
        <v>24</v>
      </c>
      <c r="G912" s="4" t="s">
        <v>24</v>
      </c>
      <c r="H912" s="0" t="s">
        <v>18</v>
      </c>
      <c r="I912" s="1" t="n">
        <f aca="false">IF((IF(ISNUMBER(SEARCH(1,D912)),1,0)+IF(ISNUMBER(SEARCH(1,E912)),1,0)+IF(ISNUMBER(SEARCH(1,F912)),1,0)+IF(ISNUMBER(SEARCH(1,G912)),1,0)+IF(ISNUMBER(SEARCH(1,H912)),1,0))&gt;2,1,0)</f>
        <v>0</v>
      </c>
      <c r="J912" s="1" t="n">
        <f aca="false">LEN(C912)-LEN(SUBSTITUTE(C912,"4",""))</f>
        <v>2</v>
      </c>
      <c r="K912" s="1" t="n">
        <f aca="false">ISNUMBER(SEARCH("pris",C912))</f>
        <v>0</v>
      </c>
      <c r="L912" s="1" t="str">
        <f aca="false">IF(LEN(C912)-LEN(SUBSTITUTE(C912,"h",""))&gt;2,"TRUE","FALSE")</f>
        <v>TRUE</v>
      </c>
      <c r="M912" s="1" t="str">
        <f aca="false">IF(LEN(C912)-LEN(SUBSTITUTE(C912,"o",""))&gt;3,"TRUE","FALSE")</f>
        <v>FALSE</v>
      </c>
      <c r="N912" s="1" t="str">
        <f aca="false">LEFT(RIGHT(C912,11+LEN(Q912)),1)</f>
        <v>z</v>
      </c>
      <c r="O912" s="1" t="str">
        <f aca="false">IF(LEFT(RIGHT(C912,16+LEN(Q912)),1)="i","pitch",LEFT(RIGHT(C912,16+LEN(Q912)),4))</f>
        <v>pitch</v>
      </c>
      <c r="P912" s="1" t="str">
        <f aca="false">LEFT(RIGHT(C912,5),1)</f>
        <v>z</v>
      </c>
      <c r="Q912" s="1" t="str">
        <f aca="false">IF(LEFT(RIGHT(C912,10),1)="i","pitch",(LEFT(RIGHT(C912,10),4)))</f>
        <v>pitch</v>
      </c>
    </row>
    <row r="913" customFormat="false" ht="13.8" hidden="false" customHeight="false" outlineLevel="0" collapsed="false">
      <c r="A913" s="0" t="s">
        <v>13</v>
      </c>
      <c r="B913" s="0" t="s">
        <v>1085</v>
      </c>
      <c r="C913" s="0" t="s">
        <v>1088</v>
      </c>
      <c r="D913" s="0" t="s">
        <v>23</v>
      </c>
      <c r="E913" s="4" t="s">
        <v>24</v>
      </c>
      <c r="F913" s="4" t="s">
        <v>17</v>
      </c>
      <c r="G913" s="4" t="s">
        <v>17</v>
      </c>
      <c r="H913" s="0" t="s">
        <v>20</v>
      </c>
      <c r="I913" s="1" t="n">
        <f aca="false">IF((IF(ISNUMBER(SEARCH(1,D913)),1,0)+IF(ISNUMBER(SEARCH(1,E913)),1,0)+IF(ISNUMBER(SEARCH(1,F913)),1,0)+IF(ISNUMBER(SEARCH(1,G913)),1,0)+IF(ISNUMBER(SEARCH(1,H913)),1,0))&gt;2,1,0)</f>
        <v>0</v>
      </c>
      <c r="J913" s="1" t="n">
        <f aca="false">LEN(C913)-LEN(SUBSTITUTE(C913,"4",""))</f>
        <v>2</v>
      </c>
      <c r="K913" s="1" t="n">
        <f aca="false">ISNUMBER(SEARCH("pris",C913))</f>
        <v>0</v>
      </c>
      <c r="L913" s="1" t="str">
        <f aca="false">IF(LEN(C913)-LEN(SUBSTITUTE(C913,"h",""))&gt;2,"TRUE","FALSE")</f>
        <v>TRUE</v>
      </c>
      <c r="M913" s="1" t="str">
        <f aca="false">IF(LEN(C913)-LEN(SUBSTITUTE(C913,"o",""))&gt;3,"TRUE","FALSE")</f>
        <v>FALSE</v>
      </c>
      <c r="N913" s="1" t="str">
        <f aca="false">LEFT(RIGHT(C913,11+LEN(Q913)),1)</f>
        <v>z</v>
      </c>
      <c r="O913" s="1" t="str">
        <f aca="false">IF(LEFT(RIGHT(C913,16+LEN(Q913)),1)="i","pitch",LEFT(RIGHT(C913,16+LEN(Q913)),4))</f>
        <v>pitch</v>
      </c>
      <c r="P913" s="1" t="str">
        <f aca="false">LEFT(RIGHT(C913,5),1)</f>
        <v>z</v>
      </c>
      <c r="Q913" s="1" t="str">
        <f aca="false">IF(LEFT(RIGHT(C913,10),1)="i","pitch",(LEFT(RIGHT(C913,10),4)))</f>
        <v>pitch</v>
      </c>
    </row>
    <row r="914" customFormat="false" ht="13.8" hidden="false" customHeight="false" outlineLevel="0" collapsed="false">
      <c r="A914" s="0" t="s">
        <v>13</v>
      </c>
      <c r="B914" s="0" t="s">
        <v>1085</v>
      </c>
      <c r="C914" s="0" t="s">
        <v>1089</v>
      </c>
      <c r="D914" s="0" t="s">
        <v>23</v>
      </c>
      <c r="E914" s="4" t="s">
        <v>24</v>
      </c>
      <c r="F914" s="4" t="s">
        <v>24</v>
      </c>
      <c r="G914" s="4" t="s">
        <v>24</v>
      </c>
      <c r="H914" s="0" t="s">
        <v>18</v>
      </c>
      <c r="I914" s="1" t="n">
        <f aca="false">IF((IF(ISNUMBER(SEARCH(1,D914)),1,0)+IF(ISNUMBER(SEARCH(1,E914)),1,0)+IF(ISNUMBER(SEARCH(1,F914)),1,0)+IF(ISNUMBER(SEARCH(1,G914)),1,0)+IF(ISNUMBER(SEARCH(1,H914)),1,0))&gt;2,1,0)</f>
        <v>0</v>
      </c>
      <c r="J914" s="1" t="n">
        <f aca="false">LEN(C914)-LEN(SUBSTITUTE(C914,"4",""))</f>
        <v>2</v>
      </c>
      <c r="K914" s="1" t="n">
        <f aca="false">ISNUMBER(SEARCH("pris",C914))</f>
        <v>0</v>
      </c>
      <c r="L914" s="1" t="str">
        <f aca="false">IF(LEN(C914)-LEN(SUBSTITUTE(C914,"h",""))&gt;2,"TRUE","FALSE")</f>
        <v>TRUE</v>
      </c>
      <c r="M914" s="1" t="str">
        <f aca="false">IF(LEN(C914)-LEN(SUBSTITUTE(C914,"o",""))&gt;3,"TRUE","FALSE")</f>
        <v>FALSE</v>
      </c>
      <c r="N914" s="1" t="str">
        <f aca="false">LEFT(RIGHT(C914,11+LEN(Q914)),1)</f>
        <v>z</v>
      </c>
      <c r="O914" s="1" t="str">
        <f aca="false">IF(LEFT(RIGHT(C914,16+LEN(Q914)),1)="i","pitch",LEFT(RIGHT(C914,16+LEN(Q914)),4))</f>
        <v>pitch</v>
      </c>
      <c r="P914" s="1" t="str">
        <f aca="false">LEFT(RIGHT(C914,5),1)</f>
        <v>z</v>
      </c>
      <c r="Q914" s="1" t="str">
        <f aca="false">IF(LEFT(RIGHT(C914,10),1)="i","pitch",(LEFT(RIGHT(C914,10),4)))</f>
        <v>pitch</v>
      </c>
    </row>
    <row r="915" customFormat="false" ht="13.8" hidden="false" customHeight="false" outlineLevel="0" collapsed="false">
      <c r="A915" s="0" t="s">
        <v>13</v>
      </c>
      <c r="B915" s="0" t="s">
        <v>1085</v>
      </c>
      <c r="C915" s="0" t="s">
        <v>1090</v>
      </c>
      <c r="D915" s="0" t="s">
        <v>16</v>
      </c>
      <c r="E915" s="4" t="s">
        <v>17</v>
      </c>
      <c r="F915" s="4" t="s">
        <v>17</v>
      </c>
      <c r="G915" s="4" t="s">
        <v>24</v>
      </c>
      <c r="H915" s="0" t="s">
        <v>18</v>
      </c>
      <c r="I915" s="1" t="n">
        <f aca="false">IF((IF(ISNUMBER(SEARCH(1,D915)),1,0)+IF(ISNUMBER(SEARCH(1,E915)),1,0)+IF(ISNUMBER(SEARCH(1,F915)),1,0)+IF(ISNUMBER(SEARCH(1,G915)),1,0)+IF(ISNUMBER(SEARCH(1,H915)),1,0))&gt;2,1,0)</f>
        <v>0</v>
      </c>
      <c r="J915" s="1" t="n">
        <f aca="false">LEN(C915)-LEN(SUBSTITUTE(C915,"4",""))</f>
        <v>3</v>
      </c>
      <c r="K915" s="1" t="n">
        <f aca="false">ISNUMBER(SEARCH("pris",C915))</f>
        <v>0</v>
      </c>
      <c r="L915" s="1" t="str">
        <f aca="false">IF(LEN(C915)-LEN(SUBSTITUTE(C915,"h",""))&gt;2,"TRUE","FALSE")</f>
        <v>TRUE</v>
      </c>
      <c r="M915" s="1" t="str">
        <f aca="false">IF(LEN(C915)-LEN(SUBSTITUTE(C915,"o",""))&gt;3,"TRUE","FALSE")</f>
        <v>FALSE</v>
      </c>
      <c r="N915" s="1" t="str">
        <f aca="false">LEFT(RIGHT(C915,11+LEN(Q915)),1)</f>
        <v>z</v>
      </c>
      <c r="O915" s="1" t="str">
        <f aca="false">IF(LEFT(RIGHT(C915,16+LEN(Q915)),1)="i","pitch",LEFT(RIGHT(C915,16+LEN(Q915)),4))</f>
        <v>pitch</v>
      </c>
      <c r="P915" s="1" t="str">
        <f aca="false">LEFT(RIGHT(C915,5),1)</f>
        <v>z</v>
      </c>
      <c r="Q915" s="1" t="str">
        <f aca="false">IF(LEFT(RIGHT(C915,10),1)="i","pitch",(LEFT(RIGHT(C915,10),4)))</f>
        <v>pitch</v>
      </c>
    </row>
    <row r="916" customFormat="false" ht="13.8" hidden="false" customHeight="false" outlineLevel="0" collapsed="false">
      <c r="A916" s="0" t="s">
        <v>13</v>
      </c>
      <c r="B916" s="0" t="s">
        <v>1085</v>
      </c>
      <c r="C916" s="0" t="s">
        <v>1091</v>
      </c>
      <c r="D916" s="0" t="s">
        <v>23</v>
      </c>
      <c r="E916" s="4" t="s">
        <v>24</v>
      </c>
      <c r="F916" s="4" t="s">
        <v>24</v>
      </c>
      <c r="G916" s="4" t="s">
        <v>24</v>
      </c>
      <c r="H916" s="0" t="s">
        <v>18</v>
      </c>
      <c r="I916" s="1" t="n">
        <f aca="false">IF((IF(ISNUMBER(SEARCH(1,D916)),1,0)+IF(ISNUMBER(SEARCH(1,E916)),1,0)+IF(ISNUMBER(SEARCH(1,F916)),1,0)+IF(ISNUMBER(SEARCH(1,G916)),1,0)+IF(ISNUMBER(SEARCH(1,H916)),1,0))&gt;2,1,0)</f>
        <v>0</v>
      </c>
      <c r="J916" s="1" t="n">
        <f aca="false">LEN(C916)-LEN(SUBSTITUTE(C916,"4",""))</f>
        <v>2</v>
      </c>
      <c r="K916" s="1" t="n">
        <f aca="false">ISNUMBER(SEARCH("pris",C916))</f>
        <v>0</v>
      </c>
      <c r="L916" s="1" t="str">
        <f aca="false">IF(LEN(C916)-LEN(SUBSTITUTE(C916,"h",""))&gt;2,"TRUE","FALSE")</f>
        <v>TRUE</v>
      </c>
      <c r="M916" s="1" t="str">
        <f aca="false">IF(LEN(C916)-LEN(SUBSTITUTE(C916,"o",""))&gt;3,"TRUE","FALSE")</f>
        <v>FALSE</v>
      </c>
      <c r="N916" s="1" t="str">
        <f aca="false">LEFT(RIGHT(C916,11+LEN(Q916)),1)</f>
        <v>z</v>
      </c>
      <c r="O916" s="1" t="str">
        <f aca="false">IF(LEFT(RIGHT(C916,16+LEN(Q916)),1)="i","pitch",LEFT(RIGHT(C916,16+LEN(Q916)),4))</f>
        <v>pitch</v>
      </c>
      <c r="P916" s="1" t="str">
        <f aca="false">LEFT(RIGHT(C916,5),1)</f>
        <v>z</v>
      </c>
      <c r="Q916" s="1" t="str">
        <f aca="false">IF(LEFT(RIGHT(C916,10),1)="i","pitch",(LEFT(RIGHT(C916,10),4)))</f>
        <v>pitch</v>
      </c>
    </row>
    <row r="917" customFormat="false" ht="13.8" hidden="false" customHeight="false" outlineLevel="0" collapsed="false">
      <c r="A917" s="0" t="s">
        <v>13</v>
      </c>
      <c r="B917" s="0" t="s">
        <v>1085</v>
      </c>
      <c r="C917" s="0" t="s">
        <v>1092</v>
      </c>
      <c r="D917" s="0" t="s">
        <v>16</v>
      </c>
      <c r="E917" s="4" t="s">
        <v>17</v>
      </c>
      <c r="F917" s="4" t="s">
        <v>17</v>
      </c>
      <c r="G917" s="4" t="s">
        <v>17</v>
      </c>
      <c r="H917" s="0" t="s">
        <v>20</v>
      </c>
      <c r="I917" s="1" t="n">
        <f aca="false">IF((IF(ISNUMBER(SEARCH(1,D917)),1,0)+IF(ISNUMBER(SEARCH(1,E917)),1,0)+IF(ISNUMBER(SEARCH(1,F917)),1,0)+IF(ISNUMBER(SEARCH(1,G917)),1,0)+IF(ISNUMBER(SEARCH(1,H917)),1,0))&gt;2,1,0)</f>
        <v>0</v>
      </c>
      <c r="J917" s="1" t="n">
        <f aca="false">LEN(C917)-LEN(SUBSTITUTE(C917,"4",""))</f>
        <v>2</v>
      </c>
      <c r="K917" s="1" t="n">
        <f aca="false">ISNUMBER(SEARCH("pris",C917))</f>
        <v>0</v>
      </c>
      <c r="L917" s="1" t="str">
        <f aca="false">IF(LEN(C917)-LEN(SUBSTITUTE(C917,"h",""))&gt;2,"TRUE","FALSE")</f>
        <v>TRUE</v>
      </c>
      <c r="M917" s="1" t="str">
        <f aca="false">IF(LEN(C917)-LEN(SUBSTITUTE(C917,"o",""))&gt;3,"TRUE","FALSE")</f>
        <v>FALSE</v>
      </c>
      <c r="N917" s="1" t="str">
        <f aca="false">LEFT(RIGHT(C917,11+LEN(Q917)),1)</f>
        <v>z</v>
      </c>
      <c r="O917" s="1" t="str">
        <f aca="false">IF(LEFT(RIGHT(C917,16+LEN(Q917)),1)="i","pitch",LEFT(RIGHT(C917,16+LEN(Q917)),4))</f>
        <v>pitch</v>
      </c>
      <c r="P917" s="1" t="str">
        <f aca="false">LEFT(RIGHT(C917,5),1)</f>
        <v>z</v>
      </c>
      <c r="Q917" s="1" t="str">
        <f aca="false">IF(LEFT(RIGHT(C917,10),1)="i","pitch",(LEFT(RIGHT(C917,10),4)))</f>
        <v>pitch</v>
      </c>
    </row>
    <row r="918" customFormat="false" ht="13.8" hidden="false" customHeight="false" outlineLevel="0" collapsed="false">
      <c r="A918" s="0" t="s">
        <v>13</v>
      </c>
      <c r="B918" s="0" t="s">
        <v>1093</v>
      </c>
      <c r="C918" s="0" t="s">
        <v>1094</v>
      </c>
      <c r="D918" s="0" t="s">
        <v>16</v>
      </c>
      <c r="E918" s="4" t="s">
        <v>17</v>
      </c>
      <c r="F918" s="4" t="s">
        <v>17</v>
      </c>
      <c r="G918" s="4" t="s">
        <v>24</v>
      </c>
      <c r="H918" s="0" t="s">
        <v>20</v>
      </c>
      <c r="I918" s="1" t="n">
        <f aca="false">IF((IF(ISNUMBER(SEARCH(1,D918)),1,0)+IF(ISNUMBER(SEARCH(1,E918)),1,0)+IF(ISNUMBER(SEARCH(1,F918)),1,0)+IF(ISNUMBER(SEARCH(1,G918)),1,0)+IF(ISNUMBER(SEARCH(1,H918)),1,0))&gt;2,1,0)</f>
        <v>0</v>
      </c>
      <c r="J918" s="1" t="n">
        <f aca="false">LEN(C918)-LEN(SUBSTITUTE(C918,"4",""))</f>
        <v>3</v>
      </c>
      <c r="K918" s="1" t="n">
        <f aca="false">ISNUMBER(SEARCH("pris",C918))</f>
        <v>0</v>
      </c>
      <c r="L918" s="1" t="str">
        <f aca="false">IF(LEN(C918)-LEN(SUBSTITUTE(C918,"h",""))&gt;2,"TRUE","FALSE")</f>
        <v>TRUE</v>
      </c>
      <c r="M918" s="1" t="str">
        <f aca="false">IF(LEN(C918)-LEN(SUBSTITUTE(C918,"o",""))&gt;3,"TRUE","FALSE")</f>
        <v>FALSE</v>
      </c>
      <c r="N918" s="1" t="str">
        <f aca="false">LEFT(RIGHT(C918,11+LEN(Q918)),1)</f>
        <v>z</v>
      </c>
      <c r="O918" s="1" t="str">
        <f aca="false">IF(LEFT(RIGHT(C918,16+LEN(Q918)),1)="i","pitch",LEFT(RIGHT(C918,16+LEN(Q918)),4))</f>
        <v>pitch</v>
      </c>
      <c r="P918" s="1" t="str">
        <f aca="false">LEFT(RIGHT(C918,5),1)</f>
        <v>z</v>
      </c>
      <c r="Q918" s="1" t="str">
        <f aca="false">IF(LEFT(RIGHT(C918,10),1)="i","pitch",(LEFT(RIGHT(C918,10),4)))</f>
        <v>pitch</v>
      </c>
    </row>
    <row r="919" customFormat="false" ht="13.8" hidden="false" customHeight="false" outlineLevel="0" collapsed="false">
      <c r="A919" s="0" t="s">
        <v>13</v>
      </c>
      <c r="B919" s="0" t="s">
        <v>1093</v>
      </c>
      <c r="C919" s="0" t="s">
        <v>1095</v>
      </c>
      <c r="D919" s="0" t="s">
        <v>16</v>
      </c>
      <c r="E919" s="4" t="s">
        <v>17</v>
      </c>
      <c r="F919" s="4" t="s">
        <v>17</v>
      </c>
      <c r="G919" s="4" t="s">
        <v>17</v>
      </c>
      <c r="H919" s="0" t="s">
        <v>20</v>
      </c>
      <c r="I919" s="1" t="n">
        <f aca="false">IF((IF(ISNUMBER(SEARCH(1,D919)),1,0)+IF(ISNUMBER(SEARCH(1,E919)),1,0)+IF(ISNUMBER(SEARCH(1,F919)),1,0)+IF(ISNUMBER(SEARCH(1,G919)),1,0)+IF(ISNUMBER(SEARCH(1,H919)),1,0))&gt;2,1,0)</f>
        <v>0</v>
      </c>
      <c r="J919" s="1" t="n">
        <f aca="false">LEN(C919)-LEN(SUBSTITUTE(C919,"4",""))</f>
        <v>2</v>
      </c>
      <c r="K919" s="1" t="n">
        <f aca="false">ISNUMBER(SEARCH("pris",C919))</f>
        <v>0</v>
      </c>
      <c r="L919" s="1" t="str">
        <f aca="false">IF(LEN(C919)-LEN(SUBSTITUTE(C919,"h",""))&gt;2,"TRUE","FALSE")</f>
        <v>TRUE</v>
      </c>
      <c r="M919" s="1" t="str">
        <f aca="false">IF(LEN(C919)-LEN(SUBSTITUTE(C919,"o",""))&gt;3,"TRUE","FALSE")</f>
        <v>FALSE</v>
      </c>
      <c r="N919" s="1" t="str">
        <f aca="false">LEFT(RIGHT(C919,11+LEN(Q919)),1)</f>
        <v>z</v>
      </c>
      <c r="O919" s="1" t="str">
        <f aca="false">IF(LEFT(RIGHT(C919,16+LEN(Q919)),1)="i","pitch",LEFT(RIGHT(C919,16+LEN(Q919)),4))</f>
        <v>pitch</v>
      </c>
      <c r="P919" s="1" t="str">
        <f aca="false">LEFT(RIGHT(C919,5),1)</f>
        <v>z</v>
      </c>
      <c r="Q919" s="1" t="str">
        <f aca="false">IF(LEFT(RIGHT(C919,10),1)="i","pitch",(LEFT(RIGHT(C919,10),4)))</f>
        <v>pitch</v>
      </c>
    </row>
    <row r="920" customFormat="false" ht="13.8" hidden="false" customHeight="false" outlineLevel="0" collapsed="false">
      <c r="A920" s="0" t="s">
        <v>13</v>
      </c>
      <c r="B920" s="0" t="s">
        <v>1093</v>
      </c>
      <c r="C920" s="0" t="s">
        <v>1096</v>
      </c>
      <c r="D920" s="0" t="s">
        <v>16</v>
      </c>
      <c r="E920" s="4" t="s">
        <v>17</v>
      </c>
      <c r="F920" s="4" t="s">
        <v>17</v>
      </c>
      <c r="G920" s="4" t="s">
        <v>17</v>
      </c>
      <c r="H920" s="0" t="s">
        <v>20</v>
      </c>
      <c r="I920" s="1" t="n">
        <f aca="false">IF((IF(ISNUMBER(SEARCH(1,D920)),1,0)+IF(ISNUMBER(SEARCH(1,E920)),1,0)+IF(ISNUMBER(SEARCH(1,F920)),1,0)+IF(ISNUMBER(SEARCH(1,G920)),1,0)+IF(ISNUMBER(SEARCH(1,H920)),1,0))&gt;2,1,0)</f>
        <v>0</v>
      </c>
      <c r="J920" s="1" t="n">
        <f aca="false">LEN(C920)-LEN(SUBSTITUTE(C920,"4",""))</f>
        <v>3</v>
      </c>
      <c r="K920" s="1" t="n">
        <f aca="false">ISNUMBER(SEARCH("pris",C920))</f>
        <v>0</v>
      </c>
      <c r="L920" s="1" t="str">
        <f aca="false">IF(LEN(C920)-LEN(SUBSTITUTE(C920,"h",""))&gt;2,"TRUE","FALSE")</f>
        <v>TRUE</v>
      </c>
      <c r="M920" s="1" t="str">
        <f aca="false">IF(LEN(C920)-LEN(SUBSTITUTE(C920,"o",""))&gt;3,"TRUE","FALSE")</f>
        <v>FALSE</v>
      </c>
      <c r="N920" s="1" t="str">
        <f aca="false">LEFT(RIGHT(C920,11+LEN(Q920)),1)</f>
        <v>z</v>
      </c>
      <c r="O920" s="1" t="str">
        <f aca="false">IF(LEFT(RIGHT(C920,16+LEN(Q920)),1)="i","pitch",LEFT(RIGHT(C920,16+LEN(Q920)),4))</f>
        <v>pitch</v>
      </c>
      <c r="P920" s="1" t="str">
        <f aca="false">LEFT(RIGHT(C920,5),1)</f>
        <v>z</v>
      </c>
      <c r="Q920" s="1" t="str">
        <f aca="false">IF(LEFT(RIGHT(C920,10),1)="i","pitch",(LEFT(RIGHT(C920,10),4)))</f>
        <v>pitch</v>
      </c>
    </row>
    <row r="921" customFormat="false" ht="13.8" hidden="false" customHeight="false" outlineLevel="0" collapsed="false">
      <c r="A921" s="0" t="s">
        <v>13</v>
      </c>
      <c r="B921" s="0" t="s">
        <v>1093</v>
      </c>
      <c r="C921" s="0" t="s">
        <v>1097</v>
      </c>
      <c r="D921" s="0" t="s">
        <v>16</v>
      </c>
      <c r="E921" s="4" t="s">
        <v>17</v>
      </c>
      <c r="F921" s="4" t="s">
        <v>17</v>
      </c>
      <c r="G921" s="4" t="s">
        <v>17</v>
      </c>
      <c r="H921" s="0" t="s">
        <v>20</v>
      </c>
      <c r="I921" s="1" t="n">
        <f aca="false">IF((IF(ISNUMBER(SEARCH(1,D921)),1,0)+IF(ISNUMBER(SEARCH(1,E921)),1,0)+IF(ISNUMBER(SEARCH(1,F921)),1,0)+IF(ISNUMBER(SEARCH(1,G921)),1,0)+IF(ISNUMBER(SEARCH(1,H921)),1,0))&gt;2,1,0)</f>
        <v>0</v>
      </c>
      <c r="J921" s="1" t="n">
        <f aca="false">LEN(C921)-LEN(SUBSTITUTE(C921,"4",""))</f>
        <v>3</v>
      </c>
      <c r="K921" s="1" t="n">
        <f aca="false">ISNUMBER(SEARCH("pris",C921))</f>
        <v>0</v>
      </c>
      <c r="L921" s="1" t="str">
        <f aca="false">IF(LEN(C921)-LEN(SUBSTITUTE(C921,"h",""))&gt;2,"TRUE","FALSE")</f>
        <v>TRUE</v>
      </c>
      <c r="M921" s="1" t="str">
        <f aca="false">IF(LEN(C921)-LEN(SUBSTITUTE(C921,"o",""))&gt;3,"TRUE","FALSE")</f>
        <v>FALSE</v>
      </c>
      <c r="N921" s="1" t="str">
        <f aca="false">LEFT(RIGHT(C921,11+LEN(Q921)),1)</f>
        <v>z</v>
      </c>
      <c r="O921" s="1" t="str">
        <f aca="false">IF(LEFT(RIGHT(C921,16+LEN(Q921)),1)="i","pitch",LEFT(RIGHT(C921,16+LEN(Q921)),4))</f>
        <v>pitch</v>
      </c>
      <c r="P921" s="1" t="str">
        <f aca="false">LEFT(RIGHT(C921,5),1)</f>
        <v>z</v>
      </c>
      <c r="Q921" s="1" t="str">
        <f aca="false">IF(LEFT(RIGHT(C921,10),1)="i","pitch",(LEFT(RIGHT(C921,10),4)))</f>
        <v>pitch</v>
      </c>
    </row>
    <row r="922" customFormat="false" ht="13.8" hidden="false" customHeight="false" outlineLevel="0" collapsed="false">
      <c r="A922" s="0" t="s">
        <v>13</v>
      </c>
      <c r="B922" s="0" t="s">
        <v>1098</v>
      </c>
      <c r="C922" s="0" t="s">
        <v>1099</v>
      </c>
      <c r="D922" s="0" t="s">
        <v>23</v>
      </c>
      <c r="E922" s="4" t="s">
        <v>24</v>
      </c>
      <c r="F922" s="4" t="s">
        <v>17</v>
      </c>
      <c r="G922" s="4" t="s">
        <v>24</v>
      </c>
      <c r="H922" s="0" t="s">
        <v>18</v>
      </c>
      <c r="I922" s="1" t="n">
        <f aca="false">IF((IF(ISNUMBER(SEARCH(1,D922)),1,0)+IF(ISNUMBER(SEARCH(1,E922)),1,0)+IF(ISNUMBER(SEARCH(1,F922)),1,0)+IF(ISNUMBER(SEARCH(1,G922)),1,0)+IF(ISNUMBER(SEARCH(1,H922)),1,0))&gt;2,1,0)</f>
        <v>0</v>
      </c>
      <c r="J922" s="1" t="n">
        <f aca="false">LEN(C922)-LEN(SUBSTITUTE(C922,"4",""))</f>
        <v>4</v>
      </c>
      <c r="K922" s="1" t="n">
        <f aca="false">ISNUMBER(SEARCH("pris",C922))</f>
        <v>0</v>
      </c>
      <c r="L922" s="1" t="str">
        <f aca="false">IF(LEN(C922)-LEN(SUBSTITUTE(C922,"h",""))&gt;2,"TRUE","FALSE")</f>
        <v>TRUE</v>
      </c>
      <c r="M922" s="1" t="str">
        <f aca="false">IF(LEN(C922)-LEN(SUBSTITUTE(C922,"o",""))&gt;3,"TRUE","FALSE")</f>
        <v>FALSE</v>
      </c>
      <c r="N922" s="1" t="str">
        <f aca="false">LEFT(RIGHT(C922,11+LEN(Q922)),1)</f>
        <v>z</v>
      </c>
      <c r="O922" s="1" t="str">
        <f aca="false">IF(LEFT(RIGHT(C922,16+LEN(Q922)),1)="i","pitch",LEFT(RIGHT(C922,16+LEN(Q922)),4))</f>
        <v>pitch</v>
      </c>
      <c r="P922" s="1" t="str">
        <f aca="false">LEFT(RIGHT(C922,5),1)</f>
        <v>z</v>
      </c>
      <c r="Q922" s="1" t="str">
        <f aca="false">IF(LEFT(RIGHT(C922,10),1)="i","pitch",(LEFT(RIGHT(C922,10),4)))</f>
        <v>pitch</v>
      </c>
    </row>
    <row r="923" customFormat="false" ht="13.8" hidden="false" customHeight="false" outlineLevel="0" collapsed="false">
      <c r="A923" s="0" t="s">
        <v>13</v>
      </c>
      <c r="B923" s="0" t="s">
        <v>1098</v>
      </c>
      <c r="C923" s="0" t="s">
        <v>1100</v>
      </c>
      <c r="D923" s="0" t="s">
        <v>23</v>
      </c>
      <c r="E923" s="4" t="s">
        <v>24</v>
      </c>
      <c r="F923" s="4" t="s">
        <v>24</v>
      </c>
      <c r="G923" s="4" t="s">
        <v>24</v>
      </c>
      <c r="H923" s="0" t="s">
        <v>18</v>
      </c>
      <c r="I923" s="1" t="n">
        <f aca="false">IF((IF(ISNUMBER(SEARCH(1,D923)),1,0)+IF(ISNUMBER(SEARCH(1,E923)),1,0)+IF(ISNUMBER(SEARCH(1,F923)),1,0)+IF(ISNUMBER(SEARCH(1,G923)),1,0)+IF(ISNUMBER(SEARCH(1,H923)),1,0))&gt;2,1,0)</f>
        <v>0</v>
      </c>
      <c r="J923" s="1" t="n">
        <f aca="false">LEN(C923)-LEN(SUBSTITUTE(C923,"4",""))</f>
        <v>2</v>
      </c>
      <c r="K923" s="1" t="n">
        <f aca="false">ISNUMBER(SEARCH("pris",C923))</f>
        <v>0</v>
      </c>
      <c r="L923" s="1" t="str">
        <f aca="false">IF(LEN(C923)-LEN(SUBSTITUTE(C923,"h",""))&gt;2,"TRUE","FALSE")</f>
        <v>TRUE</v>
      </c>
      <c r="M923" s="1" t="str">
        <f aca="false">IF(LEN(C923)-LEN(SUBSTITUTE(C923,"o",""))&gt;3,"TRUE","FALSE")</f>
        <v>FALSE</v>
      </c>
      <c r="N923" s="1" t="str">
        <f aca="false">LEFT(RIGHT(C923,11+LEN(Q923)),1)</f>
        <v>z</v>
      </c>
      <c r="O923" s="1" t="str">
        <f aca="false">IF(LEFT(RIGHT(C923,16+LEN(Q923)),1)="i","pitch",LEFT(RIGHT(C923,16+LEN(Q923)),4))</f>
        <v>pitch</v>
      </c>
      <c r="P923" s="1" t="str">
        <f aca="false">LEFT(RIGHT(C923,5),1)</f>
        <v>z</v>
      </c>
      <c r="Q923" s="1" t="str">
        <f aca="false">IF(LEFT(RIGHT(C923,10),1)="i","pitch",(LEFT(RIGHT(C923,10),4)))</f>
        <v>pitch</v>
      </c>
    </row>
    <row r="924" customFormat="false" ht="13.8" hidden="false" customHeight="false" outlineLevel="0" collapsed="false">
      <c r="A924" s="0" t="s">
        <v>13</v>
      </c>
      <c r="B924" s="0" t="s">
        <v>1098</v>
      </c>
      <c r="C924" s="0" t="s">
        <v>1101</v>
      </c>
      <c r="D924" s="0" t="s">
        <v>16</v>
      </c>
      <c r="E924" s="4" t="s">
        <v>17</v>
      </c>
      <c r="F924" s="4" t="s">
        <v>17</v>
      </c>
      <c r="G924" s="4" t="s">
        <v>17</v>
      </c>
      <c r="H924" s="0" t="s">
        <v>20</v>
      </c>
      <c r="I924" s="1" t="n">
        <f aca="false">IF((IF(ISNUMBER(SEARCH(1,D924)),1,0)+IF(ISNUMBER(SEARCH(1,E924)),1,0)+IF(ISNUMBER(SEARCH(1,F924)),1,0)+IF(ISNUMBER(SEARCH(1,G924)),1,0)+IF(ISNUMBER(SEARCH(1,H924)),1,0))&gt;2,1,0)</f>
        <v>0</v>
      </c>
      <c r="J924" s="1" t="n">
        <f aca="false">LEN(C924)-LEN(SUBSTITUTE(C924,"4",""))</f>
        <v>2</v>
      </c>
      <c r="K924" s="1" t="n">
        <f aca="false">ISNUMBER(SEARCH("pris",C924))</f>
        <v>0</v>
      </c>
      <c r="L924" s="1" t="str">
        <f aca="false">IF(LEN(C924)-LEN(SUBSTITUTE(C924,"h",""))&gt;2,"TRUE","FALSE")</f>
        <v>TRUE</v>
      </c>
      <c r="M924" s="1" t="str">
        <f aca="false">IF(LEN(C924)-LEN(SUBSTITUTE(C924,"o",""))&gt;3,"TRUE","FALSE")</f>
        <v>FALSE</v>
      </c>
      <c r="N924" s="1" t="str">
        <f aca="false">LEFT(RIGHT(C924,11+LEN(Q924)),1)</f>
        <v>z</v>
      </c>
      <c r="O924" s="1" t="str">
        <f aca="false">IF(LEFT(RIGHT(C924,16+LEN(Q924)),1)="i","pitch",LEFT(RIGHT(C924,16+LEN(Q924)),4))</f>
        <v>pitch</v>
      </c>
      <c r="P924" s="1" t="str">
        <f aca="false">LEFT(RIGHT(C924,5),1)</f>
        <v>z</v>
      </c>
      <c r="Q924" s="1" t="str">
        <f aca="false">IF(LEFT(RIGHT(C924,10),1)="i","pitch",(LEFT(RIGHT(C924,10),4)))</f>
        <v>pitch</v>
      </c>
    </row>
    <row r="925" customFormat="false" ht="13.8" hidden="false" customHeight="false" outlineLevel="0" collapsed="false">
      <c r="A925" s="0" t="s">
        <v>13</v>
      </c>
      <c r="B925" s="0" t="s">
        <v>1098</v>
      </c>
      <c r="C925" s="0" t="s">
        <v>1102</v>
      </c>
      <c r="D925" s="0" t="s">
        <v>23</v>
      </c>
      <c r="E925" s="4" t="s">
        <v>24</v>
      </c>
      <c r="F925" s="4" t="s">
        <v>24</v>
      </c>
      <c r="G925" s="4" t="s">
        <v>24</v>
      </c>
      <c r="H925" s="0" t="s">
        <v>18</v>
      </c>
      <c r="I925" s="1" t="n">
        <f aca="false">IF((IF(ISNUMBER(SEARCH(1,D925)),1,0)+IF(ISNUMBER(SEARCH(1,E925)),1,0)+IF(ISNUMBER(SEARCH(1,F925)),1,0)+IF(ISNUMBER(SEARCH(1,G925)),1,0)+IF(ISNUMBER(SEARCH(1,H925)),1,0))&gt;2,1,0)</f>
        <v>0</v>
      </c>
      <c r="J925" s="1" t="n">
        <f aca="false">LEN(C925)-LEN(SUBSTITUTE(C925,"4",""))</f>
        <v>3</v>
      </c>
      <c r="K925" s="1" t="n">
        <f aca="false">ISNUMBER(SEARCH("pris",C925))</f>
        <v>0</v>
      </c>
      <c r="L925" s="1" t="str">
        <f aca="false">IF(LEN(C925)-LEN(SUBSTITUTE(C925,"h",""))&gt;2,"TRUE","FALSE")</f>
        <v>TRUE</v>
      </c>
      <c r="M925" s="1" t="str">
        <f aca="false">IF(LEN(C925)-LEN(SUBSTITUTE(C925,"o",""))&gt;3,"TRUE","FALSE")</f>
        <v>FALSE</v>
      </c>
      <c r="N925" s="1" t="str">
        <f aca="false">LEFT(RIGHT(C925,11+LEN(Q925)),1)</f>
        <v>z</v>
      </c>
      <c r="O925" s="1" t="str">
        <f aca="false">IF(LEFT(RIGHT(C925,16+LEN(Q925)),1)="i","pitch",LEFT(RIGHT(C925,16+LEN(Q925)),4))</f>
        <v>pitch</v>
      </c>
      <c r="P925" s="1" t="str">
        <f aca="false">LEFT(RIGHT(C925,5),1)</f>
        <v>z</v>
      </c>
      <c r="Q925" s="1" t="str">
        <f aca="false">IF(LEFT(RIGHT(C925,10),1)="i","pitch",(LEFT(RIGHT(C925,10),4)))</f>
        <v>pitch</v>
      </c>
    </row>
    <row r="926" customFormat="false" ht="13.8" hidden="false" customHeight="false" outlineLevel="0" collapsed="false">
      <c r="A926" s="0" t="s">
        <v>13</v>
      </c>
      <c r="B926" s="0" t="s">
        <v>1098</v>
      </c>
      <c r="C926" s="0" t="s">
        <v>1103</v>
      </c>
      <c r="D926" s="0" t="s">
        <v>16</v>
      </c>
      <c r="E926" s="4" t="s">
        <v>17</v>
      </c>
      <c r="F926" s="4" t="s">
        <v>17</v>
      </c>
      <c r="G926" s="4" t="s">
        <v>17</v>
      </c>
      <c r="H926" s="0" t="s">
        <v>20</v>
      </c>
      <c r="I926" s="1" t="n">
        <f aca="false">IF((IF(ISNUMBER(SEARCH(1,D926)),1,0)+IF(ISNUMBER(SEARCH(1,E926)),1,0)+IF(ISNUMBER(SEARCH(1,F926)),1,0)+IF(ISNUMBER(SEARCH(1,G926)),1,0)+IF(ISNUMBER(SEARCH(1,H926)),1,0))&gt;2,1,0)</f>
        <v>0</v>
      </c>
      <c r="J926" s="1" t="n">
        <f aca="false">LEN(C926)-LEN(SUBSTITUTE(C926,"4",""))</f>
        <v>2</v>
      </c>
      <c r="K926" s="1" t="n">
        <f aca="false">ISNUMBER(SEARCH("pris",C926))</f>
        <v>0</v>
      </c>
      <c r="L926" s="1" t="str">
        <f aca="false">IF(LEN(C926)-LEN(SUBSTITUTE(C926,"h",""))&gt;2,"TRUE","FALSE")</f>
        <v>TRUE</v>
      </c>
      <c r="M926" s="1" t="str">
        <f aca="false">IF(LEN(C926)-LEN(SUBSTITUTE(C926,"o",""))&gt;3,"TRUE","FALSE")</f>
        <v>FALSE</v>
      </c>
      <c r="N926" s="1" t="str">
        <f aca="false">LEFT(RIGHT(C926,11+LEN(Q926)),1)</f>
        <v>z</v>
      </c>
      <c r="O926" s="1" t="str">
        <f aca="false">IF(LEFT(RIGHT(C926,16+LEN(Q926)),1)="i","pitch",LEFT(RIGHT(C926,16+LEN(Q926)),4))</f>
        <v>pitch</v>
      </c>
      <c r="P926" s="1" t="str">
        <f aca="false">LEFT(RIGHT(C926,5),1)</f>
        <v>z</v>
      </c>
      <c r="Q926" s="1" t="str">
        <f aca="false">IF(LEFT(RIGHT(C926,10),1)="i","pitch",(LEFT(RIGHT(C926,10),4)))</f>
        <v>pitch</v>
      </c>
    </row>
    <row r="927" customFormat="false" ht="13.8" hidden="false" customHeight="false" outlineLevel="0" collapsed="false">
      <c r="A927" s="0" t="s">
        <v>13</v>
      </c>
      <c r="B927" s="0" t="s">
        <v>1098</v>
      </c>
      <c r="C927" s="0" t="s">
        <v>1104</v>
      </c>
      <c r="D927" s="0" t="s">
        <v>16</v>
      </c>
      <c r="E927" s="4" t="s">
        <v>17</v>
      </c>
      <c r="F927" s="4" t="s">
        <v>17</v>
      </c>
      <c r="G927" s="4" t="s">
        <v>17</v>
      </c>
      <c r="H927" s="0" t="s">
        <v>20</v>
      </c>
      <c r="I927" s="1" t="n">
        <f aca="false">IF((IF(ISNUMBER(SEARCH(1,D927)),1,0)+IF(ISNUMBER(SEARCH(1,E927)),1,0)+IF(ISNUMBER(SEARCH(1,F927)),1,0)+IF(ISNUMBER(SEARCH(1,G927)),1,0)+IF(ISNUMBER(SEARCH(1,H927)),1,0))&gt;2,1,0)</f>
        <v>0</v>
      </c>
      <c r="J927" s="1" t="n">
        <f aca="false">LEN(C927)-LEN(SUBSTITUTE(C927,"4",""))</f>
        <v>3</v>
      </c>
      <c r="K927" s="1" t="n">
        <f aca="false">ISNUMBER(SEARCH("pris",C927))</f>
        <v>0</v>
      </c>
      <c r="L927" s="1" t="str">
        <f aca="false">IF(LEN(C927)-LEN(SUBSTITUTE(C927,"h",""))&gt;2,"TRUE","FALSE")</f>
        <v>TRUE</v>
      </c>
      <c r="M927" s="1" t="str">
        <f aca="false">IF(LEN(C927)-LEN(SUBSTITUTE(C927,"o",""))&gt;3,"TRUE","FALSE")</f>
        <v>FALSE</v>
      </c>
      <c r="N927" s="1" t="str">
        <f aca="false">LEFT(RIGHT(C927,11+LEN(Q927)),1)</f>
        <v>z</v>
      </c>
      <c r="O927" s="1" t="str">
        <f aca="false">IF(LEFT(RIGHT(C927,16+LEN(Q927)),1)="i","pitch",LEFT(RIGHT(C927,16+LEN(Q927)),4))</f>
        <v>pitch</v>
      </c>
      <c r="P927" s="1" t="str">
        <f aca="false">LEFT(RIGHT(C927,5),1)</f>
        <v>z</v>
      </c>
      <c r="Q927" s="1" t="str">
        <f aca="false">IF(LEFT(RIGHT(C927,10),1)="i","pitch",(LEFT(RIGHT(C927,10),4)))</f>
        <v>pitch</v>
      </c>
    </row>
    <row r="928" customFormat="false" ht="13.8" hidden="false" customHeight="false" outlineLevel="0" collapsed="false">
      <c r="A928" s="0" t="s">
        <v>13</v>
      </c>
      <c r="B928" s="0" t="s">
        <v>1105</v>
      </c>
      <c r="C928" s="0" t="s">
        <v>1106</v>
      </c>
      <c r="D928" s="0" t="s">
        <v>16</v>
      </c>
      <c r="E928" s="4" t="s">
        <v>17</v>
      </c>
      <c r="F928" s="4" t="s">
        <v>17</v>
      </c>
      <c r="G928" s="4" t="s">
        <v>17</v>
      </c>
      <c r="H928" s="0" t="s">
        <v>18</v>
      </c>
      <c r="I928" s="1" t="n">
        <f aca="false">IF((IF(ISNUMBER(SEARCH(1,D928)),1,0)+IF(ISNUMBER(SEARCH(1,E928)),1,0)+IF(ISNUMBER(SEARCH(1,F928)),1,0)+IF(ISNUMBER(SEARCH(1,G928)),1,0)+IF(ISNUMBER(SEARCH(1,H928)),1,0))&gt;2,1,0)</f>
        <v>0</v>
      </c>
      <c r="J928" s="1" t="n">
        <f aca="false">LEN(C928)-LEN(SUBSTITUTE(C928,"4",""))</f>
        <v>3</v>
      </c>
      <c r="K928" s="1" t="n">
        <f aca="false">ISNUMBER(SEARCH("pris",C928))</f>
        <v>0</v>
      </c>
      <c r="L928" s="1" t="str">
        <f aca="false">IF(LEN(C928)-LEN(SUBSTITUTE(C928,"h",""))&gt;2,"TRUE","FALSE")</f>
        <v>TRUE</v>
      </c>
      <c r="M928" s="1" t="str">
        <f aca="false">IF(LEN(C928)-LEN(SUBSTITUTE(C928,"o",""))&gt;3,"TRUE","FALSE")</f>
        <v>FALSE</v>
      </c>
      <c r="N928" s="1" t="str">
        <f aca="false">LEFT(RIGHT(C928,11+LEN(Q928)),1)</f>
        <v>z</v>
      </c>
      <c r="O928" s="1" t="str">
        <f aca="false">IF(LEFT(RIGHT(C928,16+LEN(Q928)),1)="i","pitch",LEFT(RIGHT(C928,16+LEN(Q928)),4))</f>
        <v>pitch</v>
      </c>
      <c r="P928" s="1" t="str">
        <f aca="false">LEFT(RIGHT(C928,5),1)</f>
        <v>z</v>
      </c>
      <c r="Q928" s="1" t="str">
        <f aca="false">IF(LEFT(RIGHT(C928,10),1)="i","pitch",(LEFT(RIGHT(C928,10),4)))</f>
        <v>pitch</v>
      </c>
    </row>
    <row r="929" customFormat="false" ht="13.8" hidden="false" customHeight="false" outlineLevel="0" collapsed="false">
      <c r="A929" s="0" t="s">
        <v>13</v>
      </c>
      <c r="B929" s="0" t="s">
        <v>1105</v>
      </c>
      <c r="C929" s="0" t="s">
        <v>1107</v>
      </c>
      <c r="D929" s="0" t="s">
        <v>23</v>
      </c>
      <c r="E929" s="4" t="s">
        <v>24</v>
      </c>
      <c r="F929" s="4" t="s">
        <v>24</v>
      </c>
      <c r="G929" s="4" t="s">
        <v>24</v>
      </c>
      <c r="H929" s="0" t="s">
        <v>18</v>
      </c>
      <c r="I929" s="1" t="n">
        <f aca="false">IF((IF(ISNUMBER(SEARCH(1,D929)),1,0)+IF(ISNUMBER(SEARCH(1,E929)),1,0)+IF(ISNUMBER(SEARCH(1,F929)),1,0)+IF(ISNUMBER(SEARCH(1,G929)),1,0)+IF(ISNUMBER(SEARCH(1,H929)),1,0))&gt;2,1,0)</f>
        <v>0</v>
      </c>
      <c r="J929" s="1" t="n">
        <f aca="false">LEN(C929)-LEN(SUBSTITUTE(C929,"4",""))</f>
        <v>4</v>
      </c>
      <c r="K929" s="1" t="n">
        <f aca="false">ISNUMBER(SEARCH("pris",C929))</f>
        <v>0</v>
      </c>
      <c r="L929" s="1" t="str">
        <f aca="false">IF(LEN(C929)-LEN(SUBSTITUTE(C929,"h",""))&gt;2,"TRUE","FALSE")</f>
        <v>TRUE</v>
      </c>
      <c r="M929" s="1" t="str">
        <f aca="false">IF(LEN(C929)-LEN(SUBSTITUTE(C929,"o",""))&gt;3,"TRUE","FALSE")</f>
        <v>FALSE</v>
      </c>
      <c r="N929" s="1" t="str">
        <f aca="false">LEFT(RIGHT(C929,11+LEN(Q929)),1)</f>
        <v>z</v>
      </c>
      <c r="O929" s="1" t="str">
        <f aca="false">IF(LEFT(RIGHT(C929,16+LEN(Q929)),1)="i","pitch",LEFT(RIGHT(C929,16+LEN(Q929)),4))</f>
        <v>pitch</v>
      </c>
      <c r="P929" s="1" t="str">
        <f aca="false">LEFT(RIGHT(C929,5),1)</f>
        <v>z</v>
      </c>
      <c r="Q929" s="1" t="str">
        <f aca="false">IF(LEFT(RIGHT(C929,10),1)="i","pitch",(LEFT(RIGHT(C929,10),4)))</f>
        <v>pitch</v>
      </c>
    </row>
    <row r="930" customFormat="false" ht="13.8" hidden="false" customHeight="false" outlineLevel="0" collapsed="false">
      <c r="A930" s="0" t="s">
        <v>13</v>
      </c>
      <c r="B930" s="0" t="s">
        <v>1105</v>
      </c>
      <c r="C930" s="0" t="s">
        <v>1108</v>
      </c>
      <c r="D930" s="0" t="s">
        <v>23</v>
      </c>
      <c r="E930" s="4" t="s">
        <v>24</v>
      </c>
      <c r="F930" s="4" t="s">
        <v>24</v>
      </c>
      <c r="G930" s="4" t="s">
        <v>24</v>
      </c>
      <c r="H930" s="0" t="s">
        <v>18</v>
      </c>
      <c r="I930" s="1" t="n">
        <f aca="false">IF((IF(ISNUMBER(SEARCH(1,D930)),1,0)+IF(ISNUMBER(SEARCH(1,E930)),1,0)+IF(ISNUMBER(SEARCH(1,F930)),1,0)+IF(ISNUMBER(SEARCH(1,G930)),1,0)+IF(ISNUMBER(SEARCH(1,H930)),1,0))&gt;2,1,0)</f>
        <v>0</v>
      </c>
      <c r="J930" s="1" t="n">
        <f aca="false">LEN(C930)-LEN(SUBSTITUTE(C930,"4",""))</f>
        <v>2</v>
      </c>
      <c r="K930" s="1" t="n">
        <f aca="false">ISNUMBER(SEARCH("pris",C930))</f>
        <v>0</v>
      </c>
      <c r="L930" s="1" t="str">
        <f aca="false">IF(LEN(C930)-LEN(SUBSTITUTE(C930,"h",""))&gt;2,"TRUE","FALSE")</f>
        <v>TRUE</v>
      </c>
      <c r="M930" s="1" t="str">
        <f aca="false">IF(LEN(C930)-LEN(SUBSTITUTE(C930,"o",""))&gt;3,"TRUE","FALSE")</f>
        <v>FALSE</v>
      </c>
      <c r="N930" s="1" t="str">
        <f aca="false">LEFT(RIGHT(C930,11+LEN(Q930)),1)</f>
        <v>z</v>
      </c>
      <c r="O930" s="1" t="str">
        <f aca="false">IF(LEFT(RIGHT(C930,16+LEN(Q930)),1)="i","pitch",LEFT(RIGHT(C930,16+LEN(Q930)),4))</f>
        <v>pitch</v>
      </c>
      <c r="P930" s="1" t="str">
        <f aca="false">LEFT(RIGHT(C930,5),1)</f>
        <v>z</v>
      </c>
      <c r="Q930" s="1" t="str">
        <f aca="false">IF(LEFT(RIGHT(C930,10),1)="i","pitch",(LEFT(RIGHT(C930,10),4)))</f>
        <v>pitch</v>
      </c>
    </row>
    <row r="931" customFormat="false" ht="13.8" hidden="false" customHeight="false" outlineLevel="0" collapsed="false">
      <c r="A931" s="0" t="s">
        <v>13</v>
      </c>
      <c r="B931" s="0" t="s">
        <v>1105</v>
      </c>
      <c r="C931" s="0" t="s">
        <v>1109</v>
      </c>
      <c r="D931" s="0" t="s">
        <v>23</v>
      </c>
      <c r="E931" s="4" t="s">
        <v>24</v>
      </c>
      <c r="F931" s="4" t="s">
        <v>24</v>
      </c>
      <c r="G931" s="4" t="s">
        <v>24</v>
      </c>
      <c r="H931" s="0" t="s">
        <v>18</v>
      </c>
      <c r="I931" s="1" t="n">
        <f aca="false">IF((IF(ISNUMBER(SEARCH(1,D931)),1,0)+IF(ISNUMBER(SEARCH(1,E931)),1,0)+IF(ISNUMBER(SEARCH(1,F931)),1,0)+IF(ISNUMBER(SEARCH(1,G931)),1,0)+IF(ISNUMBER(SEARCH(1,H931)),1,0))&gt;2,1,0)</f>
        <v>0</v>
      </c>
      <c r="J931" s="1" t="n">
        <f aca="false">LEN(C931)-LEN(SUBSTITUTE(C931,"4",""))</f>
        <v>3</v>
      </c>
      <c r="K931" s="1" t="n">
        <f aca="false">ISNUMBER(SEARCH("pris",C931))</f>
        <v>0</v>
      </c>
      <c r="L931" s="1" t="str">
        <f aca="false">IF(LEN(C931)-LEN(SUBSTITUTE(C931,"h",""))&gt;2,"TRUE","FALSE")</f>
        <v>TRUE</v>
      </c>
      <c r="M931" s="1" t="str">
        <f aca="false">IF(LEN(C931)-LEN(SUBSTITUTE(C931,"o",""))&gt;3,"TRUE","FALSE")</f>
        <v>FALSE</v>
      </c>
      <c r="N931" s="1" t="str">
        <f aca="false">LEFT(RIGHT(C931,11+LEN(Q931)),1)</f>
        <v>z</v>
      </c>
      <c r="O931" s="1" t="str">
        <f aca="false">IF(LEFT(RIGHT(C931,16+LEN(Q931)),1)="i","pitch",LEFT(RIGHT(C931,16+LEN(Q931)),4))</f>
        <v>pitch</v>
      </c>
      <c r="P931" s="1" t="str">
        <f aca="false">LEFT(RIGHT(C931,5),1)</f>
        <v>z</v>
      </c>
      <c r="Q931" s="1" t="str">
        <f aca="false">IF(LEFT(RIGHT(C931,10),1)="i","pitch",(LEFT(RIGHT(C931,10),4)))</f>
        <v>pitch</v>
      </c>
    </row>
    <row r="932" customFormat="false" ht="13.8" hidden="false" customHeight="false" outlineLevel="0" collapsed="false">
      <c r="A932" s="0" t="s">
        <v>13</v>
      </c>
      <c r="B932" s="0" t="s">
        <v>1105</v>
      </c>
      <c r="C932" s="0" t="s">
        <v>1110</v>
      </c>
      <c r="D932" s="0" t="s">
        <v>16</v>
      </c>
      <c r="E932" s="4" t="s">
        <v>17</v>
      </c>
      <c r="F932" s="4" t="s">
        <v>17</v>
      </c>
      <c r="G932" s="4" t="s">
        <v>17</v>
      </c>
      <c r="H932" s="0" t="s">
        <v>20</v>
      </c>
      <c r="I932" s="1" t="n">
        <f aca="false">IF((IF(ISNUMBER(SEARCH(1,D932)),1,0)+IF(ISNUMBER(SEARCH(1,E932)),1,0)+IF(ISNUMBER(SEARCH(1,F932)),1,0)+IF(ISNUMBER(SEARCH(1,G932)),1,0)+IF(ISNUMBER(SEARCH(1,H932)),1,0))&gt;2,1,0)</f>
        <v>0</v>
      </c>
      <c r="J932" s="1" t="n">
        <f aca="false">LEN(C932)-LEN(SUBSTITUTE(C932,"4",""))</f>
        <v>3</v>
      </c>
      <c r="K932" s="1" t="n">
        <f aca="false">ISNUMBER(SEARCH("pris",C932))</f>
        <v>0</v>
      </c>
      <c r="L932" s="1" t="str">
        <f aca="false">IF(LEN(C932)-LEN(SUBSTITUTE(C932,"h",""))&gt;2,"TRUE","FALSE")</f>
        <v>TRUE</v>
      </c>
      <c r="M932" s="1" t="str">
        <f aca="false">IF(LEN(C932)-LEN(SUBSTITUTE(C932,"o",""))&gt;3,"TRUE","FALSE")</f>
        <v>FALSE</v>
      </c>
      <c r="N932" s="1" t="str">
        <f aca="false">LEFT(RIGHT(C932,11+LEN(Q932)),1)</f>
        <v>z</v>
      </c>
      <c r="O932" s="1" t="str">
        <f aca="false">IF(LEFT(RIGHT(C932,16+LEN(Q932)),1)="i","pitch",LEFT(RIGHT(C932,16+LEN(Q932)),4))</f>
        <v>pitch</v>
      </c>
      <c r="P932" s="1" t="str">
        <f aca="false">LEFT(RIGHT(C932,5),1)</f>
        <v>z</v>
      </c>
      <c r="Q932" s="1" t="str">
        <f aca="false">IF(LEFT(RIGHT(C932,10),1)="i","pitch",(LEFT(RIGHT(C932,10),4)))</f>
        <v>pitch</v>
      </c>
    </row>
    <row r="933" customFormat="false" ht="13.8" hidden="false" customHeight="false" outlineLevel="0" collapsed="false">
      <c r="A933" s="0" t="s">
        <v>13</v>
      </c>
      <c r="B933" s="0" t="s">
        <v>1105</v>
      </c>
      <c r="C933" s="0" t="s">
        <v>1111</v>
      </c>
      <c r="D933" s="0" t="s">
        <v>16</v>
      </c>
      <c r="E933" s="4" t="s">
        <v>17</v>
      </c>
      <c r="F933" s="4" t="s">
        <v>17</v>
      </c>
      <c r="G933" s="4" t="s">
        <v>17</v>
      </c>
      <c r="H933" s="0" t="s">
        <v>20</v>
      </c>
      <c r="I933" s="1" t="n">
        <f aca="false">IF((IF(ISNUMBER(SEARCH(1,D933)),1,0)+IF(ISNUMBER(SEARCH(1,E933)),1,0)+IF(ISNUMBER(SEARCH(1,F933)),1,0)+IF(ISNUMBER(SEARCH(1,G933)),1,0)+IF(ISNUMBER(SEARCH(1,H933)),1,0))&gt;2,1,0)</f>
        <v>0</v>
      </c>
      <c r="J933" s="1" t="n">
        <f aca="false">LEN(C933)-LEN(SUBSTITUTE(C933,"4",""))</f>
        <v>4</v>
      </c>
      <c r="K933" s="1" t="n">
        <f aca="false">ISNUMBER(SEARCH("pris",C933))</f>
        <v>0</v>
      </c>
      <c r="L933" s="1" t="str">
        <f aca="false">IF(LEN(C933)-LEN(SUBSTITUTE(C933,"h",""))&gt;2,"TRUE","FALSE")</f>
        <v>TRUE</v>
      </c>
      <c r="M933" s="1" t="str">
        <f aca="false">IF(LEN(C933)-LEN(SUBSTITUTE(C933,"o",""))&gt;3,"TRUE","FALSE")</f>
        <v>FALSE</v>
      </c>
      <c r="N933" s="1" t="str">
        <f aca="false">LEFT(RIGHT(C933,11+LEN(Q933)),1)</f>
        <v>z</v>
      </c>
      <c r="O933" s="1" t="str">
        <f aca="false">IF(LEFT(RIGHT(C933,16+LEN(Q933)),1)="i","pitch",LEFT(RIGHT(C933,16+LEN(Q933)),4))</f>
        <v>pitch</v>
      </c>
      <c r="P933" s="1" t="str">
        <f aca="false">LEFT(RIGHT(C933,5),1)</f>
        <v>z</v>
      </c>
      <c r="Q933" s="1" t="str">
        <f aca="false">IF(LEFT(RIGHT(C933,10),1)="i","pitch",(LEFT(RIGHT(C933,10),4)))</f>
        <v>pitch</v>
      </c>
    </row>
    <row r="934" customFormat="false" ht="13.8" hidden="false" customHeight="false" outlineLevel="0" collapsed="false">
      <c r="A934" s="0" t="s">
        <v>13</v>
      </c>
      <c r="B934" s="0" t="s">
        <v>1112</v>
      </c>
      <c r="C934" s="0" t="s">
        <v>1113</v>
      </c>
      <c r="D934" s="0" t="s">
        <v>16</v>
      </c>
      <c r="E934" s="4" t="s">
        <v>17</v>
      </c>
      <c r="F934" s="4" t="s">
        <v>17</v>
      </c>
      <c r="G934" s="4" t="s">
        <v>17</v>
      </c>
      <c r="H934" s="0" t="s">
        <v>20</v>
      </c>
      <c r="I934" s="1" t="n">
        <f aca="false">IF((IF(ISNUMBER(SEARCH(1,D934)),1,0)+IF(ISNUMBER(SEARCH(1,E934)),1,0)+IF(ISNUMBER(SEARCH(1,F934)),1,0)+IF(ISNUMBER(SEARCH(1,G934)),1,0)+IF(ISNUMBER(SEARCH(1,H934)),1,0))&gt;2,1,0)</f>
        <v>0</v>
      </c>
      <c r="J934" s="1" t="n">
        <f aca="false">LEN(C934)-LEN(SUBSTITUTE(C934,"4",""))</f>
        <v>3</v>
      </c>
      <c r="K934" s="1" t="n">
        <f aca="false">ISNUMBER(SEARCH("pris",C934))</f>
        <v>0</v>
      </c>
      <c r="L934" s="1" t="str">
        <f aca="false">IF(LEN(C934)-LEN(SUBSTITUTE(C934,"h",""))&gt;2,"TRUE","FALSE")</f>
        <v>TRUE</v>
      </c>
      <c r="M934" s="1" t="str">
        <f aca="false">IF(LEN(C934)-LEN(SUBSTITUTE(C934,"o",""))&gt;3,"TRUE","FALSE")</f>
        <v>FALSE</v>
      </c>
      <c r="N934" s="1" t="str">
        <f aca="false">LEFT(RIGHT(C934,11+LEN(Q934)),1)</f>
        <v>z</v>
      </c>
      <c r="O934" s="1" t="str">
        <f aca="false">IF(LEFT(RIGHT(C934,16+LEN(Q934)),1)="i","pitch",LEFT(RIGHT(C934,16+LEN(Q934)),4))</f>
        <v>pitch</v>
      </c>
      <c r="P934" s="1" t="str">
        <f aca="false">LEFT(RIGHT(C934,5),1)</f>
        <v>z</v>
      </c>
      <c r="Q934" s="1" t="str">
        <f aca="false">IF(LEFT(RIGHT(C934,10),1)="i","pitch",(LEFT(RIGHT(C934,10),4)))</f>
        <v>pitch</v>
      </c>
    </row>
    <row r="935" customFormat="false" ht="13.8" hidden="false" customHeight="false" outlineLevel="0" collapsed="false">
      <c r="A935" s="0" t="s">
        <v>13</v>
      </c>
      <c r="B935" s="0" t="s">
        <v>1112</v>
      </c>
      <c r="C935" s="0" t="s">
        <v>1114</v>
      </c>
      <c r="D935" s="0" t="s">
        <v>16</v>
      </c>
      <c r="E935" s="4" t="s">
        <v>17</v>
      </c>
      <c r="F935" s="4" t="s">
        <v>17</v>
      </c>
      <c r="G935" s="4" t="s">
        <v>17</v>
      </c>
      <c r="H935" s="0" t="s">
        <v>20</v>
      </c>
      <c r="I935" s="1" t="n">
        <f aca="false">IF((IF(ISNUMBER(SEARCH(1,D935)),1,0)+IF(ISNUMBER(SEARCH(1,E935)),1,0)+IF(ISNUMBER(SEARCH(1,F935)),1,0)+IF(ISNUMBER(SEARCH(1,G935)),1,0)+IF(ISNUMBER(SEARCH(1,H935)),1,0))&gt;2,1,0)</f>
        <v>0</v>
      </c>
      <c r="J935" s="1" t="n">
        <f aca="false">LEN(C935)-LEN(SUBSTITUTE(C935,"4",""))</f>
        <v>4</v>
      </c>
      <c r="K935" s="1" t="n">
        <f aca="false">ISNUMBER(SEARCH("pris",C935))</f>
        <v>0</v>
      </c>
      <c r="L935" s="1" t="str">
        <f aca="false">IF(LEN(C935)-LEN(SUBSTITUTE(C935,"h",""))&gt;2,"TRUE","FALSE")</f>
        <v>TRUE</v>
      </c>
      <c r="M935" s="1" t="str">
        <f aca="false">IF(LEN(C935)-LEN(SUBSTITUTE(C935,"o",""))&gt;3,"TRUE","FALSE")</f>
        <v>FALSE</v>
      </c>
      <c r="N935" s="1" t="str">
        <f aca="false">LEFT(RIGHT(C935,11+LEN(Q935)),1)</f>
        <v>z</v>
      </c>
      <c r="O935" s="1" t="str">
        <f aca="false">IF(LEFT(RIGHT(C935,16+LEN(Q935)),1)="i","pitch",LEFT(RIGHT(C935,16+LEN(Q935)),4))</f>
        <v>pitch</v>
      </c>
      <c r="P935" s="1" t="str">
        <f aca="false">LEFT(RIGHT(C935,5),1)</f>
        <v>z</v>
      </c>
      <c r="Q935" s="1" t="str">
        <f aca="false">IF(LEFT(RIGHT(C935,10),1)="i","pitch",(LEFT(RIGHT(C935,10),4)))</f>
        <v>pitch</v>
      </c>
    </row>
    <row r="936" customFormat="false" ht="13.8" hidden="false" customHeight="false" outlineLevel="0" collapsed="false">
      <c r="A936" s="0" t="s">
        <v>13</v>
      </c>
      <c r="B936" s="0" t="s">
        <v>1112</v>
      </c>
      <c r="C936" s="0" t="s">
        <v>1115</v>
      </c>
      <c r="D936" s="0" t="s">
        <v>16</v>
      </c>
      <c r="E936" s="4" t="s">
        <v>17</v>
      </c>
      <c r="F936" s="4" t="s">
        <v>17</v>
      </c>
      <c r="G936" s="4" t="s">
        <v>17</v>
      </c>
      <c r="H936" s="0" t="s">
        <v>20</v>
      </c>
      <c r="I936" s="1" t="n">
        <f aca="false">IF((IF(ISNUMBER(SEARCH(1,D936)),1,0)+IF(ISNUMBER(SEARCH(1,E936)),1,0)+IF(ISNUMBER(SEARCH(1,F936)),1,0)+IF(ISNUMBER(SEARCH(1,G936)),1,0)+IF(ISNUMBER(SEARCH(1,H936)),1,0))&gt;2,1,0)</f>
        <v>0</v>
      </c>
      <c r="J936" s="1" t="n">
        <f aca="false">LEN(C936)-LEN(SUBSTITUTE(C936,"4",""))</f>
        <v>4</v>
      </c>
      <c r="K936" s="1" t="n">
        <f aca="false">ISNUMBER(SEARCH("pris",C936))</f>
        <v>0</v>
      </c>
      <c r="L936" s="1" t="str">
        <f aca="false">IF(LEN(C936)-LEN(SUBSTITUTE(C936,"h",""))&gt;2,"TRUE","FALSE")</f>
        <v>TRUE</v>
      </c>
      <c r="M936" s="1" t="str">
        <f aca="false">IF(LEN(C936)-LEN(SUBSTITUTE(C936,"o",""))&gt;3,"TRUE","FALSE")</f>
        <v>FALSE</v>
      </c>
      <c r="N936" s="1" t="str">
        <f aca="false">LEFT(RIGHT(C936,11+LEN(Q936)),1)</f>
        <v>z</v>
      </c>
      <c r="O936" s="1" t="str">
        <f aca="false">IF(LEFT(RIGHT(C936,16+LEN(Q936)),1)="i","pitch",LEFT(RIGHT(C936,16+LEN(Q936)),4))</f>
        <v>pitch</v>
      </c>
      <c r="P936" s="1" t="str">
        <f aca="false">LEFT(RIGHT(C936,5),1)</f>
        <v>z</v>
      </c>
      <c r="Q936" s="1" t="str">
        <f aca="false">IF(LEFT(RIGHT(C936,10),1)="i","pitch",(LEFT(RIGHT(C936,10),4)))</f>
        <v>pitch</v>
      </c>
    </row>
    <row r="937" customFormat="false" ht="13.8" hidden="false" customHeight="false" outlineLevel="0" collapsed="false">
      <c r="A937" s="0" t="s">
        <v>13</v>
      </c>
      <c r="B937" s="0" t="s">
        <v>1112</v>
      </c>
      <c r="C937" s="0" t="s">
        <v>1116</v>
      </c>
      <c r="D937" s="0" t="s">
        <v>16</v>
      </c>
      <c r="E937" s="4" t="s">
        <v>17</v>
      </c>
      <c r="F937" s="4" t="s">
        <v>17</v>
      </c>
      <c r="G937" s="4" t="s">
        <v>17</v>
      </c>
      <c r="H937" s="0" t="s">
        <v>18</v>
      </c>
      <c r="I937" s="1" t="n">
        <f aca="false">IF((IF(ISNUMBER(SEARCH(1,D937)),1,0)+IF(ISNUMBER(SEARCH(1,E937)),1,0)+IF(ISNUMBER(SEARCH(1,F937)),1,0)+IF(ISNUMBER(SEARCH(1,G937)),1,0)+IF(ISNUMBER(SEARCH(1,H937)),1,0))&gt;2,1,0)</f>
        <v>0</v>
      </c>
      <c r="J937" s="1" t="n">
        <f aca="false">LEN(C937)-LEN(SUBSTITUTE(C937,"4",""))</f>
        <v>5</v>
      </c>
      <c r="K937" s="1" t="n">
        <f aca="false">ISNUMBER(SEARCH("pris",C937))</f>
        <v>0</v>
      </c>
      <c r="L937" s="1" t="str">
        <f aca="false">IF(LEN(C937)-LEN(SUBSTITUTE(C937,"h",""))&gt;2,"TRUE","FALSE")</f>
        <v>TRUE</v>
      </c>
      <c r="M937" s="1" t="str">
        <f aca="false">IF(LEN(C937)-LEN(SUBSTITUTE(C937,"o",""))&gt;3,"TRUE","FALSE")</f>
        <v>FALSE</v>
      </c>
      <c r="N937" s="1" t="str">
        <f aca="false">LEFT(RIGHT(C937,11+LEN(Q937)),1)</f>
        <v>z</v>
      </c>
      <c r="O937" s="1" t="str">
        <f aca="false">IF(LEFT(RIGHT(C937,16+LEN(Q937)),1)="i","pitch",LEFT(RIGHT(C937,16+LEN(Q937)),4))</f>
        <v>pitch</v>
      </c>
      <c r="P937" s="1" t="str">
        <f aca="false">LEFT(RIGHT(C937,5),1)</f>
        <v>z</v>
      </c>
      <c r="Q937" s="1" t="str">
        <f aca="false">IF(LEFT(RIGHT(C937,10),1)="i","pitch",(LEFT(RIGHT(C937,10),4)))</f>
        <v>pitch</v>
      </c>
    </row>
    <row r="938" customFormat="false" ht="13.8" hidden="false" customHeight="false" outlineLevel="0" collapsed="false">
      <c r="A938" s="0" t="s">
        <v>13</v>
      </c>
      <c r="B938" s="0" t="s">
        <v>1112</v>
      </c>
      <c r="C938" s="0" t="s">
        <v>1117</v>
      </c>
      <c r="D938" s="0" t="s">
        <v>23</v>
      </c>
      <c r="E938" s="4" t="s">
        <v>24</v>
      </c>
      <c r="F938" s="4" t="s">
        <v>24</v>
      </c>
      <c r="G938" s="4" t="s">
        <v>24</v>
      </c>
      <c r="H938" s="0" t="s">
        <v>18</v>
      </c>
      <c r="I938" s="1" t="n">
        <f aca="false">IF((IF(ISNUMBER(SEARCH(1,D938)),1,0)+IF(ISNUMBER(SEARCH(1,E938)),1,0)+IF(ISNUMBER(SEARCH(1,F938)),1,0)+IF(ISNUMBER(SEARCH(1,G938)),1,0)+IF(ISNUMBER(SEARCH(1,H938)),1,0))&gt;2,1,0)</f>
        <v>0</v>
      </c>
      <c r="J938" s="1" t="n">
        <f aca="false">LEN(C938)-LEN(SUBSTITUTE(C938,"4",""))</f>
        <v>2</v>
      </c>
      <c r="K938" s="1" t="n">
        <f aca="false">ISNUMBER(SEARCH("pris",C938))</f>
        <v>1</v>
      </c>
      <c r="L938" s="1" t="str">
        <f aca="false">IF(LEN(C938)-LEN(SUBSTITUTE(C938,"h",""))&gt;2,"TRUE","FALSE")</f>
        <v>TRUE</v>
      </c>
      <c r="M938" s="1" t="str">
        <f aca="false">IF(LEN(C938)-LEN(SUBSTITUTE(C938,"o",""))&gt;3,"TRUE","FALSE")</f>
        <v>FALSE</v>
      </c>
      <c r="N938" s="1" t="str">
        <f aca="false">LEFT(RIGHT(C938,11+LEN(Q938)),1)</f>
        <v>z</v>
      </c>
      <c r="O938" s="1" t="str">
        <f aca="false">IF(LEFT(RIGHT(C938,16+LEN(Q938)),1)="i","pitch",LEFT(RIGHT(C938,16+LEN(Q938)),4))</f>
        <v>pitch</v>
      </c>
      <c r="P938" s="1" t="str">
        <f aca="false">LEFT(RIGHT(C938,5),1)</f>
        <v>x</v>
      </c>
      <c r="Q938" s="1" t="str">
        <f aca="false">IF(LEFT(RIGHT(C938,10),1)="i","pitch",(LEFT(RIGHT(C938,10),4)))</f>
        <v>pris</v>
      </c>
    </row>
    <row r="939" customFormat="false" ht="13.8" hidden="false" customHeight="false" outlineLevel="0" collapsed="false">
      <c r="A939" s="0" t="s">
        <v>13</v>
      </c>
      <c r="B939" s="0" t="s">
        <v>1118</v>
      </c>
      <c r="C939" s="0" t="s">
        <v>1119</v>
      </c>
      <c r="D939" s="0" t="s">
        <v>23</v>
      </c>
      <c r="E939" s="4" t="s">
        <v>24</v>
      </c>
      <c r="F939" s="4" t="s">
        <v>24</v>
      </c>
      <c r="G939" s="4" t="s">
        <v>24</v>
      </c>
      <c r="H939" s="0" t="s">
        <v>18</v>
      </c>
      <c r="I939" s="1" t="n">
        <f aca="false">IF((IF(ISNUMBER(SEARCH(1,D939)),1,0)+IF(ISNUMBER(SEARCH(1,E939)),1,0)+IF(ISNUMBER(SEARCH(1,F939)),1,0)+IF(ISNUMBER(SEARCH(1,G939)),1,0)+IF(ISNUMBER(SEARCH(1,H939)),1,0))&gt;2,1,0)</f>
        <v>0</v>
      </c>
      <c r="J939" s="1" t="n">
        <f aca="false">LEN(C939)-LEN(SUBSTITUTE(C939,"4",""))</f>
        <v>2</v>
      </c>
      <c r="K939" s="1" t="n">
        <f aca="false">ISNUMBER(SEARCH("pris",C939))</f>
        <v>1</v>
      </c>
      <c r="L939" s="1" t="str">
        <f aca="false">IF(LEN(C939)-LEN(SUBSTITUTE(C939,"h",""))&gt;2,"TRUE","FALSE")</f>
        <v>TRUE</v>
      </c>
      <c r="M939" s="1" t="str">
        <f aca="false">IF(LEN(C939)-LEN(SUBSTITUTE(C939,"o",""))&gt;3,"TRUE","FALSE")</f>
        <v>FALSE</v>
      </c>
      <c r="N939" s="1" t="str">
        <f aca="false">LEFT(RIGHT(C939,11+LEN(Q939)),1)</f>
        <v>z</v>
      </c>
      <c r="O939" s="1" t="str">
        <f aca="false">IF(LEFT(RIGHT(C939,16+LEN(Q939)),1)="i","pitch",LEFT(RIGHT(C939,16+LEN(Q939)),4))</f>
        <v>pitch</v>
      </c>
      <c r="P939" s="1" t="str">
        <f aca="false">LEFT(RIGHT(C939,5),1)</f>
        <v>x</v>
      </c>
      <c r="Q939" s="1" t="str">
        <f aca="false">IF(LEFT(RIGHT(C939,10),1)="i","pitch",(LEFT(RIGHT(C939,10),4)))</f>
        <v>pris</v>
      </c>
    </row>
    <row r="940" customFormat="false" ht="13.8" hidden="false" customHeight="false" outlineLevel="0" collapsed="false">
      <c r="A940" s="0" t="s">
        <v>13</v>
      </c>
      <c r="B940" s="0" t="s">
        <v>1118</v>
      </c>
      <c r="C940" s="0" t="s">
        <v>1120</v>
      </c>
      <c r="D940" s="0" t="s">
        <v>23</v>
      </c>
      <c r="E940" s="4" t="s">
        <v>24</v>
      </c>
      <c r="F940" s="4" t="s">
        <v>24</v>
      </c>
      <c r="G940" s="4" t="s">
        <v>24</v>
      </c>
      <c r="H940" s="0" t="s">
        <v>18</v>
      </c>
      <c r="I940" s="1" t="n">
        <f aca="false">IF((IF(ISNUMBER(SEARCH(1,D940)),1,0)+IF(ISNUMBER(SEARCH(1,E940)),1,0)+IF(ISNUMBER(SEARCH(1,F940)),1,0)+IF(ISNUMBER(SEARCH(1,G940)),1,0)+IF(ISNUMBER(SEARCH(1,H940)),1,0))&gt;2,1,0)</f>
        <v>0</v>
      </c>
      <c r="J940" s="1" t="n">
        <f aca="false">LEN(C940)-LEN(SUBSTITUTE(C940,"4",""))</f>
        <v>2</v>
      </c>
      <c r="K940" s="1" t="n">
        <f aca="false">ISNUMBER(SEARCH("pris",C940))</f>
        <v>1</v>
      </c>
      <c r="L940" s="1" t="str">
        <f aca="false">IF(LEN(C940)-LEN(SUBSTITUTE(C940,"h",""))&gt;2,"TRUE","FALSE")</f>
        <v>TRUE</v>
      </c>
      <c r="M940" s="1" t="str">
        <f aca="false">IF(LEN(C940)-LEN(SUBSTITUTE(C940,"o",""))&gt;3,"TRUE","FALSE")</f>
        <v>FALSE</v>
      </c>
      <c r="N940" s="1" t="str">
        <f aca="false">LEFT(RIGHT(C940,11+LEN(Q940)),1)</f>
        <v>z</v>
      </c>
      <c r="O940" s="1" t="str">
        <f aca="false">IF(LEFT(RIGHT(C940,16+LEN(Q940)),1)="i","pitch",LEFT(RIGHT(C940,16+LEN(Q940)),4))</f>
        <v>pitch</v>
      </c>
      <c r="P940" s="1" t="str">
        <f aca="false">LEFT(RIGHT(C940,5),1)</f>
        <v>x</v>
      </c>
      <c r="Q940" s="1" t="str">
        <f aca="false">IF(LEFT(RIGHT(C940,10),1)="i","pitch",(LEFT(RIGHT(C940,10),4)))</f>
        <v>pris</v>
      </c>
    </row>
    <row r="941" customFormat="false" ht="13.8" hidden="false" customHeight="false" outlineLevel="0" collapsed="false">
      <c r="A941" s="0" t="s">
        <v>13</v>
      </c>
      <c r="B941" s="0" t="s">
        <v>1118</v>
      </c>
      <c r="C941" s="0" t="s">
        <v>1121</v>
      </c>
      <c r="D941" s="0" t="s">
        <v>23</v>
      </c>
      <c r="E941" s="4" t="s">
        <v>24</v>
      </c>
      <c r="F941" s="4" t="s">
        <v>24</v>
      </c>
      <c r="G941" s="4" t="s">
        <v>24</v>
      </c>
      <c r="H941" s="0" t="s">
        <v>18</v>
      </c>
      <c r="I941" s="1" t="n">
        <f aca="false">IF((IF(ISNUMBER(SEARCH(1,D941)),1,0)+IF(ISNUMBER(SEARCH(1,E941)),1,0)+IF(ISNUMBER(SEARCH(1,F941)),1,0)+IF(ISNUMBER(SEARCH(1,G941)),1,0)+IF(ISNUMBER(SEARCH(1,H941)),1,0))&gt;2,1,0)</f>
        <v>0</v>
      </c>
      <c r="J941" s="1" t="n">
        <f aca="false">LEN(C941)-LEN(SUBSTITUTE(C941,"4",""))</f>
        <v>3</v>
      </c>
      <c r="K941" s="1" t="n">
        <f aca="false">ISNUMBER(SEARCH("pris",C941))</f>
        <v>1</v>
      </c>
      <c r="L941" s="1" t="str">
        <f aca="false">IF(LEN(C941)-LEN(SUBSTITUTE(C941,"h",""))&gt;2,"TRUE","FALSE")</f>
        <v>TRUE</v>
      </c>
      <c r="M941" s="1" t="str">
        <f aca="false">IF(LEN(C941)-LEN(SUBSTITUTE(C941,"o",""))&gt;3,"TRUE","FALSE")</f>
        <v>FALSE</v>
      </c>
      <c r="N941" s="1" t="str">
        <f aca="false">LEFT(RIGHT(C941,11+LEN(Q941)),1)</f>
        <v>z</v>
      </c>
      <c r="O941" s="1" t="str">
        <f aca="false">IF(LEFT(RIGHT(C941,16+LEN(Q941)),1)="i","pitch",LEFT(RIGHT(C941,16+LEN(Q941)),4))</f>
        <v>pitch</v>
      </c>
      <c r="P941" s="1" t="str">
        <f aca="false">LEFT(RIGHT(C941,5),1)</f>
        <v>x</v>
      </c>
      <c r="Q941" s="1" t="str">
        <f aca="false">IF(LEFT(RIGHT(C941,10),1)="i","pitch",(LEFT(RIGHT(C941,10),4)))</f>
        <v>pris</v>
      </c>
    </row>
    <row r="942" customFormat="false" ht="13.8" hidden="false" customHeight="false" outlineLevel="0" collapsed="false">
      <c r="A942" s="0" t="s">
        <v>13</v>
      </c>
      <c r="B942" s="0" t="s">
        <v>1118</v>
      </c>
      <c r="C942" s="0" t="s">
        <v>1122</v>
      </c>
      <c r="D942" s="0" t="s">
        <v>23</v>
      </c>
      <c r="E942" s="4" t="s">
        <v>24</v>
      </c>
      <c r="F942" s="4" t="s">
        <v>24</v>
      </c>
      <c r="G942" s="4" t="s">
        <v>24</v>
      </c>
      <c r="H942" s="0" t="s">
        <v>20</v>
      </c>
      <c r="I942" s="1" t="n">
        <f aca="false">IF((IF(ISNUMBER(SEARCH(1,D942)),1,0)+IF(ISNUMBER(SEARCH(1,E942)),1,0)+IF(ISNUMBER(SEARCH(1,F942)),1,0)+IF(ISNUMBER(SEARCH(1,G942)),1,0)+IF(ISNUMBER(SEARCH(1,H942)),1,0))&gt;2,1,0)</f>
        <v>0</v>
      </c>
      <c r="J942" s="1" t="n">
        <f aca="false">LEN(C942)-LEN(SUBSTITUTE(C942,"4",""))</f>
        <v>2</v>
      </c>
      <c r="K942" s="1" t="n">
        <f aca="false">ISNUMBER(SEARCH("pris",C942))</f>
        <v>1</v>
      </c>
      <c r="L942" s="1" t="str">
        <f aca="false">IF(LEN(C942)-LEN(SUBSTITUTE(C942,"h",""))&gt;2,"TRUE","FALSE")</f>
        <v>TRUE</v>
      </c>
      <c r="M942" s="1" t="str">
        <f aca="false">IF(LEN(C942)-LEN(SUBSTITUTE(C942,"o",""))&gt;3,"TRUE","FALSE")</f>
        <v>FALSE</v>
      </c>
      <c r="N942" s="1" t="str">
        <f aca="false">LEFT(RIGHT(C942,11+LEN(Q942)),1)</f>
        <v>z</v>
      </c>
      <c r="O942" s="1" t="str">
        <f aca="false">IF(LEFT(RIGHT(C942,16+LEN(Q942)),1)="i","pitch",LEFT(RIGHT(C942,16+LEN(Q942)),4))</f>
        <v>pitch</v>
      </c>
      <c r="P942" s="1" t="str">
        <f aca="false">LEFT(RIGHT(C942,5),1)</f>
        <v>x</v>
      </c>
      <c r="Q942" s="1" t="str">
        <f aca="false">IF(LEFT(RIGHT(C942,10),1)="i","pitch",(LEFT(RIGHT(C942,10),4)))</f>
        <v>pris</v>
      </c>
    </row>
    <row r="943" customFormat="false" ht="13.8" hidden="false" customHeight="false" outlineLevel="0" collapsed="false">
      <c r="A943" s="0" t="s">
        <v>13</v>
      </c>
      <c r="B943" s="0" t="s">
        <v>1118</v>
      </c>
      <c r="C943" s="0" t="s">
        <v>1123</v>
      </c>
      <c r="D943" s="0" t="s">
        <v>23</v>
      </c>
      <c r="E943" s="4" t="s">
        <v>24</v>
      </c>
      <c r="F943" s="4" t="s">
        <v>24</v>
      </c>
      <c r="G943" s="4" t="s">
        <v>24</v>
      </c>
      <c r="H943" s="0" t="s">
        <v>18</v>
      </c>
      <c r="I943" s="1" t="n">
        <f aca="false">IF((IF(ISNUMBER(SEARCH(1,D943)),1,0)+IF(ISNUMBER(SEARCH(1,E943)),1,0)+IF(ISNUMBER(SEARCH(1,F943)),1,0)+IF(ISNUMBER(SEARCH(1,G943)),1,0)+IF(ISNUMBER(SEARCH(1,H943)),1,0))&gt;2,1,0)</f>
        <v>0</v>
      </c>
      <c r="J943" s="1" t="n">
        <f aca="false">LEN(C943)-LEN(SUBSTITUTE(C943,"4",""))</f>
        <v>2</v>
      </c>
      <c r="K943" s="1" t="n">
        <f aca="false">ISNUMBER(SEARCH("pris",C943))</f>
        <v>1</v>
      </c>
      <c r="L943" s="1" t="str">
        <f aca="false">IF(LEN(C943)-LEN(SUBSTITUTE(C943,"h",""))&gt;2,"TRUE","FALSE")</f>
        <v>TRUE</v>
      </c>
      <c r="M943" s="1" t="str">
        <f aca="false">IF(LEN(C943)-LEN(SUBSTITUTE(C943,"o",""))&gt;3,"TRUE","FALSE")</f>
        <v>FALSE</v>
      </c>
      <c r="N943" s="1" t="str">
        <f aca="false">LEFT(RIGHT(C943,11+LEN(Q943)),1)</f>
        <v>z</v>
      </c>
      <c r="O943" s="1" t="str">
        <f aca="false">IF(LEFT(RIGHT(C943,16+LEN(Q943)),1)="i","pitch",LEFT(RIGHT(C943,16+LEN(Q943)),4))</f>
        <v>pitch</v>
      </c>
      <c r="P943" s="1" t="str">
        <f aca="false">LEFT(RIGHT(C943,5),1)</f>
        <v>x</v>
      </c>
      <c r="Q943" s="1" t="str">
        <f aca="false">IF(LEFT(RIGHT(C943,10),1)="i","pitch",(LEFT(RIGHT(C943,10),4)))</f>
        <v>pris</v>
      </c>
    </row>
    <row r="944" customFormat="false" ht="13.8" hidden="false" customHeight="false" outlineLevel="0" collapsed="false">
      <c r="A944" s="0" t="s">
        <v>13</v>
      </c>
      <c r="B944" s="0" t="s">
        <v>1118</v>
      </c>
      <c r="C944" s="0" t="s">
        <v>1124</v>
      </c>
      <c r="D944" s="0" t="s">
        <v>23</v>
      </c>
      <c r="E944" s="4" t="s">
        <v>24</v>
      </c>
      <c r="F944" s="4" t="s">
        <v>24</v>
      </c>
      <c r="G944" s="4" t="s">
        <v>24</v>
      </c>
      <c r="H944" s="0" t="s">
        <v>18</v>
      </c>
      <c r="I944" s="1" t="n">
        <f aca="false">IF((IF(ISNUMBER(SEARCH(1,D944)),1,0)+IF(ISNUMBER(SEARCH(1,E944)),1,0)+IF(ISNUMBER(SEARCH(1,F944)),1,0)+IF(ISNUMBER(SEARCH(1,G944)),1,0)+IF(ISNUMBER(SEARCH(1,H944)),1,0))&gt;2,1,0)</f>
        <v>0</v>
      </c>
      <c r="J944" s="1" t="n">
        <f aca="false">LEN(C944)-LEN(SUBSTITUTE(C944,"4",""))</f>
        <v>3</v>
      </c>
      <c r="K944" s="1" t="n">
        <f aca="false">ISNUMBER(SEARCH("pris",C944))</f>
        <v>1</v>
      </c>
      <c r="L944" s="1" t="str">
        <f aca="false">IF(LEN(C944)-LEN(SUBSTITUTE(C944,"h",""))&gt;2,"TRUE","FALSE")</f>
        <v>TRUE</v>
      </c>
      <c r="M944" s="1" t="str">
        <f aca="false">IF(LEN(C944)-LEN(SUBSTITUTE(C944,"o",""))&gt;3,"TRUE","FALSE")</f>
        <v>FALSE</v>
      </c>
      <c r="N944" s="1" t="str">
        <f aca="false">LEFT(RIGHT(C944,11+LEN(Q944)),1)</f>
        <v>z</v>
      </c>
      <c r="O944" s="1" t="str">
        <f aca="false">IF(LEFT(RIGHT(C944,16+LEN(Q944)),1)="i","pitch",LEFT(RIGHT(C944,16+LEN(Q944)),4))</f>
        <v>pitch</v>
      </c>
      <c r="P944" s="1" t="str">
        <f aca="false">LEFT(RIGHT(C944,5),1)</f>
        <v>x</v>
      </c>
      <c r="Q944" s="1" t="str">
        <f aca="false">IF(LEFT(RIGHT(C944,10),1)="i","pitch",(LEFT(RIGHT(C944,10),4)))</f>
        <v>pris</v>
      </c>
    </row>
    <row r="945" customFormat="false" ht="13.8" hidden="false" customHeight="false" outlineLevel="0" collapsed="false">
      <c r="A945" s="0" t="s">
        <v>13</v>
      </c>
      <c r="B945" s="0" t="s">
        <v>1118</v>
      </c>
      <c r="C945" s="0" t="s">
        <v>1125</v>
      </c>
      <c r="D945" s="0" t="s">
        <v>23</v>
      </c>
      <c r="E945" s="4" t="s">
        <v>24</v>
      </c>
      <c r="F945" s="4" t="s">
        <v>24</v>
      </c>
      <c r="G945" s="4" t="s">
        <v>24</v>
      </c>
      <c r="H945" s="0" t="s">
        <v>18</v>
      </c>
      <c r="I945" s="1" t="n">
        <f aca="false">IF((IF(ISNUMBER(SEARCH(1,D945)),1,0)+IF(ISNUMBER(SEARCH(1,E945)),1,0)+IF(ISNUMBER(SEARCH(1,F945)),1,0)+IF(ISNUMBER(SEARCH(1,G945)),1,0)+IF(ISNUMBER(SEARCH(1,H945)),1,0))&gt;2,1,0)</f>
        <v>0</v>
      </c>
      <c r="J945" s="1" t="n">
        <f aca="false">LEN(C945)-LEN(SUBSTITUTE(C945,"4",""))</f>
        <v>2</v>
      </c>
      <c r="K945" s="1" t="n">
        <f aca="false">ISNUMBER(SEARCH("pris",C945))</f>
        <v>1</v>
      </c>
      <c r="L945" s="1" t="str">
        <f aca="false">IF(LEN(C945)-LEN(SUBSTITUTE(C945,"h",""))&gt;2,"TRUE","FALSE")</f>
        <v>TRUE</v>
      </c>
      <c r="M945" s="1" t="str">
        <f aca="false">IF(LEN(C945)-LEN(SUBSTITUTE(C945,"o",""))&gt;3,"TRUE","FALSE")</f>
        <v>FALSE</v>
      </c>
      <c r="N945" s="1" t="str">
        <f aca="false">LEFT(RIGHT(C945,11+LEN(Q945)),1)</f>
        <v>z</v>
      </c>
      <c r="O945" s="1" t="str">
        <f aca="false">IF(LEFT(RIGHT(C945,16+LEN(Q945)),1)="i","pitch",LEFT(RIGHT(C945,16+LEN(Q945)),4))</f>
        <v>pitch</v>
      </c>
      <c r="P945" s="1" t="str">
        <f aca="false">LEFT(RIGHT(C945,5),1)</f>
        <v>x</v>
      </c>
      <c r="Q945" s="1" t="str">
        <f aca="false">IF(LEFT(RIGHT(C945,10),1)="i","pitch",(LEFT(RIGHT(C945,10),4)))</f>
        <v>pris</v>
      </c>
    </row>
    <row r="946" customFormat="false" ht="13.8" hidden="false" customHeight="false" outlineLevel="0" collapsed="false">
      <c r="A946" s="0" t="s">
        <v>13</v>
      </c>
      <c r="B946" s="0" t="s">
        <v>1118</v>
      </c>
      <c r="C946" s="0" t="s">
        <v>1126</v>
      </c>
      <c r="D946" s="0" t="s">
        <v>23</v>
      </c>
      <c r="E946" s="4" t="s">
        <v>24</v>
      </c>
      <c r="F946" s="4" t="s">
        <v>24</v>
      </c>
      <c r="G946" s="4" t="s">
        <v>24</v>
      </c>
      <c r="H946" s="0" t="s">
        <v>20</v>
      </c>
      <c r="I946" s="1" t="n">
        <f aca="false">IF((IF(ISNUMBER(SEARCH(1,D946)),1,0)+IF(ISNUMBER(SEARCH(1,E946)),1,0)+IF(ISNUMBER(SEARCH(1,F946)),1,0)+IF(ISNUMBER(SEARCH(1,G946)),1,0)+IF(ISNUMBER(SEARCH(1,H946)),1,0))&gt;2,1,0)</f>
        <v>0</v>
      </c>
      <c r="J946" s="1" t="n">
        <f aca="false">LEN(C946)-LEN(SUBSTITUTE(C946,"4",""))</f>
        <v>3</v>
      </c>
      <c r="K946" s="1" t="n">
        <f aca="false">ISNUMBER(SEARCH("pris",C946))</f>
        <v>1</v>
      </c>
      <c r="L946" s="1" t="str">
        <f aca="false">IF(LEN(C946)-LEN(SUBSTITUTE(C946,"h",""))&gt;2,"TRUE","FALSE")</f>
        <v>TRUE</v>
      </c>
      <c r="M946" s="1" t="str">
        <f aca="false">IF(LEN(C946)-LEN(SUBSTITUTE(C946,"o",""))&gt;3,"TRUE","FALSE")</f>
        <v>FALSE</v>
      </c>
      <c r="N946" s="1" t="str">
        <f aca="false">LEFT(RIGHT(C946,11+LEN(Q946)),1)</f>
        <v>z</v>
      </c>
      <c r="O946" s="1" t="str">
        <f aca="false">IF(LEFT(RIGHT(C946,16+LEN(Q946)),1)="i","pitch",LEFT(RIGHT(C946,16+LEN(Q946)),4))</f>
        <v>pitch</v>
      </c>
      <c r="P946" s="1" t="str">
        <f aca="false">LEFT(RIGHT(C946,5),1)</f>
        <v>x</v>
      </c>
      <c r="Q946" s="1" t="str">
        <f aca="false">IF(LEFT(RIGHT(C946,10),1)="i","pitch",(LEFT(RIGHT(C946,10),4)))</f>
        <v>pris</v>
      </c>
    </row>
    <row r="947" customFormat="false" ht="13.8" hidden="false" customHeight="false" outlineLevel="0" collapsed="false">
      <c r="A947" s="0" t="s">
        <v>13</v>
      </c>
      <c r="B947" s="0" t="s">
        <v>1118</v>
      </c>
      <c r="C947" s="0" t="s">
        <v>1127</v>
      </c>
      <c r="D947" s="0" t="s">
        <v>23</v>
      </c>
      <c r="E947" s="4" t="s">
        <v>24</v>
      </c>
      <c r="F947" s="4" t="s">
        <v>24</v>
      </c>
      <c r="G947" s="4" t="s">
        <v>24</v>
      </c>
      <c r="H947" s="0" t="s">
        <v>18</v>
      </c>
      <c r="I947" s="1" t="n">
        <f aca="false">IF((IF(ISNUMBER(SEARCH(1,D947)),1,0)+IF(ISNUMBER(SEARCH(1,E947)),1,0)+IF(ISNUMBER(SEARCH(1,F947)),1,0)+IF(ISNUMBER(SEARCH(1,G947)),1,0)+IF(ISNUMBER(SEARCH(1,H947)),1,0))&gt;2,1,0)</f>
        <v>0</v>
      </c>
      <c r="J947" s="1" t="n">
        <f aca="false">LEN(C947)-LEN(SUBSTITUTE(C947,"4",""))</f>
        <v>3</v>
      </c>
      <c r="K947" s="1" t="n">
        <f aca="false">ISNUMBER(SEARCH("pris",C947))</f>
        <v>1</v>
      </c>
      <c r="L947" s="1" t="str">
        <f aca="false">IF(LEN(C947)-LEN(SUBSTITUTE(C947,"h",""))&gt;2,"TRUE","FALSE")</f>
        <v>TRUE</v>
      </c>
      <c r="M947" s="1" t="str">
        <f aca="false">IF(LEN(C947)-LEN(SUBSTITUTE(C947,"o",""))&gt;3,"TRUE","FALSE")</f>
        <v>FALSE</v>
      </c>
      <c r="N947" s="1" t="str">
        <f aca="false">LEFT(RIGHT(C947,11+LEN(Q947)),1)</f>
        <v>z</v>
      </c>
      <c r="O947" s="1" t="str">
        <f aca="false">IF(LEFT(RIGHT(C947,16+LEN(Q947)),1)="i","pitch",LEFT(RIGHT(C947,16+LEN(Q947)),4))</f>
        <v>pitch</v>
      </c>
      <c r="P947" s="1" t="str">
        <f aca="false">LEFT(RIGHT(C947,5),1)</f>
        <v>x</v>
      </c>
      <c r="Q947" s="1" t="str">
        <f aca="false">IF(LEFT(RIGHT(C947,10),1)="i","pitch",(LEFT(RIGHT(C947,10),4)))</f>
        <v>pris</v>
      </c>
    </row>
    <row r="948" customFormat="false" ht="13.8" hidden="false" customHeight="false" outlineLevel="0" collapsed="false">
      <c r="A948" s="0" t="s">
        <v>13</v>
      </c>
      <c r="B948" s="0" t="s">
        <v>1128</v>
      </c>
      <c r="C948" s="0" t="s">
        <v>1129</v>
      </c>
      <c r="D948" s="0" t="s">
        <v>23</v>
      </c>
      <c r="E948" s="4" t="s">
        <v>24</v>
      </c>
      <c r="F948" s="4" t="s">
        <v>24</v>
      </c>
      <c r="G948" s="4" t="s">
        <v>24</v>
      </c>
      <c r="H948" s="0" t="s">
        <v>18</v>
      </c>
      <c r="I948" s="1" t="n">
        <f aca="false">IF((IF(ISNUMBER(SEARCH(1,D948)),1,0)+IF(ISNUMBER(SEARCH(1,E948)),1,0)+IF(ISNUMBER(SEARCH(1,F948)),1,0)+IF(ISNUMBER(SEARCH(1,G948)),1,0)+IF(ISNUMBER(SEARCH(1,H948)),1,0))&gt;2,1,0)</f>
        <v>0</v>
      </c>
      <c r="J948" s="1" t="n">
        <f aca="false">LEN(C948)-LEN(SUBSTITUTE(C948,"4",""))</f>
        <v>4</v>
      </c>
      <c r="K948" s="1" t="n">
        <f aca="false">ISNUMBER(SEARCH("pris",C948))</f>
        <v>1</v>
      </c>
      <c r="L948" s="1" t="str">
        <f aca="false">IF(LEN(C948)-LEN(SUBSTITUTE(C948,"h",""))&gt;2,"TRUE","FALSE")</f>
        <v>TRUE</v>
      </c>
      <c r="M948" s="1" t="str">
        <f aca="false">IF(LEN(C948)-LEN(SUBSTITUTE(C948,"o",""))&gt;3,"TRUE","FALSE")</f>
        <v>FALSE</v>
      </c>
      <c r="N948" s="1" t="str">
        <f aca="false">LEFT(RIGHT(C948,11+LEN(Q948)),1)</f>
        <v>z</v>
      </c>
      <c r="O948" s="1" t="str">
        <f aca="false">IF(LEFT(RIGHT(C948,16+LEN(Q948)),1)="i","pitch",LEFT(RIGHT(C948,16+LEN(Q948)),4))</f>
        <v>pitch</v>
      </c>
      <c r="P948" s="1" t="str">
        <f aca="false">LEFT(RIGHT(C948,5),1)</f>
        <v>x</v>
      </c>
      <c r="Q948" s="1" t="str">
        <f aca="false">IF(LEFT(RIGHT(C948,10),1)="i","pitch",(LEFT(RIGHT(C948,10),4)))</f>
        <v>pris</v>
      </c>
    </row>
    <row r="949" customFormat="false" ht="13.8" hidden="false" customHeight="false" outlineLevel="0" collapsed="false">
      <c r="A949" s="0" t="s">
        <v>13</v>
      </c>
      <c r="B949" s="0" t="s">
        <v>1128</v>
      </c>
      <c r="C949" s="0" t="s">
        <v>1130</v>
      </c>
      <c r="D949" s="0" t="s">
        <v>23</v>
      </c>
      <c r="E949" s="4" t="s">
        <v>24</v>
      </c>
      <c r="F949" s="4" t="s">
        <v>24</v>
      </c>
      <c r="G949" s="4" t="s">
        <v>24</v>
      </c>
      <c r="H949" s="0" t="s">
        <v>18</v>
      </c>
      <c r="I949" s="1" t="n">
        <f aca="false">IF((IF(ISNUMBER(SEARCH(1,D949)),1,0)+IF(ISNUMBER(SEARCH(1,E949)),1,0)+IF(ISNUMBER(SEARCH(1,F949)),1,0)+IF(ISNUMBER(SEARCH(1,G949)),1,0)+IF(ISNUMBER(SEARCH(1,H949)),1,0))&gt;2,1,0)</f>
        <v>0</v>
      </c>
      <c r="J949" s="1" t="n">
        <f aca="false">LEN(C949)-LEN(SUBSTITUTE(C949,"4",""))</f>
        <v>2</v>
      </c>
      <c r="K949" s="1" t="n">
        <f aca="false">ISNUMBER(SEARCH("pris",C949))</f>
        <v>1</v>
      </c>
      <c r="L949" s="1" t="str">
        <f aca="false">IF(LEN(C949)-LEN(SUBSTITUTE(C949,"h",""))&gt;2,"TRUE","FALSE")</f>
        <v>TRUE</v>
      </c>
      <c r="M949" s="1" t="str">
        <f aca="false">IF(LEN(C949)-LEN(SUBSTITUTE(C949,"o",""))&gt;3,"TRUE","FALSE")</f>
        <v>FALSE</v>
      </c>
      <c r="N949" s="1" t="str">
        <f aca="false">LEFT(RIGHT(C949,11+LEN(Q949)),1)</f>
        <v>z</v>
      </c>
      <c r="O949" s="1" t="str">
        <f aca="false">IF(LEFT(RIGHT(C949,16+LEN(Q949)),1)="i","pitch",LEFT(RIGHT(C949,16+LEN(Q949)),4))</f>
        <v>pitch</v>
      </c>
      <c r="P949" s="1" t="str">
        <f aca="false">LEFT(RIGHT(C949,5),1)</f>
        <v>x</v>
      </c>
      <c r="Q949" s="1" t="str">
        <f aca="false">IF(LEFT(RIGHT(C949,10),1)="i","pitch",(LEFT(RIGHT(C949,10),4)))</f>
        <v>pris</v>
      </c>
    </row>
    <row r="950" customFormat="false" ht="13.8" hidden="false" customHeight="false" outlineLevel="0" collapsed="false">
      <c r="A950" s="0" t="s">
        <v>13</v>
      </c>
      <c r="B950" s="0" t="s">
        <v>1128</v>
      </c>
      <c r="C950" s="0" t="s">
        <v>1131</v>
      </c>
      <c r="D950" s="0" t="s">
        <v>23</v>
      </c>
      <c r="E950" s="4" t="s">
        <v>24</v>
      </c>
      <c r="F950" s="4" t="s">
        <v>24</v>
      </c>
      <c r="G950" s="4" t="s">
        <v>24</v>
      </c>
      <c r="H950" s="0" t="s">
        <v>18</v>
      </c>
      <c r="I950" s="1" t="n">
        <f aca="false">IF((IF(ISNUMBER(SEARCH(1,D950)),1,0)+IF(ISNUMBER(SEARCH(1,E950)),1,0)+IF(ISNUMBER(SEARCH(1,F950)),1,0)+IF(ISNUMBER(SEARCH(1,G950)),1,0)+IF(ISNUMBER(SEARCH(1,H950)),1,0))&gt;2,1,0)</f>
        <v>0</v>
      </c>
      <c r="J950" s="1" t="n">
        <f aca="false">LEN(C950)-LEN(SUBSTITUTE(C950,"4",""))</f>
        <v>2</v>
      </c>
      <c r="K950" s="1" t="n">
        <f aca="false">ISNUMBER(SEARCH("pris",C950))</f>
        <v>1</v>
      </c>
      <c r="L950" s="1" t="str">
        <f aca="false">IF(LEN(C950)-LEN(SUBSTITUTE(C950,"h",""))&gt;2,"TRUE","FALSE")</f>
        <v>TRUE</v>
      </c>
      <c r="M950" s="1" t="str">
        <f aca="false">IF(LEN(C950)-LEN(SUBSTITUTE(C950,"o",""))&gt;3,"TRUE","FALSE")</f>
        <v>FALSE</v>
      </c>
      <c r="N950" s="1" t="str">
        <f aca="false">LEFT(RIGHT(C950,11+LEN(Q950)),1)</f>
        <v>z</v>
      </c>
      <c r="O950" s="1" t="str">
        <f aca="false">IF(LEFT(RIGHT(C950,16+LEN(Q950)),1)="i","pitch",LEFT(RIGHT(C950,16+LEN(Q950)),4))</f>
        <v>pitch</v>
      </c>
      <c r="P950" s="1" t="str">
        <f aca="false">LEFT(RIGHT(C950,5),1)</f>
        <v>x</v>
      </c>
      <c r="Q950" s="1" t="str">
        <f aca="false">IF(LEFT(RIGHT(C950,10),1)="i","pitch",(LEFT(RIGHT(C950,10),4)))</f>
        <v>pris</v>
      </c>
    </row>
    <row r="951" customFormat="false" ht="13.8" hidden="false" customHeight="false" outlineLevel="0" collapsed="false">
      <c r="A951" s="0" t="s">
        <v>13</v>
      </c>
      <c r="B951" s="0" t="s">
        <v>1128</v>
      </c>
      <c r="C951" s="0" t="s">
        <v>1132</v>
      </c>
      <c r="D951" s="0" t="s">
        <v>23</v>
      </c>
      <c r="E951" s="4" t="s">
        <v>24</v>
      </c>
      <c r="F951" s="4" t="s">
        <v>24</v>
      </c>
      <c r="G951" s="4" t="s">
        <v>24</v>
      </c>
      <c r="H951" s="0" t="s">
        <v>18</v>
      </c>
      <c r="I951" s="1" t="n">
        <f aca="false">IF((IF(ISNUMBER(SEARCH(1,D951)),1,0)+IF(ISNUMBER(SEARCH(1,E951)),1,0)+IF(ISNUMBER(SEARCH(1,F951)),1,0)+IF(ISNUMBER(SEARCH(1,G951)),1,0)+IF(ISNUMBER(SEARCH(1,H951)),1,0))&gt;2,1,0)</f>
        <v>0</v>
      </c>
      <c r="J951" s="1" t="n">
        <f aca="false">LEN(C951)-LEN(SUBSTITUTE(C951,"4",""))</f>
        <v>3</v>
      </c>
      <c r="K951" s="1" t="n">
        <f aca="false">ISNUMBER(SEARCH("pris",C951))</f>
        <v>1</v>
      </c>
      <c r="L951" s="1" t="str">
        <f aca="false">IF(LEN(C951)-LEN(SUBSTITUTE(C951,"h",""))&gt;2,"TRUE","FALSE")</f>
        <v>TRUE</v>
      </c>
      <c r="M951" s="1" t="str">
        <f aca="false">IF(LEN(C951)-LEN(SUBSTITUTE(C951,"o",""))&gt;3,"TRUE","FALSE")</f>
        <v>FALSE</v>
      </c>
      <c r="N951" s="1" t="str">
        <f aca="false">LEFT(RIGHT(C951,11+LEN(Q951)),1)</f>
        <v>z</v>
      </c>
      <c r="O951" s="1" t="str">
        <f aca="false">IF(LEFT(RIGHT(C951,16+LEN(Q951)),1)="i","pitch",LEFT(RIGHT(C951,16+LEN(Q951)),4))</f>
        <v>pitch</v>
      </c>
      <c r="P951" s="1" t="str">
        <f aca="false">LEFT(RIGHT(C951,5),1)</f>
        <v>x</v>
      </c>
      <c r="Q951" s="1" t="str">
        <f aca="false">IF(LEFT(RIGHT(C951,10),1)="i","pitch",(LEFT(RIGHT(C951,10),4)))</f>
        <v>pris</v>
      </c>
    </row>
    <row r="952" customFormat="false" ht="13.8" hidden="false" customHeight="false" outlineLevel="0" collapsed="false">
      <c r="A952" s="0" t="s">
        <v>13</v>
      </c>
      <c r="B952" s="0" t="s">
        <v>1128</v>
      </c>
      <c r="C952" s="0" t="s">
        <v>1133</v>
      </c>
      <c r="D952" s="0" t="s">
        <v>23</v>
      </c>
      <c r="E952" s="4" t="s">
        <v>24</v>
      </c>
      <c r="F952" s="4" t="s">
        <v>24</v>
      </c>
      <c r="G952" s="4" t="s">
        <v>24</v>
      </c>
      <c r="H952" s="0" t="s">
        <v>18</v>
      </c>
      <c r="I952" s="1" t="n">
        <f aca="false">IF((IF(ISNUMBER(SEARCH(1,D952)),1,0)+IF(ISNUMBER(SEARCH(1,E952)),1,0)+IF(ISNUMBER(SEARCH(1,F952)),1,0)+IF(ISNUMBER(SEARCH(1,G952)),1,0)+IF(ISNUMBER(SEARCH(1,H952)),1,0))&gt;2,1,0)</f>
        <v>0</v>
      </c>
      <c r="J952" s="1" t="n">
        <f aca="false">LEN(C952)-LEN(SUBSTITUTE(C952,"4",""))</f>
        <v>2</v>
      </c>
      <c r="K952" s="1" t="n">
        <f aca="false">ISNUMBER(SEARCH("pris",C952))</f>
        <v>1</v>
      </c>
      <c r="L952" s="1" t="str">
        <f aca="false">IF(LEN(C952)-LEN(SUBSTITUTE(C952,"h",""))&gt;2,"TRUE","FALSE")</f>
        <v>TRUE</v>
      </c>
      <c r="M952" s="1" t="str">
        <f aca="false">IF(LEN(C952)-LEN(SUBSTITUTE(C952,"o",""))&gt;3,"TRUE","FALSE")</f>
        <v>FALSE</v>
      </c>
      <c r="N952" s="1" t="str">
        <f aca="false">LEFT(RIGHT(C952,11+LEN(Q952)),1)</f>
        <v>z</v>
      </c>
      <c r="O952" s="1" t="str">
        <f aca="false">IF(LEFT(RIGHT(C952,16+LEN(Q952)),1)="i","pitch",LEFT(RIGHT(C952,16+LEN(Q952)),4))</f>
        <v>pitch</v>
      </c>
      <c r="P952" s="1" t="str">
        <f aca="false">LEFT(RIGHT(C952,5),1)</f>
        <v>x</v>
      </c>
      <c r="Q952" s="1" t="str">
        <f aca="false">IF(LEFT(RIGHT(C952,10),1)="i","pitch",(LEFT(RIGHT(C952,10),4)))</f>
        <v>pris</v>
      </c>
    </row>
    <row r="953" customFormat="false" ht="13.8" hidden="false" customHeight="false" outlineLevel="0" collapsed="false">
      <c r="A953" s="0" t="s">
        <v>13</v>
      </c>
      <c r="B953" s="0" t="s">
        <v>1128</v>
      </c>
      <c r="C953" s="0" t="s">
        <v>1134</v>
      </c>
      <c r="D953" s="0" t="s">
        <v>23</v>
      </c>
      <c r="E953" s="4" t="s">
        <v>24</v>
      </c>
      <c r="F953" s="4" t="s">
        <v>17</v>
      </c>
      <c r="G953" s="4" t="s">
        <v>24</v>
      </c>
      <c r="H953" s="0" t="s">
        <v>18</v>
      </c>
      <c r="I953" s="1" t="n">
        <f aca="false">IF((IF(ISNUMBER(SEARCH(1,D953)),1,0)+IF(ISNUMBER(SEARCH(1,E953)),1,0)+IF(ISNUMBER(SEARCH(1,F953)),1,0)+IF(ISNUMBER(SEARCH(1,G953)),1,0)+IF(ISNUMBER(SEARCH(1,H953)),1,0))&gt;2,1,0)</f>
        <v>0</v>
      </c>
      <c r="J953" s="1" t="n">
        <f aca="false">LEN(C953)-LEN(SUBSTITUTE(C953,"4",""))</f>
        <v>3</v>
      </c>
      <c r="K953" s="1" t="n">
        <f aca="false">ISNUMBER(SEARCH("pris",C953))</f>
        <v>1</v>
      </c>
      <c r="L953" s="1" t="str">
        <f aca="false">IF(LEN(C953)-LEN(SUBSTITUTE(C953,"h",""))&gt;2,"TRUE","FALSE")</f>
        <v>TRUE</v>
      </c>
      <c r="M953" s="1" t="str">
        <f aca="false">IF(LEN(C953)-LEN(SUBSTITUTE(C953,"o",""))&gt;3,"TRUE","FALSE")</f>
        <v>FALSE</v>
      </c>
      <c r="N953" s="1" t="str">
        <f aca="false">LEFT(RIGHT(C953,11+LEN(Q953)),1)</f>
        <v>z</v>
      </c>
      <c r="O953" s="1" t="str">
        <f aca="false">IF(LEFT(RIGHT(C953,16+LEN(Q953)),1)="i","pitch",LEFT(RIGHT(C953,16+LEN(Q953)),4))</f>
        <v>pitch</v>
      </c>
      <c r="P953" s="1" t="str">
        <f aca="false">LEFT(RIGHT(C953,5),1)</f>
        <v>x</v>
      </c>
      <c r="Q953" s="1" t="str">
        <f aca="false">IF(LEFT(RIGHT(C953,10),1)="i","pitch",(LEFT(RIGHT(C953,10),4)))</f>
        <v>pris</v>
      </c>
    </row>
    <row r="954" customFormat="false" ht="13.8" hidden="false" customHeight="false" outlineLevel="0" collapsed="false">
      <c r="A954" s="0" t="s">
        <v>13</v>
      </c>
      <c r="B954" s="0" t="s">
        <v>1128</v>
      </c>
      <c r="C954" s="0" t="s">
        <v>1135</v>
      </c>
      <c r="D954" s="0" t="s">
        <v>23</v>
      </c>
      <c r="E954" s="4" t="s">
        <v>24</v>
      </c>
      <c r="F954" s="4" t="s">
        <v>24</v>
      </c>
      <c r="G954" s="4" t="s">
        <v>24</v>
      </c>
      <c r="H954" s="0" t="s">
        <v>18</v>
      </c>
      <c r="I954" s="1" t="n">
        <f aca="false">IF((IF(ISNUMBER(SEARCH(1,D954)),1,0)+IF(ISNUMBER(SEARCH(1,E954)),1,0)+IF(ISNUMBER(SEARCH(1,F954)),1,0)+IF(ISNUMBER(SEARCH(1,G954)),1,0)+IF(ISNUMBER(SEARCH(1,H954)),1,0))&gt;2,1,0)</f>
        <v>0</v>
      </c>
      <c r="J954" s="1" t="n">
        <f aca="false">LEN(C954)-LEN(SUBSTITUTE(C954,"4",""))</f>
        <v>3</v>
      </c>
      <c r="K954" s="1" t="n">
        <f aca="false">ISNUMBER(SEARCH("pris",C954))</f>
        <v>1</v>
      </c>
      <c r="L954" s="1" t="str">
        <f aca="false">IF(LEN(C954)-LEN(SUBSTITUTE(C954,"h",""))&gt;2,"TRUE","FALSE")</f>
        <v>TRUE</v>
      </c>
      <c r="M954" s="1" t="str">
        <f aca="false">IF(LEN(C954)-LEN(SUBSTITUTE(C954,"o",""))&gt;3,"TRUE","FALSE")</f>
        <v>FALSE</v>
      </c>
      <c r="N954" s="1" t="str">
        <f aca="false">LEFT(RIGHT(C954,11+LEN(Q954)),1)</f>
        <v>z</v>
      </c>
      <c r="O954" s="1" t="str">
        <f aca="false">IF(LEFT(RIGHT(C954,16+LEN(Q954)),1)="i","pitch",LEFT(RIGHT(C954,16+LEN(Q954)),4))</f>
        <v>pitch</v>
      </c>
      <c r="P954" s="1" t="str">
        <f aca="false">LEFT(RIGHT(C954,5),1)</f>
        <v>x</v>
      </c>
      <c r="Q954" s="1" t="str">
        <f aca="false">IF(LEFT(RIGHT(C954,10),1)="i","pitch",(LEFT(RIGHT(C954,10),4)))</f>
        <v>pris</v>
      </c>
    </row>
    <row r="955" customFormat="false" ht="13.8" hidden="false" customHeight="false" outlineLevel="0" collapsed="false">
      <c r="A955" s="0" t="s">
        <v>13</v>
      </c>
      <c r="B955" s="0" t="s">
        <v>1128</v>
      </c>
      <c r="C955" s="0" t="s">
        <v>1136</v>
      </c>
      <c r="D955" s="0" t="s">
        <v>23</v>
      </c>
      <c r="E955" s="4" t="s">
        <v>24</v>
      </c>
      <c r="F955" s="4" t="s">
        <v>24</v>
      </c>
      <c r="G955" s="4" t="s">
        <v>24</v>
      </c>
      <c r="H955" s="0" t="s">
        <v>18</v>
      </c>
      <c r="I955" s="1" t="n">
        <f aca="false">IF((IF(ISNUMBER(SEARCH(1,D955)),1,0)+IF(ISNUMBER(SEARCH(1,E955)),1,0)+IF(ISNUMBER(SEARCH(1,F955)),1,0)+IF(ISNUMBER(SEARCH(1,G955)),1,0)+IF(ISNUMBER(SEARCH(1,H955)),1,0))&gt;2,1,0)</f>
        <v>0</v>
      </c>
      <c r="J955" s="1" t="n">
        <f aca="false">LEN(C955)-LEN(SUBSTITUTE(C955,"4",""))</f>
        <v>4</v>
      </c>
      <c r="K955" s="1" t="n">
        <f aca="false">ISNUMBER(SEARCH("pris",C955))</f>
        <v>1</v>
      </c>
      <c r="L955" s="1" t="str">
        <f aca="false">IF(LEN(C955)-LEN(SUBSTITUTE(C955,"h",""))&gt;2,"TRUE","FALSE")</f>
        <v>TRUE</v>
      </c>
      <c r="M955" s="1" t="str">
        <f aca="false">IF(LEN(C955)-LEN(SUBSTITUTE(C955,"o",""))&gt;3,"TRUE","FALSE")</f>
        <v>FALSE</v>
      </c>
      <c r="N955" s="1" t="str">
        <f aca="false">LEFT(RIGHT(C955,11+LEN(Q955)),1)</f>
        <v>z</v>
      </c>
      <c r="O955" s="1" t="str">
        <f aca="false">IF(LEFT(RIGHT(C955,16+LEN(Q955)),1)="i","pitch",LEFT(RIGHT(C955,16+LEN(Q955)),4))</f>
        <v>pitch</v>
      </c>
      <c r="P955" s="1" t="str">
        <f aca="false">LEFT(RIGHT(C955,5),1)</f>
        <v>x</v>
      </c>
      <c r="Q955" s="1" t="str">
        <f aca="false">IF(LEFT(RIGHT(C955,10),1)="i","pitch",(LEFT(RIGHT(C955,10),4)))</f>
        <v>pris</v>
      </c>
    </row>
    <row r="956" customFormat="false" ht="13.8" hidden="false" customHeight="false" outlineLevel="0" collapsed="false">
      <c r="A956" s="0" t="s">
        <v>13</v>
      </c>
      <c r="B956" s="0" t="s">
        <v>1128</v>
      </c>
      <c r="C956" s="0" t="s">
        <v>1137</v>
      </c>
      <c r="D956" s="0" t="s">
        <v>23</v>
      </c>
      <c r="E956" s="4" t="s">
        <v>24</v>
      </c>
      <c r="F956" s="4" t="s">
        <v>24</v>
      </c>
      <c r="G956" s="4" t="s">
        <v>24</v>
      </c>
      <c r="H956" s="0" t="s">
        <v>18</v>
      </c>
      <c r="I956" s="1" t="n">
        <f aca="false">IF((IF(ISNUMBER(SEARCH(1,D956)),1,0)+IF(ISNUMBER(SEARCH(1,E956)),1,0)+IF(ISNUMBER(SEARCH(1,F956)),1,0)+IF(ISNUMBER(SEARCH(1,G956)),1,0)+IF(ISNUMBER(SEARCH(1,H956)),1,0))&gt;2,1,0)</f>
        <v>0</v>
      </c>
      <c r="J956" s="1" t="n">
        <f aca="false">LEN(C956)-LEN(SUBSTITUTE(C956,"4",""))</f>
        <v>2</v>
      </c>
      <c r="K956" s="1" t="n">
        <f aca="false">ISNUMBER(SEARCH("pris",C956))</f>
        <v>1</v>
      </c>
      <c r="L956" s="1" t="str">
        <f aca="false">IF(LEN(C956)-LEN(SUBSTITUTE(C956,"h",""))&gt;2,"TRUE","FALSE")</f>
        <v>TRUE</v>
      </c>
      <c r="M956" s="1" t="str">
        <f aca="false">IF(LEN(C956)-LEN(SUBSTITUTE(C956,"o",""))&gt;3,"TRUE","FALSE")</f>
        <v>FALSE</v>
      </c>
      <c r="N956" s="1" t="str">
        <f aca="false">LEFT(RIGHT(C956,11+LEN(Q956)),1)</f>
        <v>z</v>
      </c>
      <c r="O956" s="1" t="str">
        <f aca="false">IF(LEFT(RIGHT(C956,16+LEN(Q956)),1)="i","pitch",LEFT(RIGHT(C956,16+LEN(Q956)),4))</f>
        <v>pitch</v>
      </c>
      <c r="P956" s="1" t="str">
        <f aca="false">LEFT(RIGHT(C956,5),1)</f>
        <v>x</v>
      </c>
      <c r="Q956" s="1" t="str">
        <f aca="false">IF(LEFT(RIGHT(C956,10),1)="i","pitch",(LEFT(RIGHT(C956,10),4)))</f>
        <v>pris</v>
      </c>
    </row>
    <row r="957" customFormat="false" ht="13.8" hidden="false" customHeight="false" outlineLevel="0" collapsed="false">
      <c r="A957" s="0" t="s">
        <v>13</v>
      </c>
      <c r="B957" s="0" t="s">
        <v>1138</v>
      </c>
      <c r="C957" s="0" t="s">
        <v>1139</v>
      </c>
      <c r="D957" s="0" t="s">
        <v>16</v>
      </c>
      <c r="E957" s="4" t="s">
        <v>24</v>
      </c>
      <c r="F957" s="4" t="s">
        <v>24</v>
      </c>
      <c r="G957" s="4" t="s">
        <v>24</v>
      </c>
      <c r="H957" s="0" t="s">
        <v>18</v>
      </c>
      <c r="I957" s="1" t="n">
        <f aca="false">IF((IF(ISNUMBER(SEARCH(1,D957)),1,0)+IF(ISNUMBER(SEARCH(1,E957)),1,0)+IF(ISNUMBER(SEARCH(1,F957)),1,0)+IF(ISNUMBER(SEARCH(1,G957)),1,0)+IF(ISNUMBER(SEARCH(1,H957)),1,0))&gt;2,1,0)</f>
        <v>0</v>
      </c>
      <c r="J957" s="1" t="n">
        <f aca="false">LEN(C957)-LEN(SUBSTITUTE(C957,"4",""))</f>
        <v>3</v>
      </c>
      <c r="K957" s="1" t="n">
        <f aca="false">ISNUMBER(SEARCH("pris",C957))</f>
        <v>1</v>
      </c>
      <c r="L957" s="1" t="str">
        <f aca="false">IF(LEN(C957)-LEN(SUBSTITUTE(C957,"h",""))&gt;2,"TRUE","FALSE")</f>
        <v>TRUE</v>
      </c>
      <c r="M957" s="1" t="str">
        <f aca="false">IF(LEN(C957)-LEN(SUBSTITUTE(C957,"o",""))&gt;3,"TRUE","FALSE")</f>
        <v>FALSE</v>
      </c>
      <c r="N957" s="1" t="str">
        <f aca="false">LEFT(RIGHT(C957,11+LEN(Q957)),1)</f>
        <v>z</v>
      </c>
      <c r="O957" s="1" t="str">
        <f aca="false">IF(LEFT(RIGHT(C957,16+LEN(Q957)),1)="i","pitch",LEFT(RIGHT(C957,16+LEN(Q957)),4))</f>
        <v>pitch</v>
      </c>
      <c r="P957" s="1" t="str">
        <f aca="false">LEFT(RIGHT(C957,5),1)</f>
        <v>x</v>
      </c>
      <c r="Q957" s="1" t="str">
        <f aca="false">IF(LEFT(RIGHT(C957,10),1)="i","pitch",(LEFT(RIGHT(C957,10),4)))</f>
        <v>pris</v>
      </c>
    </row>
    <row r="958" customFormat="false" ht="13.8" hidden="false" customHeight="false" outlineLevel="0" collapsed="false">
      <c r="A958" s="0" t="s">
        <v>13</v>
      </c>
      <c r="B958" s="0" t="s">
        <v>1138</v>
      </c>
      <c r="C958" s="0" t="s">
        <v>1140</v>
      </c>
      <c r="D958" s="0" t="s">
        <v>23</v>
      </c>
      <c r="E958" s="4" t="s">
        <v>24</v>
      </c>
      <c r="F958" s="4" t="s">
        <v>24</v>
      </c>
      <c r="G958" s="4" t="s">
        <v>24</v>
      </c>
      <c r="H958" s="0" t="s">
        <v>18</v>
      </c>
      <c r="I958" s="1" t="n">
        <f aca="false">IF((IF(ISNUMBER(SEARCH(1,D958)),1,0)+IF(ISNUMBER(SEARCH(1,E958)),1,0)+IF(ISNUMBER(SEARCH(1,F958)),1,0)+IF(ISNUMBER(SEARCH(1,G958)),1,0)+IF(ISNUMBER(SEARCH(1,H958)),1,0))&gt;2,1,0)</f>
        <v>0</v>
      </c>
      <c r="J958" s="1" t="n">
        <f aca="false">LEN(C958)-LEN(SUBSTITUTE(C958,"4",""))</f>
        <v>3</v>
      </c>
      <c r="K958" s="1" t="n">
        <f aca="false">ISNUMBER(SEARCH("pris",C958))</f>
        <v>1</v>
      </c>
      <c r="L958" s="1" t="str">
        <f aca="false">IF(LEN(C958)-LEN(SUBSTITUTE(C958,"h",""))&gt;2,"TRUE","FALSE")</f>
        <v>TRUE</v>
      </c>
      <c r="M958" s="1" t="str">
        <f aca="false">IF(LEN(C958)-LEN(SUBSTITUTE(C958,"o",""))&gt;3,"TRUE","FALSE")</f>
        <v>FALSE</v>
      </c>
      <c r="N958" s="1" t="str">
        <f aca="false">LEFT(RIGHT(C958,11+LEN(Q958)),1)</f>
        <v>z</v>
      </c>
      <c r="O958" s="1" t="str">
        <f aca="false">IF(LEFT(RIGHT(C958,16+LEN(Q958)),1)="i","pitch",LEFT(RIGHT(C958,16+LEN(Q958)),4))</f>
        <v>pitch</v>
      </c>
      <c r="P958" s="1" t="str">
        <f aca="false">LEFT(RIGHT(C958,5),1)</f>
        <v>x</v>
      </c>
      <c r="Q958" s="1" t="str">
        <f aca="false">IF(LEFT(RIGHT(C958,10),1)="i","pitch",(LEFT(RIGHT(C958,10),4)))</f>
        <v>pris</v>
      </c>
    </row>
    <row r="959" customFormat="false" ht="13.8" hidden="false" customHeight="false" outlineLevel="0" collapsed="false">
      <c r="A959" s="0" t="s">
        <v>13</v>
      </c>
      <c r="B959" s="0" t="s">
        <v>1138</v>
      </c>
      <c r="C959" s="0" t="s">
        <v>1141</v>
      </c>
      <c r="D959" s="0" t="s">
        <v>23</v>
      </c>
      <c r="E959" s="4" t="s">
        <v>24</v>
      </c>
      <c r="F959" s="4" t="s">
        <v>24</v>
      </c>
      <c r="G959" s="4" t="s">
        <v>24</v>
      </c>
      <c r="H959" s="0" t="s">
        <v>18</v>
      </c>
      <c r="I959" s="1" t="n">
        <f aca="false">IF((IF(ISNUMBER(SEARCH(1,D959)),1,0)+IF(ISNUMBER(SEARCH(1,E959)),1,0)+IF(ISNUMBER(SEARCH(1,F959)),1,0)+IF(ISNUMBER(SEARCH(1,G959)),1,0)+IF(ISNUMBER(SEARCH(1,H959)),1,0))&gt;2,1,0)</f>
        <v>0</v>
      </c>
      <c r="J959" s="1" t="n">
        <f aca="false">LEN(C959)-LEN(SUBSTITUTE(C959,"4",""))</f>
        <v>4</v>
      </c>
      <c r="K959" s="1" t="n">
        <f aca="false">ISNUMBER(SEARCH("pris",C959))</f>
        <v>1</v>
      </c>
      <c r="L959" s="1" t="str">
        <f aca="false">IF(LEN(C959)-LEN(SUBSTITUTE(C959,"h",""))&gt;2,"TRUE","FALSE")</f>
        <v>TRUE</v>
      </c>
      <c r="M959" s="1" t="str">
        <f aca="false">IF(LEN(C959)-LEN(SUBSTITUTE(C959,"o",""))&gt;3,"TRUE","FALSE")</f>
        <v>FALSE</v>
      </c>
      <c r="N959" s="1" t="str">
        <f aca="false">LEFT(RIGHT(C959,11+LEN(Q959)),1)</f>
        <v>z</v>
      </c>
      <c r="O959" s="1" t="str">
        <f aca="false">IF(LEFT(RIGHT(C959,16+LEN(Q959)),1)="i","pitch",LEFT(RIGHT(C959,16+LEN(Q959)),4))</f>
        <v>pitch</v>
      </c>
      <c r="P959" s="1" t="str">
        <f aca="false">LEFT(RIGHT(C959,5),1)</f>
        <v>x</v>
      </c>
      <c r="Q959" s="1" t="str">
        <f aca="false">IF(LEFT(RIGHT(C959,10),1)="i","pitch",(LEFT(RIGHT(C959,10),4)))</f>
        <v>pris</v>
      </c>
    </row>
    <row r="960" customFormat="false" ht="13.8" hidden="false" customHeight="false" outlineLevel="0" collapsed="false">
      <c r="A960" s="0" t="s">
        <v>13</v>
      </c>
      <c r="B960" s="0" t="s">
        <v>1138</v>
      </c>
      <c r="C960" s="0" t="s">
        <v>1142</v>
      </c>
      <c r="D960" s="0" t="s">
        <v>23</v>
      </c>
      <c r="E960" s="4" t="s">
        <v>24</v>
      </c>
      <c r="F960" s="4" t="s">
        <v>24</v>
      </c>
      <c r="G960" s="4" t="s">
        <v>24</v>
      </c>
      <c r="H960" s="0" t="s">
        <v>18</v>
      </c>
      <c r="I960" s="1" t="n">
        <f aca="false">IF((IF(ISNUMBER(SEARCH(1,D960)),1,0)+IF(ISNUMBER(SEARCH(1,E960)),1,0)+IF(ISNUMBER(SEARCH(1,F960)),1,0)+IF(ISNUMBER(SEARCH(1,G960)),1,0)+IF(ISNUMBER(SEARCH(1,H960)),1,0))&gt;2,1,0)</f>
        <v>0</v>
      </c>
      <c r="J960" s="1" t="n">
        <f aca="false">LEN(C960)-LEN(SUBSTITUTE(C960,"4",""))</f>
        <v>3</v>
      </c>
      <c r="K960" s="1" t="n">
        <f aca="false">ISNUMBER(SEARCH("pris",C960))</f>
        <v>1</v>
      </c>
      <c r="L960" s="1" t="str">
        <f aca="false">IF(LEN(C960)-LEN(SUBSTITUTE(C960,"h",""))&gt;2,"TRUE","FALSE")</f>
        <v>TRUE</v>
      </c>
      <c r="M960" s="1" t="str">
        <f aca="false">IF(LEN(C960)-LEN(SUBSTITUTE(C960,"o",""))&gt;3,"TRUE","FALSE")</f>
        <v>FALSE</v>
      </c>
      <c r="N960" s="1" t="str">
        <f aca="false">LEFT(RIGHT(C960,11+LEN(Q960)),1)</f>
        <v>z</v>
      </c>
      <c r="O960" s="1" t="str">
        <f aca="false">IF(LEFT(RIGHT(C960,16+LEN(Q960)),1)="i","pitch",LEFT(RIGHT(C960,16+LEN(Q960)),4))</f>
        <v>pitch</v>
      </c>
      <c r="P960" s="1" t="str">
        <f aca="false">LEFT(RIGHT(C960,5),1)</f>
        <v>x</v>
      </c>
      <c r="Q960" s="1" t="str">
        <f aca="false">IF(LEFT(RIGHT(C960,10),1)="i","pitch",(LEFT(RIGHT(C960,10),4)))</f>
        <v>pris</v>
      </c>
    </row>
    <row r="961" customFormat="false" ht="13.8" hidden="false" customHeight="false" outlineLevel="0" collapsed="false">
      <c r="A961" s="0" t="s">
        <v>13</v>
      </c>
      <c r="B961" s="0" t="s">
        <v>1138</v>
      </c>
      <c r="C961" s="0" t="s">
        <v>1143</v>
      </c>
      <c r="D961" s="0" t="s">
        <v>23</v>
      </c>
      <c r="E961" s="4" t="s">
        <v>24</v>
      </c>
      <c r="F961" s="4" t="s">
        <v>24</v>
      </c>
      <c r="G961" s="4" t="s">
        <v>24</v>
      </c>
      <c r="H961" s="0" t="s">
        <v>18</v>
      </c>
      <c r="I961" s="1" t="n">
        <f aca="false">IF((IF(ISNUMBER(SEARCH(1,D961)),1,0)+IF(ISNUMBER(SEARCH(1,E961)),1,0)+IF(ISNUMBER(SEARCH(1,F961)),1,0)+IF(ISNUMBER(SEARCH(1,G961)),1,0)+IF(ISNUMBER(SEARCH(1,H961)),1,0))&gt;2,1,0)</f>
        <v>0</v>
      </c>
      <c r="J961" s="1" t="n">
        <f aca="false">LEN(C961)-LEN(SUBSTITUTE(C961,"4",""))</f>
        <v>4</v>
      </c>
      <c r="K961" s="1" t="n">
        <f aca="false">ISNUMBER(SEARCH("pris",C961))</f>
        <v>1</v>
      </c>
      <c r="L961" s="1" t="str">
        <f aca="false">IF(LEN(C961)-LEN(SUBSTITUTE(C961,"h",""))&gt;2,"TRUE","FALSE")</f>
        <v>TRUE</v>
      </c>
      <c r="M961" s="1" t="str">
        <f aca="false">IF(LEN(C961)-LEN(SUBSTITUTE(C961,"o",""))&gt;3,"TRUE","FALSE")</f>
        <v>FALSE</v>
      </c>
      <c r="N961" s="1" t="str">
        <f aca="false">LEFT(RIGHT(C961,11+LEN(Q961)),1)</f>
        <v>z</v>
      </c>
      <c r="O961" s="1" t="str">
        <f aca="false">IF(LEFT(RIGHT(C961,16+LEN(Q961)),1)="i","pitch",LEFT(RIGHT(C961,16+LEN(Q961)),4))</f>
        <v>pitch</v>
      </c>
      <c r="P961" s="1" t="str">
        <f aca="false">LEFT(RIGHT(C961,5),1)</f>
        <v>x</v>
      </c>
      <c r="Q961" s="1" t="str">
        <f aca="false">IF(LEFT(RIGHT(C961,10),1)="i","pitch",(LEFT(RIGHT(C961,10),4)))</f>
        <v>pris</v>
      </c>
    </row>
    <row r="962" customFormat="false" ht="13.8" hidden="false" customHeight="false" outlineLevel="0" collapsed="false">
      <c r="A962" s="0" t="s">
        <v>13</v>
      </c>
      <c r="B962" s="0" t="s">
        <v>1138</v>
      </c>
      <c r="C962" s="0" t="s">
        <v>1144</v>
      </c>
      <c r="D962" s="0" t="s">
        <v>23</v>
      </c>
      <c r="E962" s="4" t="s">
        <v>24</v>
      </c>
      <c r="F962" s="4" t="s">
        <v>24</v>
      </c>
      <c r="G962" s="4" t="s">
        <v>24</v>
      </c>
      <c r="H962" s="0" t="s">
        <v>18</v>
      </c>
      <c r="I962" s="1" t="n">
        <f aca="false">IF((IF(ISNUMBER(SEARCH(1,D962)),1,0)+IF(ISNUMBER(SEARCH(1,E962)),1,0)+IF(ISNUMBER(SEARCH(1,F962)),1,0)+IF(ISNUMBER(SEARCH(1,G962)),1,0)+IF(ISNUMBER(SEARCH(1,H962)),1,0))&gt;2,1,0)</f>
        <v>0</v>
      </c>
      <c r="J962" s="1" t="n">
        <f aca="false">LEN(C962)-LEN(SUBSTITUTE(C962,"4",""))</f>
        <v>4</v>
      </c>
      <c r="K962" s="1" t="n">
        <f aca="false">ISNUMBER(SEARCH("pris",C962))</f>
        <v>1</v>
      </c>
      <c r="L962" s="1" t="str">
        <f aca="false">IF(LEN(C962)-LEN(SUBSTITUTE(C962,"h",""))&gt;2,"TRUE","FALSE")</f>
        <v>TRUE</v>
      </c>
      <c r="M962" s="1" t="str">
        <f aca="false">IF(LEN(C962)-LEN(SUBSTITUTE(C962,"o",""))&gt;3,"TRUE","FALSE")</f>
        <v>FALSE</v>
      </c>
      <c r="N962" s="1" t="str">
        <f aca="false">LEFT(RIGHT(C962,11+LEN(Q962)),1)</f>
        <v>z</v>
      </c>
      <c r="O962" s="1" t="str">
        <f aca="false">IF(LEFT(RIGHT(C962,16+LEN(Q962)),1)="i","pitch",LEFT(RIGHT(C962,16+LEN(Q962)),4))</f>
        <v>pitch</v>
      </c>
      <c r="P962" s="1" t="str">
        <f aca="false">LEFT(RIGHT(C962,5),1)</f>
        <v>x</v>
      </c>
      <c r="Q962" s="1" t="str">
        <f aca="false">IF(LEFT(RIGHT(C962,10),1)="i","pitch",(LEFT(RIGHT(C962,10),4)))</f>
        <v>pris</v>
      </c>
    </row>
    <row r="963" customFormat="false" ht="13.8" hidden="false" customHeight="false" outlineLevel="0" collapsed="false">
      <c r="A963" s="0" t="s">
        <v>13</v>
      </c>
      <c r="B963" s="0" t="s">
        <v>1138</v>
      </c>
      <c r="C963" s="0" t="s">
        <v>1145</v>
      </c>
      <c r="D963" s="0" t="s">
        <v>23</v>
      </c>
      <c r="E963" s="4" t="s">
        <v>24</v>
      </c>
      <c r="F963" s="4" t="s">
        <v>24</v>
      </c>
      <c r="G963" s="4" t="s">
        <v>24</v>
      </c>
      <c r="H963" s="0" t="s">
        <v>18</v>
      </c>
      <c r="I963" s="1" t="n">
        <f aca="false">IF((IF(ISNUMBER(SEARCH(1,D963)),1,0)+IF(ISNUMBER(SEARCH(1,E963)),1,0)+IF(ISNUMBER(SEARCH(1,F963)),1,0)+IF(ISNUMBER(SEARCH(1,G963)),1,0)+IF(ISNUMBER(SEARCH(1,H963)),1,0))&gt;2,1,0)</f>
        <v>0</v>
      </c>
      <c r="J963" s="1" t="n">
        <f aca="false">LEN(C963)-LEN(SUBSTITUTE(C963,"4",""))</f>
        <v>5</v>
      </c>
      <c r="K963" s="1" t="n">
        <f aca="false">ISNUMBER(SEARCH("pris",C963))</f>
        <v>1</v>
      </c>
      <c r="L963" s="1" t="str">
        <f aca="false">IF(LEN(C963)-LEN(SUBSTITUTE(C963,"h",""))&gt;2,"TRUE","FALSE")</f>
        <v>TRUE</v>
      </c>
      <c r="M963" s="1" t="str">
        <f aca="false">IF(LEN(C963)-LEN(SUBSTITUTE(C963,"o",""))&gt;3,"TRUE","FALSE")</f>
        <v>FALSE</v>
      </c>
      <c r="N963" s="1" t="str">
        <f aca="false">LEFT(RIGHT(C963,11+LEN(Q963)),1)</f>
        <v>z</v>
      </c>
      <c r="O963" s="1" t="str">
        <f aca="false">IF(LEFT(RIGHT(C963,16+LEN(Q963)),1)="i","pitch",LEFT(RIGHT(C963,16+LEN(Q963)),4))</f>
        <v>pitch</v>
      </c>
      <c r="P963" s="1" t="str">
        <f aca="false">LEFT(RIGHT(C963,5),1)</f>
        <v>x</v>
      </c>
      <c r="Q963" s="1" t="str">
        <f aca="false">IF(LEFT(RIGHT(C963,10),1)="i","pitch",(LEFT(RIGHT(C963,10),4)))</f>
        <v>pris</v>
      </c>
    </row>
    <row r="964" customFormat="false" ht="13.8" hidden="false" customHeight="false" outlineLevel="0" collapsed="false">
      <c r="A964" s="0" t="s">
        <v>13</v>
      </c>
      <c r="B964" s="0" t="s">
        <v>1138</v>
      </c>
      <c r="C964" s="0" t="s">
        <v>1146</v>
      </c>
      <c r="D964" s="0" t="s">
        <v>23</v>
      </c>
      <c r="E964" s="4" t="s">
        <v>24</v>
      </c>
      <c r="F964" s="4" t="s">
        <v>24</v>
      </c>
      <c r="G964" s="4" t="s">
        <v>24</v>
      </c>
      <c r="H964" s="0" t="s">
        <v>20</v>
      </c>
      <c r="I964" s="1" t="n">
        <f aca="false">IF((IF(ISNUMBER(SEARCH(1,D964)),1,0)+IF(ISNUMBER(SEARCH(1,E964)),1,0)+IF(ISNUMBER(SEARCH(1,F964)),1,0)+IF(ISNUMBER(SEARCH(1,G964)),1,0)+IF(ISNUMBER(SEARCH(1,H964)),1,0))&gt;2,1,0)</f>
        <v>0</v>
      </c>
      <c r="J964" s="1" t="n">
        <f aca="false">LEN(C964)-LEN(SUBSTITUTE(C964,"4",""))</f>
        <v>2</v>
      </c>
      <c r="K964" s="1" t="n">
        <f aca="false">ISNUMBER(SEARCH("pris",C964))</f>
        <v>1</v>
      </c>
      <c r="L964" s="1" t="str">
        <f aca="false">IF(LEN(C964)-LEN(SUBSTITUTE(C964,"h",""))&gt;2,"TRUE","FALSE")</f>
        <v>TRUE</v>
      </c>
      <c r="M964" s="1" t="str">
        <f aca="false">IF(LEN(C964)-LEN(SUBSTITUTE(C964,"o",""))&gt;3,"TRUE","FALSE")</f>
        <v>FALSE</v>
      </c>
      <c r="N964" s="1" t="str">
        <f aca="false">LEFT(RIGHT(C964,11+LEN(Q964)),1)</f>
        <v>z</v>
      </c>
      <c r="O964" s="1" t="str">
        <f aca="false">IF(LEFT(RIGHT(C964,16+LEN(Q964)),1)="i","pitch",LEFT(RIGHT(C964,16+LEN(Q964)),4))</f>
        <v>pitch</v>
      </c>
      <c r="P964" s="1" t="str">
        <f aca="false">LEFT(RIGHT(C964,5),1)</f>
        <v>y</v>
      </c>
      <c r="Q964" s="1" t="str">
        <f aca="false">IF(LEFT(RIGHT(C964,10),1)="i","pitch",(LEFT(RIGHT(C964,10),4)))</f>
        <v>pris</v>
      </c>
    </row>
    <row r="965" customFormat="false" ht="13.8" hidden="false" customHeight="false" outlineLevel="0" collapsed="false">
      <c r="A965" s="0" t="s">
        <v>13</v>
      </c>
      <c r="B965" s="0" t="s">
        <v>1147</v>
      </c>
      <c r="C965" s="0" t="s">
        <v>1148</v>
      </c>
      <c r="D965" s="0" t="s">
        <v>23</v>
      </c>
      <c r="E965" s="4" t="s">
        <v>24</v>
      </c>
      <c r="F965" s="4" t="s">
        <v>24</v>
      </c>
      <c r="G965" s="4" t="s">
        <v>24</v>
      </c>
      <c r="H965" s="0" t="s">
        <v>18</v>
      </c>
      <c r="I965" s="1" t="n">
        <f aca="false">IF((IF(ISNUMBER(SEARCH(1,D965)),1,0)+IF(ISNUMBER(SEARCH(1,E965)),1,0)+IF(ISNUMBER(SEARCH(1,F965)),1,0)+IF(ISNUMBER(SEARCH(1,G965)),1,0)+IF(ISNUMBER(SEARCH(1,H965)),1,0))&gt;2,1,0)</f>
        <v>0</v>
      </c>
      <c r="J965" s="1" t="n">
        <f aca="false">LEN(C965)-LEN(SUBSTITUTE(C965,"4",""))</f>
        <v>2</v>
      </c>
      <c r="K965" s="1" t="n">
        <f aca="false">ISNUMBER(SEARCH("pris",C965))</f>
        <v>1</v>
      </c>
      <c r="L965" s="1" t="str">
        <f aca="false">IF(LEN(C965)-LEN(SUBSTITUTE(C965,"h",""))&gt;2,"TRUE","FALSE")</f>
        <v>TRUE</v>
      </c>
      <c r="M965" s="1" t="str">
        <f aca="false">IF(LEN(C965)-LEN(SUBSTITUTE(C965,"o",""))&gt;3,"TRUE","FALSE")</f>
        <v>FALSE</v>
      </c>
      <c r="N965" s="1" t="str">
        <f aca="false">LEFT(RIGHT(C965,11+LEN(Q965)),1)</f>
        <v>z</v>
      </c>
      <c r="O965" s="1" t="str">
        <f aca="false">IF(LEFT(RIGHT(C965,16+LEN(Q965)),1)="i","pitch",LEFT(RIGHT(C965,16+LEN(Q965)),4))</f>
        <v>pitch</v>
      </c>
      <c r="P965" s="1" t="str">
        <f aca="false">LEFT(RIGHT(C965,5),1)</f>
        <v>y</v>
      </c>
      <c r="Q965" s="1" t="str">
        <f aca="false">IF(LEFT(RIGHT(C965,10),1)="i","pitch",(LEFT(RIGHT(C965,10),4)))</f>
        <v>pris</v>
      </c>
    </row>
    <row r="966" customFormat="false" ht="13.8" hidden="false" customHeight="false" outlineLevel="0" collapsed="false">
      <c r="A966" s="0" t="s">
        <v>13</v>
      </c>
      <c r="B966" s="0" t="s">
        <v>1147</v>
      </c>
      <c r="C966" s="0" t="s">
        <v>1149</v>
      </c>
      <c r="D966" s="0" t="s">
        <v>23</v>
      </c>
      <c r="E966" s="4" t="s">
        <v>24</v>
      </c>
      <c r="F966" s="4" t="s">
        <v>24</v>
      </c>
      <c r="G966" s="4" t="s">
        <v>24</v>
      </c>
      <c r="H966" s="0" t="s">
        <v>18</v>
      </c>
      <c r="I966" s="1" t="n">
        <f aca="false">IF((IF(ISNUMBER(SEARCH(1,D966)),1,0)+IF(ISNUMBER(SEARCH(1,E966)),1,0)+IF(ISNUMBER(SEARCH(1,F966)),1,0)+IF(ISNUMBER(SEARCH(1,G966)),1,0)+IF(ISNUMBER(SEARCH(1,H966)),1,0))&gt;2,1,0)</f>
        <v>0</v>
      </c>
      <c r="J966" s="1" t="n">
        <f aca="false">LEN(C966)-LEN(SUBSTITUTE(C966,"4",""))</f>
        <v>2</v>
      </c>
      <c r="K966" s="1" t="n">
        <f aca="false">ISNUMBER(SEARCH("pris",C966))</f>
        <v>1</v>
      </c>
      <c r="L966" s="1" t="str">
        <f aca="false">IF(LEN(C966)-LEN(SUBSTITUTE(C966,"h",""))&gt;2,"TRUE","FALSE")</f>
        <v>TRUE</v>
      </c>
      <c r="M966" s="1" t="str">
        <f aca="false">IF(LEN(C966)-LEN(SUBSTITUTE(C966,"o",""))&gt;3,"TRUE","FALSE")</f>
        <v>FALSE</v>
      </c>
      <c r="N966" s="1" t="str">
        <f aca="false">LEFT(RIGHT(C966,11+LEN(Q966)),1)</f>
        <v>z</v>
      </c>
      <c r="O966" s="1" t="str">
        <f aca="false">IF(LEFT(RIGHT(C966,16+LEN(Q966)),1)="i","pitch",LEFT(RIGHT(C966,16+LEN(Q966)),4))</f>
        <v>pitch</v>
      </c>
      <c r="P966" s="1" t="str">
        <f aca="false">LEFT(RIGHT(C966,5),1)</f>
        <v>y</v>
      </c>
      <c r="Q966" s="1" t="str">
        <f aca="false">IF(LEFT(RIGHT(C966,10),1)="i","pitch",(LEFT(RIGHT(C966,10),4)))</f>
        <v>pris</v>
      </c>
    </row>
    <row r="967" customFormat="false" ht="13.8" hidden="false" customHeight="false" outlineLevel="0" collapsed="false">
      <c r="A967" s="0" t="s">
        <v>13</v>
      </c>
      <c r="B967" s="0" t="s">
        <v>1147</v>
      </c>
      <c r="C967" s="0" t="s">
        <v>1150</v>
      </c>
      <c r="D967" s="0" t="s">
        <v>23</v>
      </c>
      <c r="E967" s="4" t="s">
        <v>24</v>
      </c>
      <c r="F967" s="4" t="s">
        <v>24</v>
      </c>
      <c r="G967" s="4" t="s">
        <v>24</v>
      </c>
      <c r="H967" s="0" t="s">
        <v>18</v>
      </c>
      <c r="I967" s="1" t="n">
        <f aca="false">IF((IF(ISNUMBER(SEARCH(1,D967)),1,0)+IF(ISNUMBER(SEARCH(1,E967)),1,0)+IF(ISNUMBER(SEARCH(1,F967)),1,0)+IF(ISNUMBER(SEARCH(1,G967)),1,0)+IF(ISNUMBER(SEARCH(1,H967)),1,0))&gt;2,1,0)</f>
        <v>0</v>
      </c>
      <c r="J967" s="1" t="n">
        <f aca="false">LEN(C967)-LEN(SUBSTITUTE(C967,"4",""))</f>
        <v>3</v>
      </c>
      <c r="K967" s="1" t="n">
        <f aca="false">ISNUMBER(SEARCH("pris",C967))</f>
        <v>1</v>
      </c>
      <c r="L967" s="1" t="str">
        <f aca="false">IF(LEN(C967)-LEN(SUBSTITUTE(C967,"h",""))&gt;2,"TRUE","FALSE")</f>
        <v>TRUE</v>
      </c>
      <c r="M967" s="1" t="str">
        <f aca="false">IF(LEN(C967)-LEN(SUBSTITUTE(C967,"o",""))&gt;3,"TRUE","FALSE")</f>
        <v>FALSE</v>
      </c>
      <c r="N967" s="1" t="str">
        <f aca="false">LEFT(RIGHT(C967,11+LEN(Q967)),1)</f>
        <v>z</v>
      </c>
      <c r="O967" s="1" t="str">
        <f aca="false">IF(LEFT(RIGHT(C967,16+LEN(Q967)),1)="i","pitch",LEFT(RIGHT(C967,16+LEN(Q967)),4))</f>
        <v>pitch</v>
      </c>
      <c r="P967" s="1" t="str">
        <f aca="false">LEFT(RIGHT(C967,5),1)</f>
        <v>y</v>
      </c>
      <c r="Q967" s="1" t="str">
        <f aca="false">IF(LEFT(RIGHT(C967,10),1)="i","pitch",(LEFT(RIGHT(C967,10),4)))</f>
        <v>pris</v>
      </c>
    </row>
    <row r="968" customFormat="false" ht="13.8" hidden="false" customHeight="false" outlineLevel="0" collapsed="false">
      <c r="A968" s="0" t="s">
        <v>13</v>
      </c>
      <c r="B968" s="0" t="s">
        <v>1147</v>
      </c>
      <c r="C968" s="0" t="s">
        <v>1151</v>
      </c>
      <c r="D968" s="0" t="s">
        <v>23</v>
      </c>
      <c r="E968" s="4" t="s">
        <v>24</v>
      </c>
      <c r="F968" s="4" t="s">
        <v>24</v>
      </c>
      <c r="G968" s="4" t="s">
        <v>24</v>
      </c>
      <c r="H968" s="0" t="s">
        <v>18</v>
      </c>
      <c r="I968" s="1" t="n">
        <f aca="false">IF((IF(ISNUMBER(SEARCH(1,D968)),1,0)+IF(ISNUMBER(SEARCH(1,E968)),1,0)+IF(ISNUMBER(SEARCH(1,F968)),1,0)+IF(ISNUMBER(SEARCH(1,G968)),1,0)+IF(ISNUMBER(SEARCH(1,H968)),1,0))&gt;2,1,0)</f>
        <v>0</v>
      </c>
      <c r="J968" s="1" t="n">
        <f aca="false">LEN(C968)-LEN(SUBSTITUTE(C968,"4",""))</f>
        <v>2</v>
      </c>
      <c r="K968" s="1" t="n">
        <f aca="false">ISNUMBER(SEARCH("pris",C968))</f>
        <v>1</v>
      </c>
      <c r="L968" s="1" t="str">
        <f aca="false">IF(LEN(C968)-LEN(SUBSTITUTE(C968,"h",""))&gt;2,"TRUE","FALSE")</f>
        <v>TRUE</v>
      </c>
      <c r="M968" s="1" t="str">
        <f aca="false">IF(LEN(C968)-LEN(SUBSTITUTE(C968,"o",""))&gt;3,"TRUE","FALSE")</f>
        <v>FALSE</v>
      </c>
      <c r="N968" s="1" t="str">
        <f aca="false">LEFT(RIGHT(C968,11+LEN(Q968)),1)</f>
        <v>z</v>
      </c>
      <c r="O968" s="1" t="str">
        <f aca="false">IF(LEFT(RIGHT(C968,16+LEN(Q968)),1)="i","pitch",LEFT(RIGHT(C968,16+LEN(Q968)),4))</f>
        <v>pitch</v>
      </c>
      <c r="P968" s="1" t="str">
        <f aca="false">LEFT(RIGHT(C968,5),1)</f>
        <v>y</v>
      </c>
      <c r="Q968" s="1" t="str">
        <f aca="false">IF(LEFT(RIGHT(C968,10),1)="i","pitch",(LEFT(RIGHT(C968,10),4)))</f>
        <v>pris</v>
      </c>
    </row>
    <row r="969" customFormat="false" ht="13.8" hidden="false" customHeight="false" outlineLevel="0" collapsed="false">
      <c r="A969" s="0" t="s">
        <v>13</v>
      </c>
      <c r="B969" s="0" t="s">
        <v>1147</v>
      </c>
      <c r="C969" s="0" t="s">
        <v>1152</v>
      </c>
      <c r="D969" s="0" t="s">
        <v>23</v>
      </c>
      <c r="E969" s="4" t="s">
        <v>24</v>
      </c>
      <c r="F969" s="4" t="s">
        <v>24</v>
      </c>
      <c r="G969" s="4" t="s">
        <v>24</v>
      </c>
      <c r="H969" s="0" t="s">
        <v>18</v>
      </c>
      <c r="I969" s="1" t="n">
        <f aca="false">IF((IF(ISNUMBER(SEARCH(1,D969)),1,0)+IF(ISNUMBER(SEARCH(1,E969)),1,0)+IF(ISNUMBER(SEARCH(1,F969)),1,0)+IF(ISNUMBER(SEARCH(1,G969)),1,0)+IF(ISNUMBER(SEARCH(1,H969)),1,0))&gt;2,1,0)</f>
        <v>0</v>
      </c>
      <c r="J969" s="1" t="n">
        <f aca="false">LEN(C969)-LEN(SUBSTITUTE(C969,"4",""))</f>
        <v>2</v>
      </c>
      <c r="K969" s="1" t="n">
        <f aca="false">ISNUMBER(SEARCH("pris",C969))</f>
        <v>1</v>
      </c>
      <c r="L969" s="1" t="str">
        <f aca="false">IF(LEN(C969)-LEN(SUBSTITUTE(C969,"h",""))&gt;2,"TRUE","FALSE")</f>
        <v>TRUE</v>
      </c>
      <c r="M969" s="1" t="str">
        <f aca="false">IF(LEN(C969)-LEN(SUBSTITUTE(C969,"o",""))&gt;3,"TRUE","FALSE")</f>
        <v>FALSE</v>
      </c>
      <c r="N969" s="1" t="str">
        <f aca="false">LEFT(RIGHT(C969,11+LEN(Q969)),1)</f>
        <v>z</v>
      </c>
      <c r="O969" s="1" t="str">
        <f aca="false">IF(LEFT(RIGHT(C969,16+LEN(Q969)),1)="i","pitch",LEFT(RIGHT(C969,16+LEN(Q969)),4))</f>
        <v>pitch</v>
      </c>
      <c r="P969" s="1" t="str">
        <f aca="false">LEFT(RIGHT(C969,5),1)</f>
        <v>y</v>
      </c>
      <c r="Q969" s="1" t="str">
        <f aca="false">IF(LEFT(RIGHT(C969,10),1)="i","pitch",(LEFT(RIGHT(C969,10),4)))</f>
        <v>pris</v>
      </c>
    </row>
    <row r="970" customFormat="false" ht="13.8" hidden="false" customHeight="false" outlineLevel="0" collapsed="false">
      <c r="A970" s="0" t="s">
        <v>13</v>
      </c>
      <c r="B970" s="0" t="s">
        <v>1147</v>
      </c>
      <c r="C970" s="0" t="s">
        <v>1153</v>
      </c>
      <c r="D970" s="0" t="s">
        <v>23</v>
      </c>
      <c r="E970" s="4" t="s">
        <v>24</v>
      </c>
      <c r="F970" s="4" t="s">
        <v>24</v>
      </c>
      <c r="G970" s="4" t="s">
        <v>24</v>
      </c>
      <c r="H970" s="0" t="s">
        <v>18</v>
      </c>
      <c r="I970" s="1" t="n">
        <f aca="false">IF((IF(ISNUMBER(SEARCH(1,D970)),1,0)+IF(ISNUMBER(SEARCH(1,E970)),1,0)+IF(ISNUMBER(SEARCH(1,F970)),1,0)+IF(ISNUMBER(SEARCH(1,G970)),1,0)+IF(ISNUMBER(SEARCH(1,H970)),1,0))&gt;2,1,0)</f>
        <v>0</v>
      </c>
      <c r="J970" s="1" t="n">
        <f aca="false">LEN(C970)-LEN(SUBSTITUTE(C970,"4",""))</f>
        <v>3</v>
      </c>
      <c r="K970" s="1" t="n">
        <f aca="false">ISNUMBER(SEARCH("pris",C970))</f>
        <v>1</v>
      </c>
      <c r="L970" s="1" t="str">
        <f aca="false">IF(LEN(C970)-LEN(SUBSTITUTE(C970,"h",""))&gt;2,"TRUE","FALSE")</f>
        <v>TRUE</v>
      </c>
      <c r="M970" s="1" t="str">
        <f aca="false">IF(LEN(C970)-LEN(SUBSTITUTE(C970,"o",""))&gt;3,"TRUE","FALSE")</f>
        <v>FALSE</v>
      </c>
      <c r="N970" s="1" t="str">
        <f aca="false">LEFT(RIGHT(C970,11+LEN(Q970)),1)</f>
        <v>z</v>
      </c>
      <c r="O970" s="1" t="str">
        <f aca="false">IF(LEFT(RIGHT(C970,16+LEN(Q970)),1)="i","pitch",LEFT(RIGHT(C970,16+LEN(Q970)),4))</f>
        <v>pitch</v>
      </c>
      <c r="P970" s="1" t="str">
        <f aca="false">LEFT(RIGHT(C970,5),1)</f>
        <v>y</v>
      </c>
      <c r="Q970" s="1" t="str">
        <f aca="false">IF(LEFT(RIGHT(C970,10),1)="i","pitch",(LEFT(RIGHT(C970,10),4)))</f>
        <v>pris</v>
      </c>
    </row>
    <row r="971" customFormat="false" ht="13.8" hidden="false" customHeight="false" outlineLevel="0" collapsed="false">
      <c r="A971" s="0" t="s">
        <v>13</v>
      </c>
      <c r="B971" s="0" t="s">
        <v>1147</v>
      </c>
      <c r="C971" s="0" t="s">
        <v>1154</v>
      </c>
      <c r="D971" s="0" t="s">
        <v>23</v>
      </c>
      <c r="E971" s="4" t="s">
        <v>24</v>
      </c>
      <c r="F971" s="4" t="s">
        <v>24</v>
      </c>
      <c r="G971" s="4" t="s">
        <v>24</v>
      </c>
      <c r="H971" s="0" t="s">
        <v>18</v>
      </c>
      <c r="I971" s="1" t="n">
        <f aca="false">IF((IF(ISNUMBER(SEARCH(1,D971)),1,0)+IF(ISNUMBER(SEARCH(1,E971)),1,0)+IF(ISNUMBER(SEARCH(1,F971)),1,0)+IF(ISNUMBER(SEARCH(1,G971)),1,0)+IF(ISNUMBER(SEARCH(1,H971)),1,0))&gt;2,1,0)</f>
        <v>0</v>
      </c>
      <c r="J971" s="1" t="n">
        <f aca="false">LEN(C971)-LEN(SUBSTITUTE(C971,"4",""))</f>
        <v>2</v>
      </c>
      <c r="K971" s="1" t="n">
        <f aca="false">ISNUMBER(SEARCH("pris",C971))</f>
        <v>1</v>
      </c>
      <c r="L971" s="1" t="str">
        <f aca="false">IF(LEN(C971)-LEN(SUBSTITUTE(C971,"h",""))&gt;2,"TRUE","FALSE")</f>
        <v>TRUE</v>
      </c>
      <c r="M971" s="1" t="str">
        <f aca="false">IF(LEN(C971)-LEN(SUBSTITUTE(C971,"o",""))&gt;3,"TRUE","FALSE")</f>
        <v>FALSE</v>
      </c>
      <c r="N971" s="1" t="str">
        <f aca="false">LEFT(RIGHT(C971,11+LEN(Q971)),1)</f>
        <v>z</v>
      </c>
      <c r="O971" s="1" t="str">
        <f aca="false">IF(LEFT(RIGHT(C971,16+LEN(Q971)),1)="i","pitch",LEFT(RIGHT(C971,16+LEN(Q971)),4))</f>
        <v>pitch</v>
      </c>
      <c r="P971" s="1" t="str">
        <f aca="false">LEFT(RIGHT(C971,5),1)</f>
        <v>y</v>
      </c>
      <c r="Q971" s="1" t="str">
        <f aca="false">IF(LEFT(RIGHT(C971,10),1)="i","pitch",(LEFT(RIGHT(C971,10),4)))</f>
        <v>pris</v>
      </c>
    </row>
    <row r="972" customFormat="false" ht="13.8" hidden="false" customHeight="false" outlineLevel="0" collapsed="false">
      <c r="A972" s="0" t="s">
        <v>13</v>
      </c>
      <c r="B972" s="0" t="s">
        <v>1147</v>
      </c>
      <c r="C972" s="0" t="s">
        <v>1155</v>
      </c>
      <c r="D972" s="0" t="s">
        <v>23</v>
      </c>
      <c r="E972" s="4" t="s">
        <v>24</v>
      </c>
      <c r="F972" s="4" t="s">
        <v>17</v>
      </c>
      <c r="G972" s="4" t="s">
        <v>24</v>
      </c>
      <c r="H972" s="0" t="s">
        <v>18</v>
      </c>
      <c r="I972" s="1" t="n">
        <f aca="false">IF((IF(ISNUMBER(SEARCH(1,D972)),1,0)+IF(ISNUMBER(SEARCH(1,E972)),1,0)+IF(ISNUMBER(SEARCH(1,F972)),1,0)+IF(ISNUMBER(SEARCH(1,G972)),1,0)+IF(ISNUMBER(SEARCH(1,H972)),1,0))&gt;2,1,0)</f>
        <v>0</v>
      </c>
      <c r="J972" s="1" t="n">
        <f aca="false">LEN(C972)-LEN(SUBSTITUTE(C972,"4",""))</f>
        <v>3</v>
      </c>
      <c r="K972" s="1" t="n">
        <f aca="false">ISNUMBER(SEARCH("pris",C972))</f>
        <v>1</v>
      </c>
      <c r="L972" s="1" t="str">
        <f aca="false">IF(LEN(C972)-LEN(SUBSTITUTE(C972,"h",""))&gt;2,"TRUE","FALSE")</f>
        <v>TRUE</v>
      </c>
      <c r="M972" s="1" t="str">
        <f aca="false">IF(LEN(C972)-LEN(SUBSTITUTE(C972,"o",""))&gt;3,"TRUE","FALSE")</f>
        <v>FALSE</v>
      </c>
      <c r="N972" s="1" t="str">
        <f aca="false">LEFT(RIGHT(C972,11+LEN(Q972)),1)</f>
        <v>z</v>
      </c>
      <c r="O972" s="1" t="str">
        <f aca="false">IF(LEFT(RIGHT(C972,16+LEN(Q972)),1)="i","pitch",LEFT(RIGHT(C972,16+LEN(Q972)),4))</f>
        <v>pitch</v>
      </c>
      <c r="P972" s="1" t="str">
        <f aca="false">LEFT(RIGHT(C972,5),1)</f>
        <v>y</v>
      </c>
      <c r="Q972" s="1" t="str">
        <f aca="false">IF(LEFT(RIGHT(C972,10),1)="i","pitch",(LEFT(RIGHT(C972,10),4)))</f>
        <v>pris</v>
      </c>
    </row>
    <row r="973" customFormat="false" ht="13.8" hidden="false" customHeight="false" outlineLevel="0" collapsed="false">
      <c r="A973" s="0" t="s">
        <v>13</v>
      </c>
      <c r="B973" s="0" t="s">
        <v>1147</v>
      </c>
      <c r="C973" s="0" t="s">
        <v>1156</v>
      </c>
      <c r="D973" s="0" t="s">
        <v>23</v>
      </c>
      <c r="E973" s="4" t="s">
        <v>24</v>
      </c>
      <c r="F973" s="4" t="s">
        <v>24</v>
      </c>
      <c r="G973" s="4" t="s">
        <v>24</v>
      </c>
      <c r="H973" s="0" t="s">
        <v>18</v>
      </c>
      <c r="I973" s="1" t="n">
        <f aca="false">IF((IF(ISNUMBER(SEARCH(1,D973)),1,0)+IF(ISNUMBER(SEARCH(1,E973)),1,0)+IF(ISNUMBER(SEARCH(1,F973)),1,0)+IF(ISNUMBER(SEARCH(1,G973)),1,0)+IF(ISNUMBER(SEARCH(1,H973)),1,0))&gt;2,1,0)</f>
        <v>0</v>
      </c>
      <c r="J973" s="1" t="n">
        <f aca="false">LEN(C973)-LEN(SUBSTITUTE(C973,"4",""))</f>
        <v>3</v>
      </c>
      <c r="K973" s="1" t="n">
        <f aca="false">ISNUMBER(SEARCH("pris",C973))</f>
        <v>1</v>
      </c>
      <c r="L973" s="1" t="str">
        <f aca="false">IF(LEN(C973)-LEN(SUBSTITUTE(C973,"h",""))&gt;2,"TRUE","FALSE")</f>
        <v>TRUE</v>
      </c>
      <c r="M973" s="1" t="str">
        <f aca="false">IF(LEN(C973)-LEN(SUBSTITUTE(C973,"o",""))&gt;3,"TRUE","FALSE")</f>
        <v>FALSE</v>
      </c>
      <c r="N973" s="1" t="str">
        <f aca="false">LEFT(RIGHT(C973,11+LEN(Q973)),1)</f>
        <v>z</v>
      </c>
      <c r="O973" s="1" t="str">
        <f aca="false">IF(LEFT(RIGHT(C973,16+LEN(Q973)),1)="i","pitch",LEFT(RIGHT(C973,16+LEN(Q973)),4))</f>
        <v>pitch</v>
      </c>
      <c r="P973" s="1" t="str">
        <f aca="false">LEFT(RIGHT(C973,5),1)</f>
        <v>y</v>
      </c>
      <c r="Q973" s="1" t="str">
        <f aca="false">IF(LEFT(RIGHT(C973,10),1)="i","pitch",(LEFT(RIGHT(C973,10),4)))</f>
        <v>pris</v>
      </c>
    </row>
    <row r="974" customFormat="false" ht="13.8" hidden="false" customHeight="false" outlineLevel="0" collapsed="false">
      <c r="A974" s="0" t="s">
        <v>13</v>
      </c>
      <c r="B974" s="0" t="s">
        <v>1147</v>
      </c>
      <c r="C974" s="0" t="s">
        <v>1157</v>
      </c>
      <c r="D974" s="0" t="s">
        <v>23</v>
      </c>
      <c r="E974" s="4" t="s">
        <v>24</v>
      </c>
      <c r="F974" s="4" t="s">
        <v>24</v>
      </c>
      <c r="G974" s="4" t="s">
        <v>24</v>
      </c>
      <c r="H974" s="0" t="s">
        <v>18</v>
      </c>
      <c r="I974" s="1" t="n">
        <f aca="false">IF((IF(ISNUMBER(SEARCH(1,D974)),1,0)+IF(ISNUMBER(SEARCH(1,E974)),1,0)+IF(ISNUMBER(SEARCH(1,F974)),1,0)+IF(ISNUMBER(SEARCH(1,G974)),1,0)+IF(ISNUMBER(SEARCH(1,H974)),1,0))&gt;2,1,0)</f>
        <v>0</v>
      </c>
      <c r="J974" s="1" t="n">
        <f aca="false">LEN(C974)-LEN(SUBSTITUTE(C974,"4",""))</f>
        <v>4</v>
      </c>
      <c r="K974" s="1" t="n">
        <f aca="false">ISNUMBER(SEARCH("pris",C974))</f>
        <v>1</v>
      </c>
      <c r="L974" s="1" t="str">
        <f aca="false">IF(LEN(C974)-LEN(SUBSTITUTE(C974,"h",""))&gt;2,"TRUE","FALSE")</f>
        <v>TRUE</v>
      </c>
      <c r="M974" s="1" t="str">
        <f aca="false">IF(LEN(C974)-LEN(SUBSTITUTE(C974,"o",""))&gt;3,"TRUE","FALSE")</f>
        <v>FALSE</v>
      </c>
      <c r="N974" s="1" t="str">
        <f aca="false">LEFT(RIGHT(C974,11+LEN(Q974)),1)</f>
        <v>z</v>
      </c>
      <c r="O974" s="1" t="str">
        <f aca="false">IF(LEFT(RIGHT(C974,16+LEN(Q974)),1)="i","pitch",LEFT(RIGHT(C974,16+LEN(Q974)),4))</f>
        <v>pitch</v>
      </c>
      <c r="P974" s="1" t="str">
        <f aca="false">LEFT(RIGHT(C974,5),1)</f>
        <v>y</v>
      </c>
      <c r="Q974" s="1" t="str">
        <f aca="false">IF(LEFT(RIGHT(C974,10),1)="i","pitch",(LEFT(RIGHT(C974,10),4)))</f>
        <v>pris</v>
      </c>
    </row>
    <row r="975" customFormat="false" ht="13.8" hidden="false" customHeight="false" outlineLevel="0" collapsed="false">
      <c r="A975" s="0" t="s">
        <v>13</v>
      </c>
      <c r="B975" s="0" t="s">
        <v>1158</v>
      </c>
      <c r="C975" s="0" t="s">
        <v>1159</v>
      </c>
      <c r="D975" s="0" t="s">
        <v>23</v>
      </c>
      <c r="E975" s="4" t="s">
        <v>24</v>
      </c>
      <c r="F975" s="4" t="s">
        <v>24</v>
      </c>
      <c r="G975" s="4" t="s">
        <v>24</v>
      </c>
      <c r="H975" s="0" t="s">
        <v>18</v>
      </c>
      <c r="I975" s="1" t="n">
        <f aca="false">IF((IF(ISNUMBER(SEARCH(1,D975)),1,0)+IF(ISNUMBER(SEARCH(1,E975)),1,0)+IF(ISNUMBER(SEARCH(1,F975)),1,0)+IF(ISNUMBER(SEARCH(1,G975)),1,0)+IF(ISNUMBER(SEARCH(1,H975)),1,0))&gt;2,1,0)</f>
        <v>0</v>
      </c>
      <c r="J975" s="1" t="n">
        <f aca="false">LEN(C975)-LEN(SUBSTITUTE(C975,"4",""))</f>
        <v>2</v>
      </c>
      <c r="K975" s="1" t="n">
        <f aca="false">ISNUMBER(SEARCH("pris",C975))</f>
        <v>1</v>
      </c>
      <c r="L975" s="1" t="str">
        <f aca="false">IF(LEN(C975)-LEN(SUBSTITUTE(C975,"h",""))&gt;2,"TRUE","FALSE")</f>
        <v>TRUE</v>
      </c>
      <c r="M975" s="1" t="str">
        <f aca="false">IF(LEN(C975)-LEN(SUBSTITUTE(C975,"o",""))&gt;3,"TRUE","FALSE")</f>
        <v>FALSE</v>
      </c>
      <c r="N975" s="1" t="str">
        <f aca="false">LEFT(RIGHT(C975,11+LEN(Q975)),1)</f>
        <v>z</v>
      </c>
      <c r="O975" s="1" t="str">
        <f aca="false">IF(LEFT(RIGHT(C975,16+LEN(Q975)),1)="i","pitch",LEFT(RIGHT(C975,16+LEN(Q975)),4))</f>
        <v>pitch</v>
      </c>
      <c r="P975" s="1" t="str">
        <f aca="false">LEFT(RIGHT(C975,5),1)</f>
        <v>y</v>
      </c>
      <c r="Q975" s="1" t="str">
        <f aca="false">IF(LEFT(RIGHT(C975,10),1)="i","pitch",(LEFT(RIGHT(C975,10),4)))</f>
        <v>pris</v>
      </c>
    </row>
    <row r="976" customFormat="false" ht="13.8" hidden="false" customHeight="false" outlineLevel="0" collapsed="false">
      <c r="A976" s="0" t="s">
        <v>13</v>
      </c>
      <c r="B976" s="0" t="s">
        <v>1158</v>
      </c>
      <c r="C976" s="0" t="s">
        <v>1160</v>
      </c>
      <c r="D976" s="0" t="s">
        <v>23</v>
      </c>
      <c r="E976" s="4" t="s">
        <v>24</v>
      </c>
      <c r="F976" s="4" t="s">
        <v>24</v>
      </c>
      <c r="G976" s="4" t="s">
        <v>24</v>
      </c>
      <c r="H976" s="0" t="s">
        <v>18</v>
      </c>
      <c r="I976" s="1" t="n">
        <f aca="false">IF((IF(ISNUMBER(SEARCH(1,D976)),1,0)+IF(ISNUMBER(SEARCH(1,E976)),1,0)+IF(ISNUMBER(SEARCH(1,F976)),1,0)+IF(ISNUMBER(SEARCH(1,G976)),1,0)+IF(ISNUMBER(SEARCH(1,H976)),1,0))&gt;2,1,0)</f>
        <v>0</v>
      </c>
      <c r="J976" s="1" t="n">
        <f aca="false">LEN(C976)-LEN(SUBSTITUTE(C976,"4",""))</f>
        <v>2</v>
      </c>
      <c r="K976" s="1" t="n">
        <f aca="false">ISNUMBER(SEARCH("pris",C976))</f>
        <v>1</v>
      </c>
      <c r="L976" s="1" t="str">
        <f aca="false">IF(LEN(C976)-LEN(SUBSTITUTE(C976,"h",""))&gt;2,"TRUE","FALSE")</f>
        <v>TRUE</v>
      </c>
      <c r="M976" s="1" t="str">
        <f aca="false">IF(LEN(C976)-LEN(SUBSTITUTE(C976,"o",""))&gt;3,"TRUE","FALSE")</f>
        <v>FALSE</v>
      </c>
      <c r="N976" s="1" t="str">
        <f aca="false">LEFT(RIGHT(C976,11+LEN(Q976)),1)</f>
        <v>z</v>
      </c>
      <c r="O976" s="1" t="str">
        <f aca="false">IF(LEFT(RIGHT(C976,16+LEN(Q976)),1)="i","pitch",LEFT(RIGHT(C976,16+LEN(Q976)),4))</f>
        <v>pitch</v>
      </c>
      <c r="P976" s="1" t="str">
        <f aca="false">LEFT(RIGHT(C976,5),1)</f>
        <v>y</v>
      </c>
      <c r="Q976" s="1" t="str">
        <f aca="false">IF(LEFT(RIGHT(C976,10),1)="i","pitch",(LEFT(RIGHT(C976,10),4)))</f>
        <v>pris</v>
      </c>
    </row>
    <row r="977" customFormat="false" ht="13.8" hidden="false" customHeight="false" outlineLevel="0" collapsed="false">
      <c r="A977" s="0" t="s">
        <v>13</v>
      </c>
      <c r="B977" s="0" t="s">
        <v>1158</v>
      </c>
      <c r="C977" s="0" t="s">
        <v>1161</v>
      </c>
      <c r="D977" s="0" t="s">
        <v>23</v>
      </c>
      <c r="E977" s="4" t="s">
        <v>24</v>
      </c>
      <c r="F977" s="4" t="s">
        <v>24</v>
      </c>
      <c r="G977" s="4" t="s">
        <v>24</v>
      </c>
      <c r="H977" s="0" t="s">
        <v>18</v>
      </c>
      <c r="I977" s="1" t="n">
        <f aca="false">IF((IF(ISNUMBER(SEARCH(1,D977)),1,0)+IF(ISNUMBER(SEARCH(1,E977)),1,0)+IF(ISNUMBER(SEARCH(1,F977)),1,0)+IF(ISNUMBER(SEARCH(1,G977)),1,0)+IF(ISNUMBER(SEARCH(1,H977)),1,0))&gt;2,1,0)</f>
        <v>0</v>
      </c>
      <c r="J977" s="1" t="n">
        <f aca="false">LEN(C977)-LEN(SUBSTITUTE(C977,"4",""))</f>
        <v>3</v>
      </c>
      <c r="K977" s="1" t="n">
        <f aca="false">ISNUMBER(SEARCH("pris",C977))</f>
        <v>1</v>
      </c>
      <c r="L977" s="1" t="str">
        <f aca="false">IF(LEN(C977)-LEN(SUBSTITUTE(C977,"h",""))&gt;2,"TRUE","FALSE")</f>
        <v>TRUE</v>
      </c>
      <c r="M977" s="1" t="str">
        <f aca="false">IF(LEN(C977)-LEN(SUBSTITUTE(C977,"o",""))&gt;3,"TRUE","FALSE")</f>
        <v>FALSE</v>
      </c>
      <c r="N977" s="1" t="str">
        <f aca="false">LEFT(RIGHT(C977,11+LEN(Q977)),1)</f>
        <v>z</v>
      </c>
      <c r="O977" s="1" t="str">
        <f aca="false">IF(LEFT(RIGHT(C977,16+LEN(Q977)),1)="i","pitch",LEFT(RIGHT(C977,16+LEN(Q977)),4))</f>
        <v>pitch</v>
      </c>
      <c r="P977" s="1" t="str">
        <f aca="false">LEFT(RIGHT(C977,5),1)</f>
        <v>y</v>
      </c>
      <c r="Q977" s="1" t="str">
        <f aca="false">IF(LEFT(RIGHT(C977,10),1)="i","pitch",(LEFT(RIGHT(C977,10),4)))</f>
        <v>pris</v>
      </c>
    </row>
    <row r="978" customFormat="false" ht="13.8" hidden="false" customHeight="false" outlineLevel="0" collapsed="false">
      <c r="A978" s="0" t="s">
        <v>13</v>
      </c>
      <c r="B978" s="0" t="s">
        <v>1158</v>
      </c>
      <c r="C978" s="0" t="s">
        <v>1162</v>
      </c>
      <c r="D978" s="0" t="s">
        <v>23</v>
      </c>
      <c r="E978" s="4" t="s">
        <v>24</v>
      </c>
      <c r="F978" s="4" t="s">
        <v>24</v>
      </c>
      <c r="G978" s="4" t="s">
        <v>24</v>
      </c>
      <c r="H978" s="0" t="s">
        <v>18</v>
      </c>
      <c r="I978" s="1" t="n">
        <f aca="false">IF((IF(ISNUMBER(SEARCH(1,D978)),1,0)+IF(ISNUMBER(SEARCH(1,E978)),1,0)+IF(ISNUMBER(SEARCH(1,F978)),1,0)+IF(ISNUMBER(SEARCH(1,G978)),1,0)+IF(ISNUMBER(SEARCH(1,H978)),1,0))&gt;2,1,0)</f>
        <v>0</v>
      </c>
      <c r="J978" s="1" t="n">
        <f aca="false">LEN(C978)-LEN(SUBSTITUTE(C978,"4",""))</f>
        <v>2</v>
      </c>
      <c r="K978" s="1" t="n">
        <f aca="false">ISNUMBER(SEARCH("pris",C978))</f>
        <v>1</v>
      </c>
      <c r="L978" s="1" t="str">
        <f aca="false">IF(LEN(C978)-LEN(SUBSTITUTE(C978,"h",""))&gt;2,"TRUE","FALSE")</f>
        <v>TRUE</v>
      </c>
      <c r="M978" s="1" t="str">
        <f aca="false">IF(LEN(C978)-LEN(SUBSTITUTE(C978,"o",""))&gt;3,"TRUE","FALSE")</f>
        <v>FALSE</v>
      </c>
      <c r="N978" s="1" t="str">
        <f aca="false">LEFT(RIGHT(C978,11+LEN(Q978)),1)</f>
        <v>z</v>
      </c>
      <c r="O978" s="1" t="str">
        <f aca="false">IF(LEFT(RIGHT(C978,16+LEN(Q978)),1)="i","pitch",LEFT(RIGHT(C978,16+LEN(Q978)),4))</f>
        <v>pitch</v>
      </c>
      <c r="P978" s="1" t="str">
        <f aca="false">LEFT(RIGHT(C978,5),1)</f>
        <v>y</v>
      </c>
      <c r="Q978" s="1" t="str">
        <f aca="false">IF(LEFT(RIGHT(C978,10),1)="i","pitch",(LEFT(RIGHT(C978,10),4)))</f>
        <v>pris</v>
      </c>
    </row>
    <row r="979" customFormat="false" ht="13.8" hidden="false" customHeight="false" outlineLevel="0" collapsed="false">
      <c r="A979" s="0" t="s">
        <v>13</v>
      </c>
      <c r="B979" s="0" t="s">
        <v>1158</v>
      </c>
      <c r="C979" s="0" t="s">
        <v>1163</v>
      </c>
      <c r="D979" s="0" t="s">
        <v>23</v>
      </c>
      <c r="E979" s="4" t="s">
        <v>24</v>
      </c>
      <c r="F979" s="4" t="s">
        <v>24</v>
      </c>
      <c r="G979" s="4" t="s">
        <v>24</v>
      </c>
      <c r="H979" s="0" t="s">
        <v>18</v>
      </c>
      <c r="I979" s="1" t="n">
        <f aca="false">IF((IF(ISNUMBER(SEARCH(1,D979)),1,0)+IF(ISNUMBER(SEARCH(1,E979)),1,0)+IF(ISNUMBER(SEARCH(1,F979)),1,0)+IF(ISNUMBER(SEARCH(1,G979)),1,0)+IF(ISNUMBER(SEARCH(1,H979)),1,0))&gt;2,1,0)</f>
        <v>0</v>
      </c>
      <c r="J979" s="1" t="n">
        <f aca="false">LEN(C979)-LEN(SUBSTITUTE(C979,"4",""))</f>
        <v>3</v>
      </c>
      <c r="K979" s="1" t="n">
        <f aca="false">ISNUMBER(SEARCH("pris",C979))</f>
        <v>1</v>
      </c>
      <c r="L979" s="1" t="str">
        <f aca="false">IF(LEN(C979)-LEN(SUBSTITUTE(C979,"h",""))&gt;2,"TRUE","FALSE")</f>
        <v>TRUE</v>
      </c>
      <c r="M979" s="1" t="str">
        <f aca="false">IF(LEN(C979)-LEN(SUBSTITUTE(C979,"o",""))&gt;3,"TRUE","FALSE")</f>
        <v>FALSE</v>
      </c>
      <c r="N979" s="1" t="str">
        <f aca="false">LEFT(RIGHT(C979,11+LEN(Q979)),1)</f>
        <v>z</v>
      </c>
      <c r="O979" s="1" t="str">
        <f aca="false">IF(LEFT(RIGHT(C979,16+LEN(Q979)),1)="i","pitch",LEFT(RIGHT(C979,16+LEN(Q979)),4))</f>
        <v>pitch</v>
      </c>
      <c r="P979" s="1" t="str">
        <f aca="false">LEFT(RIGHT(C979,5),1)</f>
        <v>y</v>
      </c>
      <c r="Q979" s="1" t="str">
        <f aca="false">IF(LEFT(RIGHT(C979,10),1)="i","pitch",(LEFT(RIGHT(C979,10),4)))</f>
        <v>pris</v>
      </c>
    </row>
    <row r="980" customFormat="false" ht="13.8" hidden="false" customHeight="false" outlineLevel="0" collapsed="false">
      <c r="A980" s="0" t="s">
        <v>13</v>
      </c>
      <c r="B980" s="0" t="s">
        <v>1158</v>
      </c>
      <c r="C980" s="0" t="s">
        <v>1164</v>
      </c>
      <c r="D980" s="0" t="s">
        <v>23</v>
      </c>
      <c r="E980" s="4" t="s">
        <v>24</v>
      </c>
      <c r="F980" s="4" t="s">
        <v>24</v>
      </c>
      <c r="G980" s="4" t="s">
        <v>24</v>
      </c>
      <c r="H980" s="0" t="s">
        <v>18</v>
      </c>
      <c r="I980" s="1" t="n">
        <f aca="false">IF((IF(ISNUMBER(SEARCH(1,D980)),1,0)+IF(ISNUMBER(SEARCH(1,E980)),1,0)+IF(ISNUMBER(SEARCH(1,F980)),1,0)+IF(ISNUMBER(SEARCH(1,G980)),1,0)+IF(ISNUMBER(SEARCH(1,H980)),1,0))&gt;2,1,0)</f>
        <v>0</v>
      </c>
      <c r="J980" s="1" t="n">
        <f aca="false">LEN(C980)-LEN(SUBSTITUTE(C980,"4",""))</f>
        <v>3</v>
      </c>
      <c r="K980" s="1" t="n">
        <f aca="false">ISNUMBER(SEARCH("pris",C980))</f>
        <v>1</v>
      </c>
      <c r="L980" s="1" t="str">
        <f aca="false">IF(LEN(C980)-LEN(SUBSTITUTE(C980,"h",""))&gt;2,"TRUE","FALSE")</f>
        <v>TRUE</v>
      </c>
      <c r="M980" s="1" t="str">
        <f aca="false">IF(LEN(C980)-LEN(SUBSTITUTE(C980,"o",""))&gt;3,"TRUE","FALSE")</f>
        <v>FALSE</v>
      </c>
      <c r="N980" s="1" t="str">
        <f aca="false">LEFT(RIGHT(C980,11+LEN(Q980)),1)</f>
        <v>z</v>
      </c>
      <c r="O980" s="1" t="str">
        <f aca="false">IF(LEFT(RIGHT(C980,16+LEN(Q980)),1)="i","pitch",LEFT(RIGHT(C980,16+LEN(Q980)),4))</f>
        <v>pitch</v>
      </c>
      <c r="P980" s="1" t="str">
        <f aca="false">LEFT(RIGHT(C980,5),1)</f>
        <v>y</v>
      </c>
      <c r="Q980" s="1" t="str">
        <f aca="false">IF(LEFT(RIGHT(C980,10),1)="i","pitch",(LEFT(RIGHT(C980,10),4)))</f>
        <v>pris</v>
      </c>
    </row>
    <row r="981" customFormat="false" ht="13.8" hidden="false" customHeight="false" outlineLevel="0" collapsed="false">
      <c r="A981" s="0" t="s">
        <v>13</v>
      </c>
      <c r="B981" s="0" t="s">
        <v>1158</v>
      </c>
      <c r="C981" s="0" t="s">
        <v>1165</v>
      </c>
      <c r="D981" s="0" t="s">
        <v>23</v>
      </c>
      <c r="E981" s="4" t="s">
        <v>24</v>
      </c>
      <c r="F981" s="4" t="s">
        <v>24</v>
      </c>
      <c r="G981" s="4" t="s">
        <v>24</v>
      </c>
      <c r="H981" s="0" t="s">
        <v>18</v>
      </c>
      <c r="I981" s="1" t="n">
        <f aca="false">IF((IF(ISNUMBER(SEARCH(1,D981)),1,0)+IF(ISNUMBER(SEARCH(1,E981)),1,0)+IF(ISNUMBER(SEARCH(1,F981)),1,0)+IF(ISNUMBER(SEARCH(1,G981)),1,0)+IF(ISNUMBER(SEARCH(1,H981)),1,0))&gt;2,1,0)</f>
        <v>0</v>
      </c>
      <c r="J981" s="1" t="n">
        <f aca="false">LEN(C981)-LEN(SUBSTITUTE(C981,"4",""))</f>
        <v>4</v>
      </c>
      <c r="K981" s="1" t="n">
        <f aca="false">ISNUMBER(SEARCH("pris",C981))</f>
        <v>1</v>
      </c>
      <c r="L981" s="1" t="str">
        <f aca="false">IF(LEN(C981)-LEN(SUBSTITUTE(C981,"h",""))&gt;2,"TRUE","FALSE")</f>
        <v>TRUE</v>
      </c>
      <c r="M981" s="1" t="str">
        <f aca="false">IF(LEN(C981)-LEN(SUBSTITUTE(C981,"o",""))&gt;3,"TRUE","FALSE")</f>
        <v>FALSE</v>
      </c>
      <c r="N981" s="1" t="str">
        <f aca="false">LEFT(RIGHT(C981,11+LEN(Q981)),1)</f>
        <v>z</v>
      </c>
      <c r="O981" s="1" t="str">
        <f aca="false">IF(LEFT(RIGHT(C981,16+LEN(Q981)),1)="i","pitch",LEFT(RIGHT(C981,16+LEN(Q981)),4))</f>
        <v>pitch</v>
      </c>
      <c r="P981" s="1" t="str">
        <f aca="false">LEFT(RIGHT(C981,5),1)</f>
        <v>y</v>
      </c>
      <c r="Q981" s="1" t="str">
        <f aca="false">IF(LEFT(RIGHT(C981,10),1)="i","pitch",(LEFT(RIGHT(C981,10),4)))</f>
        <v>pris</v>
      </c>
    </row>
    <row r="982" customFormat="false" ht="13.8" hidden="false" customHeight="false" outlineLevel="0" collapsed="false">
      <c r="A982" s="0" t="s">
        <v>13</v>
      </c>
      <c r="B982" s="0" t="s">
        <v>1158</v>
      </c>
      <c r="C982" s="0" t="s">
        <v>1166</v>
      </c>
      <c r="D982" s="0" t="s">
        <v>23</v>
      </c>
      <c r="E982" s="4" t="s">
        <v>24</v>
      </c>
      <c r="F982" s="4" t="s">
        <v>24</v>
      </c>
      <c r="G982" s="4" t="s">
        <v>24</v>
      </c>
      <c r="H982" s="0" t="s">
        <v>18</v>
      </c>
      <c r="I982" s="1" t="n">
        <f aca="false">IF((IF(ISNUMBER(SEARCH(1,D982)),1,0)+IF(ISNUMBER(SEARCH(1,E982)),1,0)+IF(ISNUMBER(SEARCH(1,F982)),1,0)+IF(ISNUMBER(SEARCH(1,G982)),1,0)+IF(ISNUMBER(SEARCH(1,H982)),1,0))&gt;2,1,0)</f>
        <v>0</v>
      </c>
      <c r="J982" s="1" t="n">
        <f aca="false">LEN(C982)-LEN(SUBSTITUTE(C982,"4",""))</f>
        <v>2</v>
      </c>
      <c r="K982" s="1" t="n">
        <f aca="false">ISNUMBER(SEARCH("pris",C982))</f>
        <v>1</v>
      </c>
      <c r="L982" s="1" t="str">
        <f aca="false">IF(LEN(C982)-LEN(SUBSTITUTE(C982,"h",""))&gt;2,"TRUE","FALSE")</f>
        <v>TRUE</v>
      </c>
      <c r="M982" s="1" t="str">
        <f aca="false">IF(LEN(C982)-LEN(SUBSTITUTE(C982,"o",""))&gt;3,"TRUE","FALSE")</f>
        <v>FALSE</v>
      </c>
      <c r="N982" s="1" t="str">
        <f aca="false">LEFT(RIGHT(C982,11+LEN(Q982)),1)</f>
        <v>z</v>
      </c>
      <c r="O982" s="1" t="str">
        <f aca="false">IF(LEFT(RIGHT(C982,16+LEN(Q982)),1)="i","pitch",LEFT(RIGHT(C982,16+LEN(Q982)),4))</f>
        <v>pitch</v>
      </c>
      <c r="P982" s="1" t="str">
        <f aca="false">LEFT(RIGHT(C982,5),1)</f>
        <v>y</v>
      </c>
      <c r="Q982" s="1" t="str">
        <f aca="false">IF(LEFT(RIGHT(C982,10),1)="i","pitch",(LEFT(RIGHT(C982,10),4)))</f>
        <v>pris</v>
      </c>
    </row>
    <row r="983" customFormat="false" ht="13.8" hidden="false" customHeight="false" outlineLevel="0" collapsed="false">
      <c r="A983" s="0" t="s">
        <v>13</v>
      </c>
      <c r="B983" s="0" t="s">
        <v>1158</v>
      </c>
      <c r="C983" s="0" t="s">
        <v>1167</v>
      </c>
      <c r="D983" s="0" t="s">
        <v>23</v>
      </c>
      <c r="E983" s="4" t="s">
        <v>24</v>
      </c>
      <c r="F983" s="4" t="s">
        <v>24</v>
      </c>
      <c r="G983" s="4" t="s">
        <v>24</v>
      </c>
      <c r="H983" s="0" t="s">
        <v>18</v>
      </c>
      <c r="I983" s="1" t="n">
        <f aca="false">IF((IF(ISNUMBER(SEARCH(1,D983)),1,0)+IF(ISNUMBER(SEARCH(1,E983)),1,0)+IF(ISNUMBER(SEARCH(1,F983)),1,0)+IF(ISNUMBER(SEARCH(1,G983)),1,0)+IF(ISNUMBER(SEARCH(1,H983)),1,0))&gt;2,1,0)</f>
        <v>0</v>
      </c>
      <c r="J983" s="1" t="n">
        <f aca="false">LEN(C983)-LEN(SUBSTITUTE(C983,"4",""))</f>
        <v>3</v>
      </c>
      <c r="K983" s="1" t="n">
        <f aca="false">ISNUMBER(SEARCH("pris",C983))</f>
        <v>1</v>
      </c>
      <c r="L983" s="1" t="str">
        <f aca="false">IF(LEN(C983)-LEN(SUBSTITUTE(C983,"h",""))&gt;2,"TRUE","FALSE")</f>
        <v>TRUE</v>
      </c>
      <c r="M983" s="1" t="str">
        <f aca="false">IF(LEN(C983)-LEN(SUBSTITUTE(C983,"o",""))&gt;3,"TRUE","FALSE")</f>
        <v>FALSE</v>
      </c>
      <c r="N983" s="1" t="str">
        <f aca="false">LEFT(RIGHT(C983,11+LEN(Q983)),1)</f>
        <v>z</v>
      </c>
      <c r="O983" s="1" t="str">
        <f aca="false">IF(LEFT(RIGHT(C983,16+LEN(Q983)),1)="i","pitch",LEFT(RIGHT(C983,16+LEN(Q983)),4))</f>
        <v>pitch</v>
      </c>
      <c r="P983" s="1" t="str">
        <f aca="false">LEFT(RIGHT(C983,5),1)</f>
        <v>y</v>
      </c>
      <c r="Q983" s="1" t="str">
        <f aca="false">IF(LEFT(RIGHT(C983,10),1)="i","pitch",(LEFT(RIGHT(C983,10),4)))</f>
        <v>pris</v>
      </c>
    </row>
    <row r="984" customFormat="false" ht="13.8" hidden="false" customHeight="false" outlineLevel="0" collapsed="false">
      <c r="A984" s="0" t="s">
        <v>13</v>
      </c>
      <c r="B984" s="0" t="s">
        <v>1158</v>
      </c>
      <c r="C984" s="0" t="s">
        <v>1168</v>
      </c>
      <c r="D984" s="0" t="s">
        <v>23</v>
      </c>
      <c r="E984" s="4" t="s">
        <v>24</v>
      </c>
      <c r="F984" s="4" t="s">
        <v>24</v>
      </c>
      <c r="G984" s="4" t="s">
        <v>24</v>
      </c>
      <c r="H984" s="0" t="s">
        <v>18</v>
      </c>
      <c r="I984" s="1" t="n">
        <f aca="false">IF((IF(ISNUMBER(SEARCH(1,D984)),1,0)+IF(ISNUMBER(SEARCH(1,E984)),1,0)+IF(ISNUMBER(SEARCH(1,F984)),1,0)+IF(ISNUMBER(SEARCH(1,G984)),1,0)+IF(ISNUMBER(SEARCH(1,H984)),1,0))&gt;2,1,0)</f>
        <v>0</v>
      </c>
      <c r="J984" s="1" t="n">
        <f aca="false">LEN(C984)-LEN(SUBSTITUTE(C984,"4",""))</f>
        <v>3</v>
      </c>
      <c r="K984" s="1" t="n">
        <f aca="false">ISNUMBER(SEARCH("pris",C984))</f>
        <v>1</v>
      </c>
      <c r="L984" s="1" t="str">
        <f aca="false">IF(LEN(C984)-LEN(SUBSTITUTE(C984,"h",""))&gt;2,"TRUE","FALSE")</f>
        <v>TRUE</v>
      </c>
      <c r="M984" s="1" t="str">
        <f aca="false">IF(LEN(C984)-LEN(SUBSTITUTE(C984,"o",""))&gt;3,"TRUE","FALSE")</f>
        <v>FALSE</v>
      </c>
      <c r="N984" s="1" t="str">
        <f aca="false">LEFT(RIGHT(C984,11+LEN(Q984)),1)</f>
        <v>z</v>
      </c>
      <c r="O984" s="1" t="str">
        <f aca="false">IF(LEFT(RIGHT(C984,16+LEN(Q984)),1)="i","pitch",LEFT(RIGHT(C984,16+LEN(Q984)),4))</f>
        <v>pitch</v>
      </c>
      <c r="P984" s="1" t="str">
        <f aca="false">LEFT(RIGHT(C984,5),1)</f>
        <v>y</v>
      </c>
      <c r="Q984" s="1" t="str">
        <f aca="false">IF(LEFT(RIGHT(C984,10),1)="i","pitch",(LEFT(RIGHT(C984,10),4)))</f>
        <v>pris</v>
      </c>
    </row>
    <row r="985" customFormat="false" ht="13.8" hidden="false" customHeight="false" outlineLevel="0" collapsed="false">
      <c r="A985" s="0" t="s">
        <v>13</v>
      </c>
      <c r="B985" s="0" t="s">
        <v>1158</v>
      </c>
      <c r="C985" s="0" t="s">
        <v>1169</v>
      </c>
      <c r="D985" s="0" t="s">
        <v>16</v>
      </c>
      <c r="E985" s="4" t="s">
        <v>24</v>
      </c>
      <c r="F985" s="4" t="s">
        <v>24</v>
      </c>
      <c r="G985" s="4" t="s">
        <v>24</v>
      </c>
      <c r="H985" s="0" t="s">
        <v>18</v>
      </c>
      <c r="I985" s="1" t="n">
        <f aca="false">IF((IF(ISNUMBER(SEARCH(1,D985)),1,0)+IF(ISNUMBER(SEARCH(1,E985)),1,0)+IF(ISNUMBER(SEARCH(1,F985)),1,0)+IF(ISNUMBER(SEARCH(1,G985)),1,0)+IF(ISNUMBER(SEARCH(1,H985)),1,0))&gt;2,1,0)</f>
        <v>0</v>
      </c>
      <c r="J985" s="1" t="n">
        <f aca="false">LEN(C985)-LEN(SUBSTITUTE(C985,"4",""))</f>
        <v>4</v>
      </c>
      <c r="K985" s="1" t="n">
        <f aca="false">ISNUMBER(SEARCH("pris",C985))</f>
        <v>1</v>
      </c>
      <c r="L985" s="1" t="str">
        <f aca="false">IF(LEN(C985)-LEN(SUBSTITUTE(C985,"h",""))&gt;2,"TRUE","FALSE")</f>
        <v>TRUE</v>
      </c>
      <c r="M985" s="1" t="str">
        <f aca="false">IF(LEN(C985)-LEN(SUBSTITUTE(C985,"o",""))&gt;3,"TRUE","FALSE")</f>
        <v>FALSE</v>
      </c>
      <c r="N985" s="1" t="str">
        <f aca="false">LEFT(RIGHT(C985,11+LEN(Q985)),1)</f>
        <v>z</v>
      </c>
      <c r="O985" s="1" t="str">
        <f aca="false">IF(LEFT(RIGHT(C985,16+LEN(Q985)),1)="i","pitch",LEFT(RIGHT(C985,16+LEN(Q985)),4))</f>
        <v>pitch</v>
      </c>
      <c r="P985" s="1" t="str">
        <f aca="false">LEFT(RIGHT(C985,5),1)</f>
        <v>y</v>
      </c>
      <c r="Q985" s="1" t="str">
        <f aca="false">IF(LEFT(RIGHT(C985,10),1)="i","pitch",(LEFT(RIGHT(C985,10),4)))</f>
        <v>pris</v>
      </c>
    </row>
    <row r="986" customFormat="false" ht="13.8" hidden="false" customHeight="false" outlineLevel="0" collapsed="false">
      <c r="A986" s="0" t="s">
        <v>13</v>
      </c>
      <c r="B986" s="0" t="s">
        <v>1170</v>
      </c>
      <c r="C986" s="0" t="s">
        <v>1171</v>
      </c>
      <c r="D986" s="0" t="s">
        <v>23</v>
      </c>
      <c r="E986" s="4" t="s">
        <v>24</v>
      </c>
      <c r="F986" s="4" t="s">
        <v>24</v>
      </c>
      <c r="G986" s="4" t="s">
        <v>24</v>
      </c>
      <c r="H986" s="0" t="s">
        <v>18</v>
      </c>
      <c r="I986" s="1" t="n">
        <f aca="false">IF((IF(ISNUMBER(SEARCH(1,D986)),1,0)+IF(ISNUMBER(SEARCH(1,E986)),1,0)+IF(ISNUMBER(SEARCH(1,F986)),1,0)+IF(ISNUMBER(SEARCH(1,G986)),1,0)+IF(ISNUMBER(SEARCH(1,H986)),1,0))&gt;2,1,0)</f>
        <v>0</v>
      </c>
      <c r="J986" s="1" t="n">
        <f aca="false">LEN(C986)-LEN(SUBSTITUTE(C986,"4",""))</f>
        <v>3</v>
      </c>
      <c r="K986" s="1" t="n">
        <f aca="false">ISNUMBER(SEARCH("pris",C986))</f>
        <v>1</v>
      </c>
      <c r="L986" s="1" t="str">
        <f aca="false">IF(LEN(C986)-LEN(SUBSTITUTE(C986,"h",""))&gt;2,"TRUE","FALSE")</f>
        <v>TRUE</v>
      </c>
      <c r="M986" s="1" t="str">
        <f aca="false">IF(LEN(C986)-LEN(SUBSTITUTE(C986,"o",""))&gt;3,"TRUE","FALSE")</f>
        <v>FALSE</v>
      </c>
      <c r="N986" s="1" t="str">
        <f aca="false">LEFT(RIGHT(C986,11+LEN(Q986)),1)</f>
        <v>z</v>
      </c>
      <c r="O986" s="1" t="str">
        <f aca="false">IF(LEFT(RIGHT(C986,16+LEN(Q986)),1)="i","pitch",LEFT(RIGHT(C986,16+LEN(Q986)),4))</f>
        <v>pitch</v>
      </c>
      <c r="P986" s="1" t="str">
        <f aca="false">LEFT(RIGHT(C986,5),1)</f>
        <v>y</v>
      </c>
      <c r="Q986" s="1" t="str">
        <f aca="false">IF(LEFT(RIGHT(C986,10),1)="i","pitch",(LEFT(RIGHT(C986,10),4)))</f>
        <v>pris</v>
      </c>
    </row>
    <row r="987" customFormat="false" ht="13.8" hidden="false" customHeight="false" outlineLevel="0" collapsed="false">
      <c r="A987" s="0" t="s">
        <v>13</v>
      </c>
      <c r="B987" s="0" t="s">
        <v>1170</v>
      </c>
      <c r="C987" s="0" t="s">
        <v>1172</v>
      </c>
      <c r="D987" s="0" t="s">
        <v>23</v>
      </c>
      <c r="E987" s="4" t="s">
        <v>24</v>
      </c>
      <c r="F987" s="4" t="s">
        <v>24</v>
      </c>
      <c r="G987" s="4" t="s">
        <v>24</v>
      </c>
      <c r="H987" s="0" t="s">
        <v>18</v>
      </c>
      <c r="I987" s="1" t="n">
        <f aca="false">IF((IF(ISNUMBER(SEARCH(1,D987)),1,0)+IF(ISNUMBER(SEARCH(1,E987)),1,0)+IF(ISNUMBER(SEARCH(1,F987)),1,0)+IF(ISNUMBER(SEARCH(1,G987)),1,0)+IF(ISNUMBER(SEARCH(1,H987)),1,0))&gt;2,1,0)</f>
        <v>0</v>
      </c>
      <c r="J987" s="1" t="n">
        <f aca="false">LEN(C987)-LEN(SUBSTITUTE(C987,"4",""))</f>
        <v>4</v>
      </c>
      <c r="K987" s="1" t="n">
        <f aca="false">ISNUMBER(SEARCH("pris",C987))</f>
        <v>1</v>
      </c>
      <c r="L987" s="1" t="str">
        <f aca="false">IF(LEN(C987)-LEN(SUBSTITUTE(C987,"h",""))&gt;2,"TRUE","FALSE")</f>
        <v>TRUE</v>
      </c>
      <c r="M987" s="1" t="str">
        <f aca="false">IF(LEN(C987)-LEN(SUBSTITUTE(C987,"o",""))&gt;3,"TRUE","FALSE")</f>
        <v>FALSE</v>
      </c>
      <c r="N987" s="1" t="str">
        <f aca="false">LEFT(RIGHT(C987,11+LEN(Q987)),1)</f>
        <v>z</v>
      </c>
      <c r="O987" s="1" t="str">
        <f aca="false">IF(LEFT(RIGHT(C987,16+LEN(Q987)),1)="i","pitch",LEFT(RIGHT(C987,16+LEN(Q987)),4))</f>
        <v>pitch</v>
      </c>
      <c r="P987" s="1" t="str">
        <f aca="false">LEFT(RIGHT(C987,5),1)</f>
        <v>y</v>
      </c>
      <c r="Q987" s="1" t="str">
        <f aca="false">IF(LEFT(RIGHT(C987,10),1)="i","pitch",(LEFT(RIGHT(C987,10),4)))</f>
        <v>pris</v>
      </c>
    </row>
    <row r="988" customFormat="false" ht="13.8" hidden="false" customHeight="false" outlineLevel="0" collapsed="false">
      <c r="A988" s="0" t="s">
        <v>13</v>
      </c>
      <c r="B988" s="0" t="s">
        <v>1170</v>
      </c>
      <c r="C988" s="0" t="s">
        <v>1173</v>
      </c>
      <c r="D988" s="0" t="s">
        <v>23</v>
      </c>
      <c r="E988" s="4" t="s">
        <v>24</v>
      </c>
      <c r="F988" s="4" t="s">
        <v>24</v>
      </c>
      <c r="G988" s="4" t="s">
        <v>24</v>
      </c>
      <c r="H988" s="0" t="s">
        <v>18</v>
      </c>
      <c r="I988" s="1" t="n">
        <f aca="false">IF((IF(ISNUMBER(SEARCH(1,D988)),1,0)+IF(ISNUMBER(SEARCH(1,E988)),1,0)+IF(ISNUMBER(SEARCH(1,F988)),1,0)+IF(ISNUMBER(SEARCH(1,G988)),1,0)+IF(ISNUMBER(SEARCH(1,H988)),1,0))&gt;2,1,0)</f>
        <v>0</v>
      </c>
      <c r="J988" s="1" t="n">
        <f aca="false">LEN(C988)-LEN(SUBSTITUTE(C988,"4",""))</f>
        <v>4</v>
      </c>
      <c r="K988" s="1" t="n">
        <f aca="false">ISNUMBER(SEARCH("pris",C988))</f>
        <v>1</v>
      </c>
      <c r="L988" s="1" t="str">
        <f aca="false">IF(LEN(C988)-LEN(SUBSTITUTE(C988,"h",""))&gt;2,"TRUE","FALSE")</f>
        <v>TRUE</v>
      </c>
      <c r="M988" s="1" t="str">
        <f aca="false">IF(LEN(C988)-LEN(SUBSTITUTE(C988,"o",""))&gt;3,"TRUE","FALSE")</f>
        <v>FALSE</v>
      </c>
      <c r="N988" s="1" t="str">
        <f aca="false">LEFT(RIGHT(C988,11+LEN(Q988)),1)</f>
        <v>z</v>
      </c>
      <c r="O988" s="1" t="str">
        <f aca="false">IF(LEFT(RIGHT(C988,16+LEN(Q988)),1)="i","pitch",LEFT(RIGHT(C988,16+LEN(Q988)),4))</f>
        <v>pitch</v>
      </c>
      <c r="P988" s="1" t="str">
        <f aca="false">LEFT(RIGHT(C988,5),1)</f>
        <v>y</v>
      </c>
      <c r="Q988" s="1" t="str">
        <f aca="false">IF(LEFT(RIGHT(C988,10),1)="i","pitch",(LEFT(RIGHT(C988,10),4)))</f>
        <v>pris</v>
      </c>
    </row>
    <row r="989" customFormat="false" ht="13.8" hidden="false" customHeight="false" outlineLevel="0" collapsed="false">
      <c r="A989" s="0" t="s">
        <v>13</v>
      </c>
      <c r="B989" s="0" t="s">
        <v>1170</v>
      </c>
      <c r="C989" s="0" t="s">
        <v>1174</v>
      </c>
      <c r="D989" s="0" t="s">
        <v>23</v>
      </c>
      <c r="E989" s="4" t="s">
        <v>24</v>
      </c>
      <c r="F989" s="4" t="s">
        <v>24</v>
      </c>
      <c r="G989" s="4" t="s">
        <v>24</v>
      </c>
      <c r="H989" s="0" t="s">
        <v>18</v>
      </c>
      <c r="I989" s="1" t="n">
        <f aca="false">IF((IF(ISNUMBER(SEARCH(1,D989)),1,0)+IF(ISNUMBER(SEARCH(1,E989)),1,0)+IF(ISNUMBER(SEARCH(1,F989)),1,0)+IF(ISNUMBER(SEARCH(1,G989)),1,0)+IF(ISNUMBER(SEARCH(1,H989)),1,0))&gt;2,1,0)</f>
        <v>0</v>
      </c>
      <c r="J989" s="1" t="n">
        <f aca="false">LEN(C989)-LEN(SUBSTITUTE(C989,"4",""))</f>
        <v>5</v>
      </c>
      <c r="K989" s="1" t="n">
        <f aca="false">ISNUMBER(SEARCH("pris",C989))</f>
        <v>1</v>
      </c>
      <c r="L989" s="1" t="str">
        <f aca="false">IF(LEN(C989)-LEN(SUBSTITUTE(C989,"h",""))&gt;2,"TRUE","FALSE")</f>
        <v>TRUE</v>
      </c>
      <c r="M989" s="1" t="str">
        <f aca="false">IF(LEN(C989)-LEN(SUBSTITUTE(C989,"o",""))&gt;3,"TRUE","FALSE")</f>
        <v>FALSE</v>
      </c>
      <c r="N989" s="1" t="str">
        <f aca="false">LEFT(RIGHT(C989,11+LEN(Q989)),1)</f>
        <v>z</v>
      </c>
      <c r="O989" s="1" t="str">
        <f aca="false">IF(LEFT(RIGHT(C989,16+LEN(Q989)),1)="i","pitch",LEFT(RIGHT(C989,16+LEN(Q989)),4))</f>
        <v>pitch</v>
      </c>
      <c r="P989" s="1" t="str">
        <f aca="false">LEFT(RIGHT(C989,5),1)</f>
        <v>y</v>
      </c>
      <c r="Q989" s="1" t="str">
        <f aca="false">IF(LEFT(RIGHT(C989,10),1)="i","pitch",(LEFT(RIGHT(C989,10),4)))</f>
        <v>pris</v>
      </c>
    </row>
    <row r="990" customFormat="false" ht="13.8" hidden="false" customHeight="false" outlineLevel="0" collapsed="false">
      <c r="A990" s="0" t="s">
        <v>13</v>
      </c>
      <c r="B990" s="0" t="s">
        <v>1170</v>
      </c>
      <c r="C990" s="0" t="s">
        <v>1175</v>
      </c>
      <c r="D990" s="0" t="s">
        <v>23</v>
      </c>
      <c r="E990" s="4" t="s">
        <v>24</v>
      </c>
      <c r="F990" s="4" t="s">
        <v>24</v>
      </c>
      <c r="G990" s="4" t="s">
        <v>24</v>
      </c>
      <c r="H990" s="0" t="s">
        <v>18</v>
      </c>
      <c r="I990" s="1" t="n">
        <f aca="false">IF((IF(ISNUMBER(SEARCH(1,D990)),1,0)+IF(ISNUMBER(SEARCH(1,E990)),1,0)+IF(ISNUMBER(SEARCH(1,F990)),1,0)+IF(ISNUMBER(SEARCH(1,G990)),1,0)+IF(ISNUMBER(SEARCH(1,H990)),1,0))&gt;2,1,0)</f>
        <v>0</v>
      </c>
      <c r="J990" s="1" t="n">
        <f aca="false">LEN(C990)-LEN(SUBSTITUTE(C990,"4",""))</f>
        <v>2</v>
      </c>
      <c r="K990" s="1" t="n">
        <f aca="false">ISNUMBER(SEARCH("pris",C990))</f>
        <v>1</v>
      </c>
      <c r="L990" s="1" t="str">
        <f aca="false">IF(LEN(C990)-LEN(SUBSTITUTE(C990,"h",""))&gt;2,"TRUE","FALSE")</f>
        <v>TRUE</v>
      </c>
      <c r="M990" s="1" t="str">
        <f aca="false">IF(LEN(C990)-LEN(SUBSTITUTE(C990,"o",""))&gt;3,"TRUE","FALSE")</f>
        <v>FALSE</v>
      </c>
      <c r="N990" s="1" t="str">
        <f aca="false">LEFT(RIGHT(C990,11+LEN(Q990)),1)</f>
        <v>z</v>
      </c>
      <c r="O990" s="1" t="str">
        <f aca="false">IF(LEFT(RIGHT(C990,16+LEN(Q990)),1)="i","pitch",LEFT(RIGHT(C990,16+LEN(Q990)),4))</f>
        <v>pitch</v>
      </c>
      <c r="P990" s="1" t="str">
        <f aca="false">LEFT(RIGHT(C990,5),1)</f>
        <v>z</v>
      </c>
      <c r="Q990" s="1" t="str">
        <f aca="false">IF(LEFT(RIGHT(C990,10),1)="i","pitch",(LEFT(RIGHT(C990,10),4)))</f>
        <v>pris</v>
      </c>
    </row>
    <row r="991" customFormat="false" ht="13.8" hidden="false" customHeight="false" outlineLevel="0" collapsed="false">
      <c r="A991" s="0" t="s">
        <v>13</v>
      </c>
      <c r="B991" s="0" t="s">
        <v>1170</v>
      </c>
      <c r="C991" s="0" t="s">
        <v>1176</v>
      </c>
      <c r="D991" s="0" t="s">
        <v>23</v>
      </c>
      <c r="E991" s="4" t="s">
        <v>24</v>
      </c>
      <c r="F991" s="4" t="s">
        <v>24</v>
      </c>
      <c r="G991" s="4" t="s">
        <v>24</v>
      </c>
      <c r="H991" s="0" t="s">
        <v>18</v>
      </c>
      <c r="I991" s="1" t="n">
        <f aca="false">IF((IF(ISNUMBER(SEARCH(1,D991)),1,0)+IF(ISNUMBER(SEARCH(1,E991)),1,0)+IF(ISNUMBER(SEARCH(1,F991)),1,0)+IF(ISNUMBER(SEARCH(1,G991)),1,0)+IF(ISNUMBER(SEARCH(1,H991)),1,0))&gt;2,1,0)</f>
        <v>0</v>
      </c>
      <c r="J991" s="1" t="n">
        <f aca="false">LEN(C991)-LEN(SUBSTITUTE(C991,"4",""))</f>
        <v>2</v>
      </c>
      <c r="K991" s="1" t="n">
        <f aca="false">ISNUMBER(SEARCH("pris",C991))</f>
        <v>1</v>
      </c>
      <c r="L991" s="1" t="str">
        <f aca="false">IF(LEN(C991)-LEN(SUBSTITUTE(C991,"h",""))&gt;2,"TRUE","FALSE")</f>
        <v>TRUE</v>
      </c>
      <c r="M991" s="1" t="str">
        <f aca="false">IF(LEN(C991)-LEN(SUBSTITUTE(C991,"o",""))&gt;3,"TRUE","FALSE")</f>
        <v>FALSE</v>
      </c>
      <c r="N991" s="1" t="str">
        <f aca="false">LEFT(RIGHT(C991,11+LEN(Q991)),1)</f>
        <v>z</v>
      </c>
      <c r="O991" s="1" t="str">
        <f aca="false">IF(LEFT(RIGHT(C991,16+LEN(Q991)),1)="i","pitch",LEFT(RIGHT(C991,16+LEN(Q991)),4))</f>
        <v>pitch</v>
      </c>
      <c r="P991" s="1" t="str">
        <f aca="false">LEFT(RIGHT(C991,5),1)</f>
        <v>z</v>
      </c>
      <c r="Q991" s="1" t="str">
        <f aca="false">IF(LEFT(RIGHT(C991,10),1)="i","pitch",(LEFT(RIGHT(C991,10),4)))</f>
        <v>pris</v>
      </c>
    </row>
    <row r="992" customFormat="false" ht="13.8" hidden="false" customHeight="false" outlineLevel="0" collapsed="false">
      <c r="A992" s="0" t="s">
        <v>13</v>
      </c>
      <c r="B992" s="0" t="s">
        <v>1170</v>
      </c>
      <c r="C992" s="0" t="s">
        <v>1177</v>
      </c>
      <c r="D992" s="0" t="s">
        <v>23</v>
      </c>
      <c r="E992" s="4" t="s">
        <v>24</v>
      </c>
      <c r="F992" s="4" t="s">
        <v>24</v>
      </c>
      <c r="G992" s="4" t="s">
        <v>24</v>
      </c>
      <c r="H992" s="0" t="s">
        <v>18</v>
      </c>
      <c r="I992" s="1" t="n">
        <f aca="false">IF((IF(ISNUMBER(SEARCH(1,D992)),1,0)+IF(ISNUMBER(SEARCH(1,E992)),1,0)+IF(ISNUMBER(SEARCH(1,F992)),1,0)+IF(ISNUMBER(SEARCH(1,G992)),1,0)+IF(ISNUMBER(SEARCH(1,H992)),1,0))&gt;2,1,0)</f>
        <v>0</v>
      </c>
      <c r="J992" s="1" t="n">
        <f aca="false">LEN(C992)-LEN(SUBSTITUTE(C992,"4",""))</f>
        <v>2</v>
      </c>
      <c r="K992" s="1" t="n">
        <f aca="false">ISNUMBER(SEARCH("pris",C992))</f>
        <v>1</v>
      </c>
      <c r="L992" s="1" t="str">
        <f aca="false">IF(LEN(C992)-LEN(SUBSTITUTE(C992,"h",""))&gt;2,"TRUE","FALSE")</f>
        <v>TRUE</v>
      </c>
      <c r="M992" s="1" t="str">
        <f aca="false">IF(LEN(C992)-LEN(SUBSTITUTE(C992,"o",""))&gt;3,"TRUE","FALSE")</f>
        <v>FALSE</v>
      </c>
      <c r="N992" s="1" t="str">
        <f aca="false">LEFT(RIGHT(C992,11+LEN(Q992)),1)</f>
        <v>z</v>
      </c>
      <c r="O992" s="1" t="str">
        <f aca="false">IF(LEFT(RIGHT(C992,16+LEN(Q992)),1)="i","pitch",LEFT(RIGHT(C992,16+LEN(Q992)),4))</f>
        <v>pitch</v>
      </c>
      <c r="P992" s="1" t="str">
        <f aca="false">LEFT(RIGHT(C992,5),1)</f>
        <v>z</v>
      </c>
      <c r="Q992" s="1" t="str">
        <f aca="false">IF(LEFT(RIGHT(C992,10),1)="i","pitch",(LEFT(RIGHT(C992,10),4)))</f>
        <v>pris</v>
      </c>
    </row>
    <row r="993" customFormat="false" ht="13.8" hidden="false" customHeight="false" outlineLevel="0" collapsed="false">
      <c r="A993" s="0" t="s">
        <v>13</v>
      </c>
      <c r="B993" s="0" t="s">
        <v>1170</v>
      </c>
      <c r="C993" s="0" t="s">
        <v>1178</v>
      </c>
      <c r="D993" s="0" t="s">
        <v>23</v>
      </c>
      <c r="E993" s="4" t="s">
        <v>24</v>
      </c>
      <c r="F993" s="4" t="s">
        <v>24</v>
      </c>
      <c r="G993" s="4" t="s">
        <v>24</v>
      </c>
      <c r="H993" s="0" t="s">
        <v>18</v>
      </c>
      <c r="I993" s="1" t="n">
        <f aca="false">IF((IF(ISNUMBER(SEARCH(1,D993)),1,0)+IF(ISNUMBER(SEARCH(1,E993)),1,0)+IF(ISNUMBER(SEARCH(1,F993)),1,0)+IF(ISNUMBER(SEARCH(1,G993)),1,0)+IF(ISNUMBER(SEARCH(1,H993)),1,0))&gt;2,1,0)</f>
        <v>0</v>
      </c>
      <c r="J993" s="1" t="n">
        <f aca="false">LEN(C993)-LEN(SUBSTITUTE(C993,"4",""))</f>
        <v>3</v>
      </c>
      <c r="K993" s="1" t="n">
        <f aca="false">ISNUMBER(SEARCH("pris",C993))</f>
        <v>1</v>
      </c>
      <c r="L993" s="1" t="str">
        <f aca="false">IF(LEN(C993)-LEN(SUBSTITUTE(C993,"h",""))&gt;2,"TRUE","FALSE")</f>
        <v>TRUE</v>
      </c>
      <c r="M993" s="1" t="str">
        <f aca="false">IF(LEN(C993)-LEN(SUBSTITUTE(C993,"o",""))&gt;3,"TRUE","FALSE")</f>
        <v>FALSE</v>
      </c>
      <c r="N993" s="1" t="str">
        <f aca="false">LEFT(RIGHT(C993,11+LEN(Q993)),1)</f>
        <v>z</v>
      </c>
      <c r="O993" s="1" t="str">
        <f aca="false">IF(LEFT(RIGHT(C993,16+LEN(Q993)),1)="i","pitch",LEFT(RIGHT(C993,16+LEN(Q993)),4))</f>
        <v>pitch</v>
      </c>
      <c r="P993" s="1" t="str">
        <f aca="false">LEFT(RIGHT(C993,5),1)</f>
        <v>z</v>
      </c>
      <c r="Q993" s="1" t="str">
        <f aca="false">IF(LEFT(RIGHT(C993,10),1)="i","pitch",(LEFT(RIGHT(C993,10),4)))</f>
        <v>pris</v>
      </c>
    </row>
    <row r="994" customFormat="false" ht="13.8" hidden="false" customHeight="false" outlineLevel="0" collapsed="false">
      <c r="A994" s="0" t="s">
        <v>13</v>
      </c>
      <c r="B994" s="0" t="s">
        <v>1170</v>
      </c>
      <c r="C994" s="0" t="s">
        <v>1179</v>
      </c>
      <c r="D994" s="0" t="s">
        <v>23</v>
      </c>
      <c r="E994" s="4" t="s">
        <v>24</v>
      </c>
      <c r="F994" s="4" t="s">
        <v>24</v>
      </c>
      <c r="G994" s="4" t="s">
        <v>24</v>
      </c>
      <c r="H994" s="0" t="s">
        <v>18</v>
      </c>
      <c r="I994" s="1" t="n">
        <f aca="false">IF((IF(ISNUMBER(SEARCH(1,D994)),1,0)+IF(ISNUMBER(SEARCH(1,E994)),1,0)+IF(ISNUMBER(SEARCH(1,F994)),1,0)+IF(ISNUMBER(SEARCH(1,G994)),1,0)+IF(ISNUMBER(SEARCH(1,H994)),1,0))&gt;2,1,0)</f>
        <v>0</v>
      </c>
      <c r="J994" s="1" t="n">
        <f aca="false">LEN(C994)-LEN(SUBSTITUTE(C994,"4",""))</f>
        <v>2</v>
      </c>
      <c r="K994" s="1" t="n">
        <f aca="false">ISNUMBER(SEARCH("pris",C994))</f>
        <v>1</v>
      </c>
      <c r="L994" s="1" t="str">
        <f aca="false">IF(LEN(C994)-LEN(SUBSTITUTE(C994,"h",""))&gt;2,"TRUE","FALSE")</f>
        <v>TRUE</v>
      </c>
      <c r="M994" s="1" t="str">
        <f aca="false">IF(LEN(C994)-LEN(SUBSTITUTE(C994,"o",""))&gt;3,"TRUE","FALSE")</f>
        <v>FALSE</v>
      </c>
      <c r="N994" s="1" t="str">
        <f aca="false">LEFT(RIGHT(C994,11+LEN(Q994)),1)</f>
        <v>z</v>
      </c>
      <c r="O994" s="1" t="str">
        <f aca="false">IF(LEFT(RIGHT(C994,16+LEN(Q994)),1)="i","pitch",LEFT(RIGHT(C994,16+LEN(Q994)),4))</f>
        <v>pitch</v>
      </c>
      <c r="P994" s="1" t="str">
        <f aca="false">LEFT(RIGHT(C994,5),1)</f>
        <v>z</v>
      </c>
      <c r="Q994" s="1" t="str">
        <f aca="false">IF(LEFT(RIGHT(C994,10),1)="i","pitch",(LEFT(RIGHT(C994,10),4)))</f>
        <v>pris</v>
      </c>
    </row>
    <row r="995" customFormat="false" ht="13.8" hidden="false" customHeight="false" outlineLevel="0" collapsed="false">
      <c r="A995" s="0" t="s">
        <v>13</v>
      </c>
      <c r="B995" s="0" t="s">
        <v>1180</v>
      </c>
      <c r="C995" s="0" t="s">
        <v>1181</v>
      </c>
      <c r="D995" s="0" t="s">
        <v>23</v>
      </c>
      <c r="E995" s="4" t="s">
        <v>24</v>
      </c>
      <c r="F995" s="4" t="s">
        <v>24</v>
      </c>
      <c r="G995" s="4" t="s">
        <v>24</v>
      </c>
      <c r="H995" s="0" t="s">
        <v>18</v>
      </c>
      <c r="I995" s="1" t="n">
        <f aca="false">IF((IF(ISNUMBER(SEARCH(1,D995)),1,0)+IF(ISNUMBER(SEARCH(1,E995)),1,0)+IF(ISNUMBER(SEARCH(1,F995)),1,0)+IF(ISNUMBER(SEARCH(1,G995)),1,0)+IF(ISNUMBER(SEARCH(1,H995)),1,0))&gt;2,1,0)</f>
        <v>0</v>
      </c>
      <c r="J995" s="1" t="n">
        <f aca="false">LEN(C995)-LEN(SUBSTITUTE(C995,"4",""))</f>
        <v>2</v>
      </c>
      <c r="K995" s="1" t="n">
        <f aca="false">ISNUMBER(SEARCH("pris",C995))</f>
        <v>1</v>
      </c>
      <c r="L995" s="1" t="str">
        <f aca="false">IF(LEN(C995)-LEN(SUBSTITUTE(C995,"h",""))&gt;2,"TRUE","FALSE")</f>
        <v>TRUE</v>
      </c>
      <c r="M995" s="1" t="str">
        <f aca="false">IF(LEN(C995)-LEN(SUBSTITUTE(C995,"o",""))&gt;3,"TRUE","FALSE")</f>
        <v>FALSE</v>
      </c>
      <c r="N995" s="1" t="str">
        <f aca="false">LEFT(RIGHT(C995,11+LEN(Q995)),1)</f>
        <v>z</v>
      </c>
      <c r="O995" s="1" t="str">
        <f aca="false">IF(LEFT(RIGHT(C995,16+LEN(Q995)),1)="i","pitch",LEFT(RIGHT(C995,16+LEN(Q995)),4))</f>
        <v>pitch</v>
      </c>
      <c r="P995" s="1" t="str">
        <f aca="false">LEFT(RIGHT(C995,5),1)</f>
        <v>z</v>
      </c>
      <c r="Q995" s="1" t="str">
        <f aca="false">IF(LEFT(RIGHT(C995,10),1)="i","pitch",(LEFT(RIGHT(C995,10),4)))</f>
        <v>pris</v>
      </c>
    </row>
    <row r="996" customFormat="false" ht="13.8" hidden="false" customHeight="false" outlineLevel="0" collapsed="false">
      <c r="A996" s="0" t="s">
        <v>13</v>
      </c>
      <c r="B996" s="0" t="s">
        <v>1180</v>
      </c>
      <c r="C996" s="0" t="s">
        <v>1182</v>
      </c>
      <c r="D996" s="0" t="s">
        <v>23</v>
      </c>
      <c r="E996" s="4" t="s">
        <v>24</v>
      </c>
      <c r="F996" s="4" t="s">
        <v>24</v>
      </c>
      <c r="G996" s="4" t="s">
        <v>24</v>
      </c>
      <c r="H996" s="0" t="s">
        <v>18</v>
      </c>
      <c r="I996" s="1" t="n">
        <f aca="false">IF((IF(ISNUMBER(SEARCH(1,D996)),1,0)+IF(ISNUMBER(SEARCH(1,E996)),1,0)+IF(ISNUMBER(SEARCH(1,F996)),1,0)+IF(ISNUMBER(SEARCH(1,G996)),1,0)+IF(ISNUMBER(SEARCH(1,H996)),1,0))&gt;2,1,0)</f>
        <v>0</v>
      </c>
      <c r="J996" s="1" t="n">
        <f aca="false">LEN(C996)-LEN(SUBSTITUTE(C996,"4",""))</f>
        <v>3</v>
      </c>
      <c r="K996" s="1" t="n">
        <f aca="false">ISNUMBER(SEARCH("pris",C996))</f>
        <v>1</v>
      </c>
      <c r="L996" s="1" t="str">
        <f aca="false">IF(LEN(C996)-LEN(SUBSTITUTE(C996,"h",""))&gt;2,"TRUE","FALSE")</f>
        <v>TRUE</v>
      </c>
      <c r="M996" s="1" t="str">
        <f aca="false">IF(LEN(C996)-LEN(SUBSTITUTE(C996,"o",""))&gt;3,"TRUE","FALSE")</f>
        <v>FALSE</v>
      </c>
      <c r="N996" s="1" t="str">
        <f aca="false">LEFT(RIGHT(C996,11+LEN(Q996)),1)</f>
        <v>z</v>
      </c>
      <c r="O996" s="1" t="str">
        <f aca="false">IF(LEFT(RIGHT(C996,16+LEN(Q996)),1)="i","pitch",LEFT(RIGHT(C996,16+LEN(Q996)),4))</f>
        <v>pitch</v>
      </c>
      <c r="P996" s="1" t="str">
        <f aca="false">LEFT(RIGHT(C996,5),1)</f>
        <v>z</v>
      </c>
      <c r="Q996" s="1" t="str">
        <f aca="false">IF(LEFT(RIGHT(C996,10),1)="i","pitch",(LEFT(RIGHT(C996,10),4)))</f>
        <v>pris</v>
      </c>
    </row>
    <row r="997" customFormat="false" ht="13.8" hidden="false" customHeight="false" outlineLevel="0" collapsed="false">
      <c r="A997" s="0" t="s">
        <v>13</v>
      </c>
      <c r="B997" s="0" t="s">
        <v>1180</v>
      </c>
      <c r="C997" s="0" t="s">
        <v>1183</v>
      </c>
      <c r="D997" s="0" t="s">
        <v>23</v>
      </c>
      <c r="E997" s="4" t="s">
        <v>24</v>
      </c>
      <c r="F997" s="4" t="s">
        <v>24</v>
      </c>
      <c r="G997" s="4" t="s">
        <v>24</v>
      </c>
      <c r="H997" s="0" t="s">
        <v>18</v>
      </c>
      <c r="I997" s="1" t="n">
        <f aca="false">IF((IF(ISNUMBER(SEARCH(1,D997)),1,0)+IF(ISNUMBER(SEARCH(1,E997)),1,0)+IF(ISNUMBER(SEARCH(1,F997)),1,0)+IF(ISNUMBER(SEARCH(1,G997)),1,0)+IF(ISNUMBER(SEARCH(1,H997)),1,0))&gt;2,1,0)</f>
        <v>0</v>
      </c>
      <c r="J997" s="1" t="n">
        <f aca="false">LEN(C997)-LEN(SUBSTITUTE(C997,"4",""))</f>
        <v>2</v>
      </c>
      <c r="K997" s="1" t="n">
        <f aca="false">ISNUMBER(SEARCH("pris",C997))</f>
        <v>1</v>
      </c>
      <c r="L997" s="1" t="str">
        <f aca="false">IF(LEN(C997)-LEN(SUBSTITUTE(C997,"h",""))&gt;2,"TRUE","FALSE")</f>
        <v>TRUE</v>
      </c>
      <c r="M997" s="1" t="str">
        <f aca="false">IF(LEN(C997)-LEN(SUBSTITUTE(C997,"o",""))&gt;3,"TRUE","FALSE")</f>
        <v>FALSE</v>
      </c>
      <c r="N997" s="1" t="str">
        <f aca="false">LEFT(RIGHT(C997,11+LEN(Q997)),1)</f>
        <v>z</v>
      </c>
      <c r="O997" s="1" t="str">
        <f aca="false">IF(LEFT(RIGHT(C997,16+LEN(Q997)),1)="i","pitch",LEFT(RIGHT(C997,16+LEN(Q997)),4))</f>
        <v>pitch</v>
      </c>
      <c r="P997" s="1" t="str">
        <f aca="false">LEFT(RIGHT(C997,5),1)</f>
        <v>z</v>
      </c>
      <c r="Q997" s="1" t="str">
        <f aca="false">IF(LEFT(RIGHT(C997,10),1)="i","pitch",(LEFT(RIGHT(C997,10),4)))</f>
        <v>pris</v>
      </c>
    </row>
    <row r="998" customFormat="false" ht="13.8" hidden="false" customHeight="false" outlineLevel="0" collapsed="false">
      <c r="A998" s="0" t="s">
        <v>13</v>
      </c>
      <c r="B998" s="0" t="s">
        <v>1180</v>
      </c>
      <c r="C998" s="0" t="s">
        <v>1184</v>
      </c>
      <c r="D998" s="0" t="s">
        <v>16</v>
      </c>
      <c r="E998" s="4" t="s">
        <v>24</v>
      </c>
      <c r="F998" s="4" t="s">
        <v>24</v>
      </c>
      <c r="G998" s="4" t="s">
        <v>24</v>
      </c>
      <c r="H998" s="0" t="s">
        <v>20</v>
      </c>
      <c r="I998" s="1" t="n">
        <f aca="false">IF((IF(ISNUMBER(SEARCH(1,D998)),1,0)+IF(ISNUMBER(SEARCH(1,E998)),1,0)+IF(ISNUMBER(SEARCH(1,F998)),1,0)+IF(ISNUMBER(SEARCH(1,G998)),1,0)+IF(ISNUMBER(SEARCH(1,H998)),1,0))&gt;2,1,0)</f>
        <v>0</v>
      </c>
      <c r="J998" s="1" t="n">
        <f aca="false">LEN(C998)-LEN(SUBSTITUTE(C998,"4",""))</f>
        <v>3</v>
      </c>
      <c r="K998" s="1" t="n">
        <f aca="false">ISNUMBER(SEARCH("pris",C998))</f>
        <v>1</v>
      </c>
      <c r="L998" s="1" t="str">
        <f aca="false">IF(LEN(C998)-LEN(SUBSTITUTE(C998,"h",""))&gt;2,"TRUE","FALSE")</f>
        <v>TRUE</v>
      </c>
      <c r="M998" s="1" t="str">
        <f aca="false">IF(LEN(C998)-LEN(SUBSTITUTE(C998,"o",""))&gt;3,"TRUE","FALSE")</f>
        <v>FALSE</v>
      </c>
      <c r="N998" s="1" t="str">
        <f aca="false">LEFT(RIGHT(C998,11+LEN(Q998)),1)</f>
        <v>z</v>
      </c>
      <c r="O998" s="1" t="str">
        <f aca="false">IF(LEFT(RIGHT(C998,16+LEN(Q998)),1)="i","pitch",LEFT(RIGHT(C998,16+LEN(Q998)),4))</f>
        <v>pitch</v>
      </c>
      <c r="P998" s="1" t="str">
        <f aca="false">LEFT(RIGHT(C998,5),1)</f>
        <v>z</v>
      </c>
      <c r="Q998" s="1" t="str">
        <f aca="false">IF(LEFT(RIGHT(C998,10),1)="i","pitch",(LEFT(RIGHT(C998,10),4)))</f>
        <v>pris</v>
      </c>
    </row>
    <row r="999" customFormat="false" ht="13.8" hidden="false" customHeight="false" outlineLevel="0" collapsed="false">
      <c r="A999" s="0" t="s">
        <v>13</v>
      </c>
      <c r="B999" s="0" t="s">
        <v>1180</v>
      </c>
      <c r="C999" s="0" t="s">
        <v>1185</v>
      </c>
      <c r="D999" s="0" t="s">
        <v>23</v>
      </c>
      <c r="E999" s="4" t="s">
        <v>24</v>
      </c>
      <c r="F999" s="4" t="s">
        <v>24</v>
      </c>
      <c r="G999" s="4" t="s">
        <v>24</v>
      </c>
      <c r="H999" s="0" t="s">
        <v>18</v>
      </c>
      <c r="I999" s="1" t="n">
        <f aca="false">IF((IF(ISNUMBER(SEARCH(1,D999)),1,0)+IF(ISNUMBER(SEARCH(1,E999)),1,0)+IF(ISNUMBER(SEARCH(1,F999)),1,0)+IF(ISNUMBER(SEARCH(1,G999)),1,0)+IF(ISNUMBER(SEARCH(1,H999)),1,0))&gt;2,1,0)</f>
        <v>0</v>
      </c>
      <c r="J999" s="1" t="n">
        <f aca="false">LEN(C999)-LEN(SUBSTITUTE(C999,"4",""))</f>
        <v>3</v>
      </c>
      <c r="K999" s="1" t="n">
        <f aca="false">ISNUMBER(SEARCH("pris",C999))</f>
        <v>1</v>
      </c>
      <c r="L999" s="1" t="str">
        <f aca="false">IF(LEN(C999)-LEN(SUBSTITUTE(C999,"h",""))&gt;2,"TRUE","FALSE")</f>
        <v>TRUE</v>
      </c>
      <c r="M999" s="1" t="str">
        <f aca="false">IF(LEN(C999)-LEN(SUBSTITUTE(C999,"o",""))&gt;3,"TRUE","FALSE")</f>
        <v>FALSE</v>
      </c>
      <c r="N999" s="1" t="str">
        <f aca="false">LEFT(RIGHT(C999,11+LEN(Q999)),1)</f>
        <v>z</v>
      </c>
      <c r="O999" s="1" t="str">
        <f aca="false">IF(LEFT(RIGHT(C999,16+LEN(Q999)),1)="i","pitch",LEFT(RIGHT(C999,16+LEN(Q999)),4))</f>
        <v>pitch</v>
      </c>
      <c r="P999" s="1" t="str">
        <f aca="false">LEFT(RIGHT(C999,5),1)</f>
        <v>z</v>
      </c>
      <c r="Q999" s="1" t="str">
        <f aca="false">IF(LEFT(RIGHT(C999,10),1)="i","pitch",(LEFT(RIGHT(C999,10),4)))</f>
        <v>pris</v>
      </c>
    </row>
    <row r="1000" customFormat="false" ht="13.8" hidden="false" customHeight="false" outlineLevel="0" collapsed="false">
      <c r="A1000" s="0" t="s">
        <v>13</v>
      </c>
      <c r="B1000" s="0" t="s">
        <v>1180</v>
      </c>
      <c r="C1000" s="0" t="s">
        <v>1186</v>
      </c>
      <c r="D1000" s="0" t="s">
        <v>23</v>
      </c>
      <c r="E1000" s="4" t="s">
        <v>24</v>
      </c>
      <c r="F1000" s="4" t="s">
        <v>24</v>
      </c>
      <c r="G1000" s="4" t="s">
        <v>24</v>
      </c>
      <c r="H1000" s="0" t="s">
        <v>18</v>
      </c>
      <c r="I1000" s="1" t="n">
        <f aca="false">IF((IF(ISNUMBER(SEARCH(1,D1000)),1,0)+IF(ISNUMBER(SEARCH(1,E1000)),1,0)+IF(ISNUMBER(SEARCH(1,F1000)),1,0)+IF(ISNUMBER(SEARCH(1,G1000)),1,0)+IF(ISNUMBER(SEARCH(1,H1000)),1,0))&gt;2,1,0)</f>
        <v>0</v>
      </c>
      <c r="J1000" s="1" t="n">
        <f aca="false">LEN(C1000)-LEN(SUBSTITUTE(C1000,"4",""))</f>
        <v>4</v>
      </c>
      <c r="K1000" s="1" t="n">
        <f aca="false">ISNUMBER(SEARCH("pris",C1000))</f>
        <v>1</v>
      </c>
      <c r="L1000" s="1" t="str">
        <f aca="false">IF(LEN(C1000)-LEN(SUBSTITUTE(C1000,"h",""))&gt;2,"TRUE","FALSE")</f>
        <v>TRUE</v>
      </c>
      <c r="M1000" s="1" t="str">
        <f aca="false">IF(LEN(C1000)-LEN(SUBSTITUTE(C1000,"o",""))&gt;3,"TRUE","FALSE")</f>
        <v>FALSE</v>
      </c>
      <c r="N1000" s="1" t="str">
        <f aca="false">LEFT(RIGHT(C1000,11+LEN(Q1000)),1)</f>
        <v>z</v>
      </c>
      <c r="O1000" s="1" t="str">
        <f aca="false">IF(LEFT(RIGHT(C1000,16+LEN(Q1000)),1)="i","pitch",LEFT(RIGHT(C1000,16+LEN(Q1000)),4))</f>
        <v>pitch</v>
      </c>
      <c r="P1000" s="1" t="str">
        <f aca="false">LEFT(RIGHT(C1000,5),1)</f>
        <v>z</v>
      </c>
      <c r="Q1000" s="1" t="str">
        <f aca="false">IF(LEFT(RIGHT(C1000,10),1)="i","pitch",(LEFT(RIGHT(C1000,10),4)))</f>
        <v>pris</v>
      </c>
    </row>
    <row r="1001" customFormat="false" ht="13.8" hidden="false" customHeight="false" outlineLevel="0" collapsed="false">
      <c r="A1001" s="0" t="s">
        <v>13</v>
      </c>
      <c r="B1001" s="0" t="s">
        <v>1180</v>
      </c>
      <c r="C1001" s="0" t="s">
        <v>1187</v>
      </c>
      <c r="D1001" s="0" t="s">
        <v>23</v>
      </c>
      <c r="E1001" s="4" t="s">
        <v>24</v>
      </c>
      <c r="F1001" s="4" t="s">
        <v>24</v>
      </c>
      <c r="G1001" s="4" t="s">
        <v>24</v>
      </c>
      <c r="H1001" s="0" t="s">
        <v>18</v>
      </c>
      <c r="I1001" s="1" t="n">
        <f aca="false">IF((IF(ISNUMBER(SEARCH(1,D1001)),1,0)+IF(ISNUMBER(SEARCH(1,E1001)),1,0)+IF(ISNUMBER(SEARCH(1,F1001)),1,0)+IF(ISNUMBER(SEARCH(1,G1001)),1,0)+IF(ISNUMBER(SEARCH(1,H1001)),1,0))&gt;2,1,0)</f>
        <v>0</v>
      </c>
      <c r="J1001" s="1" t="n">
        <f aca="false">LEN(C1001)-LEN(SUBSTITUTE(C1001,"4",""))</f>
        <v>2</v>
      </c>
      <c r="K1001" s="1" t="n">
        <f aca="false">ISNUMBER(SEARCH("pris",C1001))</f>
        <v>1</v>
      </c>
      <c r="L1001" s="1" t="str">
        <f aca="false">IF(LEN(C1001)-LEN(SUBSTITUTE(C1001,"h",""))&gt;2,"TRUE","FALSE")</f>
        <v>TRUE</v>
      </c>
      <c r="M1001" s="1" t="str">
        <f aca="false">IF(LEN(C1001)-LEN(SUBSTITUTE(C1001,"o",""))&gt;3,"TRUE","FALSE")</f>
        <v>FALSE</v>
      </c>
      <c r="N1001" s="1" t="str">
        <f aca="false">LEFT(RIGHT(C1001,11+LEN(Q1001)),1)</f>
        <v>z</v>
      </c>
      <c r="O1001" s="1" t="str">
        <f aca="false">IF(LEFT(RIGHT(C1001,16+LEN(Q1001)),1)="i","pitch",LEFT(RIGHT(C1001,16+LEN(Q1001)),4))</f>
        <v>pitch</v>
      </c>
      <c r="P1001" s="1" t="str">
        <f aca="false">LEFT(RIGHT(C1001,5),1)</f>
        <v>z</v>
      </c>
      <c r="Q1001" s="1" t="str">
        <f aca="false">IF(LEFT(RIGHT(C1001,10),1)="i","pitch",(LEFT(RIGHT(C1001,10),4)))</f>
        <v>pris</v>
      </c>
    </row>
    <row r="1002" customFormat="false" ht="13.8" hidden="false" customHeight="false" outlineLevel="0" collapsed="false">
      <c r="A1002" s="0" t="s">
        <v>13</v>
      </c>
      <c r="B1002" s="0" t="s">
        <v>1180</v>
      </c>
      <c r="C1002" s="0" t="s">
        <v>1188</v>
      </c>
      <c r="D1002" s="0" t="s">
        <v>23</v>
      </c>
      <c r="E1002" s="4" t="s">
        <v>24</v>
      </c>
      <c r="F1002" s="4" t="s">
        <v>24</v>
      </c>
      <c r="G1002" s="4" t="s">
        <v>24</v>
      </c>
      <c r="H1002" s="0" t="s">
        <v>18</v>
      </c>
      <c r="I1002" s="1" t="n">
        <f aca="false">IF((IF(ISNUMBER(SEARCH(1,D1002)),1,0)+IF(ISNUMBER(SEARCH(1,E1002)),1,0)+IF(ISNUMBER(SEARCH(1,F1002)),1,0)+IF(ISNUMBER(SEARCH(1,G1002)),1,0)+IF(ISNUMBER(SEARCH(1,H1002)),1,0))&gt;2,1,0)</f>
        <v>0</v>
      </c>
      <c r="J1002" s="1" t="n">
        <f aca="false">LEN(C1002)-LEN(SUBSTITUTE(C1002,"4",""))</f>
        <v>2</v>
      </c>
      <c r="K1002" s="1" t="n">
        <f aca="false">ISNUMBER(SEARCH("pris",C1002))</f>
        <v>1</v>
      </c>
      <c r="L1002" s="1" t="str">
        <f aca="false">IF(LEN(C1002)-LEN(SUBSTITUTE(C1002,"h",""))&gt;2,"TRUE","FALSE")</f>
        <v>TRUE</v>
      </c>
      <c r="M1002" s="1" t="str">
        <f aca="false">IF(LEN(C1002)-LEN(SUBSTITUTE(C1002,"o",""))&gt;3,"TRUE","FALSE")</f>
        <v>FALSE</v>
      </c>
      <c r="N1002" s="1" t="str">
        <f aca="false">LEFT(RIGHT(C1002,11+LEN(Q1002)),1)</f>
        <v>z</v>
      </c>
      <c r="O1002" s="1" t="str">
        <f aca="false">IF(LEFT(RIGHT(C1002,16+LEN(Q1002)),1)="i","pitch",LEFT(RIGHT(C1002,16+LEN(Q1002)),4))</f>
        <v>pitch</v>
      </c>
      <c r="P1002" s="1" t="str">
        <f aca="false">LEFT(RIGHT(C1002,5),1)</f>
        <v>z</v>
      </c>
      <c r="Q1002" s="1" t="str">
        <f aca="false">IF(LEFT(RIGHT(C1002,10),1)="i","pitch",(LEFT(RIGHT(C1002,10),4)))</f>
        <v>pris</v>
      </c>
    </row>
    <row r="1003" customFormat="false" ht="13.8" hidden="false" customHeight="false" outlineLevel="0" collapsed="false">
      <c r="A1003" s="0" t="s">
        <v>13</v>
      </c>
      <c r="B1003" s="0" t="s">
        <v>1189</v>
      </c>
      <c r="C1003" s="0" t="s">
        <v>1190</v>
      </c>
      <c r="D1003" s="0" t="s">
        <v>23</v>
      </c>
      <c r="E1003" s="4" t="s">
        <v>24</v>
      </c>
      <c r="F1003" s="4" t="s">
        <v>24</v>
      </c>
      <c r="G1003" s="4" t="s">
        <v>24</v>
      </c>
      <c r="H1003" s="0" t="s">
        <v>18</v>
      </c>
      <c r="I1003" s="1" t="n">
        <f aca="false">IF((IF(ISNUMBER(SEARCH(1,D1003)),1,0)+IF(ISNUMBER(SEARCH(1,E1003)),1,0)+IF(ISNUMBER(SEARCH(1,F1003)),1,0)+IF(ISNUMBER(SEARCH(1,G1003)),1,0)+IF(ISNUMBER(SEARCH(1,H1003)),1,0))&gt;2,1,0)</f>
        <v>0</v>
      </c>
      <c r="J1003" s="1" t="n">
        <f aca="false">LEN(C1003)-LEN(SUBSTITUTE(C1003,"4",""))</f>
        <v>3</v>
      </c>
      <c r="K1003" s="1" t="n">
        <f aca="false">ISNUMBER(SEARCH("pris",C1003))</f>
        <v>1</v>
      </c>
      <c r="L1003" s="1" t="str">
        <f aca="false">IF(LEN(C1003)-LEN(SUBSTITUTE(C1003,"h",""))&gt;2,"TRUE","FALSE")</f>
        <v>TRUE</v>
      </c>
      <c r="M1003" s="1" t="str">
        <f aca="false">IF(LEN(C1003)-LEN(SUBSTITUTE(C1003,"o",""))&gt;3,"TRUE","FALSE")</f>
        <v>FALSE</v>
      </c>
      <c r="N1003" s="1" t="str">
        <f aca="false">LEFT(RIGHT(C1003,11+LEN(Q1003)),1)</f>
        <v>z</v>
      </c>
      <c r="O1003" s="1" t="str">
        <f aca="false">IF(LEFT(RIGHT(C1003,16+LEN(Q1003)),1)="i","pitch",LEFT(RIGHT(C1003,16+LEN(Q1003)),4))</f>
        <v>pitch</v>
      </c>
      <c r="P1003" s="1" t="str">
        <f aca="false">LEFT(RIGHT(C1003,5),1)</f>
        <v>z</v>
      </c>
      <c r="Q1003" s="1" t="str">
        <f aca="false">IF(LEFT(RIGHT(C1003,10),1)="i","pitch",(LEFT(RIGHT(C1003,10),4)))</f>
        <v>pris</v>
      </c>
    </row>
    <row r="1004" customFormat="false" ht="13.8" hidden="false" customHeight="false" outlineLevel="0" collapsed="false">
      <c r="A1004" s="0" t="s">
        <v>13</v>
      </c>
      <c r="B1004" s="0" t="s">
        <v>1189</v>
      </c>
      <c r="C1004" s="0" t="s">
        <v>1191</v>
      </c>
      <c r="D1004" s="0" t="s">
        <v>23</v>
      </c>
      <c r="E1004" s="4" t="s">
        <v>24</v>
      </c>
      <c r="F1004" s="4" t="s">
        <v>24</v>
      </c>
      <c r="G1004" s="4" t="s">
        <v>24</v>
      </c>
      <c r="H1004" s="0" t="s">
        <v>18</v>
      </c>
      <c r="I1004" s="1" t="n">
        <f aca="false">IF((IF(ISNUMBER(SEARCH(1,D1004)),1,0)+IF(ISNUMBER(SEARCH(1,E1004)),1,0)+IF(ISNUMBER(SEARCH(1,F1004)),1,0)+IF(ISNUMBER(SEARCH(1,G1004)),1,0)+IF(ISNUMBER(SEARCH(1,H1004)),1,0))&gt;2,1,0)</f>
        <v>0</v>
      </c>
      <c r="J1004" s="1" t="n">
        <f aca="false">LEN(C1004)-LEN(SUBSTITUTE(C1004,"4",""))</f>
        <v>2</v>
      </c>
      <c r="K1004" s="1" t="n">
        <f aca="false">ISNUMBER(SEARCH("pris",C1004))</f>
        <v>1</v>
      </c>
      <c r="L1004" s="1" t="str">
        <f aca="false">IF(LEN(C1004)-LEN(SUBSTITUTE(C1004,"h",""))&gt;2,"TRUE","FALSE")</f>
        <v>TRUE</v>
      </c>
      <c r="M1004" s="1" t="str">
        <f aca="false">IF(LEN(C1004)-LEN(SUBSTITUTE(C1004,"o",""))&gt;3,"TRUE","FALSE")</f>
        <v>FALSE</v>
      </c>
      <c r="N1004" s="1" t="str">
        <f aca="false">LEFT(RIGHT(C1004,11+LEN(Q1004)),1)</f>
        <v>z</v>
      </c>
      <c r="O1004" s="1" t="str">
        <f aca="false">IF(LEFT(RIGHT(C1004,16+LEN(Q1004)),1)="i","pitch",LEFT(RIGHT(C1004,16+LEN(Q1004)),4))</f>
        <v>pitch</v>
      </c>
      <c r="P1004" s="1" t="str">
        <f aca="false">LEFT(RIGHT(C1004,5),1)</f>
        <v>z</v>
      </c>
      <c r="Q1004" s="1" t="str">
        <f aca="false">IF(LEFT(RIGHT(C1004,10),1)="i","pitch",(LEFT(RIGHT(C1004,10),4)))</f>
        <v>pris</v>
      </c>
    </row>
    <row r="1005" customFormat="false" ht="13.8" hidden="false" customHeight="false" outlineLevel="0" collapsed="false">
      <c r="A1005" s="0" t="s">
        <v>13</v>
      </c>
      <c r="B1005" s="0" t="s">
        <v>1189</v>
      </c>
      <c r="C1005" s="0" t="s">
        <v>1192</v>
      </c>
      <c r="D1005" s="0" t="s">
        <v>16</v>
      </c>
      <c r="E1005" s="4" t="s">
        <v>24</v>
      </c>
      <c r="F1005" s="4" t="s">
        <v>24</v>
      </c>
      <c r="G1005" s="4" t="s">
        <v>24</v>
      </c>
      <c r="H1005" s="0" t="s">
        <v>18</v>
      </c>
      <c r="I1005" s="1" t="n">
        <f aca="false">IF((IF(ISNUMBER(SEARCH(1,D1005)),1,0)+IF(ISNUMBER(SEARCH(1,E1005)),1,0)+IF(ISNUMBER(SEARCH(1,F1005)),1,0)+IF(ISNUMBER(SEARCH(1,G1005)),1,0)+IF(ISNUMBER(SEARCH(1,H1005)),1,0))&gt;2,1,0)</f>
        <v>0</v>
      </c>
      <c r="J1005" s="1" t="n">
        <f aca="false">LEN(C1005)-LEN(SUBSTITUTE(C1005,"4",""))</f>
        <v>3</v>
      </c>
      <c r="K1005" s="1" t="n">
        <f aca="false">ISNUMBER(SEARCH("pris",C1005))</f>
        <v>1</v>
      </c>
      <c r="L1005" s="1" t="str">
        <f aca="false">IF(LEN(C1005)-LEN(SUBSTITUTE(C1005,"h",""))&gt;2,"TRUE","FALSE")</f>
        <v>TRUE</v>
      </c>
      <c r="M1005" s="1" t="str">
        <f aca="false">IF(LEN(C1005)-LEN(SUBSTITUTE(C1005,"o",""))&gt;3,"TRUE","FALSE")</f>
        <v>FALSE</v>
      </c>
      <c r="N1005" s="1" t="str">
        <f aca="false">LEFT(RIGHT(C1005,11+LEN(Q1005)),1)</f>
        <v>z</v>
      </c>
      <c r="O1005" s="1" t="str">
        <f aca="false">IF(LEFT(RIGHT(C1005,16+LEN(Q1005)),1)="i","pitch",LEFT(RIGHT(C1005,16+LEN(Q1005)),4))</f>
        <v>pitch</v>
      </c>
      <c r="P1005" s="1" t="str">
        <f aca="false">LEFT(RIGHT(C1005,5),1)</f>
        <v>z</v>
      </c>
      <c r="Q1005" s="1" t="str">
        <f aca="false">IF(LEFT(RIGHT(C1005,10),1)="i","pitch",(LEFT(RIGHT(C1005,10),4)))</f>
        <v>pris</v>
      </c>
    </row>
    <row r="1006" customFormat="false" ht="13.8" hidden="false" customHeight="false" outlineLevel="0" collapsed="false">
      <c r="A1006" s="0" t="s">
        <v>13</v>
      </c>
      <c r="B1006" s="0" t="s">
        <v>1189</v>
      </c>
      <c r="C1006" s="0" t="s">
        <v>1193</v>
      </c>
      <c r="D1006" s="0" t="s">
        <v>23</v>
      </c>
      <c r="E1006" s="4" t="s">
        <v>24</v>
      </c>
      <c r="F1006" s="4" t="s">
        <v>24</v>
      </c>
      <c r="G1006" s="4" t="s">
        <v>24</v>
      </c>
      <c r="H1006" s="0" t="s">
        <v>18</v>
      </c>
      <c r="I1006" s="1" t="n">
        <f aca="false">IF((IF(ISNUMBER(SEARCH(1,D1006)),1,0)+IF(ISNUMBER(SEARCH(1,E1006)),1,0)+IF(ISNUMBER(SEARCH(1,F1006)),1,0)+IF(ISNUMBER(SEARCH(1,G1006)),1,0)+IF(ISNUMBER(SEARCH(1,H1006)),1,0))&gt;2,1,0)</f>
        <v>0</v>
      </c>
      <c r="J1006" s="1" t="n">
        <f aca="false">LEN(C1006)-LEN(SUBSTITUTE(C1006,"4",""))</f>
        <v>3</v>
      </c>
      <c r="K1006" s="1" t="n">
        <f aca="false">ISNUMBER(SEARCH("pris",C1006))</f>
        <v>1</v>
      </c>
      <c r="L1006" s="1" t="str">
        <f aca="false">IF(LEN(C1006)-LEN(SUBSTITUTE(C1006,"h",""))&gt;2,"TRUE","FALSE")</f>
        <v>TRUE</v>
      </c>
      <c r="M1006" s="1" t="str">
        <f aca="false">IF(LEN(C1006)-LEN(SUBSTITUTE(C1006,"o",""))&gt;3,"TRUE","FALSE")</f>
        <v>FALSE</v>
      </c>
      <c r="N1006" s="1" t="str">
        <f aca="false">LEFT(RIGHT(C1006,11+LEN(Q1006)),1)</f>
        <v>z</v>
      </c>
      <c r="O1006" s="1" t="str">
        <f aca="false">IF(LEFT(RIGHT(C1006,16+LEN(Q1006)),1)="i","pitch",LEFT(RIGHT(C1006,16+LEN(Q1006)),4))</f>
        <v>pitch</v>
      </c>
      <c r="P1006" s="1" t="str">
        <f aca="false">LEFT(RIGHT(C1006,5),1)</f>
        <v>z</v>
      </c>
      <c r="Q1006" s="1" t="str">
        <f aca="false">IF(LEFT(RIGHT(C1006,10),1)="i","pitch",(LEFT(RIGHT(C1006,10),4)))</f>
        <v>pris</v>
      </c>
    </row>
    <row r="1007" customFormat="false" ht="13.8" hidden="false" customHeight="false" outlineLevel="0" collapsed="false">
      <c r="A1007" s="0" t="s">
        <v>13</v>
      </c>
      <c r="B1007" s="0" t="s">
        <v>1189</v>
      </c>
      <c r="C1007" s="0" t="s">
        <v>1194</v>
      </c>
      <c r="D1007" s="0" t="s">
        <v>23</v>
      </c>
      <c r="E1007" s="4" t="s">
        <v>24</v>
      </c>
      <c r="F1007" s="4" t="s">
        <v>24</v>
      </c>
      <c r="G1007" s="4" t="s">
        <v>24</v>
      </c>
      <c r="H1007" s="0" t="s">
        <v>18</v>
      </c>
      <c r="I1007" s="1" t="n">
        <f aca="false">IF((IF(ISNUMBER(SEARCH(1,D1007)),1,0)+IF(ISNUMBER(SEARCH(1,E1007)),1,0)+IF(ISNUMBER(SEARCH(1,F1007)),1,0)+IF(ISNUMBER(SEARCH(1,G1007)),1,0)+IF(ISNUMBER(SEARCH(1,H1007)),1,0))&gt;2,1,0)</f>
        <v>0</v>
      </c>
      <c r="J1007" s="1" t="n">
        <f aca="false">LEN(C1007)-LEN(SUBSTITUTE(C1007,"4",""))</f>
        <v>4</v>
      </c>
      <c r="K1007" s="1" t="n">
        <f aca="false">ISNUMBER(SEARCH("pris",C1007))</f>
        <v>1</v>
      </c>
      <c r="L1007" s="1" t="str">
        <f aca="false">IF(LEN(C1007)-LEN(SUBSTITUTE(C1007,"h",""))&gt;2,"TRUE","FALSE")</f>
        <v>TRUE</v>
      </c>
      <c r="M1007" s="1" t="str">
        <f aca="false">IF(LEN(C1007)-LEN(SUBSTITUTE(C1007,"o",""))&gt;3,"TRUE","FALSE")</f>
        <v>FALSE</v>
      </c>
      <c r="N1007" s="1" t="str">
        <f aca="false">LEFT(RIGHT(C1007,11+LEN(Q1007)),1)</f>
        <v>z</v>
      </c>
      <c r="O1007" s="1" t="str">
        <f aca="false">IF(LEFT(RIGHT(C1007,16+LEN(Q1007)),1)="i","pitch",LEFT(RIGHT(C1007,16+LEN(Q1007)),4))</f>
        <v>pitch</v>
      </c>
      <c r="P1007" s="1" t="str">
        <f aca="false">LEFT(RIGHT(C1007,5),1)</f>
        <v>z</v>
      </c>
      <c r="Q1007" s="1" t="str">
        <f aca="false">IF(LEFT(RIGHT(C1007,10),1)="i","pitch",(LEFT(RIGHT(C1007,10),4)))</f>
        <v>pris</v>
      </c>
    </row>
    <row r="1008" customFormat="false" ht="13.8" hidden="false" customHeight="false" outlineLevel="0" collapsed="false">
      <c r="A1008" s="0" t="s">
        <v>13</v>
      </c>
      <c r="B1008" s="0" t="s">
        <v>1189</v>
      </c>
      <c r="C1008" s="0" t="s">
        <v>1195</v>
      </c>
      <c r="D1008" s="0" t="s">
        <v>23</v>
      </c>
      <c r="E1008" s="4" t="s">
        <v>24</v>
      </c>
      <c r="F1008" s="4" t="s">
        <v>24</v>
      </c>
      <c r="G1008" s="4" t="s">
        <v>24</v>
      </c>
      <c r="H1008" s="0" t="s">
        <v>18</v>
      </c>
      <c r="I1008" s="1" t="n">
        <f aca="false">IF((IF(ISNUMBER(SEARCH(1,D1008)),1,0)+IF(ISNUMBER(SEARCH(1,E1008)),1,0)+IF(ISNUMBER(SEARCH(1,F1008)),1,0)+IF(ISNUMBER(SEARCH(1,G1008)),1,0)+IF(ISNUMBER(SEARCH(1,H1008)),1,0))&gt;2,1,0)</f>
        <v>0</v>
      </c>
      <c r="J1008" s="1" t="n">
        <f aca="false">LEN(C1008)-LEN(SUBSTITUTE(C1008,"4",""))</f>
        <v>2</v>
      </c>
      <c r="K1008" s="1" t="n">
        <f aca="false">ISNUMBER(SEARCH("pris",C1008))</f>
        <v>1</v>
      </c>
      <c r="L1008" s="1" t="str">
        <f aca="false">IF(LEN(C1008)-LEN(SUBSTITUTE(C1008,"h",""))&gt;2,"TRUE","FALSE")</f>
        <v>TRUE</v>
      </c>
      <c r="M1008" s="1" t="str">
        <f aca="false">IF(LEN(C1008)-LEN(SUBSTITUTE(C1008,"o",""))&gt;3,"TRUE","FALSE")</f>
        <v>FALSE</v>
      </c>
      <c r="N1008" s="1" t="str">
        <f aca="false">LEFT(RIGHT(C1008,11+LEN(Q1008)),1)</f>
        <v>z</v>
      </c>
      <c r="O1008" s="1" t="str">
        <f aca="false">IF(LEFT(RIGHT(C1008,16+LEN(Q1008)),1)="i","pitch",LEFT(RIGHT(C1008,16+LEN(Q1008)),4))</f>
        <v>pitch</v>
      </c>
      <c r="P1008" s="1" t="str">
        <f aca="false">LEFT(RIGHT(C1008,5),1)</f>
        <v>z</v>
      </c>
      <c r="Q1008" s="1" t="str">
        <f aca="false">IF(LEFT(RIGHT(C1008,10),1)="i","pitch",(LEFT(RIGHT(C1008,10),4)))</f>
        <v>pris</v>
      </c>
    </row>
    <row r="1009" customFormat="false" ht="13.8" hidden="false" customHeight="false" outlineLevel="0" collapsed="false">
      <c r="A1009" s="0" t="s">
        <v>13</v>
      </c>
      <c r="B1009" s="0" t="s">
        <v>1189</v>
      </c>
      <c r="C1009" s="0" t="s">
        <v>1196</v>
      </c>
      <c r="D1009" s="0" t="s">
        <v>23</v>
      </c>
      <c r="E1009" s="4" t="s">
        <v>24</v>
      </c>
      <c r="F1009" s="4" t="s">
        <v>24</v>
      </c>
      <c r="G1009" s="4" t="s">
        <v>24</v>
      </c>
      <c r="H1009" s="0" t="s">
        <v>18</v>
      </c>
      <c r="I1009" s="1" t="n">
        <f aca="false">IF((IF(ISNUMBER(SEARCH(1,D1009)),1,0)+IF(ISNUMBER(SEARCH(1,E1009)),1,0)+IF(ISNUMBER(SEARCH(1,F1009)),1,0)+IF(ISNUMBER(SEARCH(1,G1009)),1,0)+IF(ISNUMBER(SEARCH(1,H1009)),1,0))&gt;2,1,0)</f>
        <v>0</v>
      </c>
      <c r="J1009" s="1" t="n">
        <f aca="false">LEN(C1009)-LEN(SUBSTITUTE(C1009,"4",""))</f>
        <v>3</v>
      </c>
      <c r="K1009" s="1" t="n">
        <f aca="false">ISNUMBER(SEARCH("pris",C1009))</f>
        <v>1</v>
      </c>
      <c r="L1009" s="1" t="str">
        <f aca="false">IF(LEN(C1009)-LEN(SUBSTITUTE(C1009,"h",""))&gt;2,"TRUE","FALSE")</f>
        <v>TRUE</v>
      </c>
      <c r="M1009" s="1" t="str">
        <f aca="false">IF(LEN(C1009)-LEN(SUBSTITUTE(C1009,"o",""))&gt;3,"TRUE","FALSE")</f>
        <v>FALSE</v>
      </c>
      <c r="N1009" s="1" t="str">
        <f aca="false">LEFT(RIGHT(C1009,11+LEN(Q1009)),1)</f>
        <v>z</v>
      </c>
      <c r="O1009" s="1" t="str">
        <f aca="false">IF(LEFT(RIGHT(C1009,16+LEN(Q1009)),1)="i","pitch",LEFT(RIGHT(C1009,16+LEN(Q1009)),4))</f>
        <v>pitch</v>
      </c>
      <c r="P1009" s="1" t="str">
        <f aca="false">LEFT(RIGHT(C1009,5),1)</f>
        <v>z</v>
      </c>
      <c r="Q1009" s="1" t="str">
        <f aca="false">IF(LEFT(RIGHT(C1009,10),1)="i","pitch",(LEFT(RIGHT(C1009,10),4)))</f>
        <v>pris</v>
      </c>
    </row>
    <row r="1010" customFormat="false" ht="13.8" hidden="false" customHeight="false" outlineLevel="0" collapsed="false">
      <c r="A1010" s="0" t="s">
        <v>13</v>
      </c>
      <c r="B1010" s="0" t="s">
        <v>1189</v>
      </c>
      <c r="C1010" s="0" t="s">
        <v>1197</v>
      </c>
      <c r="D1010" s="0" t="s">
        <v>23</v>
      </c>
      <c r="E1010" s="4" t="s">
        <v>24</v>
      </c>
      <c r="F1010" s="4" t="s">
        <v>24</v>
      </c>
      <c r="G1010" s="4" t="s">
        <v>24</v>
      </c>
      <c r="H1010" s="0" t="s">
        <v>18</v>
      </c>
      <c r="I1010" s="1" t="n">
        <f aca="false">IF((IF(ISNUMBER(SEARCH(1,D1010)),1,0)+IF(ISNUMBER(SEARCH(1,E1010)),1,0)+IF(ISNUMBER(SEARCH(1,F1010)),1,0)+IF(ISNUMBER(SEARCH(1,G1010)),1,0)+IF(ISNUMBER(SEARCH(1,H1010)),1,0))&gt;2,1,0)</f>
        <v>0</v>
      </c>
      <c r="J1010" s="1" t="n">
        <f aca="false">LEN(C1010)-LEN(SUBSTITUTE(C1010,"4",""))</f>
        <v>3</v>
      </c>
      <c r="K1010" s="1" t="n">
        <f aca="false">ISNUMBER(SEARCH("pris",C1010))</f>
        <v>1</v>
      </c>
      <c r="L1010" s="1" t="str">
        <f aca="false">IF(LEN(C1010)-LEN(SUBSTITUTE(C1010,"h",""))&gt;2,"TRUE","FALSE")</f>
        <v>TRUE</v>
      </c>
      <c r="M1010" s="1" t="str">
        <f aca="false">IF(LEN(C1010)-LEN(SUBSTITUTE(C1010,"o",""))&gt;3,"TRUE","FALSE")</f>
        <v>FALSE</v>
      </c>
      <c r="N1010" s="1" t="str">
        <f aca="false">LEFT(RIGHT(C1010,11+LEN(Q1010)),1)</f>
        <v>z</v>
      </c>
      <c r="O1010" s="1" t="str">
        <f aca="false">IF(LEFT(RIGHT(C1010,16+LEN(Q1010)),1)="i","pitch",LEFT(RIGHT(C1010,16+LEN(Q1010)),4))</f>
        <v>pitch</v>
      </c>
      <c r="P1010" s="1" t="str">
        <f aca="false">LEFT(RIGHT(C1010,5),1)</f>
        <v>z</v>
      </c>
      <c r="Q1010" s="1" t="str">
        <f aca="false">IF(LEFT(RIGHT(C1010,10),1)="i","pitch",(LEFT(RIGHT(C1010,10),4)))</f>
        <v>pris</v>
      </c>
    </row>
    <row r="1011" customFormat="false" ht="13.8" hidden="false" customHeight="false" outlineLevel="0" collapsed="false">
      <c r="A1011" s="0" t="s">
        <v>13</v>
      </c>
      <c r="B1011" s="0" t="s">
        <v>1189</v>
      </c>
      <c r="C1011" s="0" t="s">
        <v>1198</v>
      </c>
      <c r="D1011" s="0" t="s">
        <v>16</v>
      </c>
      <c r="E1011" s="4" t="s">
        <v>24</v>
      </c>
      <c r="F1011" s="4" t="s">
        <v>24</v>
      </c>
      <c r="G1011" s="4" t="s">
        <v>24</v>
      </c>
      <c r="H1011" s="0" t="s">
        <v>18</v>
      </c>
      <c r="I1011" s="1" t="n">
        <f aca="false">IF((IF(ISNUMBER(SEARCH(1,D1011)),1,0)+IF(ISNUMBER(SEARCH(1,E1011)),1,0)+IF(ISNUMBER(SEARCH(1,F1011)),1,0)+IF(ISNUMBER(SEARCH(1,G1011)),1,0)+IF(ISNUMBER(SEARCH(1,H1011)),1,0))&gt;2,1,0)</f>
        <v>0</v>
      </c>
      <c r="J1011" s="1" t="n">
        <f aca="false">LEN(C1011)-LEN(SUBSTITUTE(C1011,"4",""))</f>
        <v>4</v>
      </c>
      <c r="K1011" s="1" t="n">
        <f aca="false">ISNUMBER(SEARCH("pris",C1011))</f>
        <v>1</v>
      </c>
      <c r="L1011" s="1" t="str">
        <f aca="false">IF(LEN(C1011)-LEN(SUBSTITUTE(C1011,"h",""))&gt;2,"TRUE","FALSE")</f>
        <v>TRUE</v>
      </c>
      <c r="M1011" s="1" t="str">
        <f aca="false">IF(LEN(C1011)-LEN(SUBSTITUTE(C1011,"o",""))&gt;3,"TRUE","FALSE")</f>
        <v>FALSE</v>
      </c>
      <c r="N1011" s="1" t="str">
        <f aca="false">LEFT(RIGHT(C1011,11+LEN(Q1011)),1)</f>
        <v>z</v>
      </c>
      <c r="O1011" s="1" t="str">
        <f aca="false">IF(LEFT(RIGHT(C1011,16+LEN(Q1011)),1)="i","pitch",LEFT(RIGHT(C1011,16+LEN(Q1011)),4))</f>
        <v>pitch</v>
      </c>
      <c r="P1011" s="1" t="str">
        <f aca="false">LEFT(RIGHT(C1011,5),1)</f>
        <v>z</v>
      </c>
      <c r="Q1011" s="1" t="str">
        <f aca="false">IF(LEFT(RIGHT(C1011,10),1)="i","pitch",(LEFT(RIGHT(C1011,10),4)))</f>
        <v>pris</v>
      </c>
    </row>
    <row r="1012" customFormat="false" ht="13.8" hidden="false" customHeight="false" outlineLevel="0" collapsed="false">
      <c r="A1012" s="0" t="s">
        <v>13</v>
      </c>
      <c r="B1012" s="0" t="s">
        <v>1189</v>
      </c>
      <c r="C1012" s="0" t="s">
        <v>1199</v>
      </c>
      <c r="D1012" s="0" t="s">
        <v>23</v>
      </c>
      <c r="E1012" s="4" t="s">
        <v>24</v>
      </c>
      <c r="F1012" s="4" t="s">
        <v>24</v>
      </c>
      <c r="G1012" s="4" t="s">
        <v>24</v>
      </c>
      <c r="H1012" s="0" t="s">
        <v>18</v>
      </c>
      <c r="I1012" s="1" t="n">
        <f aca="false">IF((IF(ISNUMBER(SEARCH(1,D1012)),1,0)+IF(ISNUMBER(SEARCH(1,E1012)),1,0)+IF(ISNUMBER(SEARCH(1,F1012)),1,0)+IF(ISNUMBER(SEARCH(1,G1012)),1,0)+IF(ISNUMBER(SEARCH(1,H1012)),1,0))&gt;2,1,0)</f>
        <v>0</v>
      </c>
      <c r="J1012" s="1" t="n">
        <f aca="false">LEN(C1012)-LEN(SUBSTITUTE(C1012,"4",""))</f>
        <v>3</v>
      </c>
      <c r="K1012" s="1" t="n">
        <f aca="false">ISNUMBER(SEARCH("pris",C1012))</f>
        <v>1</v>
      </c>
      <c r="L1012" s="1" t="str">
        <f aca="false">IF(LEN(C1012)-LEN(SUBSTITUTE(C1012,"h",""))&gt;2,"TRUE","FALSE")</f>
        <v>TRUE</v>
      </c>
      <c r="M1012" s="1" t="str">
        <f aca="false">IF(LEN(C1012)-LEN(SUBSTITUTE(C1012,"o",""))&gt;3,"TRUE","FALSE")</f>
        <v>FALSE</v>
      </c>
      <c r="N1012" s="1" t="str">
        <f aca="false">LEFT(RIGHT(C1012,11+LEN(Q1012)),1)</f>
        <v>z</v>
      </c>
      <c r="O1012" s="1" t="str">
        <f aca="false">IF(LEFT(RIGHT(C1012,16+LEN(Q1012)),1)="i","pitch",LEFT(RIGHT(C1012,16+LEN(Q1012)),4))</f>
        <v>pitch</v>
      </c>
      <c r="P1012" s="1" t="str">
        <f aca="false">LEFT(RIGHT(C1012,5),1)</f>
        <v>z</v>
      </c>
      <c r="Q1012" s="1" t="str">
        <f aca="false">IF(LEFT(RIGHT(C1012,10),1)="i","pitch",(LEFT(RIGHT(C1012,10),4)))</f>
        <v>pris</v>
      </c>
    </row>
    <row r="1013" customFormat="false" ht="13.8" hidden="false" customHeight="false" outlineLevel="0" collapsed="false">
      <c r="A1013" s="0" t="s">
        <v>13</v>
      </c>
      <c r="B1013" s="0" t="s">
        <v>1200</v>
      </c>
      <c r="C1013" s="0" t="s">
        <v>1201</v>
      </c>
      <c r="D1013" s="0" t="s">
        <v>23</v>
      </c>
      <c r="E1013" s="4" t="s">
        <v>24</v>
      </c>
      <c r="F1013" s="4" t="s">
        <v>24</v>
      </c>
      <c r="G1013" s="4" t="s">
        <v>24</v>
      </c>
      <c r="H1013" s="0" t="s">
        <v>18</v>
      </c>
      <c r="I1013" s="1" t="n">
        <f aca="false">IF((IF(ISNUMBER(SEARCH(1,D1013)),1,0)+IF(ISNUMBER(SEARCH(1,E1013)),1,0)+IF(ISNUMBER(SEARCH(1,F1013)),1,0)+IF(ISNUMBER(SEARCH(1,G1013)),1,0)+IF(ISNUMBER(SEARCH(1,H1013)),1,0))&gt;2,1,0)</f>
        <v>0</v>
      </c>
      <c r="J1013" s="1" t="n">
        <f aca="false">LEN(C1013)-LEN(SUBSTITUTE(C1013,"4",""))</f>
        <v>4</v>
      </c>
      <c r="K1013" s="1" t="n">
        <f aca="false">ISNUMBER(SEARCH("pris",C1013))</f>
        <v>1</v>
      </c>
      <c r="L1013" s="1" t="str">
        <f aca="false">IF(LEN(C1013)-LEN(SUBSTITUTE(C1013,"h",""))&gt;2,"TRUE","FALSE")</f>
        <v>TRUE</v>
      </c>
      <c r="M1013" s="1" t="str">
        <f aca="false">IF(LEN(C1013)-LEN(SUBSTITUTE(C1013,"o",""))&gt;3,"TRUE","FALSE")</f>
        <v>FALSE</v>
      </c>
      <c r="N1013" s="1" t="str">
        <f aca="false">LEFT(RIGHT(C1013,11+LEN(Q1013)),1)</f>
        <v>z</v>
      </c>
      <c r="O1013" s="1" t="str">
        <f aca="false">IF(LEFT(RIGHT(C1013,16+LEN(Q1013)),1)="i","pitch",LEFT(RIGHT(C1013,16+LEN(Q1013)),4))</f>
        <v>pitch</v>
      </c>
      <c r="P1013" s="1" t="str">
        <f aca="false">LEFT(RIGHT(C1013,5),1)</f>
        <v>z</v>
      </c>
      <c r="Q1013" s="1" t="str">
        <f aca="false">IF(LEFT(RIGHT(C1013,10),1)="i","pitch",(LEFT(RIGHT(C1013,10),4)))</f>
        <v>pris</v>
      </c>
    </row>
    <row r="1014" customFormat="false" ht="13.8" hidden="false" customHeight="false" outlineLevel="0" collapsed="false">
      <c r="A1014" s="0" t="s">
        <v>13</v>
      </c>
      <c r="B1014" s="0" t="s">
        <v>1200</v>
      </c>
      <c r="C1014" s="0" t="s">
        <v>1202</v>
      </c>
      <c r="D1014" s="0" t="s">
        <v>23</v>
      </c>
      <c r="E1014" s="4" t="s">
        <v>24</v>
      </c>
      <c r="F1014" s="4" t="s">
        <v>24</v>
      </c>
      <c r="G1014" s="4" t="s">
        <v>24</v>
      </c>
      <c r="H1014" s="0" t="s">
        <v>18</v>
      </c>
      <c r="I1014" s="1" t="n">
        <f aca="false">IF((IF(ISNUMBER(SEARCH(1,D1014)),1,0)+IF(ISNUMBER(SEARCH(1,E1014)),1,0)+IF(ISNUMBER(SEARCH(1,F1014)),1,0)+IF(ISNUMBER(SEARCH(1,G1014)),1,0)+IF(ISNUMBER(SEARCH(1,H1014)),1,0))&gt;2,1,0)</f>
        <v>0</v>
      </c>
      <c r="J1014" s="1" t="n">
        <f aca="false">LEN(C1014)-LEN(SUBSTITUTE(C1014,"4",""))</f>
        <v>4</v>
      </c>
      <c r="K1014" s="1" t="n">
        <f aca="false">ISNUMBER(SEARCH("pris",C1014))</f>
        <v>1</v>
      </c>
      <c r="L1014" s="1" t="str">
        <f aca="false">IF(LEN(C1014)-LEN(SUBSTITUTE(C1014,"h",""))&gt;2,"TRUE","FALSE")</f>
        <v>TRUE</v>
      </c>
      <c r="M1014" s="1" t="str">
        <f aca="false">IF(LEN(C1014)-LEN(SUBSTITUTE(C1014,"o",""))&gt;3,"TRUE","FALSE")</f>
        <v>FALSE</v>
      </c>
      <c r="N1014" s="1" t="str">
        <f aca="false">LEFT(RIGHT(C1014,11+LEN(Q1014)),1)</f>
        <v>z</v>
      </c>
      <c r="O1014" s="1" t="str">
        <f aca="false">IF(LEFT(RIGHT(C1014,16+LEN(Q1014)),1)="i","pitch",LEFT(RIGHT(C1014,16+LEN(Q1014)),4))</f>
        <v>pitch</v>
      </c>
      <c r="P1014" s="1" t="str">
        <f aca="false">LEFT(RIGHT(C1014,5),1)</f>
        <v>z</v>
      </c>
      <c r="Q1014" s="1" t="str">
        <f aca="false">IF(LEFT(RIGHT(C1014,10),1)="i","pitch",(LEFT(RIGHT(C1014,10),4)))</f>
        <v>pris</v>
      </c>
    </row>
    <row r="1015" customFormat="false" ht="13.8" hidden="false" customHeight="false" outlineLevel="0" collapsed="false">
      <c r="A1015" s="0" t="s">
        <v>13</v>
      </c>
      <c r="B1015" s="0" t="s">
        <v>1200</v>
      </c>
      <c r="C1015" s="0" t="s">
        <v>1203</v>
      </c>
      <c r="D1015" s="0" t="s">
        <v>23</v>
      </c>
      <c r="E1015" s="4" t="s">
        <v>24</v>
      </c>
      <c r="F1015" s="4" t="s">
        <v>24</v>
      </c>
      <c r="G1015" s="4" t="s">
        <v>24</v>
      </c>
      <c r="H1015" s="0" t="s">
        <v>18</v>
      </c>
      <c r="I1015" s="1" t="n">
        <f aca="false">IF((IF(ISNUMBER(SEARCH(1,D1015)),1,0)+IF(ISNUMBER(SEARCH(1,E1015)),1,0)+IF(ISNUMBER(SEARCH(1,F1015)),1,0)+IF(ISNUMBER(SEARCH(1,G1015)),1,0)+IF(ISNUMBER(SEARCH(1,H1015)),1,0))&gt;2,1,0)</f>
        <v>0</v>
      </c>
      <c r="J1015" s="1" t="n">
        <f aca="false">LEN(C1015)-LEN(SUBSTITUTE(C1015,"4",""))</f>
        <v>5</v>
      </c>
      <c r="K1015" s="1" t="n">
        <f aca="false">ISNUMBER(SEARCH("pris",C1015))</f>
        <v>1</v>
      </c>
      <c r="L1015" s="1" t="str">
        <f aca="false">IF(LEN(C1015)-LEN(SUBSTITUTE(C1015,"h",""))&gt;2,"TRUE","FALSE")</f>
        <v>TRUE</v>
      </c>
      <c r="M1015" s="1" t="str">
        <f aca="false">IF(LEN(C1015)-LEN(SUBSTITUTE(C1015,"o",""))&gt;3,"TRUE","FALSE")</f>
        <v>FALSE</v>
      </c>
      <c r="N1015" s="1" t="str">
        <f aca="false">LEFT(RIGHT(C1015,11+LEN(Q1015)),1)</f>
        <v>z</v>
      </c>
      <c r="O1015" s="1" t="str">
        <f aca="false">IF(LEFT(RIGHT(C1015,16+LEN(Q1015)),1)="i","pitch",LEFT(RIGHT(C1015,16+LEN(Q1015)),4))</f>
        <v>pitch</v>
      </c>
      <c r="P1015" s="1" t="str">
        <f aca="false">LEFT(RIGHT(C1015,5),1)</f>
        <v>z</v>
      </c>
      <c r="Q1015" s="1" t="str">
        <f aca="false">IF(LEFT(RIGHT(C1015,10),1)="i","pitch",(LEFT(RIGHT(C1015,10),4)))</f>
        <v>pris</v>
      </c>
    </row>
    <row r="1016" customFormat="false" ht="13.8" hidden="false" customHeight="false" outlineLevel="0" collapsed="false">
      <c r="A1016" s="0" t="s">
        <v>13</v>
      </c>
      <c r="B1016" s="0" t="s">
        <v>1200</v>
      </c>
      <c r="C1016" s="0" t="s">
        <v>1204</v>
      </c>
      <c r="D1016" s="0" t="s">
        <v>23</v>
      </c>
      <c r="E1016" s="4" t="s">
        <v>24</v>
      </c>
      <c r="F1016" s="4" t="s">
        <v>24</v>
      </c>
      <c r="G1016" s="4" t="s">
        <v>24</v>
      </c>
      <c r="H1016" s="0" t="s">
        <v>18</v>
      </c>
      <c r="I1016" s="1" t="n">
        <f aca="false">IF((IF(ISNUMBER(SEARCH(1,D1016)),1,0)+IF(ISNUMBER(SEARCH(1,E1016)),1,0)+IF(ISNUMBER(SEARCH(1,F1016)),1,0)+IF(ISNUMBER(SEARCH(1,G1016)),1,0)+IF(ISNUMBER(SEARCH(1,H1016)),1,0))&gt;2,1,0)</f>
        <v>0</v>
      </c>
      <c r="J1016" s="1" t="n">
        <f aca="false">LEN(C1016)-LEN(SUBSTITUTE(C1016,"4",""))</f>
        <v>2</v>
      </c>
      <c r="K1016" s="1" t="n">
        <f aca="false">ISNUMBER(SEARCH("pris",C1016))</f>
        <v>1</v>
      </c>
      <c r="L1016" s="1" t="str">
        <f aca="false">IF(LEN(C1016)-LEN(SUBSTITUTE(C1016,"h",""))&gt;2,"TRUE","FALSE")</f>
        <v>FALSE</v>
      </c>
      <c r="M1016" s="1" t="str">
        <f aca="false">IF(LEN(C1016)-LEN(SUBSTITUTE(C1016,"o",""))&gt;3,"TRUE","FALSE")</f>
        <v>FALSE</v>
      </c>
      <c r="N1016" s="1" t="str">
        <f aca="false">LEFT(RIGHT(C1016,11+LEN(Q1016)),1)</f>
        <v>x</v>
      </c>
      <c r="O1016" s="1" t="str">
        <f aca="false">IF(LEFT(RIGHT(C1016,16+LEN(Q1016)),1)="i","pitch",LEFT(RIGHT(C1016,16+LEN(Q1016)),4))</f>
        <v>pris</v>
      </c>
      <c r="P1016" s="1" t="str">
        <f aca="false">LEFT(RIGHT(C1016,5),1)</f>
        <v>z</v>
      </c>
      <c r="Q1016" s="1" t="str">
        <f aca="false">IF(LEFT(RIGHT(C1016,10),1)="i","pitch",(LEFT(RIGHT(C1016,10),4)))</f>
        <v>roll</v>
      </c>
    </row>
    <row r="1017" customFormat="false" ht="13.8" hidden="false" customHeight="false" outlineLevel="0" collapsed="false">
      <c r="A1017" s="0" t="s">
        <v>13</v>
      </c>
      <c r="B1017" s="0" t="s">
        <v>1200</v>
      </c>
      <c r="C1017" s="0" t="s">
        <v>1205</v>
      </c>
      <c r="D1017" s="0" t="s">
        <v>23</v>
      </c>
      <c r="E1017" s="4" t="s">
        <v>24</v>
      </c>
      <c r="F1017" s="4" t="s">
        <v>24</v>
      </c>
      <c r="G1017" s="4" t="s">
        <v>24</v>
      </c>
      <c r="H1017" s="0" t="s">
        <v>18</v>
      </c>
      <c r="I1017" s="1" t="n">
        <f aca="false">IF((IF(ISNUMBER(SEARCH(1,D1017)),1,0)+IF(ISNUMBER(SEARCH(1,E1017)),1,0)+IF(ISNUMBER(SEARCH(1,F1017)),1,0)+IF(ISNUMBER(SEARCH(1,G1017)),1,0)+IF(ISNUMBER(SEARCH(1,H1017)),1,0))&gt;2,1,0)</f>
        <v>0</v>
      </c>
      <c r="J1017" s="1" t="n">
        <f aca="false">LEN(C1017)-LEN(SUBSTITUTE(C1017,"4",""))</f>
        <v>2</v>
      </c>
      <c r="K1017" s="1" t="n">
        <f aca="false">ISNUMBER(SEARCH("pris",C1017))</f>
        <v>1</v>
      </c>
      <c r="L1017" s="1" t="str">
        <f aca="false">IF(LEN(C1017)-LEN(SUBSTITUTE(C1017,"h",""))&gt;2,"TRUE","FALSE")</f>
        <v>FALSE</v>
      </c>
      <c r="M1017" s="1" t="str">
        <f aca="false">IF(LEN(C1017)-LEN(SUBSTITUTE(C1017,"o",""))&gt;3,"TRUE","FALSE")</f>
        <v>FALSE</v>
      </c>
      <c r="N1017" s="1" t="str">
        <f aca="false">LEFT(RIGHT(C1017,11+LEN(Q1017)),1)</f>
        <v>x</v>
      </c>
      <c r="O1017" s="1" t="str">
        <f aca="false">IF(LEFT(RIGHT(C1017,16+LEN(Q1017)),1)="i","pitch",LEFT(RIGHT(C1017,16+LEN(Q1017)),4))</f>
        <v>pris</v>
      </c>
      <c r="P1017" s="1" t="str">
        <f aca="false">LEFT(RIGHT(C1017,5),1)</f>
        <v>z</v>
      </c>
      <c r="Q1017" s="1" t="str">
        <f aca="false">IF(LEFT(RIGHT(C1017,10),1)="i","pitch",(LEFT(RIGHT(C1017,10),4)))</f>
        <v>roll</v>
      </c>
    </row>
    <row r="1018" customFormat="false" ht="13.8" hidden="false" customHeight="false" outlineLevel="0" collapsed="false">
      <c r="A1018" s="0" t="s">
        <v>13</v>
      </c>
      <c r="B1018" s="0" t="s">
        <v>1200</v>
      </c>
      <c r="C1018" s="0" t="s">
        <v>1206</v>
      </c>
      <c r="D1018" s="0" t="s">
        <v>23</v>
      </c>
      <c r="E1018" s="4" t="s">
        <v>24</v>
      </c>
      <c r="F1018" s="4" t="s">
        <v>24</v>
      </c>
      <c r="G1018" s="4" t="s">
        <v>24</v>
      </c>
      <c r="H1018" s="0" t="s">
        <v>18</v>
      </c>
      <c r="I1018" s="1" t="n">
        <f aca="false">IF((IF(ISNUMBER(SEARCH(1,D1018)),1,0)+IF(ISNUMBER(SEARCH(1,E1018)),1,0)+IF(ISNUMBER(SEARCH(1,F1018)),1,0)+IF(ISNUMBER(SEARCH(1,G1018)),1,0)+IF(ISNUMBER(SEARCH(1,H1018)),1,0))&gt;2,1,0)</f>
        <v>0</v>
      </c>
      <c r="J1018" s="1" t="n">
        <f aca="false">LEN(C1018)-LEN(SUBSTITUTE(C1018,"4",""))</f>
        <v>2</v>
      </c>
      <c r="K1018" s="1" t="n">
        <f aca="false">ISNUMBER(SEARCH("pris",C1018))</f>
        <v>1</v>
      </c>
      <c r="L1018" s="1" t="str">
        <f aca="false">IF(LEN(C1018)-LEN(SUBSTITUTE(C1018,"h",""))&gt;2,"TRUE","FALSE")</f>
        <v>FALSE</v>
      </c>
      <c r="M1018" s="1" t="str">
        <f aca="false">IF(LEN(C1018)-LEN(SUBSTITUTE(C1018,"o",""))&gt;3,"TRUE","FALSE")</f>
        <v>FALSE</v>
      </c>
      <c r="N1018" s="1" t="str">
        <f aca="false">LEFT(RIGHT(C1018,11+LEN(Q1018)),1)</f>
        <v>x</v>
      </c>
      <c r="O1018" s="1" t="str">
        <f aca="false">IF(LEFT(RIGHT(C1018,16+LEN(Q1018)),1)="i","pitch",LEFT(RIGHT(C1018,16+LEN(Q1018)),4))</f>
        <v>pris</v>
      </c>
      <c r="P1018" s="1" t="str">
        <f aca="false">LEFT(RIGHT(C1018,5),1)</f>
        <v>z</v>
      </c>
      <c r="Q1018" s="1" t="str">
        <f aca="false">IF(LEFT(RIGHT(C1018,10),1)="i","pitch",(LEFT(RIGHT(C1018,10),4)))</f>
        <v>roll</v>
      </c>
    </row>
    <row r="1019" customFormat="false" ht="13.8" hidden="false" customHeight="false" outlineLevel="0" collapsed="false">
      <c r="A1019" s="0" t="s">
        <v>13</v>
      </c>
      <c r="B1019" s="0" t="s">
        <v>1200</v>
      </c>
      <c r="C1019" s="0" t="s">
        <v>1207</v>
      </c>
      <c r="D1019" s="0" t="s">
        <v>23</v>
      </c>
      <c r="E1019" s="4" t="s">
        <v>24</v>
      </c>
      <c r="F1019" s="4" t="s">
        <v>24</v>
      </c>
      <c r="G1019" s="4" t="s">
        <v>24</v>
      </c>
      <c r="H1019" s="0" t="s">
        <v>18</v>
      </c>
      <c r="I1019" s="1" t="n">
        <f aca="false">IF((IF(ISNUMBER(SEARCH(1,D1019)),1,0)+IF(ISNUMBER(SEARCH(1,E1019)),1,0)+IF(ISNUMBER(SEARCH(1,F1019)),1,0)+IF(ISNUMBER(SEARCH(1,G1019)),1,0)+IF(ISNUMBER(SEARCH(1,H1019)),1,0))&gt;2,1,0)</f>
        <v>0</v>
      </c>
      <c r="J1019" s="1" t="n">
        <f aca="false">LEN(C1019)-LEN(SUBSTITUTE(C1019,"4",""))</f>
        <v>3</v>
      </c>
      <c r="K1019" s="1" t="n">
        <f aca="false">ISNUMBER(SEARCH("pris",C1019))</f>
        <v>1</v>
      </c>
      <c r="L1019" s="1" t="str">
        <f aca="false">IF(LEN(C1019)-LEN(SUBSTITUTE(C1019,"h",""))&gt;2,"TRUE","FALSE")</f>
        <v>FALSE</v>
      </c>
      <c r="M1019" s="1" t="str">
        <f aca="false">IF(LEN(C1019)-LEN(SUBSTITUTE(C1019,"o",""))&gt;3,"TRUE","FALSE")</f>
        <v>FALSE</v>
      </c>
      <c r="N1019" s="1" t="str">
        <f aca="false">LEFT(RIGHT(C1019,11+LEN(Q1019)),1)</f>
        <v>x</v>
      </c>
      <c r="O1019" s="1" t="str">
        <f aca="false">IF(LEFT(RIGHT(C1019,16+LEN(Q1019)),1)="i","pitch",LEFT(RIGHT(C1019,16+LEN(Q1019)),4))</f>
        <v>pris</v>
      </c>
      <c r="P1019" s="1" t="str">
        <f aca="false">LEFT(RIGHT(C1019,5),1)</f>
        <v>z</v>
      </c>
      <c r="Q1019" s="1" t="str">
        <f aca="false">IF(LEFT(RIGHT(C1019,10),1)="i","pitch",(LEFT(RIGHT(C1019,10),4)))</f>
        <v>roll</v>
      </c>
    </row>
    <row r="1020" customFormat="false" ht="13.8" hidden="false" customHeight="false" outlineLevel="0" collapsed="false">
      <c r="A1020" s="0" t="s">
        <v>13</v>
      </c>
      <c r="B1020" s="0" t="s">
        <v>1200</v>
      </c>
      <c r="C1020" s="0" t="s">
        <v>1208</v>
      </c>
      <c r="D1020" s="0" t="s">
        <v>23</v>
      </c>
      <c r="E1020" s="4" t="s">
        <v>24</v>
      </c>
      <c r="F1020" s="4" t="s">
        <v>24</v>
      </c>
      <c r="G1020" s="4" t="s">
        <v>24</v>
      </c>
      <c r="H1020" s="0" t="s">
        <v>18</v>
      </c>
      <c r="I1020" s="1" t="n">
        <f aca="false">IF((IF(ISNUMBER(SEARCH(1,D1020)),1,0)+IF(ISNUMBER(SEARCH(1,E1020)),1,0)+IF(ISNUMBER(SEARCH(1,F1020)),1,0)+IF(ISNUMBER(SEARCH(1,G1020)),1,0)+IF(ISNUMBER(SEARCH(1,H1020)),1,0))&gt;2,1,0)</f>
        <v>0</v>
      </c>
      <c r="J1020" s="1" t="n">
        <f aca="false">LEN(C1020)-LEN(SUBSTITUTE(C1020,"4",""))</f>
        <v>2</v>
      </c>
      <c r="K1020" s="1" t="n">
        <f aca="false">ISNUMBER(SEARCH("pris",C1020))</f>
        <v>1</v>
      </c>
      <c r="L1020" s="1" t="str">
        <f aca="false">IF(LEN(C1020)-LEN(SUBSTITUTE(C1020,"h",""))&gt;2,"TRUE","FALSE")</f>
        <v>FALSE</v>
      </c>
      <c r="M1020" s="1" t="str">
        <f aca="false">IF(LEN(C1020)-LEN(SUBSTITUTE(C1020,"o",""))&gt;3,"TRUE","FALSE")</f>
        <v>FALSE</v>
      </c>
      <c r="N1020" s="1" t="str">
        <f aca="false">LEFT(RIGHT(C1020,11+LEN(Q1020)),1)</f>
        <v>x</v>
      </c>
      <c r="O1020" s="1" t="str">
        <f aca="false">IF(LEFT(RIGHT(C1020,16+LEN(Q1020)),1)="i","pitch",LEFT(RIGHT(C1020,16+LEN(Q1020)),4))</f>
        <v>pris</v>
      </c>
      <c r="P1020" s="1" t="str">
        <f aca="false">LEFT(RIGHT(C1020,5),1)</f>
        <v>z</v>
      </c>
      <c r="Q1020" s="1" t="str">
        <f aca="false">IF(LEFT(RIGHT(C1020,10),1)="i","pitch",(LEFT(RIGHT(C1020,10),4)))</f>
        <v>roll</v>
      </c>
    </row>
    <row r="1021" customFormat="false" ht="13.8" hidden="false" customHeight="false" outlineLevel="0" collapsed="false">
      <c r="A1021" s="0" t="s">
        <v>13</v>
      </c>
      <c r="B1021" s="0" t="s">
        <v>1200</v>
      </c>
      <c r="C1021" s="0" t="s">
        <v>1209</v>
      </c>
      <c r="D1021" s="0" t="s">
        <v>23</v>
      </c>
      <c r="E1021" s="4" t="s">
        <v>24</v>
      </c>
      <c r="F1021" s="4" t="s">
        <v>24</v>
      </c>
      <c r="G1021" s="4" t="s">
        <v>24</v>
      </c>
      <c r="H1021" s="0" t="s">
        <v>18</v>
      </c>
      <c r="I1021" s="1" t="n">
        <f aca="false">IF((IF(ISNUMBER(SEARCH(1,D1021)),1,0)+IF(ISNUMBER(SEARCH(1,E1021)),1,0)+IF(ISNUMBER(SEARCH(1,F1021)),1,0)+IF(ISNUMBER(SEARCH(1,G1021)),1,0)+IF(ISNUMBER(SEARCH(1,H1021)),1,0))&gt;2,1,0)</f>
        <v>0</v>
      </c>
      <c r="J1021" s="1" t="n">
        <f aca="false">LEN(C1021)-LEN(SUBSTITUTE(C1021,"4",""))</f>
        <v>2</v>
      </c>
      <c r="K1021" s="1" t="n">
        <f aca="false">ISNUMBER(SEARCH("pris",C1021))</f>
        <v>1</v>
      </c>
      <c r="L1021" s="1" t="str">
        <f aca="false">IF(LEN(C1021)-LEN(SUBSTITUTE(C1021,"h",""))&gt;2,"TRUE","FALSE")</f>
        <v>FALSE</v>
      </c>
      <c r="M1021" s="1" t="str">
        <f aca="false">IF(LEN(C1021)-LEN(SUBSTITUTE(C1021,"o",""))&gt;3,"TRUE","FALSE")</f>
        <v>FALSE</v>
      </c>
      <c r="N1021" s="1" t="str">
        <f aca="false">LEFT(RIGHT(C1021,11+LEN(Q1021)),1)</f>
        <v>x</v>
      </c>
      <c r="O1021" s="1" t="str">
        <f aca="false">IF(LEFT(RIGHT(C1021,16+LEN(Q1021)),1)="i","pitch",LEFT(RIGHT(C1021,16+LEN(Q1021)),4))</f>
        <v>pris</v>
      </c>
      <c r="P1021" s="1" t="str">
        <f aca="false">LEFT(RIGHT(C1021,5),1)</f>
        <v>z</v>
      </c>
      <c r="Q1021" s="1" t="str">
        <f aca="false">IF(LEFT(RIGHT(C1021,10),1)="i","pitch",(LEFT(RIGHT(C1021,10),4)))</f>
        <v>roll</v>
      </c>
    </row>
    <row r="1022" customFormat="false" ht="13.8" hidden="false" customHeight="false" outlineLevel="0" collapsed="false">
      <c r="A1022" s="0" t="s">
        <v>13</v>
      </c>
      <c r="B1022" s="0" t="s">
        <v>1200</v>
      </c>
      <c r="C1022" s="0" t="s">
        <v>1210</v>
      </c>
      <c r="D1022" s="0" t="s">
        <v>23</v>
      </c>
      <c r="E1022" s="4" t="s">
        <v>24</v>
      </c>
      <c r="F1022" s="4" t="s">
        <v>24</v>
      </c>
      <c r="G1022" s="4" t="s">
        <v>24</v>
      </c>
      <c r="H1022" s="0" t="s">
        <v>18</v>
      </c>
      <c r="I1022" s="1" t="n">
        <f aca="false">IF((IF(ISNUMBER(SEARCH(1,D1022)),1,0)+IF(ISNUMBER(SEARCH(1,E1022)),1,0)+IF(ISNUMBER(SEARCH(1,F1022)),1,0)+IF(ISNUMBER(SEARCH(1,G1022)),1,0)+IF(ISNUMBER(SEARCH(1,H1022)),1,0))&gt;2,1,0)</f>
        <v>0</v>
      </c>
      <c r="J1022" s="1" t="n">
        <f aca="false">LEN(C1022)-LEN(SUBSTITUTE(C1022,"4",""))</f>
        <v>3</v>
      </c>
      <c r="K1022" s="1" t="n">
        <f aca="false">ISNUMBER(SEARCH("pris",C1022))</f>
        <v>1</v>
      </c>
      <c r="L1022" s="1" t="str">
        <f aca="false">IF(LEN(C1022)-LEN(SUBSTITUTE(C1022,"h",""))&gt;2,"TRUE","FALSE")</f>
        <v>FALSE</v>
      </c>
      <c r="M1022" s="1" t="str">
        <f aca="false">IF(LEN(C1022)-LEN(SUBSTITUTE(C1022,"o",""))&gt;3,"TRUE","FALSE")</f>
        <v>FALSE</v>
      </c>
      <c r="N1022" s="1" t="str">
        <f aca="false">LEFT(RIGHT(C1022,11+LEN(Q1022)),1)</f>
        <v>x</v>
      </c>
      <c r="O1022" s="1" t="str">
        <f aca="false">IF(LEFT(RIGHT(C1022,16+LEN(Q1022)),1)="i","pitch",LEFT(RIGHT(C1022,16+LEN(Q1022)),4))</f>
        <v>pris</v>
      </c>
      <c r="P1022" s="1" t="str">
        <f aca="false">LEFT(RIGHT(C1022,5),1)</f>
        <v>z</v>
      </c>
      <c r="Q1022" s="1" t="str">
        <f aca="false">IF(LEFT(RIGHT(C1022,10),1)="i","pitch",(LEFT(RIGHT(C1022,10),4)))</f>
        <v>roll</v>
      </c>
    </row>
    <row r="1023" customFormat="false" ht="13.8" hidden="false" customHeight="false" outlineLevel="0" collapsed="false">
      <c r="A1023" s="0" t="s">
        <v>13</v>
      </c>
      <c r="B1023" s="0" t="s">
        <v>1211</v>
      </c>
      <c r="C1023" s="0" t="s">
        <v>1212</v>
      </c>
      <c r="D1023" s="0" t="s">
        <v>23</v>
      </c>
      <c r="E1023" s="4" t="s">
        <v>24</v>
      </c>
      <c r="F1023" s="4" t="s">
        <v>24</v>
      </c>
      <c r="G1023" s="4" t="s">
        <v>24</v>
      </c>
      <c r="H1023" s="0" t="s">
        <v>18</v>
      </c>
      <c r="I1023" s="1" t="n">
        <f aca="false">IF((IF(ISNUMBER(SEARCH(1,D1023)),1,0)+IF(ISNUMBER(SEARCH(1,E1023)),1,0)+IF(ISNUMBER(SEARCH(1,F1023)),1,0)+IF(ISNUMBER(SEARCH(1,G1023)),1,0)+IF(ISNUMBER(SEARCH(1,H1023)),1,0))&gt;2,1,0)</f>
        <v>0</v>
      </c>
      <c r="J1023" s="1" t="n">
        <f aca="false">LEN(C1023)-LEN(SUBSTITUTE(C1023,"4",""))</f>
        <v>2</v>
      </c>
      <c r="K1023" s="1" t="n">
        <f aca="false">ISNUMBER(SEARCH("pris",C1023))</f>
        <v>1</v>
      </c>
      <c r="L1023" s="1" t="str">
        <f aca="false">IF(LEN(C1023)-LEN(SUBSTITUTE(C1023,"h",""))&gt;2,"TRUE","FALSE")</f>
        <v>FALSE</v>
      </c>
      <c r="M1023" s="1" t="str">
        <f aca="false">IF(LEN(C1023)-LEN(SUBSTITUTE(C1023,"o",""))&gt;3,"TRUE","FALSE")</f>
        <v>FALSE</v>
      </c>
      <c r="N1023" s="1" t="str">
        <f aca="false">LEFT(RIGHT(C1023,11+LEN(Q1023)),1)</f>
        <v>x</v>
      </c>
      <c r="O1023" s="1" t="str">
        <f aca="false">IF(LEFT(RIGHT(C1023,16+LEN(Q1023)),1)="i","pitch",LEFT(RIGHT(C1023,16+LEN(Q1023)),4))</f>
        <v>pris</v>
      </c>
      <c r="P1023" s="1" t="str">
        <f aca="false">LEFT(RIGHT(C1023,5),1)</f>
        <v>z</v>
      </c>
      <c r="Q1023" s="1" t="str">
        <f aca="false">IF(LEFT(RIGHT(C1023,10),1)="i","pitch",(LEFT(RIGHT(C1023,10),4)))</f>
        <v>roll</v>
      </c>
    </row>
    <row r="1024" customFormat="false" ht="13.8" hidden="false" customHeight="false" outlineLevel="0" collapsed="false">
      <c r="A1024" s="0" t="s">
        <v>13</v>
      </c>
      <c r="B1024" s="0" t="s">
        <v>1211</v>
      </c>
      <c r="C1024" s="0" t="s">
        <v>1213</v>
      </c>
      <c r="D1024" s="0" t="s">
        <v>23</v>
      </c>
      <c r="E1024" s="4" t="s">
        <v>24</v>
      </c>
      <c r="F1024" s="4" t="s">
        <v>24</v>
      </c>
      <c r="G1024" s="4" t="s">
        <v>24</v>
      </c>
      <c r="H1024" s="0" t="s">
        <v>18</v>
      </c>
      <c r="I1024" s="1" t="n">
        <f aca="false">IF((IF(ISNUMBER(SEARCH(1,D1024)),1,0)+IF(ISNUMBER(SEARCH(1,E1024)),1,0)+IF(ISNUMBER(SEARCH(1,F1024)),1,0)+IF(ISNUMBER(SEARCH(1,G1024)),1,0)+IF(ISNUMBER(SEARCH(1,H1024)),1,0))&gt;2,1,0)</f>
        <v>0</v>
      </c>
      <c r="J1024" s="1" t="n">
        <f aca="false">LEN(C1024)-LEN(SUBSTITUTE(C1024,"4",""))</f>
        <v>3</v>
      </c>
      <c r="K1024" s="1" t="n">
        <f aca="false">ISNUMBER(SEARCH("pris",C1024))</f>
        <v>1</v>
      </c>
      <c r="L1024" s="1" t="str">
        <f aca="false">IF(LEN(C1024)-LEN(SUBSTITUTE(C1024,"h",""))&gt;2,"TRUE","FALSE")</f>
        <v>FALSE</v>
      </c>
      <c r="M1024" s="1" t="str">
        <f aca="false">IF(LEN(C1024)-LEN(SUBSTITUTE(C1024,"o",""))&gt;3,"TRUE","FALSE")</f>
        <v>FALSE</v>
      </c>
      <c r="N1024" s="1" t="str">
        <f aca="false">LEFT(RIGHT(C1024,11+LEN(Q1024)),1)</f>
        <v>x</v>
      </c>
      <c r="O1024" s="1" t="str">
        <f aca="false">IF(LEFT(RIGHT(C1024,16+LEN(Q1024)),1)="i","pitch",LEFT(RIGHT(C1024,16+LEN(Q1024)),4))</f>
        <v>pris</v>
      </c>
      <c r="P1024" s="1" t="str">
        <f aca="false">LEFT(RIGHT(C1024,5),1)</f>
        <v>z</v>
      </c>
      <c r="Q1024" s="1" t="str">
        <f aca="false">IF(LEFT(RIGHT(C1024,10),1)="i","pitch",(LEFT(RIGHT(C1024,10),4)))</f>
        <v>roll</v>
      </c>
    </row>
    <row r="1025" customFormat="false" ht="13.8" hidden="false" customHeight="false" outlineLevel="0" collapsed="false">
      <c r="A1025" s="0" t="s">
        <v>13</v>
      </c>
      <c r="B1025" s="0" t="s">
        <v>1211</v>
      </c>
      <c r="C1025" s="0" t="s">
        <v>1214</v>
      </c>
      <c r="D1025" s="0" t="s">
        <v>23</v>
      </c>
      <c r="E1025" s="4" t="s">
        <v>24</v>
      </c>
      <c r="F1025" s="4" t="s">
        <v>24</v>
      </c>
      <c r="G1025" s="4" t="s">
        <v>24</v>
      </c>
      <c r="H1025" s="0" t="s">
        <v>18</v>
      </c>
      <c r="I1025" s="1" t="n">
        <f aca="false">IF((IF(ISNUMBER(SEARCH(1,D1025)),1,0)+IF(ISNUMBER(SEARCH(1,E1025)),1,0)+IF(ISNUMBER(SEARCH(1,F1025)),1,0)+IF(ISNUMBER(SEARCH(1,G1025)),1,0)+IF(ISNUMBER(SEARCH(1,H1025)),1,0))&gt;2,1,0)</f>
        <v>0</v>
      </c>
      <c r="J1025" s="1" t="n">
        <f aca="false">LEN(C1025)-LEN(SUBSTITUTE(C1025,"4",""))</f>
        <v>3</v>
      </c>
      <c r="K1025" s="1" t="n">
        <f aca="false">ISNUMBER(SEARCH("pris",C1025))</f>
        <v>1</v>
      </c>
      <c r="L1025" s="1" t="str">
        <f aca="false">IF(LEN(C1025)-LEN(SUBSTITUTE(C1025,"h",""))&gt;2,"TRUE","FALSE")</f>
        <v>FALSE</v>
      </c>
      <c r="M1025" s="1" t="str">
        <f aca="false">IF(LEN(C1025)-LEN(SUBSTITUTE(C1025,"o",""))&gt;3,"TRUE","FALSE")</f>
        <v>FALSE</v>
      </c>
      <c r="N1025" s="1" t="str">
        <f aca="false">LEFT(RIGHT(C1025,11+LEN(Q1025)),1)</f>
        <v>x</v>
      </c>
      <c r="O1025" s="1" t="str">
        <f aca="false">IF(LEFT(RIGHT(C1025,16+LEN(Q1025)),1)="i","pitch",LEFT(RIGHT(C1025,16+LEN(Q1025)),4))</f>
        <v>pris</v>
      </c>
      <c r="P1025" s="1" t="str">
        <f aca="false">LEFT(RIGHT(C1025,5),1)</f>
        <v>z</v>
      </c>
      <c r="Q1025" s="1" t="str">
        <f aca="false">IF(LEFT(RIGHT(C1025,10),1)="i","pitch",(LEFT(RIGHT(C1025,10),4)))</f>
        <v>roll</v>
      </c>
    </row>
    <row r="1026" customFormat="false" ht="13.8" hidden="false" customHeight="false" outlineLevel="0" collapsed="false">
      <c r="A1026" s="0" t="s">
        <v>13</v>
      </c>
      <c r="B1026" s="0" t="s">
        <v>1211</v>
      </c>
      <c r="C1026" s="0" t="s">
        <v>1215</v>
      </c>
      <c r="D1026" s="0" t="s">
        <v>23</v>
      </c>
      <c r="E1026" s="4" t="s">
        <v>24</v>
      </c>
      <c r="F1026" s="4" t="s">
        <v>24</v>
      </c>
      <c r="G1026" s="4" t="s">
        <v>24</v>
      </c>
      <c r="H1026" s="0" t="s">
        <v>18</v>
      </c>
      <c r="I1026" s="1" t="n">
        <f aca="false">IF((IF(ISNUMBER(SEARCH(1,D1026)),1,0)+IF(ISNUMBER(SEARCH(1,E1026)),1,0)+IF(ISNUMBER(SEARCH(1,F1026)),1,0)+IF(ISNUMBER(SEARCH(1,G1026)),1,0)+IF(ISNUMBER(SEARCH(1,H1026)),1,0))&gt;2,1,0)</f>
        <v>0</v>
      </c>
      <c r="J1026" s="1" t="n">
        <f aca="false">LEN(C1026)-LEN(SUBSTITUTE(C1026,"4",""))</f>
        <v>4</v>
      </c>
      <c r="K1026" s="1" t="n">
        <f aca="false">ISNUMBER(SEARCH("pris",C1026))</f>
        <v>1</v>
      </c>
      <c r="L1026" s="1" t="str">
        <f aca="false">IF(LEN(C1026)-LEN(SUBSTITUTE(C1026,"h",""))&gt;2,"TRUE","FALSE")</f>
        <v>FALSE</v>
      </c>
      <c r="M1026" s="1" t="str">
        <f aca="false">IF(LEN(C1026)-LEN(SUBSTITUTE(C1026,"o",""))&gt;3,"TRUE","FALSE")</f>
        <v>FALSE</v>
      </c>
      <c r="N1026" s="1" t="str">
        <f aca="false">LEFT(RIGHT(C1026,11+LEN(Q1026)),1)</f>
        <v>x</v>
      </c>
      <c r="O1026" s="1" t="str">
        <f aca="false">IF(LEFT(RIGHT(C1026,16+LEN(Q1026)),1)="i","pitch",LEFT(RIGHT(C1026,16+LEN(Q1026)),4))</f>
        <v>pris</v>
      </c>
      <c r="P1026" s="1" t="str">
        <f aca="false">LEFT(RIGHT(C1026,5),1)</f>
        <v>z</v>
      </c>
      <c r="Q1026" s="1" t="str">
        <f aca="false">IF(LEFT(RIGHT(C1026,10),1)="i","pitch",(LEFT(RIGHT(C1026,10),4)))</f>
        <v>roll</v>
      </c>
    </row>
    <row r="1027" customFormat="false" ht="13.8" hidden="false" customHeight="false" outlineLevel="0" collapsed="false">
      <c r="A1027" s="0" t="s">
        <v>13</v>
      </c>
      <c r="B1027" s="0" t="s">
        <v>1211</v>
      </c>
      <c r="C1027" s="0" t="s">
        <v>1216</v>
      </c>
      <c r="D1027" s="0" t="s">
        <v>23</v>
      </c>
      <c r="E1027" s="4" t="s">
        <v>24</v>
      </c>
      <c r="F1027" s="4" t="s">
        <v>24</v>
      </c>
      <c r="G1027" s="4" t="s">
        <v>24</v>
      </c>
      <c r="H1027" s="0" t="s">
        <v>18</v>
      </c>
      <c r="I1027" s="1" t="n">
        <f aca="false">IF((IF(ISNUMBER(SEARCH(1,D1027)),1,0)+IF(ISNUMBER(SEARCH(1,E1027)),1,0)+IF(ISNUMBER(SEARCH(1,F1027)),1,0)+IF(ISNUMBER(SEARCH(1,G1027)),1,0)+IF(ISNUMBER(SEARCH(1,H1027)),1,0))&gt;2,1,0)</f>
        <v>0</v>
      </c>
      <c r="J1027" s="1" t="n">
        <f aca="false">LEN(C1027)-LEN(SUBSTITUTE(C1027,"4",""))</f>
        <v>2</v>
      </c>
      <c r="K1027" s="1" t="n">
        <f aca="false">ISNUMBER(SEARCH("pris",C1027))</f>
        <v>1</v>
      </c>
      <c r="L1027" s="1" t="str">
        <f aca="false">IF(LEN(C1027)-LEN(SUBSTITUTE(C1027,"h",""))&gt;2,"TRUE","FALSE")</f>
        <v>FALSE</v>
      </c>
      <c r="M1027" s="1" t="str">
        <f aca="false">IF(LEN(C1027)-LEN(SUBSTITUTE(C1027,"o",""))&gt;3,"TRUE","FALSE")</f>
        <v>FALSE</v>
      </c>
      <c r="N1027" s="1" t="str">
        <f aca="false">LEFT(RIGHT(C1027,11+LEN(Q1027)),1)</f>
        <v>x</v>
      </c>
      <c r="O1027" s="1" t="str">
        <f aca="false">IF(LEFT(RIGHT(C1027,16+LEN(Q1027)),1)="i","pitch",LEFT(RIGHT(C1027,16+LEN(Q1027)),4))</f>
        <v>pris</v>
      </c>
      <c r="P1027" s="1" t="str">
        <f aca="false">LEFT(RIGHT(C1027,5),1)</f>
        <v>z</v>
      </c>
      <c r="Q1027" s="1" t="str">
        <f aca="false">IF(LEFT(RIGHT(C1027,10),1)="i","pitch",(LEFT(RIGHT(C1027,10),4)))</f>
        <v>roll</v>
      </c>
    </row>
    <row r="1028" customFormat="false" ht="13.8" hidden="false" customHeight="false" outlineLevel="0" collapsed="false">
      <c r="A1028" s="0" t="s">
        <v>13</v>
      </c>
      <c r="B1028" s="0" t="s">
        <v>1211</v>
      </c>
      <c r="C1028" s="0" t="s">
        <v>1217</v>
      </c>
      <c r="D1028" s="0" t="s">
        <v>23</v>
      </c>
      <c r="E1028" s="4" t="s">
        <v>24</v>
      </c>
      <c r="F1028" s="4" t="s">
        <v>24</v>
      </c>
      <c r="G1028" s="4" t="s">
        <v>24</v>
      </c>
      <c r="H1028" s="0" t="s">
        <v>18</v>
      </c>
      <c r="I1028" s="1" t="n">
        <f aca="false">IF((IF(ISNUMBER(SEARCH(1,D1028)),1,0)+IF(ISNUMBER(SEARCH(1,E1028)),1,0)+IF(ISNUMBER(SEARCH(1,F1028)),1,0)+IF(ISNUMBER(SEARCH(1,G1028)),1,0)+IF(ISNUMBER(SEARCH(1,H1028)),1,0))&gt;2,1,0)</f>
        <v>0</v>
      </c>
      <c r="J1028" s="1" t="n">
        <f aca="false">LEN(C1028)-LEN(SUBSTITUTE(C1028,"4",""))</f>
        <v>2</v>
      </c>
      <c r="K1028" s="1" t="n">
        <f aca="false">ISNUMBER(SEARCH("pris",C1028))</f>
        <v>1</v>
      </c>
      <c r="L1028" s="1" t="str">
        <f aca="false">IF(LEN(C1028)-LEN(SUBSTITUTE(C1028,"h",""))&gt;2,"TRUE","FALSE")</f>
        <v>FALSE</v>
      </c>
      <c r="M1028" s="1" t="str">
        <f aca="false">IF(LEN(C1028)-LEN(SUBSTITUTE(C1028,"o",""))&gt;3,"TRUE","FALSE")</f>
        <v>FALSE</v>
      </c>
      <c r="N1028" s="1" t="str">
        <f aca="false">LEFT(RIGHT(C1028,11+LEN(Q1028)),1)</f>
        <v>x</v>
      </c>
      <c r="O1028" s="1" t="str">
        <f aca="false">IF(LEFT(RIGHT(C1028,16+LEN(Q1028)),1)="i","pitch",LEFT(RIGHT(C1028,16+LEN(Q1028)),4))</f>
        <v>pris</v>
      </c>
      <c r="P1028" s="1" t="str">
        <f aca="false">LEFT(RIGHT(C1028,5),1)</f>
        <v>z</v>
      </c>
      <c r="Q1028" s="1" t="str">
        <f aca="false">IF(LEFT(RIGHT(C1028,10),1)="i","pitch",(LEFT(RIGHT(C1028,10),4)))</f>
        <v>roll</v>
      </c>
    </row>
    <row r="1029" customFormat="false" ht="13.8" hidden="false" customHeight="false" outlineLevel="0" collapsed="false">
      <c r="A1029" s="0" t="s">
        <v>13</v>
      </c>
      <c r="B1029" s="0" t="s">
        <v>1211</v>
      </c>
      <c r="C1029" s="0" t="s">
        <v>1218</v>
      </c>
      <c r="D1029" s="0" t="s">
        <v>23</v>
      </c>
      <c r="E1029" s="4" t="s">
        <v>24</v>
      </c>
      <c r="F1029" s="4" t="s">
        <v>24</v>
      </c>
      <c r="G1029" s="4" t="s">
        <v>24</v>
      </c>
      <c r="H1029" s="0" t="s">
        <v>18</v>
      </c>
      <c r="I1029" s="1" t="n">
        <f aca="false">IF((IF(ISNUMBER(SEARCH(1,D1029)),1,0)+IF(ISNUMBER(SEARCH(1,E1029)),1,0)+IF(ISNUMBER(SEARCH(1,F1029)),1,0)+IF(ISNUMBER(SEARCH(1,G1029)),1,0)+IF(ISNUMBER(SEARCH(1,H1029)),1,0))&gt;2,1,0)</f>
        <v>0</v>
      </c>
      <c r="J1029" s="1" t="n">
        <f aca="false">LEN(C1029)-LEN(SUBSTITUTE(C1029,"4",""))</f>
        <v>3</v>
      </c>
      <c r="K1029" s="1" t="n">
        <f aca="false">ISNUMBER(SEARCH("pris",C1029))</f>
        <v>1</v>
      </c>
      <c r="L1029" s="1" t="str">
        <f aca="false">IF(LEN(C1029)-LEN(SUBSTITUTE(C1029,"h",""))&gt;2,"TRUE","FALSE")</f>
        <v>FALSE</v>
      </c>
      <c r="M1029" s="1" t="str">
        <f aca="false">IF(LEN(C1029)-LEN(SUBSTITUTE(C1029,"o",""))&gt;3,"TRUE","FALSE")</f>
        <v>FALSE</v>
      </c>
      <c r="N1029" s="1" t="str">
        <f aca="false">LEFT(RIGHT(C1029,11+LEN(Q1029)),1)</f>
        <v>x</v>
      </c>
      <c r="O1029" s="1" t="str">
        <f aca="false">IF(LEFT(RIGHT(C1029,16+LEN(Q1029)),1)="i","pitch",LEFT(RIGHT(C1029,16+LEN(Q1029)),4))</f>
        <v>pris</v>
      </c>
      <c r="P1029" s="1" t="str">
        <f aca="false">LEFT(RIGHT(C1029,5),1)</f>
        <v>z</v>
      </c>
      <c r="Q1029" s="1" t="str">
        <f aca="false">IF(LEFT(RIGHT(C1029,10),1)="i","pitch",(LEFT(RIGHT(C1029,10),4)))</f>
        <v>roll</v>
      </c>
    </row>
    <row r="1030" customFormat="false" ht="13.8" hidden="false" customHeight="false" outlineLevel="0" collapsed="false">
      <c r="A1030" s="0" t="s">
        <v>13</v>
      </c>
      <c r="B1030" s="0" t="s">
        <v>1211</v>
      </c>
      <c r="C1030" s="0" t="s">
        <v>1219</v>
      </c>
      <c r="D1030" s="0" t="s">
        <v>23</v>
      </c>
      <c r="E1030" s="4" t="s">
        <v>24</v>
      </c>
      <c r="F1030" s="4" t="s">
        <v>24</v>
      </c>
      <c r="G1030" s="4" t="s">
        <v>24</v>
      </c>
      <c r="H1030" s="0" t="s">
        <v>18</v>
      </c>
      <c r="I1030" s="1" t="n">
        <f aca="false">IF((IF(ISNUMBER(SEARCH(1,D1030)),1,0)+IF(ISNUMBER(SEARCH(1,E1030)),1,0)+IF(ISNUMBER(SEARCH(1,F1030)),1,0)+IF(ISNUMBER(SEARCH(1,G1030)),1,0)+IF(ISNUMBER(SEARCH(1,H1030)),1,0))&gt;2,1,0)</f>
        <v>0</v>
      </c>
      <c r="J1030" s="1" t="n">
        <f aca="false">LEN(C1030)-LEN(SUBSTITUTE(C1030,"4",""))</f>
        <v>2</v>
      </c>
      <c r="K1030" s="1" t="n">
        <f aca="false">ISNUMBER(SEARCH("pris",C1030))</f>
        <v>1</v>
      </c>
      <c r="L1030" s="1" t="str">
        <f aca="false">IF(LEN(C1030)-LEN(SUBSTITUTE(C1030,"h",""))&gt;2,"TRUE","FALSE")</f>
        <v>FALSE</v>
      </c>
      <c r="M1030" s="1" t="str">
        <f aca="false">IF(LEN(C1030)-LEN(SUBSTITUTE(C1030,"o",""))&gt;3,"TRUE","FALSE")</f>
        <v>FALSE</v>
      </c>
      <c r="N1030" s="1" t="str">
        <f aca="false">LEFT(RIGHT(C1030,11+LEN(Q1030)),1)</f>
        <v>x</v>
      </c>
      <c r="O1030" s="1" t="str">
        <f aca="false">IF(LEFT(RIGHT(C1030,16+LEN(Q1030)),1)="i","pitch",LEFT(RIGHT(C1030,16+LEN(Q1030)),4))</f>
        <v>pris</v>
      </c>
      <c r="P1030" s="1" t="str">
        <f aca="false">LEFT(RIGHT(C1030,5),1)</f>
        <v>z</v>
      </c>
      <c r="Q1030" s="1" t="str">
        <f aca="false">IF(LEFT(RIGHT(C1030,10),1)="i","pitch",(LEFT(RIGHT(C1030,10),4)))</f>
        <v>roll</v>
      </c>
    </row>
    <row r="1031" customFormat="false" ht="13.8" hidden="false" customHeight="false" outlineLevel="0" collapsed="false">
      <c r="A1031" s="0" t="s">
        <v>13</v>
      </c>
      <c r="B1031" s="0" t="s">
        <v>1211</v>
      </c>
      <c r="C1031" s="0" t="s">
        <v>1220</v>
      </c>
      <c r="D1031" s="0" t="s">
        <v>23</v>
      </c>
      <c r="E1031" s="4" t="s">
        <v>24</v>
      </c>
      <c r="F1031" s="4" t="s">
        <v>24</v>
      </c>
      <c r="G1031" s="4" t="s">
        <v>24</v>
      </c>
      <c r="H1031" s="0" t="s">
        <v>18</v>
      </c>
      <c r="I1031" s="1" t="n">
        <f aca="false">IF((IF(ISNUMBER(SEARCH(1,D1031)),1,0)+IF(ISNUMBER(SEARCH(1,E1031)),1,0)+IF(ISNUMBER(SEARCH(1,F1031)),1,0)+IF(ISNUMBER(SEARCH(1,G1031)),1,0)+IF(ISNUMBER(SEARCH(1,H1031)),1,0))&gt;2,1,0)</f>
        <v>0</v>
      </c>
      <c r="J1031" s="1" t="n">
        <f aca="false">LEN(C1031)-LEN(SUBSTITUTE(C1031,"4",""))</f>
        <v>3</v>
      </c>
      <c r="K1031" s="1" t="n">
        <f aca="false">ISNUMBER(SEARCH("pris",C1031))</f>
        <v>1</v>
      </c>
      <c r="L1031" s="1" t="str">
        <f aca="false">IF(LEN(C1031)-LEN(SUBSTITUTE(C1031,"h",""))&gt;2,"TRUE","FALSE")</f>
        <v>FALSE</v>
      </c>
      <c r="M1031" s="1" t="str">
        <f aca="false">IF(LEN(C1031)-LEN(SUBSTITUTE(C1031,"o",""))&gt;3,"TRUE","FALSE")</f>
        <v>FALSE</v>
      </c>
      <c r="N1031" s="1" t="str">
        <f aca="false">LEFT(RIGHT(C1031,11+LEN(Q1031)),1)</f>
        <v>x</v>
      </c>
      <c r="O1031" s="1" t="str">
        <f aca="false">IF(LEFT(RIGHT(C1031,16+LEN(Q1031)),1)="i","pitch",LEFT(RIGHT(C1031,16+LEN(Q1031)),4))</f>
        <v>pris</v>
      </c>
      <c r="P1031" s="1" t="str">
        <f aca="false">LEFT(RIGHT(C1031,5),1)</f>
        <v>z</v>
      </c>
      <c r="Q1031" s="1" t="str">
        <f aca="false">IF(LEFT(RIGHT(C1031,10),1)="i","pitch",(LEFT(RIGHT(C1031,10),4)))</f>
        <v>roll</v>
      </c>
    </row>
    <row r="1032" customFormat="false" ht="13.8" hidden="false" customHeight="false" outlineLevel="0" collapsed="false">
      <c r="A1032" s="0" t="s">
        <v>13</v>
      </c>
      <c r="B1032" s="0" t="s">
        <v>1211</v>
      </c>
      <c r="C1032" s="0" t="s">
        <v>1221</v>
      </c>
      <c r="D1032" s="0" t="s">
        <v>23</v>
      </c>
      <c r="E1032" s="4" t="s">
        <v>24</v>
      </c>
      <c r="F1032" s="4" t="s">
        <v>24</v>
      </c>
      <c r="G1032" s="4" t="s">
        <v>24</v>
      </c>
      <c r="H1032" s="0" t="s">
        <v>18</v>
      </c>
      <c r="I1032" s="1" t="n">
        <f aca="false">IF((IF(ISNUMBER(SEARCH(1,D1032)),1,0)+IF(ISNUMBER(SEARCH(1,E1032)),1,0)+IF(ISNUMBER(SEARCH(1,F1032)),1,0)+IF(ISNUMBER(SEARCH(1,G1032)),1,0)+IF(ISNUMBER(SEARCH(1,H1032)),1,0))&gt;2,1,0)</f>
        <v>0</v>
      </c>
      <c r="J1032" s="1" t="n">
        <f aca="false">LEN(C1032)-LEN(SUBSTITUTE(C1032,"4",""))</f>
        <v>3</v>
      </c>
      <c r="K1032" s="1" t="n">
        <f aca="false">ISNUMBER(SEARCH("pris",C1032))</f>
        <v>1</v>
      </c>
      <c r="L1032" s="1" t="str">
        <f aca="false">IF(LEN(C1032)-LEN(SUBSTITUTE(C1032,"h",""))&gt;2,"TRUE","FALSE")</f>
        <v>FALSE</v>
      </c>
      <c r="M1032" s="1" t="str">
        <f aca="false">IF(LEN(C1032)-LEN(SUBSTITUTE(C1032,"o",""))&gt;3,"TRUE","FALSE")</f>
        <v>FALSE</v>
      </c>
      <c r="N1032" s="1" t="str">
        <f aca="false">LEFT(RIGHT(C1032,11+LEN(Q1032)),1)</f>
        <v>x</v>
      </c>
      <c r="O1032" s="1" t="str">
        <f aca="false">IF(LEFT(RIGHT(C1032,16+LEN(Q1032)),1)="i","pitch",LEFT(RIGHT(C1032,16+LEN(Q1032)),4))</f>
        <v>pris</v>
      </c>
      <c r="P1032" s="1" t="str">
        <f aca="false">LEFT(RIGHT(C1032,5),1)</f>
        <v>z</v>
      </c>
      <c r="Q1032" s="1" t="str">
        <f aca="false">IF(LEFT(RIGHT(C1032,10),1)="i","pitch",(LEFT(RIGHT(C1032,10),4)))</f>
        <v>roll</v>
      </c>
    </row>
    <row r="1033" customFormat="false" ht="13.8" hidden="false" customHeight="false" outlineLevel="0" collapsed="false">
      <c r="A1033" s="0" t="s">
        <v>13</v>
      </c>
      <c r="B1033" s="0" t="s">
        <v>1211</v>
      </c>
      <c r="C1033" s="0" t="s">
        <v>1222</v>
      </c>
      <c r="D1033" s="0" t="s">
        <v>23</v>
      </c>
      <c r="E1033" s="4" t="s">
        <v>24</v>
      </c>
      <c r="F1033" s="4" t="s">
        <v>24</v>
      </c>
      <c r="G1033" s="4" t="s">
        <v>24</v>
      </c>
      <c r="H1033" s="0" t="s">
        <v>18</v>
      </c>
      <c r="I1033" s="1" t="n">
        <f aca="false">IF((IF(ISNUMBER(SEARCH(1,D1033)),1,0)+IF(ISNUMBER(SEARCH(1,E1033)),1,0)+IF(ISNUMBER(SEARCH(1,F1033)),1,0)+IF(ISNUMBER(SEARCH(1,G1033)),1,0)+IF(ISNUMBER(SEARCH(1,H1033)),1,0))&gt;2,1,0)</f>
        <v>0</v>
      </c>
      <c r="J1033" s="1" t="n">
        <f aca="false">LEN(C1033)-LEN(SUBSTITUTE(C1033,"4",""))</f>
        <v>4</v>
      </c>
      <c r="K1033" s="1" t="n">
        <f aca="false">ISNUMBER(SEARCH("pris",C1033))</f>
        <v>1</v>
      </c>
      <c r="L1033" s="1" t="str">
        <f aca="false">IF(LEN(C1033)-LEN(SUBSTITUTE(C1033,"h",""))&gt;2,"TRUE","FALSE")</f>
        <v>FALSE</v>
      </c>
      <c r="M1033" s="1" t="str">
        <f aca="false">IF(LEN(C1033)-LEN(SUBSTITUTE(C1033,"o",""))&gt;3,"TRUE","FALSE")</f>
        <v>FALSE</v>
      </c>
      <c r="N1033" s="1" t="str">
        <f aca="false">LEFT(RIGHT(C1033,11+LEN(Q1033)),1)</f>
        <v>x</v>
      </c>
      <c r="O1033" s="1" t="str">
        <f aca="false">IF(LEFT(RIGHT(C1033,16+LEN(Q1033)),1)="i","pitch",LEFT(RIGHT(C1033,16+LEN(Q1033)),4))</f>
        <v>pris</v>
      </c>
      <c r="P1033" s="1" t="str">
        <f aca="false">LEFT(RIGHT(C1033,5),1)</f>
        <v>z</v>
      </c>
      <c r="Q1033" s="1" t="str">
        <f aca="false">IF(LEFT(RIGHT(C1033,10),1)="i","pitch",(LEFT(RIGHT(C1033,10),4)))</f>
        <v>roll</v>
      </c>
    </row>
    <row r="1034" customFormat="false" ht="13.8" hidden="false" customHeight="false" outlineLevel="0" collapsed="false">
      <c r="A1034" s="0" t="s">
        <v>13</v>
      </c>
      <c r="B1034" s="0" t="s">
        <v>1223</v>
      </c>
      <c r="C1034" s="0" t="s">
        <v>1224</v>
      </c>
      <c r="D1034" s="0" t="s">
        <v>23</v>
      </c>
      <c r="E1034" s="4" t="s">
        <v>24</v>
      </c>
      <c r="F1034" s="4" t="s">
        <v>24</v>
      </c>
      <c r="G1034" s="4" t="s">
        <v>24</v>
      </c>
      <c r="H1034" s="0" t="s">
        <v>18</v>
      </c>
      <c r="I1034" s="1" t="n">
        <f aca="false">IF((IF(ISNUMBER(SEARCH(1,D1034)),1,0)+IF(ISNUMBER(SEARCH(1,E1034)),1,0)+IF(ISNUMBER(SEARCH(1,F1034)),1,0)+IF(ISNUMBER(SEARCH(1,G1034)),1,0)+IF(ISNUMBER(SEARCH(1,H1034)),1,0))&gt;2,1,0)</f>
        <v>0</v>
      </c>
      <c r="J1034" s="1" t="n">
        <f aca="false">LEN(C1034)-LEN(SUBSTITUTE(C1034,"4",""))</f>
        <v>2</v>
      </c>
      <c r="K1034" s="1" t="n">
        <f aca="false">ISNUMBER(SEARCH("pris",C1034))</f>
        <v>1</v>
      </c>
      <c r="L1034" s="1" t="str">
        <f aca="false">IF(LEN(C1034)-LEN(SUBSTITUTE(C1034,"h",""))&gt;2,"TRUE","FALSE")</f>
        <v>FALSE</v>
      </c>
      <c r="M1034" s="1" t="str">
        <f aca="false">IF(LEN(C1034)-LEN(SUBSTITUTE(C1034,"o",""))&gt;3,"TRUE","FALSE")</f>
        <v>FALSE</v>
      </c>
      <c r="N1034" s="1" t="str">
        <f aca="false">LEFT(RIGHT(C1034,11+LEN(Q1034)),1)</f>
        <v>x</v>
      </c>
      <c r="O1034" s="1" t="str">
        <f aca="false">IF(LEFT(RIGHT(C1034,16+LEN(Q1034)),1)="i","pitch",LEFT(RIGHT(C1034,16+LEN(Q1034)),4))</f>
        <v>pris</v>
      </c>
      <c r="P1034" s="1" t="str">
        <f aca="false">LEFT(RIGHT(C1034,5),1)</f>
        <v>z</v>
      </c>
      <c r="Q1034" s="1" t="str">
        <f aca="false">IF(LEFT(RIGHT(C1034,10),1)="i","pitch",(LEFT(RIGHT(C1034,10),4)))</f>
        <v>roll</v>
      </c>
    </row>
    <row r="1035" customFormat="false" ht="13.8" hidden="false" customHeight="false" outlineLevel="0" collapsed="false">
      <c r="A1035" s="0" t="s">
        <v>13</v>
      </c>
      <c r="B1035" s="0" t="s">
        <v>1223</v>
      </c>
      <c r="C1035" s="0" t="s">
        <v>1225</v>
      </c>
      <c r="D1035" s="0" t="s">
        <v>23</v>
      </c>
      <c r="E1035" s="4" t="s">
        <v>24</v>
      </c>
      <c r="F1035" s="4" t="s">
        <v>24</v>
      </c>
      <c r="G1035" s="4" t="s">
        <v>24</v>
      </c>
      <c r="H1035" s="0" t="s">
        <v>18</v>
      </c>
      <c r="I1035" s="1" t="n">
        <f aca="false">IF((IF(ISNUMBER(SEARCH(1,D1035)),1,0)+IF(ISNUMBER(SEARCH(1,E1035)),1,0)+IF(ISNUMBER(SEARCH(1,F1035)),1,0)+IF(ISNUMBER(SEARCH(1,G1035)),1,0)+IF(ISNUMBER(SEARCH(1,H1035)),1,0))&gt;2,1,0)</f>
        <v>0</v>
      </c>
      <c r="J1035" s="1" t="n">
        <f aca="false">LEN(C1035)-LEN(SUBSTITUTE(C1035,"4",""))</f>
        <v>3</v>
      </c>
      <c r="K1035" s="1" t="n">
        <f aca="false">ISNUMBER(SEARCH("pris",C1035))</f>
        <v>1</v>
      </c>
      <c r="L1035" s="1" t="str">
        <f aca="false">IF(LEN(C1035)-LEN(SUBSTITUTE(C1035,"h",""))&gt;2,"TRUE","FALSE")</f>
        <v>FALSE</v>
      </c>
      <c r="M1035" s="1" t="str">
        <f aca="false">IF(LEN(C1035)-LEN(SUBSTITUTE(C1035,"o",""))&gt;3,"TRUE","FALSE")</f>
        <v>FALSE</v>
      </c>
      <c r="N1035" s="1" t="str">
        <f aca="false">LEFT(RIGHT(C1035,11+LEN(Q1035)),1)</f>
        <v>x</v>
      </c>
      <c r="O1035" s="1" t="str">
        <f aca="false">IF(LEFT(RIGHT(C1035,16+LEN(Q1035)),1)="i","pitch",LEFT(RIGHT(C1035,16+LEN(Q1035)),4))</f>
        <v>pris</v>
      </c>
      <c r="P1035" s="1" t="str">
        <f aca="false">LEFT(RIGHT(C1035,5),1)</f>
        <v>z</v>
      </c>
      <c r="Q1035" s="1" t="str">
        <f aca="false">IF(LEFT(RIGHT(C1035,10),1)="i","pitch",(LEFT(RIGHT(C1035,10),4)))</f>
        <v>roll</v>
      </c>
    </row>
    <row r="1036" customFormat="false" ht="13.8" hidden="false" customHeight="false" outlineLevel="0" collapsed="false">
      <c r="A1036" s="0" t="s">
        <v>13</v>
      </c>
      <c r="B1036" s="0" t="s">
        <v>1223</v>
      </c>
      <c r="C1036" s="0" t="s">
        <v>1226</v>
      </c>
      <c r="D1036" s="0" t="s">
        <v>16</v>
      </c>
      <c r="E1036" s="4" t="s">
        <v>24</v>
      </c>
      <c r="F1036" s="4" t="s">
        <v>24</v>
      </c>
      <c r="G1036" s="4" t="s">
        <v>24</v>
      </c>
      <c r="H1036" s="0" t="s">
        <v>18</v>
      </c>
      <c r="I1036" s="1" t="n">
        <f aca="false">IF((IF(ISNUMBER(SEARCH(1,D1036)),1,0)+IF(ISNUMBER(SEARCH(1,E1036)),1,0)+IF(ISNUMBER(SEARCH(1,F1036)),1,0)+IF(ISNUMBER(SEARCH(1,G1036)),1,0)+IF(ISNUMBER(SEARCH(1,H1036)),1,0))&gt;2,1,0)</f>
        <v>0</v>
      </c>
      <c r="J1036" s="1" t="n">
        <f aca="false">LEN(C1036)-LEN(SUBSTITUTE(C1036,"4",""))</f>
        <v>3</v>
      </c>
      <c r="K1036" s="1" t="n">
        <f aca="false">ISNUMBER(SEARCH("pris",C1036))</f>
        <v>1</v>
      </c>
      <c r="L1036" s="1" t="str">
        <f aca="false">IF(LEN(C1036)-LEN(SUBSTITUTE(C1036,"h",""))&gt;2,"TRUE","FALSE")</f>
        <v>FALSE</v>
      </c>
      <c r="M1036" s="1" t="str">
        <f aca="false">IF(LEN(C1036)-LEN(SUBSTITUTE(C1036,"o",""))&gt;3,"TRUE","FALSE")</f>
        <v>FALSE</v>
      </c>
      <c r="N1036" s="1" t="str">
        <f aca="false">LEFT(RIGHT(C1036,11+LEN(Q1036)),1)</f>
        <v>x</v>
      </c>
      <c r="O1036" s="1" t="str">
        <f aca="false">IF(LEFT(RIGHT(C1036,16+LEN(Q1036)),1)="i","pitch",LEFT(RIGHT(C1036,16+LEN(Q1036)),4))</f>
        <v>pris</v>
      </c>
      <c r="P1036" s="1" t="str">
        <f aca="false">LEFT(RIGHT(C1036,5),1)</f>
        <v>z</v>
      </c>
      <c r="Q1036" s="1" t="str">
        <f aca="false">IF(LEFT(RIGHT(C1036,10),1)="i","pitch",(LEFT(RIGHT(C1036,10),4)))</f>
        <v>roll</v>
      </c>
    </row>
    <row r="1037" customFormat="false" ht="13.8" hidden="false" customHeight="false" outlineLevel="0" collapsed="false">
      <c r="A1037" s="0" t="s">
        <v>13</v>
      </c>
      <c r="B1037" s="0" t="s">
        <v>1223</v>
      </c>
      <c r="C1037" s="0" t="s">
        <v>1227</v>
      </c>
      <c r="D1037" s="0" t="s">
        <v>23</v>
      </c>
      <c r="E1037" s="4" t="s">
        <v>24</v>
      </c>
      <c r="F1037" s="4" t="s">
        <v>24</v>
      </c>
      <c r="G1037" s="4" t="s">
        <v>24</v>
      </c>
      <c r="H1037" s="0" t="s">
        <v>18</v>
      </c>
      <c r="I1037" s="1" t="n">
        <f aca="false">IF((IF(ISNUMBER(SEARCH(1,D1037)),1,0)+IF(ISNUMBER(SEARCH(1,E1037)),1,0)+IF(ISNUMBER(SEARCH(1,F1037)),1,0)+IF(ISNUMBER(SEARCH(1,G1037)),1,0)+IF(ISNUMBER(SEARCH(1,H1037)),1,0))&gt;2,1,0)</f>
        <v>0</v>
      </c>
      <c r="J1037" s="1" t="n">
        <f aca="false">LEN(C1037)-LEN(SUBSTITUTE(C1037,"4",""))</f>
        <v>4</v>
      </c>
      <c r="K1037" s="1" t="n">
        <f aca="false">ISNUMBER(SEARCH("pris",C1037))</f>
        <v>1</v>
      </c>
      <c r="L1037" s="1" t="str">
        <f aca="false">IF(LEN(C1037)-LEN(SUBSTITUTE(C1037,"h",""))&gt;2,"TRUE","FALSE")</f>
        <v>FALSE</v>
      </c>
      <c r="M1037" s="1" t="str">
        <f aca="false">IF(LEN(C1037)-LEN(SUBSTITUTE(C1037,"o",""))&gt;3,"TRUE","FALSE")</f>
        <v>FALSE</v>
      </c>
      <c r="N1037" s="1" t="str">
        <f aca="false">LEFT(RIGHT(C1037,11+LEN(Q1037)),1)</f>
        <v>x</v>
      </c>
      <c r="O1037" s="1" t="str">
        <f aca="false">IF(LEFT(RIGHT(C1037,16+LEN(Q1037)),1)="i","pitch",LEFT(RIGHT(C1037,16+LEN(Q1037)),4))</f>
        <v>pris</v>
      </c>
      <c r="P1037" s="1" t="str">
        <f aca="false">LEFT(RIGHT(C1037,5),1)</f>
        <v>z</v>
      </c>
      <c r="Q1037" s="1" t="str">
        <f aca="false">IF(LEFT(RIGHT(C1037,10),1)="i","pitch",(LEFT(RIGHT(C1037,10),4)))</f>
        <v>roll</v>
      </c>
    </row>
    <row r="1038" customFormat="false" ht="13.8" hidden="false" customHeight="false" outlineLevel="0" collapsed="false">
      <c r="A1038" s="0" t="s">
        <v>13</v>
      </c>
      <c r="B1038" s="0" t="s">
        <v>1223</v>
      </c>
      <c r="C1038" s="0" t="s">
        <v>1228</v>
      </c>
      <c r="D1038" s="0" t="s">
        <v>23</v>
      </c>
      <c r="E1038" s="4" t="s">
        <v>24</v>
      </c>
      <c r="F1038" s="4" t="s">
        <v>24</v>
      </c>
      <c r="G1038" s="4" t="s">
        <v>24</v>
      </c>
      <c r="H1038" s="0" t="s">
        <v>18</v>
      </c>
      <c r="I1038" s="1" t="n">
        <f aca="false">IF((IF(ISNUMBER(SEARCH(1,D1038)),1,0)+IF(ISNUMBER(SEARCH(1,E1038)),1,0)+IF(ISNUMBER(SEARCH(1,F1038)),1,0)+IF(ISNUMBER(SEARCH(1,G1038)),1,0)+IF(ISNUMBER(SEARCH(1,H1038)),1,0))&gt;2,1,0)</f>
        <v>0</v>
      </c>
      <c r="J1038" s="1" t="n">
        <f aca="false">LEN(C1038)-LEN(SUBSTITUTE(C1038,"4",""))</f>
        <v>3</v>
      </c>
      <c r="K1038" s="1" t="n">
        <f aca="false">ISNUMBER(SEARCH("pris",C1038))</f>
        <v>1</v>
      </c>
      <c r="L1038" s="1" t="str">
        <f aca="false">IF(LEN(C1038)-LEN(SUBSTITUTE(C1038,"h",""))&gt;2,"TRUE","FALSE")</f>
        <v>FALSE</v>
      </c>
      <c r="M1038" s="1" t="str">
        <f aca="false">IF(LEN(C1038)-LEN(SUBSTITUTE(C1038,"o",""))&gt;3,"TRUE","FALSE")</f>
        <v>FALSE</v>
      </c>
      <c r="N1038" s="1" t="str">
        <f aca="false">LEFT(RIGHT(C1038,11+LEN(Q1038)),1)</f>
        <v>x</v>
      </c>
      <c r="O1038" s="1" t="str">
        <f aca="false">IF(LEFT(RIGHT(C1038,16+LEN(Q1038)),1)="i","pitch",LEFT(RIGHT(C1038,16+LEN(Q1038)),4))</f>
        <v>pris</v>
      </c>
      <c r="P1038" s="1" t="str">
        <f aca="false">LEFT(RIGHT(C1038,5),1)</f>
        <v>z</v>
      </c>
      <c r="Q1038" s="1" t="str">
        <f aca="false">IF(LEFT(RIGHT(C1038,10),1)="i","pitch",(LEFT(RIGHT(C1038,10),4)))</f>
        <v>roll</v>
      </c>
    </row>
    <row r="1039" customFormat="false" ht="13.8" hidden="false" customHeight="false" outlineLevel="0" collapsed="false">
      <c r="A1039" s="0" t="s">
        <v>13</v>
      </c>
      <c r="B1039" s="0" t="s">
        <v>1223</v>
      </c>
      <c r="C1039" s="0" t="s">
        <v>1229</v>
      </c>
      <c r="D1039" s="0" t="s">
        <v>23</v>
      </c>
      <c r="E1039" s="4" t="s">
        <v>24</v>
      </c>
      <c r="F1039" s="4" t="s">
        <v>24</v>
      </c>
      <c r="G1039" s="4" t="s">
        <v>24</v>
      </c>
      <c r="H1039" s="0" t="s">
        <v>18</v>
      </c>
      <c r="I1039" s="1" t="n">
        <f aca="false">IF((IF(ISNUMBER(SEARCH(1,D1039)),1,0)+IF(ISNUMBER(SEARCH(1,E1039)),1,0)+IF(ISNUMBER(SEARCH(1,F1039)),1,0)+IF(ISNUMBER(SEARCH(1,G1039)),1,0)+IF(ISNUMBER(SEARCH(1,H1039)),1,0))&gt;2,1,0)</f>
        <v>0</v>
      </c>
      <c r="J1039" s="1" t="n">
        <f aca="false">LEN(C1039)-LEN(SUBSTITUTE(C1039,"4",""))</f>
        <v>4</v>
      </c>
      <c r="K1039" s="1" t="n">
        <f aca="false">ISNUMBER(SEARCH("pris",C1039))</f>
        <v>1</v>
      </c>
      <c r="L1039" s="1" t="str">
        <f aca="false">IF(LEN(C1039)-LEN(SUBSTITUTE(C1039,"h",""))&gt;2,"TRUE","FALSE")</f>
        <v>FALSE</v>
      </c>
      <c r="M1039" s="1" t="str">
        <f aca="false">IF(LEN(C1039)-LEN(SUBSTITUTE(C1039,"o",""))&gt;3,"TRUE","FALSE")</f>
        <v>FALSE</v>
      </c>
      <c r="N1039" s="1" t="str">
        <f aca="false">LEFT(RIGHT(C1039,11+LEN(Q1039)),1)</f>
        <v>x</v>
      </c>
      <c r="O1039" s="1" t="str">
        <f aca="false">IF(LEFT(RIGHT(C1039,16+LEN(Q1039)),1)="i","pitch",LEFT(RIGHT(C1039,16+LEN(Q1039)),4))</f>
        <v>pris</v>
      </c>
      <c r="P1039" s="1" t="str">
        <f aca="false">LEFT(RIGHT(C1039,5),1)</f>
        <v>z</v>
      </c>
      <c r="Q1039" s="1" t="str">
        <f aca="false">IF(LEFT(RIGHT(C1039,10),1)="i","pitch",(LEFT(RIGHT(C1039,10),4)))</f>
        <v>roll</v>
      </c>
    </row>
    <row r="1040" customFormat="false" ht="13.8" hidden="false" customHeight="false" outlineLevel="0" collapsed="false">
      <c r="A1040" s="0" t="s">
        <v>13</v>
      </c>
      <c r="B1040" s="0" t="s">
        <v>1223</v>
      </c>
      <c r="C1040" s="0" t="s">
        <v>1230</v>
      </c>
      <c r="D1040" s="0" t="s">
        <v>23</v>
      </c>
      <c r="E1040" s="4" t="s">
        <v>24</v>
      </c>
      <c r="F1040" s="4" t="s">
        <v>24</v>
      </c>
      <c r="G1040" s="4" t="s">
        <v>24</v>
      </c>
      <c r="H1040" s="0" t="s">
        <v>18</v>
      </c>
      <c r="I1040" s="1" t="n">
        <f aca="false">IF((IF(ISNUMBER(SEARCH(1,D1040)),1,0)+IF(ISNUMBER(SEARCH(1,E1040)),1,0)+IF(ISNUMBER(SEARCH(1,F1040)),1,0)+IF(ISNUMBER(SEARCH(1,G1040)),1,0)+IF(ISNUMBER(SEARCH(1,H1040)),1,0))&gt;2,1,0)</f>
        <v>0</v>
      </c>
      <c r="J1040" s="1" t="n">
        <f aca="false">LEN(C1040)-LEN(SUBSTITUTE(C1040,"4",""))</f>
        <v>4</v>
      </c>
      <c r="K1040" s="1" t="n">
        <f aca="false">ISNUMBER(SEARCH("pris",C1040))</f>
        <v>1</v>
      </c>
      <c r="L1040" s="1" t="str">
        <f aca="false">IF(LEN(C1040)-LEN(SUBSTITUTE(C1040,"h",""))&gt;2,"TRUE","FALSE")</f>
        <v>FALSE</v>
      </c>
      <c r="M1040" s="1" t="str">
        <f aca="false">IF(LEN(C1040)-LEN(SUBSTITUTE(C1040,"o",""))&gt;3,"TRUE","FALSE")</f>
        <v>FALSE</v>
      </c>
      <c r="N1040" s="1" t="str">
        <f aca="false">LEFT(RIGHT(C1040,11+LEN(Q1040)),1)</f>
        <v>x</v>
      </c>
      <c r="O1040" s="1" t="str">
        <f aca="false">IF(LEFT(RIGHT(C1040,16+LEN(Q1040)),1)="i","pitch",LEFT(RIGHT(C1040,16+LEN(Q1040)),4))</f>
        <v>pris</v>
      </c>
      <c r="P1040" s="1" t="str">
        <f aca="false">LEFT(RIGHT(C1040,5),1)</f>
        <v>z</v>
      </c>
      <c r="Q1040" s="1" t="str">
        <f aca="false">IF(LEFT(RIGHT(C1040,10),1)="i","pitch",(LEFT(RIGHT(C1040,10),4)))</f>
        <v>roll</v>
      </c>
    </row>
    <row r="1041" customFormat="false" ht="13.8" hidden="false" customHeight="false" outlineLevel="0" collapsed="false">
      <c r="A1041" s="0" t="s">
        <v>13</v>
      </c>
      <c r="B1041" s="0" t="s">
        <v>1223</v>
      </c>
      <c r="C1041" s="0" t="s">
        <v>1231</v>
      </c>
      <c r="D1041" s="0" t="s">
        <v>23</v>
      </c>
      <c r="E1041" s="4" t="s">
        <v>24</v>
      </c>
      <c r="F1041" s="4" t="s">
        <v>24</v>
      </c>
      <c r="G1041" s="4" t="s">
        <v>24</v>
      </c>
      <c r="H1041" s="0" t="s">
        <v>18</v>
      </c>
      <c r="I1041" s="1" t="n">
        <f aca="false">IF((IF(ISNUMBER(SEARCH(1,D1041)),1,0)+IF(ISNUMBER(SEARCH(1,E1041)),1,0)+IF(ISNUMBER(SEARCH(1,F1041)),1,0)+IF(ISNUMBER(SEARCH(1,G1041)),1,0)+IF(ISNUMBER(SEARCH(1,H1041)),1,0))&gt;2,1,0)</f>
        <v>0</v>
      </c>
      <c r="J1041" s="1" t="n">
        <f aca="false">LEN(C1041)-LEN(SUBSTITUTE(C1041,"4",""))</f>
        <v>5</v>
      </c>
      <c r="K1041" s="1" t="n">
        <f aca="false">ISNUMBER(SEARCH("pris",C1041))</f>
        <v>1</v>
      </c>
      <c r="L1041" s="1" t="str">
        <f aca="false">IF(LEN(C1041)-LEN(SUBSTITUTE(C1041,"h",""))&gt;2,"TRUE","FALSE")</f>
        <v>FALSE</v>
      </c>
      <c r="M1041" s="1" t="str">
        <f aca="false">IF(LEN(C1041)-LEN(SUBSTITUTE(C1041,"o",""))&gt;3,"TRUE","FALSE")</f>
        <v>FALSE</v>
      </c>
      <c r="N1041" s="1" t="str">
        <f aca="false">LEFT(RIGHT(C1041,11+LEN(Q1041)),1)</f>
        <v>x</v>
      </c>
      <c r="O1041" s="1" t="str">
        <f aca="false">IF(LEFT(RIGHT(C1041,16+LEN(Q1041)),1)="i","pitch",LEFT(RIGHT(C1041,16+LEN(Q1041)),4))</f>
        <v>pris</v>
      </c>
      <c r="P1041" s="1" t="str">
        <f aca="false">LEFT(RIGHT(C1041,5),1)</f>
        <v>z</v>
      </c>
      <c r="Q1041" s="1" t="str">
        <f aca="false">IF(LEFT(RIGHT(C1041,10),1)="i","pitch",(LEFT(RIGHT(C1041,10),4)))</f>
        <v>roll</v>
      </c>
    </row>
    <row r="1042" customFormat="false" ht="13.8" hidden="false" customHeight="false" outlineLevel="0" collapsed="false">
      <c r="A1042" s="0" t="s">
        <v>13</v>
      </c>
      <c r="B1042" s="0" t="s">
        <v>1232</v>
      </c>
      <c r="C1042" s="0" t="s">
        <v>1233</v>
      </c>
      <c r="D1042" s="0" t="s">
        <v>23</v>
      </c>
      <c r="E1042" s="4" t="s">
        <v>24</v>
      </c>
      <c r="F1042" s="4" t="s">
        <v>24</v>
      </c>
      <c r="G1042" s="4" t="s">
        <v>24</v>
      </c>
      <c r="H1042" s="0" t="s">
        <v>18</v>
      </c>
      <c r="I1042" s="1" t="n">
        <f aca="false">IF((IF(ISNUMBER(SEARCH(1,D1042)),1,0)+IF(ISNUMBER(SEARCH(1,E1042)),1,0)+IF(ISNUMBER(SEARCH(1,F1042)),1,0)+IF(ISNUMBER(SEARCH(1,G1042)),1,0)+IF(ISNUMBER(SEARCH(1,H1042)),1,0))&gt;2,1,0)</f>
        <v>0</v>
      </c>
      <c r="J1042" s="1" t="n">
        <f aca="false">LEN(C1042)-LEN(SUBSTITUTE(C1042,"4",""))</f>
        <v>2</v>
      </c>
      <c r="K1042" s="1" t="n">
        <f aca="false">ISNUMBER(SEARCH("pris",C1042))</f>
        <v>1</v>
      </c>
      <c r="L1042" s="1" t="str">
        <f aca="false">IF(LEN(C1042)-LEN(SUBSTITUTE(C1042,"h",""))&gt;2,"TRUE","FALSE")</f>
        <v>FALSE</v>
      </c>
      <c r="M1042" s="1" t="str">
        <f aca="false">IF(LEN(C1042)-LEN(SUBSTITUTE(C1042,"o",""))&gt;3,"TRUE","FALSE")</f>
        <v>FALSE</v>
      </c>
      <c r="N1042" s="1" t="str">
        <f aca="false">LEFT(RIGHT(C1042,11+LEN(Q1042)),1)</f>
        <v>x</v>
      </c>
      <c r="O1042" s="1" t="str">
        <f aca="false">IF(LEFT(RIGHT(C1042,16+LEN(Q1042)),1)="i","pitch",LEFT(RIGHT(C1042,16+LEN(Q1042)),4))</f>
        <v>pris</v>
      </c>
      <c r="P1042" s="1" t="str">
        <f aca="false">LEFT(RIGHT(C1042,5),1)</f>
        <v>y</v>
      </c>
      <c r="Q1042" s="1" t="str">
        <f aca="false">IF(LEFT(RIGHT(C1042,10),1)="i","pitch",(LEFT(RIGHT(C1042,10),4)))</f>
        <v>roll</v>
      </c>
    </row>
    <row r="1043" customFormat="false" ht="13.8" hidden="false" customHeight="false" outlineLevel="0" collapsed="false">
      <c r="A1043" s="0" t="s">
        <v>13</v>
      </c>
      <c r="B1043" s="0" t="s">
        <v>1232</v>
      </c>
      <c r="C1043" s="0" t="s">
        <v>1234</v>
      </c>
      <c r="D1043" s="0" t="s">
        <v>23</v>
      </c>
      <c r="E1043" s="4" t="s">
        <v>24</v>
      </c>
      <c r="F1043" s="4" t="s">
        <v>24</v>
      </c>
      <c r="G1043" s="4" t="s">
        <v>24</v>
      </c>
      <c r="H1043" s="0" t="s">
        <v>18</v>
      </c>
      <c r="I1043" s="1" t="n">
        <f aca="false">IF((IF(ISNUMBER(SEARCH(1,D1043)),1,0)+IF(ISNUMBER(SEARCH(1,E1043)),1,0)+IF(ISNUMBER(SEARCH(1,F1043)),1,0)+IF(ISNUMBER(SEARCH(1,G1043)),1,0)+IF(ISNUMBER(SEARCH(1,H1043)),1,0))&gt;2,1,0)</f>
        <v>0</v>
      </c>
      <c r="J1043" s="1" t="n">
        <f aca="false">LEN(C1043)-LEN(SUBSTITUTE(C1043,"4",""))</f>
        <v>2</v>
      </c>
      <c r="K1043" s="1" t="n">
        <f aca="false">ISNUMBER(SEARCH("pris",C1043))</f>
        <v>1</v>
      </c>
      <c r="L1043" s="1" t="str">
        <f aca="false">IF(LEN(C1043)-LEN(SUBSTITUTE(C1043,"h",""))&gt;2,"TRUE","FALSE")</f>
        <v>FALSE</v>
      </c>
      <c r="M1043" s="1" t="str">
        <f aca="false">IF(LEN(C1043)-LEN(SUBSTITUTE(C1043,"o",""))&gt;3,"TRUE","FALSE")</f>
        <v>FALSE</v>
      </c>
      <c r="N1043" s="1" t="str">
        <f aca="false">LEFT(RIGHT(C1043,11+LEN(Q1043)),1)</f>
        <v>x</v>
      </c>
      <c r="O1043" s="1" t="str">
        <f aca="false">IF(LEFT(RIGHT(C1043,16+LEN(Q1043)),1)="i","pitch",LEFT(RIGHT(C1043,16+LEN(Q1043)),4))</f>
        <v>pris</v>
      </c>
      <c r="P1043" s="1" t="str">
        <f aca="false">LEFT(RIGHT(C1043,5),1)</f>
        <v>y</v>
      </c>
      <c r="Q1043" s="1" t="str">
        <f aca="false">IF(LEFT(RIGHT(C1043,10),1)="i","pitch",(LEFT(RIGHT(C1043,10),4)))</f>
        <v>roll</v>
      </c>
    </row>
    <row r="1044" customFormat="false" ht="13.8" hidden="false" customHeight="false" outlineLevel="0" collapsed="false">
      <c r="A1044" s="0" t="s">
        <v>13</v>
      </c>
      <c r="B1044" s="0" t="s">
        <v>1232</v>
      </c>
      <c r="C1044" s="0" t="s">
        <v>1235</v>
      </c>
      <c r="D1044" s="0" t="s">
        <v>23</v>
      </c>
      <c r="E1044" s="4" t="s">
        <v>24</v>
      </c>
      <c r="F1044" s="4" t="s">
        <v>24</v>
      </c>
      <c r="G1044" s="4" t="s">
        <v>24</v>
      </c>
      <c r="H1044" s="0" t="s">
        <v>18</v>
      </c>
      <c r="I1044" s="1" t="n">
        <f aca="false">IF((IF(ISNUMBER(SEARCH(1,D1044)),1,0)+IF(ISNUMBER(SEARCH(1,E1044)),1,0)+IF(ISNUMBER(SEARCH(1,F1044)),1,0)+IF(ISNUMBER(SEARCH(1,G1044)),1,0)+IF(ISNUMBER(SEARCH(1,H1044)),1,0))&gt;2,1,0)</f>
        <v>0</v>
      </c>
      <c r="J1044" s="1" t="n">
        <f aca="false">LEN(C1044)-LEN(SUBSTITUTE(C1044,"4",""))</f>
        <v>2</v>
      </c>
      <c r="K1044" s="1" t="n">
        <f aca="false">ISNUMBER(SEARCH("pris",C1044))</f>
        <v>1</v>
      </c>
      <c r="L1044" s="1" t="str">
        <f aca="false">IF(LEN(C1044)-LEN(SUBSTITUTE(C1044,"h",""))&gt;2,"TRUE","FALSE")</f>
        <v>FALSE</v>
      </c>
      <c r="M1044" s="1" t="str">
        <f aca="false">IF(LEN(C1044)-LEN(SUBSTITUTE(C1044,"o",""))&gt;3,"TRUE","FALSE")</f>
        <v>FALSE</v>
      </c>
      <c r="N1044" s="1" t="str">
        <f aca="false">LEFT(RIGHT(C1044,11+LEN(Q1044)),1)</f>
        <v>x</v>
      </c>
      <c r="O1044" s="1" t="str">
        <f aca="false">IF(LEFT(RIGHT(C1044,16+LEN(Q1044)),1)="i","pitch",LEFT(RIGHT(C1044,16+LEN(Q1044)),4))</f>
        <v>pris</v>
      </c>
      <c r="P1044" s="1" t="str">
        <f aca="false">LEFT(RIGHT(C1044,5),1)</f>
        <v>y</v>
      </c>
      <c r="Q1044" s="1" t="str">
        <f aca="false">IF(LEFT(RIGHT(C1044,10),1)="i","pitch",(LEFT(RIGHT(C1044,10),4)))</f>
        <v>roll</v>
      </c>
    </row>
    <row r="1045" customFormat="false" ht="13.8" hidden="false" customHeight="false" outlineLevel="0" collapsed="false">
      <c r="A1045" s="0" t="s">
        <v>13</v>
      </c>
      <c r="B1045" s="0" t="s">
        <v>1232</v>
      </c>
      <c r="C1045" s="0" t="s">
        <v>1236</v>
      </c>
      <c r="D1045" s="0" t="s">
        <v>23</v>
      </c>
      <c r="E1045" s="4" t="s">
        <v>24</v>
      </c>
      <c r="F1045" s="4" t="s">
        <v>24</v>
      </c>
      <c r="G1045" s="4" t="s">
        <v>24</v>
      </c>
      <c r="H1045" s="0" t="s">
        <v>18</v>
      </c>
      <c r="I1045" s="1" t="n">
        <f aca="false">IF((IF(ISNUMBER(SEARCH(1,D1045)),1,0)+IF(ISNUMBER(SEARCH(1,E1045)),1,0)+IF(ISNUMBER(SEARCH(1,F1045)),1,0)+IF(ISNUMBER(SEARCH(1,G1045)),1,0)+IF(ISNUMBER(SEARCH(1,H1045)),1,0))&gt;2,1,0)</f>
        <v>0</v>
      </c>
      <c r="J1045" s="1" t="n">
        <f aca="false">LEN(C1045)-LEN(SUBSTITUTE(C1045,"4",""))</f>
        <v>3</v>
      </c>
      <c r="K1045" s="1" t="n">
        <f aca="false">ISNUMBER(SEARCH("pris",C1045))</f>
        <v>1</v>
      </c>
      <c r="L1045" s="1" t="str">
        <f aca="false">IF(LEN(C1045)-LEN(SUBSTITUTE(C1045,"h",""))&gt;2,"TRUE","FALSE")</f>
        <v>FALSE</v>
      </c>
      <c r="M1045" s="1" t="str">
        <f aca="false">IF(LEN(C1045)-LEN(SUBSTITUTE(C1045,"o",""))&gt;3,"TRUE","FALSE")</f>
        <v>FALSE</v>
      </c>
      <c r="N1045" s="1" t="str">
        <f aca="false">LEFT(RIGHT(C1045,11+LEN(Q1045)),1)</f>
        <v>x</v>
      </c>
      <c r="O1045" s="1" t="str">
        <f aca="false">IF(LEFT(RIGHT(C1045,16+LEN(Q1045)),1)="i","pitch",LEFT(RIGHT(C1045,16+LEN(Q1045)),4))</f>
        <v>pris</v>
      </c>
      <c r="P1045" s="1" t="str">
        <f aca="false">LEFT(RIGHT(C1045,5),1)</f>
        <v>y</v>
      </c>
      <c r="Q1045" s="1" t="str">
        <f aca="false">IF(LEFT(RIGHT(C1045,10),1)="i","pitch",(LEFT(RIGHT(C1045,10),4)))</f>
        <v>roll</v>
      </c>
    </row>
    <row r="1046" customFormat="false" ht="13.8" hidden="false" customHeight="false" outlineLevel="0" collapsed="false">
      <c r="A1046" s="0" t="s">
        <v>13</v>
      </c>
      <c r="B1046" s="0" t="s">
        <v>1232</v>
      </c>
      <c r="C1046" s="0" t="s">
        <v>1237</v>
      </c>
      <c r="D1046" s="0" t="s">
        <v>23</v>
      </c>
      <c r="E1046" s="4" t="s">
        <v>24</v>
      </c>
      <c r="F1046" s="4" t="s">
        <v>24</v>
      </c>
      <c r="G1046" s="4" t="s">
        <v>24</v>
      </c>
      <c r="H1046" s="0" t="s">
        <v>18</v>
      </c>
      <c r="I1046" s="1" t="n">
        <f aca="false">IF((IF(ISNUMBER(SEARCH(1,D1046)),1,0)+IF(ISNUMBER(SEARCH(1,E1046)),1,0)+IF(ISNUMBER(SEARCH(1,F1046)),1,0)+IF(ISNUMBER(SEARCH(1,G1046)),1,0)+IF(ISNUMBER(SEARCH(1,H1046)),1,0))&gt;2,1,0)</f>
        <v>0</v>
      </c>
      <c r="J1046" s="1" t="n">
        <f aca="false">LEN(C1046)-LEN(SUBSTITUTE(C1046,"4",""))</f>
        <v>2</v>
      </c>
      <c r="K1046" s="1" t="n">
        <f aca="false">ISNUMBER(SEARCH("pris",C1046))</f>
        <v>1</v>
      </c>
      <c r="L1046" s="1" t="str">
        <f aca="false">IF(LEN(C1046)-LEN(SUBSTITUTE(C1046,"h",""))&gt;2,"TRUE","FALSE")</f>
        <v>FALSE</v>
      </c>
      <c r="M1046" s="1" t="str">
        <f aca="false">IF(LEN(C1046)-LEN(SUBSTITUTE(C1046,"o",""))&gt;3,"TRUE","FALSE")</f>
        <v>FALSE</v>
      </c>
      <c r="N1046" s="1" t="str">
        <f aca="false">LEFT(RIGHT(C1046,11+LEN(Q1046)),1)</f>
        <v>x</v>
      </c>
      <c r="O1046" s="1" t="str">
        <f aca="false">IF(LEFT(RIGHT(C1046,16+LEN(Q1046)),1)="i","pitch",LEFT(RIGHT(C1046,16+LEN(Q1046)),4))</f>
        <v>pris</v>
      </c>
      <c r="P1046" s="1" t="str">
        <f aca="false">LEFT(RIGHT(C1046,5),1)</f>
        <v>y</v>
      </c>
      <c r="Q1046" s="1" t="str">
        <f aca="false">IF(LEFT(RIGHT(C1046,10),1)="i","pitch",(LEFT(RIGHT(C1046,10),4)))</f>
        <v>roll</v>
      </c>
    </row>
    <row r="1047" customFormat="false" ht="13.8" hidden="false" customHeight="false" outlineLevel="0" collapsed="false">
      <c r="A1047" s="0" t="s">
        <v>13</v>
      </c>
      <c r="B1047" s="0" t="s">
        <v>1232</v>
      </c>
      <c r="C1047" s="0" t="s">
        <v>1238</v>
      </c>
      <c r="D1047" s="0" t="s">
        <v>23</v>
      </c>
      <c r="E1047" s="4" t="s">
        <v>24</v>
      </c>
      <c r="F1047" s="4" t="s">
        <v>24</v>
      </c>
      <c r="G1047" s="4" t="s">
        <v>24</v>
      </c>
      <c r="H1047" s="0" t="s">
        <v>18</v>
      </c>
      <c r="I1047" s="1" t="n">
        <f aca="false">IF((IF(ISNUMBER(SEARCH(1,D1047)),1,0)+IF(ISNUMBER(SEARCH(1,E1047)),1,0)+IF(ISNUMBER(SEARCH(1,F1047)),1,0)+IF(ISNUMBER(SEARCH(1,G1047)),1,0)+IF(ISNUMBER(SEARCH(1,H1047)),1,0))&gt;2,1,0)</f>
        <v>0</v>
      </c>
      <c r="J1047" s="1" t="n">
        <f aca="false">LEN(C1047)-LEN(SUBSTITUTE(C1047,"4",""))</f>
        <v>2</v>
      </c>
      <c r="K1047" s="1" t="n">
        <f aca="false">ISNUMBER(SEARCH("pris",C1047))</f>
        <v>1</v>
      </c>
      <c r="L1047" s="1" t="str">
        <f aca="false">IF(LEN(C1047)-LEN(SUBSTITUTE(C1047,"h",""))&gt;2,"TRUE","FALSE")</f>
        <v>FALSE</v>
      </c>
      <c r="M1047" s="1" t="str">
        <f aca="false">IF(LEN(C1047)-LEN(SUBSTITUTE(C1047,"o",""))&gt;3,"TRUE","FALSE")</f>
        <v>FALSE</v>
      </c>
      <c r="N1047" s="1" t="str">
        <f aca="false">LEFT(RIGHT(C1047,11+LEN(Q1047)),1)</f>
        <v>x</v>
      </c>
      <c r="O1047" s="1" t="str">
        <f aca="false">IF(LEFT(RIGHT(C1047,16+LEN(Q1047)),1)="i","pitch",LEFT(RIGHT(C1047,16+LEN(Q1047)),4))</f>
        <v>pris</v>
      </c>
      <c r="P1047" s="1" t="str">
        <f aca="false">LEFT(RIGHT(C1047,5),1)</f>
        <v>y</v>
      </c>
      <c r="Q1047" s="1" t="str">
        <f aca="false">IF(LEFT(RIGHT(C1047,10),1)="i","pitch",(LEFT(RIGHT(C1047,10),4)))</f>
        <v>roll</v>
      </c>
    </row>
    <row r="1048" customFormat="false" ht="13.8" hidden="false" customHeight="false" outlineLevel="0" collapsed="false">
      <c r="A1048" s="0" t="s">
        <v>13</v>
      </c>
      <c r="B1048" s="0" t="s">
        <v>1232</v>
      </c>
      <c r="C1048" s="0" t="s">
        <v>1239</v>
      </c>
      <c r="D1048" s="0" t="s">
        <v>23</v>
      </c>
      <c r="E1048" s="4" t="s">
        <v>24</v>
      </c>
      <c r="F1048" s="4" t="s">
        <v>24</v>
      </c>
      <c r="G1048" s="4" t="s">
        <v>24</v>
      </c>
      <c r="H1048" s="0" t="s">
        <v>18</v>
      </c>
      <c r="I1048" s="1" t="n">
        <f aca="false">IF((IF(ISNUMBER(SEARCH(1,D1048)),1,0)+IF(ISNUMBER(SEARCH(1,E1048)),1,0)+IF(ISNUMBER(SEARCH(1,F1048)),1,0)+IF(ISNUMBER(SEARCH(1,G1048)),1,0)+IF(ISNUMBER(SEARCH(1,H1048)),1,0))&gt;2,1,0)</f>
        <v>0</v>
      </c>
      <c r="J1048" s="1" t="n">
        <f aca="false">LEN(C1048)-LEN(SUBSTITUTE(C1048,"4",""))</f>
        <v>3</v>
      </c>
      <c r="K1048" s="1" t="n">
        <f aca="false">ISNUMBER(SEARCH("pris",C1048))</f>
        <v>1</v>
      </c>
      <c r="L1048" s="1" t="str">
        <f aca="false">IF(LEN(C1048)-LEN(SUBSTITUTE(C1048,"h",""))&gt;2,"TRUE","FALSE")</f>
        <v>FALSE</v>
      </c>
      <c r="M1048" s="1" t="str">
        <f aca="false">IF(LEN(C1048)-LEN(SUBSTITUTE(C1048,"o",""))&gt;3,"TRUE","FALSE")</f>
        <v>FALSE</v>
      </c>
      <c r="N1048" s="1" t="str">
        <f aca="false">LEFT(RIGHT(C1048,11+LEN(Q1048)),1)</f>
        <v>x</v>
      </c>
      <c r="O1048" s="1" t="str">
        <f aca="false">IF(LEFT(RIGHT(C1048,16+LEN(Q1048)),1)="i","pitch",LEFT(RIGHT(C1048,16+LEN(Q1048)),4))</f>
        <v>pris</v>
      </c>
      <c r="P1048" s="1" t="str">
        <f aca="false">LEFT(RIGHT(C1048,5),1)</f>
        <v>y</v>
      </c>
      <c r="Q1048" s="1" t="str">
        <f aca="false">IF(LEFT(RIGHT(C1048,10),1)="i","pitch",(LEFT(RIGHT(C1048,10),4)))</f>
        <v>roll</v>
      </c>
    </row>
    <row r="1049" customFormat="false" ht="13.8" hidden="false" customHeight="false" outlineLevel="0" collapsed="false">
      <c r="A1049" s="0" t="s">
        <v>13</v>
      </c>
      <c r="B1049" s="0" t="s">
        <v>1232</v>
      </c>
      <c r="C1049" s="0" t="s">
        <v>1240</v>
      </c>
      <c r="D1049" s="0" t="s">
        <v>23</v>
      </c>
      <c r="E1049" s="4" t="s">
        <v>24</v>
      </c>
      <c r="F1049" s="4" t="s">
        <v>24</v>
      </c>
      <c r="G1049" s="4" t="s">
        <v>24</v>
      </c>
      <c r="H1049" s="0" t="s">
        <v>18</v>
      </c>
      <c r="I1049" s="1" t="n">
        <f aca="false">IF((IF(ISNUMBER(SEARCH(1,D1049)),1,0)+IF(ISNUMBER(SEARCH(1,E1049)),1,0)+IF(ISNUMBER(SEARCH(1,F1049)),1,0)+IF(ISNUMBER(SEARCH(1,G1049)),1,0)+IF(ISNUMBER(SEARCH(1,H1049)),1,0))&gt;2,1,0)</f>
        <v>0</v>
      </c>
      <c r="J1049" s="1" t="n">
        <f aca="false">LEN(C1049)-LEN(SUBSTITUTE(C1049,"4",""))</f>
        <v>2</v>
      </c>
      <c r="K1049" s="1" t="n">
        <f aca="false">ISNUMBER(SEARCH("pris",C1049))</f>
        <v>1</v>
      </c>
      <c r="L1049" s="1" t="str">
        <f aca="false">IF(LEN(C1049)-LEN(SUBSTITUTE(C1049,"h",""))&gt;2,"TRUE","FALSE")</f>
        <v>FALSE</v>
      </c>
      <c r="M1049" s="1" t="str">
        <f aca="false">IF(LEN(C1049)-LEN(SUBSTITUTE(C1049,"o",""))&gt;3,"TRUE","FALSE")</f>
        <v>FALSE</v>
      </c>
      <c r="N1049" s="1" t="str">
        <f aca="false">LEFT(RIGHT(C1049,11+LEN(Q1049)),1)</f>
        <v>x</v>
      </c>
      <c r="O1049" s="1" t="str">
        <f aca="false">IF(LEFT(RIGHT(C1049,16+LEN(Q1049)),1)="i","pitch",LEFT(RIGHT(C1049,16+LEN(Q1049)),4))</f>
        <v>pris</v>
      </c>
      <c r="P1049" s="1" t="str">
        <f aca="false">LEFT(RIGHT(C1049,5),1)</f>
        <v>y</v>
      </c>
      <c r="Q1049" s="1" t="str">
        <f aca="false">IF(LEFT(RIGHT(C1049,10),1)="i","pitch",(LEFT(RIGHT(C1049,10),4)))</f>
        <v>roll</v>
      </c>
    </row>
    <row r="1050" customFormat="false" ht="13.8" hidden="false" customHeight="false" outlineLevel="0" collapsed="false">
      <c r="A1050" s="0" t="s">
        <v>13</v>
      </c>
      <c r="B1050" s="0" t="s">
        <v>1232</v>
      </c>
      <c r="C1050" s="0" t="s">
        <v>1241</v>
      </c>
      <c r="D1050" s="0" t="s">
        <v>23</v>
      </c>
      <c r="E1050" s="4" t="s">
        <v>24</v>
      </c>
      <c r="F1050" s="4" t="s">
        <v>24</v>
      </c>
      <c r="G1050" s="4" t="s">
        <v>24</v>
      </c>
      <c r="H1050" s="0" t="s">
        <v>18</v>
      </c>
      <c r="I1050" s="1" t="n">
        <f aca="false">IF((IF(ISNUMBER(SEARCH(1,D1050)),1,0)+IF(ISNUMBER(SEARCH(1,E1050)),1,0)+IF(ISNUMBER(SEARCH(1,F1050)),1,0)+IF(ISNUMBER(SEARCH(1,G1050)),1,0)+IF(ISNUMBER(SEARCH(1,H1050)),1,0))&gt;2,1,0)</f>
        <v>0</v>
      </c>
      <c r="J1050" s="1" t="n">
        <f aca="false">LEN(C1050)-LEN(SUBSTITUTE(C1050,"4",""))</f>
        <v>3</v>
      </c>
      <c r="K1050" s="1" t="n">
        <f aca="false">ISNUMBER(SEARCH("pris",C1050))</f>
        <v>1</v>
      </c>
      <c r="L1050" s="1" t="str">
        <f aca="false">IF(LEN(C1050)-LEN(SUBSTITUTE(C1050,"h",""))&gt;2,"TRUE","FALSE")</f>
        <v>FALSE</v>
      </c>
      <c r="M1050" s="1" t="str">
        <f aca="false">IF(LEN(C1050)-LEN(SUBSTITUTE(C1050,"o",""))&gt;3,"TRUE","FALSE")</f>
        <v>FALSE</v>
      </c>
      <c r="N1050" s="1" t="str">
        <f aca="false">LEFT(RIGHT(C1050,11+LEN(Q1050)),1)</f>
        <v>x</v>
      </c>
      <c r="O1050" s="1" t="str">
        <f aca="false">IF(LEFT(RIGHT(C1050,16+LEN(Q1050)),1)="i","pitch",LEFT(RIGHT(C1050,16+LEN(Q1050)),4))</f>
        <v>pris</v>
      </c>
      <c r="P1050" s="1" t="str">
        <f aca="false">LEFT(RIGHT(C1050,5),1)</f>
        <v>y</v>
      </c>
      <c r="Q1050" s="1" t="str">
        <f aca="false">IF(LEFT(RIGHT(C1050,10),1)="i","pitch",(LEFT(RIGHT(C1050,10),4)))</f>
        <v>roll</v>
      </c>
    </row>
    <row r="1051" customFormat="false" ht="13.8" hidden="false" customHeight="false" outlineLevel="0" collapsed="false">
      <c r="A1051" s="0" t="s">
        <v>13</v>
      </c>
      <c r="B1051" s="0" t="s">
        <v>1232</v>
      </c>
      <c r="C1051" s="0" t="s">
        <v>1242</v>
      </c>
      <c r="D1051" s="0" t="s">
        <v>23</v>
      </c>
      <c r="E1051" s="4" t="s">
        <v>24</v>
      </c>
      <c r="F1051" s="4" t="s">
        <v>24</v>
      </c>
      <c r="G1051" s="4" t="s">
        <v>24</v>
      </c>
      <c r="H1051" s="0" t="s">
        <v>18</v>
      </c>
      <c r="I1051" s="1" t="n">
        <f aca="false">IF((IF(ISNUMBER(SEARCH(1,D1051)),1,0)+IF(ISNUMBER(SEARCH(1,E1051)),1,0)+IF(ISNUMBER(SEARCH(1,F1051)),1,0)+IF(ISNUMBER(SEARCH(1,G1051)),1,0)+IF(ISNUMBER(SEARCH(1,H1051)),1,0))&gt;2,1,0)</f>
        <v>0</v>
      </c>
      <c r="J1051" s="1" t="n">
        <f aca="false">LEN(C1051)-LEN(SUBSTITUTE(C1051,"4",""))</f>
        <v>3</v>
      </c>
      <c r="K1051" s="1" t="n">
        <f aca="false">ISNUMBER(SEARCH("pris",C1051))</f>
        <v>1</v>
      </c>
      <c r="L1051" s="1" t="str">
        <f aca="false">IF(LEN(C1051)-LEN(SUBSTITUTE(C1051,"h",""))&gt;2,"TRUE","FALSE")</f>
        <v>FALSE</v>
      </c>
      <c r="M1051" s="1" t="str">
        <f aca="false">IF(LEN(C1051)-LEN(SUBSTITUTE(C1051,"o",""))&gt;3,"TRUE","FALSE")</f>
        <v>FALSE</v>
      </c>
      <c r="N1051" s="1" t="str">
        <f aca="false">LEFT(RIGHT(C1051,11+LEN(Q1051)),1)</f>
        <v>x</v>
      </c>
      <c r="O1051" s="1" t="str">
        <f aca="false">IF(LEFT(RIGHT(C1051,16+LEN(Q1051)),1)="i","pitch",LEFT(RIGHT(C1051,16+LEN(Q1051)),4))</f>
        <v>pris</v>
      </c>
      <c r="P1051" s="1" t="str">
        <f aca="false">LEFT(RIGHT(C1051,5),1)</f>
        <v>y</v>
      </c>
      <c r="Q1051" s="1" t="str">
        <f aca="false">IF(LEFT(RIGHT(C1051,10),1)="i","pitch",(LEFT(RIGHT(C1051,10),4)))</f>
        <v>roll</v>
      </c>
    </row>
    <row r="1052" customFormat="false" ht="13.8" hidden="false" customHeight="false" outlineLevel="0" collapsed="false">
      <c r="A1052" s="0" t="s">
        <v>13</v>
      </c>
      <c r="B1052" s="0" t="s">
        <v>1243</v>
      </c>
      <c r="C1052" s="0" t="s">
        <v>1244</v>
      </c>
      <c r="D1052" s="0" t="s">
        <v>23</v>
      </c>
      <c r="E1052" s="4" t="s">
        <v>24</v>
      </c>
      <c r="F1052" s="4" t="s">
        <v>24</v>
      </c>
      <c r="G1052" s="4" t="s">
        <v>24</v>
      </c>
      <c r="H1052" s="0" t="s">
        <v>18</v>
      </c>
      <c r="I1052" s="1" t="n">
        <f aca="false">IF((IF(ISNUMBER(SEARCH(1,D1052)),1,0)+IF(ISNUMBER(SEARCH(1,E1052)),1,0)+IF(ISNUMBER(SEARCH(1,F1052)),1,0)+IF(ISNUMBER(SEARCH(1,G1052)),1,0)+IF(ISNUMBER(SEARCH(1,H1052)),1,0))&gt;2,1,0)</f>
        <v>0</v>
      </c>
      <c r="J1052" s="1" t="n">
        <f aca="false">LEN(C1052)-LEN(SUBSTITUTE(C1052,"4",""))</f>
        <v>4</v>
      </c>
      <c r="K1052" s="1" t="n">
        <f aca="false">ISNUMBER(SEARCH("pris",C1052))</f>
        <v>1</v>
      </c>
      <c r="L1052" s="1" t="str">
        <f aca="false">IF(LEN(C1052)-LEN(SUBSTITUTE(C1052,"h",""))&gt;2,"TRUE","FALSE")</f>
        <v>FALSE</v>
      </c>
      <c r="M1052" s="1" t="str">
        <f aca="false">IF(LEN(C1052)-LEN(SUBSTITUTE(C1052,"o",""))&gt;3,"TRUE","FALSE")</f>
        <v>FALSE</v>
      </c>
      <c r="N1052" s="1" t="str">
        <f aca="false">LEFT(RIGHT(C1052,11+LEN(Q1052)),1)</f>
        <v>x</v>
      </c>
      <c r="O1052" s="1" t="str">
        <f aca="false">IF(LEFT(RIGHT(C1052,16+LEN(Q1052)),1)="i","pitch",LEFT(RIGHT(C1052,16+LEN(Q1052)),4))</f>
        <v>pris</v>
      </c>
      <c r="P1052" s="1" t="str">
        <f aca="false">LEFT(RIGHT(C1052,5),1)</f>
        <v>y</v>
      </c>
      <c r="Q1052" s="1" t="str">
        <f aca="false">IF(LEFT(RIGHT(C1052,10),1)="i","pitch",(LEFT(RIGHT(C1052,10),4)))</f>
        <v>roll</v>
      </c>
    </row>
    <row r="1053" customFormat="false" ht="13.8" hidden="false" customHeight="false" outlineLevel="0" collapsed="false">
      <c r="A1053" s="0" t="s">
        <v>13</v>
      </c>
      <c r="B1053" s="0" t="s">
        <v>1243</v>
      </c>
      <c r="C1053" s="0" t="s">
        <v>1245</v>
      </c>
      <c r="D1053" s="0" t="s">
        <v>23</v>
      </c>
      <c r="E1053" s="4" t="s">
        <v>24</v>
      </c>
      <c r="F1053" s="4" t="s">
        <v>24</v>
      </c>
      <c r="G1053" s="4" t="s">
        <v>24</v>
      </c>
      <c r="H1053" s="0" t="s">
        <v>18</v>
      </c>
      <c r="I1053" s="1" t="n">
        <f aca="false">IF((IF(ISNUMBER(SEARCH(1,D1053)),1,0)+IF(ISNUMBER(SEARCH(1,E1053)),1,0)+IF(ISNUMBER(SEARCH(1,F1053)),1,0)+IF(ISNUMBER(SEARCH(1,G1053)),1,0)+IF(ISNUMBER(SEARCH(1,H1053)),1,0))&gt;2,1,0)</f>
        <v>0</v>
      </c>
      <c r="J1053" s="1" t="n">
        <f aca="false">LEN(C1053)-LEN(SUBSTITUTE(C1053,"4",""))</f>
        <v>2</v>
      </c>
      <c r="K1053" s="1" t="n">
        <f aca="false">ISNUMBER(SEARCH("pris",C1053))</f>
        <v>1</v>
      </c>
      <c r="L1053" s="1" t="str">
        <f aca="false">IF(LEN(C1053)-LEN(SUBSTITUTE(C1053,"h",""))&gt;2,"TRUE","FALSE")</f>
        <v>FALSE</v>
      </c>
      <c r="M1053" s="1" t="str">
        <f aca="false">IF(LEN(C1053)-LEN(SUBSTITUTE(C1053,"o",""))&gt;3,"TRUE","FALSE")</f>
        <v>FALSE</v>
      </c>
      <c r="N1053" s="1" t="str">
        <f aca="false">LEFT(RIGHT(C1053,11+LEN(Q1053)),1)</f>
        <v>x</v>
      </c>
      <c r="O1053" s="1" t="str">
        <f aca="false">IF(LEFT(RIGHT(C1053,16+LEN(Q1053)),1)="i","pitch",LEFT(RIGHT(C1053,16+LEN(Q1053)),4))</f>
        <v>pris</v>
      </c>
      <c r="P1053" s="1" t="str">
        <f aca="false">LEFT(RIGHT(C1053,5),1)</f>
        <v>y</v>
      </c>
      <c r="Q1053" s="1" t="str">
        <f aca="false">IF(LEFT(RIGHT(C1053,10),1)="i","pitch",(LEFT(RIGHT(C1053,10),4)))</f>
        <v>roll</v>
      </c>
    </row>
    <row r="1054" customFormat="false" ht="13.8" hidden="false" customHeight="false" outlineLevel="0" collapsed="false">
      <c r="A1054" s="0" t="s">
        <v>13</v>
      </c>
      <c r="B1054" s="0" t="s">
        <v>1243</v>
      </c>
      <c r="C1054" s="0" t="s">
        <v>1246</v>
      </c>
      <c r="D1054" s="0" t="s">
        <v>23</v>
      </c>
      <c r="E1054" s="4" t="s">
        <v>24</v>
      </c>
      <c r="F1054" s="4" t="s">
        <v>24</v>
      </c>
      <c r="G1054" s="4" t="s">
        <v>24</v>
      </c>
      <c r="H1054" s="0" t="s">
        <v>18</v>
      </c>
      <c r="I1054" s="1" t="n">
        <f aca="false">IF((IF(ISNUMBER(SEARCH(1,D1054)),1,0)+IF(ISNUMBER(SEARCH(1,E1054)),1,0)+IF(ISNUMBER(SEARCH(1,F1054)),1,0)+IF(ISNUMBER(SEARCH(1,G1054)),1,0)+IF(ISNUMBER(SEARCH(1,H1054)),1,0))&gt;2,1,0)</f>
        <v>0</v>
      </c>
      <c r="J1054" s="1" t="n">
        <f aca="false">LEN(C1054)-LEN(SUBSTITUTE(C1054,"4",""))</f>
        <v>2</v>
      </c>
      <c r="K1054" s="1" t="n">
        <f aca="false">ISNUMBER(SEARCH("pris",C1054))</f>
        <v>1</v>
      </c>
      <c r="L1054" s="1" t="str">
        <f aca="false">IF(LEN(C1054)-LEN(SUBSTITUTE(C1054,"h",""))&gt;2,"TRUE","FALSE")</f>
        <v>FALSE</v>
      </c>
      <c r="M1054" s="1" t="str">
        <f aca="false">IF(LEN(C1054)-LEN(SUBSTITUTE(C1054,"o",""))&gt;3,"TRUE","FALSE")</f>
        <v>FALSE</v>
      </c>
      <c r="N1054" s="1" t="str">
        <f aca="false">LEFT(RIGHT(C1054,11+LEN(Q1054)),1)</f>
        <v>x</v>
      </c>
      <c r="O1054" s="1" t="str">
        <f aca="false">IF(LEFT(RIGHT(C1054,16+LEN(Q1054)),1)="i","pitch",LEFT(RIGHT(C1054,16+LEN(Q1054)),4))</f>
        <v>pris</v>
      </c>
      <c r="P1054" s="1" t="str">
        <f aca="false">LEFT(RIGHT(C1054,5),1)</f>
        <v>y</v>
      </c>
      <c r="Q1054" s="1" t="str">
        <f aca="false">IF(LEFT(RIGHT(C1054,10),1)="i","pitch",(LEFT(RIGHT(C1054,10),4)))</f>
        <v>roll</v>
      </c>
    </row>
    <row r="1055" customFormat="false" ht="13.8" hidden="false" customHeight="false" outlineLevel="0" collapsed="false">
      <c r="A1055" s="0" t="s">
        <v>13</v>
      </c>
      <c r="B1055" s="0" t="s">
        <v>1243</v>
      </c>
      <c r="C1055" s="0" t="s">
        <v>1247</v>
      </c>
      <c r="D1055" s="0" t="s">
        <v>23</v>
      </c>
      <c r="E1055" s="4" t="s">
        <v>24</v>
      </c>
      <c r="F1055" s="4" t="s">
        <v>24</v>
      </c>
      <c r="G1055" s="4" t="s">
        <v>24</v>
      </c>
      <c r="H1055" s="0" t="s">
        <v>18</v>
      </c>
      <c r="I1055" s="1" t="n">
        <f aca="false">IF((IF(ISNUMBER(SEARCH(1,D1055)),1,0)+IF(ISNUMBER(SEARCH(1,E1055)),1,0)+IF(ISNUMBER(SEARCH(1,F1055)),1,0)+IF(ISNUMBER(SEARCH(1,G1055)),1,0)+IF(ISNUMBER(SEARCH(1,H1055)),1,0))&gt;2,1,0)</f>
        <v>0</v>
      </c>
      <c r="J1055" s="1" t="n">
        <f aca="false">LEN(C1055)-LEN(SUBSTITUTE(C1055,"4",""))</f>
        <v>3</v>
      </c>
      <c r="K1055" s="1" t="n">
        <f aca="false">ISNUMBER(SEARCH("pris",C1055))</f>
        <v>1</v>
      </c>
      <c r="L1055" s="1" t="str">
        <f aca="false">IF(LEN(C1055)-LEN(SUBSTITUTE(C1055,"h",""))&gt;2,"TRUE","FALSE")</f>
        <v>FALSE</v>
      </c>
      <c r="M1055" s="1" t="str">
        <f aca="false">IF(LEN(C1055)-LEN(SUBSTITUTE(C1055,"o",""))&gt;3,"TRUE","FALSE")</f>
        <v>FALSE</v>
      </c>
      <c r="N1055" s="1" t="str">
        <f aca="false">LEFT(RIGHT(C1055,11+LEN(Q1055)),1)</f>
        <v>x</v>
      </c>
      <c r="O1055" s="1" t="str">
        <f aca="false">IF(LEFT(RIGHT(C1055,16+LEN(Q1055)),1)="i","pitch",LEFT(RIGHT(C1055,16+LEN(Q1055)),4))</f>
        <v>pris</v>
      </c>
      <c r="P1055" s="1" t="str">
        <f aca="false">LEFT(RIGHT(C1055,5),1)</f>
        <v>y</v>
      </c>
      <c r="Q1055" s="1" t="str">
        <f aca="false">IF(LEFT(RIGHT(C1055,10),1)="i","pitch",(LEFT(RIGHT(C1055,10),4)))</f>
        <v>roll</v>
      </c>
    </row>
    <row r="1056" customFormat="false" ht="13.8" hidden="false" customHeight="false" outlineLevel="0" collapsed="false">
      <c r="A1056" s="0" t="s">
        <v>13</v>
      </c>
      <c r="B1056" s="0" t="s">
        <v>1243</v>
      </c>
      <c r="C1056" s="0" t="s">
        <v>1248</v>
      </c>
      <c r="D1056" s="0" t="s">
        <v>23</v>
      </c>
      <c r="E1056" s="4" t="s">
        <v>24</v>
      </c>
      <c r="F1056" s="4" t="s">
        <v>24</v>
      </c>
      <c r="G1056" s="4" t="s">
        <v>24</v>
      </c>
      <c r="H1056" s="0" t="s">
        <v>18</v>
      </c>
      <c r="I1056" s="1" t="n">
        <f aca="false">IF((IF(ISNUMBER(SEARCH(1,D1056)),1,0)+IF(ISNUMBER(SEARCH(1,E1056)),1,0)+IF(ISNUMBER(SEARCH(1,F1056)),1,0)+IF(ISNUMBER(SEARCH(1,G1056)),1,0)+IF(ISNUMBER(SEARCH(1,H1056)),1,0))&gt;2,1,0)</f>
        <v>0</v>
      </c>
      <c r="J1056" s="1" t="n">
        <f aca="false">LEN(C1056)-LEN(SUBSTITUTE(C1056,"4",""))</f>
        <v>2</v>
      </c>
      <c r="K1056" s="1" t="n">
        <f aca="false">ISNUMBER(SEARCH("pris",C1056))</f>
        <v>1</v>
      </c>
      <c r="L1056" s="1" t="str">
        <f aca="false">IF(LEN(C1056)-LEN(SUBSTITUTE(C1056,"h",""))&gt;2,"TRUE","FALSE")</f>
        <v>FALSE</v>
      </c>
      <c r="M1056" s="1" t="str">
        <f aca="false">IF(LEN(C1056)-LEN(SUBSTITUTE(C1056,"o",""))&gt;3,"TRUE","FALSE")</f>
        <v>FALSE</v>
      </c>
      <c r="N1056" s="1" t="str">
        <f aca="false">LEFT(RIGHT(C1056,11+LEN(Q1056)),1)</f>
        <v>x</v>
      </c>
      <c r="O1056" s="1" t="str">
        <f aca="false">IF(LEFT(RIGHT(C1056,16+LEN(Q1056)),1)="i","pitch",LEFT(RIGHT(C1056,16+LEN(Q1056)),4))</f>
        <v>pris</v>
      </c>
      <c r="P1056" s="1" t="str">
        <f aca="false">LEFT(RIGHT(C1056,5),1)</f>
        <v>y</v>
      </c>
      <c r="Q1056" s="1" t="str">
        <f aca="false">IF(LEFT(RIGHT(C1056,10),1)="i","pitch",(LEFT(RIGHT(C1056,10),4)))</f>
        <v>roll</v>
      </c>
    </row>
    <row r="1057" customFormat="false" ht="13.8" hidden="false" customHeight="false" outlineLevel="0" collapsed="false">
      <c r="A1057" s="0" t="s">
        <v>13</v>
      </c>
      <c r="B1057" s="0" t="s">
        <v>1243</v>
      </c>
      <c r="C1057" s="0" t="s">
        <v>1249</v>
      </c>
      <c r="D1057" s="0" t="s">
        <v>23</v>
      </c>
      <c r="E1057" s="4" t="s">
        <v>24</v>
      </c>
      <c r="F1057" s="4" t="s">
        <v>24</v>
      </c>
      <c r="G1057" s="4" t="s">
        <v>24</v>
      </c>
      <c r="H1057" s="0" t="s">
        <v>18</v>
      </c>
      <c r="I1057" s="1" t="n">
        <f aca="false">IF((IF(ISNUMBER(SEARCH(1,D1057)),1,0)+IF(ISNUMBER(SEARCH(1,E1057)),1,0)+IF(ISNUMBER(SEARCH(1,F1057)),1,0)+IF(ISNUMBER(SEARCH(1,G1057)),1,0)+IF(ISNUMBER(SEARCH(1,H1057)),1,0))&gt;2,1,0)</f>
        <v>0</v>
      </c>
      <c r="J1057" s="1" t="n">
        <f aca="false">LEN(C1057)-LEN(SUBSTITUTE(C1057,"4",""))</f>
        <v>3</v>
      </c>
      <c r="K1057" s="1" t="n">
        <f aca="false">ISNUMBER(SEARCH("pris",C1057))</f>
        <v>1</v>
      </c>
      <c r="L1057" s="1" t="str">
        <f aca="false">IF(LEN(C1057)-LEN(SUBSTITUTE(C1057,"h",""))&gt;2,"TRUE","FALSE")</f>
        <v>FALSE</v>
      </c>
      <c r="M1057" s="1" t="str">
        <f aca="false">IF(LEN(C1057)-LEN(SUBSTITUTE(C1057,"o",""))&gt;3,"TRUE","FALSE")</f>
        <v>FALSE</v>
      </c>
      <c r="N1057" s="1" t="str">
        <f aca="false">LEFT(RIGHT(C1057,11+LEN(Q1057)),1)</f>
        <v>x</v>
      </c>
      <c r="O1057" s="1" t="str">
        <f aca="false">IF(LEFT(RIGHT(C1057,16+LEN(Q1057)),1)="i","pitch",LEFT(RIGHT(C1057,16+LEN(Q1057)),4))</f>
        <v>pris</v>
      </c>
      <c r="P1057" s="1" t="str">
        <f aca="false">LEFT(RIGHT(C1057,5),1)</f>
        <v>y</v>
      </c>
      <c r="Q1057" s="1" t="str">
        <f aca="false">IF(LEFT(RIGHT(C1057,10),1)="i","pitch",(LEFT(RIGHT(C1057,10),4)))</f>
        <v>roll</v>
      </c>
    </row>
    <row r="1058" customFormat="false" ht="13.8" hidden="false" customHeight="false" outlineLevel="0" collapsed="false">
      <c r="A1058" s="0" t="s">
        <v>13</v>
      </c>
      <c r="B1058" s="0" t="s">
        <v>1243</v>
      </c>
      <c r="C1058" s="0" t="s">
        <v>1250</v>
      </c>
      <c r="D1058" s="0" t="s">
        <v>23</v>
      </c>
      <c r="E1058" s="4" t="s">
        <v>24</v>
      </c>
      <c r="F1058" s="4" t="s">
        <v>24</v>
      </c>
      <c r="G1058" s="4" t="s">
        <v>24</v>
      </c>
      <c r="H1058" s="0" t="s">
        <v>18</v>
      </c>
      <c r="I1058" s="1" t="n">
        <f aca="false">IF((IF(ISNUMBER(SEARCH(1,D1058)),1,0)+IF(ISNUMBER(SEARCH(1,E1058)),1,0)+IF(ISNUMBER(SEARCH(1,F1058)),1,0)+IF(ISNUMBER(SEARCH(1,G1058)),1,0)+IF(ISNUMBER(SEARCH(1,H1058)),1,0))&gt;2,1,0)</f>
        <v>0</v>
      </c>
      <c r="J1058" s="1" t="n">
        <f aca="false">LEN(C1058)-LEN(SUBSTITUTE(C1058,"4",""))</f>
        <v>3</v>
      </c>
      <c r="K1058" s="1" t="n">
        <f aca="false">ISNUMBER(SEARCH("pris",C1058))</f>
        <v>1</v>
      </c>
      <c r="L1058" s="1" t="str">
        <f aca="false">IF(LEN(C1058)-LEN(SUBSTITUTE(C1058,"h",""))&gt;2,"TRUE","FALSE")</f>
        <v>FALSE</v>
      </c>
      <c r="M1058" s="1" t="str">
        <f aca="false">IF(LEN(C1058)-LEN(SUBSTITUTE(C1058,"o",""))&gt;3,"TRUE","FALSE")</f>
        <v>FALSE</v>
      </c>
      <c r="N1058" s="1" t="str">
        <f aca="false">LEFT(RIGHT(C1058,11+LEN(Q1058)),1)</f>
        <v>x</v>
      </c>
      <c r="O1058" s="1" t="str">
        <f aca="false">IF(LEFT(RIGHT(C1058,16+LEN(Q1058)),1)="i","pitch",LEFT(RIGHT(C1058,16+LEN(Q1058)),4))</f>
        <v>pris</v>
      </c>
      <c r="P1058" s="1" t="str">
        <f aca="false">LEFT(RIGHT(C1058,5),1)</f>
        <v>y</v>
      </c>
      <c r="Q1058" s="1" t="str">
        <f aca="false">IF(LEFT(RIGHT(C1058,10),1)="i","pitch",(LEFT(RIGHT(C1058,10),4)))</f>
        <v>roll</v>
      </c>
    </row>
    <row r="1059" customFormat="false" ht="13.8" hidden="false" customHeight="false" outlineLevel="0" collapsed="false">
      <c r="A1059" s="0" t="s">
        <v>13</v>
      </c>
      <c r="B1059" s="0" t="s">
        <v>1243</v>
      </c>
      <c r="C1059" s="0" t="s">
        <v>1251</v>
      </c>
      <c r="D1059" s="0" t="s">
        <v>23</v>
      </c>
      <c r="E1059" s="4" t="s">
        <v>24</v>
      </c>
      <c r="F1059" s="4" t="s">
        <v>24</v>
      </c>
      <c r="G1059" s="4" t="s">
        <v>24</v>
      </c>
      <c r="H1059" s="0" t="s">
        <v>18</v>
      </c>
      <c r="I1059" s="1" t="n">
        <f aca="false">IF((IF(ISNUMBER(SEARCH(1,D1059)),1,0)+IF(ISNUMBER(SEARCH(1,E1059)),1,0)+IF(ISNUMBER(SEARCH(1,F1059)),1,0)+IF(ISNUMBER(SEARCH(1,G1059)),1,0)+IF(ISNUMBER(SEARCH(1,H1059)),1,0))&gt;2,1,0)</f>
        <v>0</v>
      </c>
      <c r="J1059" s="1" t="n">
        <f aca="false">LEN(C1059)-LEN(SUBSTITUTE(C1059,"4",""))</f>
        <v>4</v>
      </c>
      <c r="K1059" s="1" t="n">
        <f aca="false">ISNUMBER(SEARCH("pris",C1059))</f>
        <v>1</v>
      </c>
      <c r="L1059" s="1" t="str">
        <f aca="false">IF(LEN(C1059)-LEN(SUBSTITUTE(C1059,"h",""))&gt;2,"TRUE","FALSE")</f>
        <v>FALSE</v>
      </c>
      <c r="M1059" s="1" t="str">
        <f aca="false">IF(LEN(C1059)-LEN(SUBSTITUTE(C1059,"o",""))&gt;3,"TRUE","FALSE")</f>
        <v>FALSE</v>
      </c>
      <c r="N1059" s="1" t="str">
        <f aca="false">LEFT(RIGHT(C1059,11+LEN(Q1059)),1)</f>
        <v>x</v>
      </c>
      <c r="O1059" s="1" t="str">
        <f aca="false">IF(LEFT(RIGHT(C1059,16+LEN(Q1059)),1)="i","pitch",LEFT(RIGHT(C1059,16+LEN(Q1059)),4))</f>
        <v>pris</v>
      </c>
      <c r="P1059" s="1" t="str">
        <f aca="false">LEFT(RIGHT(C1059,5),1)</f>
        <v>y</v>
      </c>
      <c r="Q1059" s="1" t="str">
        <f aca="false">IF(LEFT(RIGHT(C1059,10),1)="i","pitch",(LEFT(RIGHT(C1059,10),4)))</f>
        <v>roll</v>
      </c>
    </row>
    <row r="1060" customFormat="false" ht="13.8" hidden="false" customHeight="false" outlineLevel="0" collapsed="false">
      <c r="A1060" s="0" t="s">
        <v>13</v>
      </c>
      <c r="B1060" s="0" t="s">
        <v>1243</v>
      </c>
      <c r="C1060" s="0" t="s">
        <v>1252</v>
      </c>
      <c r="D1060" s="0" t="s">
        <v>23</v>
      </c>
      <c r="E1060" s="4" t="s">
        <v>24</v>
      </c>
      <c r="F1060" s="4" t="s">
        <v>24</v>
      </c>
      <c r="G1060" s="4" t="s">
        <v>24</v>
      </c>
      <c r="H1060" s="0" t="s">
        <v>18</v>
      </c>
      <c r="I1060" s="1" t="n">
        <f aca="false">IF((IF(ISNUMBER(SEARCH(1,D1060)),1,0)+IF(ISNUMBER(SEARCH(1,E1060)),1,0)+IF(ISNUMBER(SEARCH(1,F1060)),1,0)+IF(ISNUMBER(SEARCH(1,G1060)),1,0)+IF(ISNUMBER(SEARCH(1,H1060)),1,0))&gt;2,1,0)</f>
        <v>0</v>
      </c>
      <c r="J1060" s="1" t="n">
        <f aca="false">LEN(C1060)-LEN(SUBSTITUTE(C1060,"4",""))</f>
        <v>2</v>
      </c>
      <c r="K1060" s="1" t="n">
        <f aca="false">ISNUMBER(SEARCH("pris",C1060))</f>
        <v>1</v>
      </c>
      <c r="L1060" s="1" t="str">
        <f aca="false">IF(LEN(C1060)-LEN(SUBSTITUTE(C1060,"h",""))&gt;2,"TRUE","FALSE")</f>
        <v>FALSE</v>
      </c>
      <c r="M1060" s="1" t="str">
        <f aca="false">IF(LEN(C1060)-LEN(SUBSTITUTE(C1060,"o",""))&gt;3,"TRUE","FALSE")</f>
        <v>FALSE</v>
      </c>
      <c r="N1060" s="1" t="str">
        <f aca="false">LEFT(RIGHT(C1060,11+LEN(Q1060)),1)</f>
        <v>x</v>
      </c>
      <c r="O1060" s="1" t="str">
        <f aca="false">IF(LEFT(RIGHT(C1060,16+LEN(Q1060)),1)="i","pitch",LEFT(RIGHT(C1060,16+LEN(Q1060)),4))</f>
        <v>pris</v>
      </c>
      <c r="P1060" s="1" t="str">
        <f aca="false">LEFT(RIGHT(C1060,5),1)</f>
        <v>y</v>
      </c>
      <c r="Q1060" s="1" t="str">
        <f aca="false">IF(LEFT(RIGHT(C1060,10),1)="i","pitch",(LEFT(RIGHT(C1060,10),4)))</f>
        <v>roll</v>
      </c>
    </row>
    <row r="1061" customFormat="false" ht="13.8" hidden="false" customHeight="false" outlineLevel="0" collapsed="false">
      <c r="A1061" s="0" t="s">
        <v>13</v>
      </c>
      <c r="B1061" s="0" t="s">
        <v>1243</v>
      </c>
      <c r="C1061" s="0" t="s">
        <v>1253</v>
      </c>
      <c r="D1061" s="0" t="s">
        <v>23</v>
      </c>
      <c r="E1061" s="4" t="s">
        <v>24</v>
      </c>
      <c r="F1061" s="4" t="s">
        <v>24</v>
      </c>
      <c r="G1061" s="4" t="s">
        <v>24</v>
      </c>
      <c r="H1061" s="0" t="s">
        <v>18</v>
      </c>
      <c r="I1061" s="1" t="n">
        <f aca="false">IF((IF(ISNUMBER(SEARCH(1,D1061)),1,0)+IF(ISNUMBER(SEARCH(1,E1061)),1,0)+IF(ISNUMBER(SEARCH(1,F1061)),1,0)+IF(ISNUMBER(SEARCH(1,G1061)),1,0)+IF(ISNUMBER(SEARCH(1,H1061)),1,0))&gt;2,1,0)</f>
        <v>0</v>
      </c>
      <c r="J1061" s="1" t="n">
        <f aca="false">LEN(C1061)-LEN(SUBSTITUTE(C1061,"4",""))</f>
        <v>3</v>
      </c>
      <c r="K1061" s="1" t="n">
        <f aca="false">ISNUMBER(SEARCH("pris",C1061))</f>
        <v>1</v>
      </c>
      <c r="L1061" s="1" t="str">
        <f aca="false">IF(LEN(C1061)-LEN(SUBSTITUTE(C1061,"h",""))&gt;2,"TRUE","FALSE")</f>
        <v>FALSE</v>
      </c>
      <c r="M1061" s="1" t="str">
        <f aca="false">IF(LEN(C1061)-LEN(SUBSTITUTE(C1061,"o",""))&gt;3,"TRUE","FALSE")</f>
        <v>FALSE</v>
      </c>
      <c r="N1061" s="1" t="str">
        <f aca="false">LEFT(RIGHT(C1061,11+LEN(Q1061)),1)</f>
        <v>x</v>
      </c>
      <c r="O1061" s="1" t="str">
        <f aca="false">IF(LEFT(RIGHT(C1061,16+LEN(Q1061)),1)="i","pitch",LEFT(RIGHT(C1061,16+LEN(Q1061)),4))</f>
        <v>pris</v>
      </c>
      <c r="P1061" s="1" t="str">
        <f aca="false">LEFT(RIGHT(C1061,5),1)</f>
        <v>y</v>
      </c>
      <c r="Q1061" s="1" t="str">
        <f aca="false">IF(LEFT(RIGHT(C1061,10),1)="i","pitch",(LEFT(RIGHT(C1061,10),4)))</f>
        <v>roll</v>
      </c>
    </row>
    <row r="1062" customFormat="false" ht="13.8" hidden="false" customHeight="false" outlineLevel="0" collapsed="false">
      <c r="A1062" s="0" t="s">
        <v>13</v>
      </c>
      <c r="B1062" s="0" t="s">
        <v>1254</v>
      </c>
      <c r="C1062" s="0" t="s">
        <v>1255</v>
      </c>
      <c r="D1062" s="0" t="s">
        <v>23</v>
      </c>
      <c r="E1062" s="4" t="s">
        <v>24</v>
      </c>
      <c r="F1062" s="4" t="s">
        <v>24</v>
      </c>
      <c r="G1062" s="4" t="s">
        <v>24</v>
      </c>
      <c r="H1062" s="0" t="s">
        <v>18</v>
      </c>
      <c r="I1062" s="1" t="n">
        <f aca="false">IF((IF(ISNUMBER(SEARCH(1,D1062)),1,0)+IF(ISNUMBER(SEARCH(1,E1062)),1,0)+IF(ISNUMBER(SEARCH(1,F1062)),1,0)+IF(ISNUMBER(SEARCH(1,G1062)),1,0)+IF(ISNUMBER(SEARCH(1,H1062)),1,0))&gt;2,1,0)</f>
        <v>0</v>
      </c>
      <c r="J1062" s="1" t="n">
        <f aca="false">LEN(C1062)-LEN(SUBSTITUTE(C1062,"4",""))</f>
        <v>3</v>
      </c>
      <c r="K1062" s="1" t="n">
        <f aca="false">ISNUMBER(SEARCH("pris",C1062))</f>
        <v>1</v>
      </c>
      <c r="L1062" s="1" t="str">
        <f aca="false">IF(LEN(C1062)-LEN(SUBSTITUTE(C1062,"h",""))&gt;2,"TRUE","FALSE")</f>
        <v>FALSE</v>
      </c>
      <c r="M1062" s="1" t="str">
        <f aca="false">IF(LEN(C1062)-LEN(SUBSTITUTE(C1062,"o",""))&gt;3,"TRUE","FALSE")</f>
        <v>FALSE</v>
      </c>
      <c r="N1062" s="1" t="str">
        <f aca="false">LEFT(RIGHT(C1062,11+LEN(Q1062)),1)</f>
        <v>x</v>
      </c>
      <c r="O1062" s="1" t="str">
        <f aca="false">IF(LEFT(RIGHT(C1062,16+LEN(Q1062)),1)="i","pitch",LEFT(RIGHT(C1062,16+LEN(Q1062)),4))</f>
        <v>pris</v>
      </c>
      <c r="P1062" s="1" t="str">
        <f aca="false">LEFT(RIGHT(C1062,5),1)</f>
        <v>y</v>
      </c>
      <c r="Q1062" s="1" t="str">
        <f aca="false">IF(LEFT(RIGHT(C1062,10),1)="i","pitch",(LEFT(RIGHT(C1062,10),4)))</f>
        <v>roll</v>
      </c>
    </row>
    <row r="1063" customFormat="false" ht="13.8" hidden="false" customHeight="false" outlineLevel="0" collapsed="false">
      <c r="A1063" s="0" t="s">
        <v>13</v>
      </c>
      <c r="B1063" s="0" t="s">
        <v>1254</v>
      </c>
      <c r="C1063" s="0" t="s">
        <v>1256</v>
      </c>
      <c r="D1063" s="0" t="s">
        <v>23</v>
      </c>
      <c r="E1063" s="4" t="s">
        <v>24</v>
      </c>
      <c r="F1063" s="4" t="s">
        <v>24</v>
      </c>
      <c r="G1063" s="4" t="s">
        <v>24</v>
      </c>
      <c r="H1063" s="0" t="s">
        <v>18</v>
      </c>
      <c r="I1063" s="1" t="n">
        <f aca="false">IF((IF(ISNUMBER(SEARCH(1,D1063)),1,0)+IF(ISNUMBER(SEARCH(1,E1063)),1,0)+IF(ISNUMBER(SEARCH(1,F1063)),1,0)+IF(ISNUMBER(SEARCH(1,G1063)),1,0)+IF(ISNUMBER(SEARCH(1,H1063)),1,0))&gt;2,1,0)</f>
        <v>0</v>
      </c>
      <c r="J1063" s="1" t="n">
        <f aca="false">LEN(C1063)-LEN(SUBSTITUTE(C1063,"4",""))</f>
        <v>4</v>
      </c>
      <c r="K1063" s="1" t="n">
        <f aca="false">ISNUMBER(SEARCH("pris",C1063))</f>
        <v>1</v>
      </c>
      <c r="L1063" s="1" t="str">
        <f aca="false">IF(LEN(C1063)-LEN(SUBSTITUTE(C1063,"h",""))&gt;2,"TRUE","FALSE")</f>
        <v>FALSE</v>
      </c>
      <c r="M1063" s="1" t="str">
        <f aca="false">IF(LEN(C1063)-LEN(SUBSTITUTE(C1063,"o",""))&gt;3,"TRUE","FALSE")</f>
        <v>FALSE</v>
      </c>
      <c r="N1063" s="1" t="str">
        <f aca="false">LEFT(RIGHT(C1063,11+LEN(Q1063)),1)</f>
        <v>x</v>
      </c>
      <c r="O1063" s="1" t="str">
        <f aca="false">IF(LEFT(RIGHT(C1063,16+LEN(Q1063)),1)="i","pitch",LEFT(RIGHT(C1063,16+LEN(Q1063)),4))</f>
        <v>pris</v>
      </c>
      <c r="P1063" s="1" t="str">
        <f aca="false">LEFT(RIGHT(C1063,5),1)</f>
        <v>y</v>
      </c>
      <c r="Q1063" s="1" t="str">
        <f aca="false">IF(LEFT(RIGHT(C1063,10),1)="i","pitch",(LEFT(RIGHT(C1063,10),4)))</f>
        <v>roll</v>
      </c>
    </row>
    <row r="1064" customFormat="false" ht="13.8" hidden="false" customHeight="false" outlineLevel="0" collapsed="false">
      <c r="A1064" s="0" t="s">
        <v>13</v>
      </c>
      <c r="B1064" s="0" t="s">
        <v>1254</v>
      </c>
      <c r="C1064" s="0" t="s">
        <v>1257</v>
      </c>
      <c r="D1064" s="0" t="s">
        <v>23</v>
      </c>
      <c r="E1064" s="4" t="s">
        <v>24</v>
      </c>
      <c r="F1064" s="4" t="s">
        <v>24</v>
      </c>
      <c r="G1064" s="4" t="s">
        <v>24</v>
      </c>
      <c r="H1064" s="0" t="s">
        <v>18</v>
      </c>
      <c r="I1064" s="1" t="n">
        <f aca="false">IF((IF(ISNUMBER(SEARCH(1,D1064)),1,0)+IF(ISNUMBER(SEARCH(1,E1064)),1,0)+IF(ISNUMBER(SEARCH(1,F1064)),1,0)+IF(ISNUMBER(SEARCH(1,G1064)),1,0)+IF(ISNUMBER(SEARCH(1,H1064)),1,0))&gt;2,1,0)</f>
        <v>0</v>
      </c>
      <c r="J1064" s="1" t="n">
        <f aca="false">LEN(C1064)-LEN(SUBSTITUTE(C1064,"4",""))</f>
        <v>3</v>
      </c>
      <c r="K1064" s="1" t="n">
        <f aca="false">ISNUMBER(SEARCH("pris",C1064))</f>
        <v>1</v>
      </c>
      <c r="L1064" s="1" t="str">
        <f aca="false">IF(LEN(C1064)-LEN(SUBSTITUTE(C1064,"h",""))&gt;2,"TRUE","FALSE")</f>
        <v>FALSE</v>
      </c>
      <c r="M1064" s="1" t="str">
        <f aca="false">IF(LEN(C1064)-LEN(SUBSTITUTE(C1064,"o",""))&gt;3,"TRUE","FALSE")</f>
        <v>FALSE</v>
      </c>
      <c r="N1064" s="1" t="str">
        <f aca="false">LEFT(RIGHT(C1064,11+LEN(Q1064)),1)</f>
        <v>x</v>
      </c>
      <c r="O1064" s="1" t="str">
        <f aca="false">IF(LEFT(RIGHT(C1064,16+LEN(Q1064)),1)="i","pitch",LEFT(RIGHT(C1064,16+LEN(Q1064)),4))</f>
        <v>pris</v>
      </c>
      <c r="P1064" s="1" t="str">
        <f aca="false">LEFT(RIGHT(C1064,5),1)</f>
        <v>y</v>
      </c>
      <c r="Q1064" s="1" t="str">
        <f aca="false">IF(LEFT(RIGHT(C1064,10),1)="i","pitch",(LEFT(RIGHT(C1064,10),4)))</f>
        <v>roll</v>
      </c>
    </row>
    <row r="1065" customFormat="false" ht="13.8" hidden="false" customHeight="false" outlineLevel="0" collapsed="false">
      <c r="A1065" s="0" t="s">
        <v>13</v>
      </c>
      <c r="B1065" s="0" t="s">
        <v>1254</v>
      </c>
      <c r="C1065" s="0" t="s">
        <v>1258</v>
      </c>
      <c r="D1065" s="0" t="s">
        <v>23</v>
      </c>
      <c r="E1065" s="4" t="s">
        <v>24</v>
      </c>
      <c r="F1065" s="4" t="s">
        <v>24</v>
      </c>
      <c r="G1065" s="4" t="s">
        <v>24</v>
      </c>
      <c r="H1065" s="0" t="s">
        <v>18</v>
      </c>
      <c r="I1065" s="1" t="n">
        <f aca="false">IF((IF(ISNUMBER(SEARCH(1,D1065)),1,0)+IF(ISNUMBER(SEARCH(1,E1065)),1,0)+IF(ISNUMBER(SEARCH(1,F1065)),1,0)+IF(ISNUMBER(SEARCH(1,G1065)),1,0)+IF(ISNUMBER(SEARCH(1,H1065)),1,0))&gt;2,1,0)</f>
        <v>0</v>
      </c>
      <c r="J1065" s="1" t="n">
        <f aca="false">LEN(C1065)-LEN(SUBSTITUTE(C1065,"4",""))</f>
        <v>4</v>
      </c>
      <c r="K1065" s="1" t="n">
        <f aca="false">ISNUMBER(SEARCH("pris",C1065))</f>
        <v>1</v>
      </c>
      <c r="L1065" s="1" t="str">
        <f aca="false">IF(LEN(C1065)-LEN(SUBSTITUTE(C1065,"h",""))&gt;2,"TRUE","FALSE")</f>
        <v>FALSE</v>
      </c>
      <c r="M1065" s="1" t="str">
        <f aca="false">IF(LEN(C1065)-LEN(SUBSTITUTE(C1065,"o",""))&gt;3,"TRUE","FALSE")</f>
        <v>FALSE</v>
      </c>
      <c r="N1065" s="1" t="str">
        <f aca="false">LEFT(RIGHT(C1065,11+LEN(Q1065)),1)</f>
        <v>x</v>
      </c>
      <c r="O1065" s="1" t="str">
        <f aca="false">IF(LEFT(RIGHT(C1065,16+LEN(Q1065)),1)="i","pitch",LEFT(RIGHT(C1065,16+LEN(Q1065)),4))</f>
        <v>pris</v>
      </c>
      <c r="P1065" s="1" t="str">
        <f aca="false">LEFT(RIGHT(C1065,5),1)</f>
        <v>y</v>
      </c>
      <c r="Q1065" s="1" t="str">
        <f aca="false">IF(LEFT(RIGHT(C1065,10),1)="i","pitch",(LEFT(RIGHT(C1065,10),4)))</f>
        <v>roll</v>
      </c>
    </row>
    <row r="1066" customFormat="false" ht="13.8" hidden="false" customHeight="false" outlineLevel="0" collapsed="false">
      <c r="A1066" s="0" t="s">
        <v>13</v>
      </c>
      <c r="B1066" s="0" t="s">
        <v>1254</v>
      </c>
      <c r="C1066" s="0" t="s">
        <v>1259</v>
      </c>
      <c r="D1066" s="0" t="s">
        <v>23</v>
      </c>
      <c r="E1066" s="4" t="s">
        <v>24</v>
      </c>
      <c r="F1066" s="4" t="s">
        <v>24</v>
      </c>
      <c r="G1066" s="4" t="s">
        <v>24</v>
      </c>
      <c r="H1066" s="0" t="s">
        <v>18</v>
      </c>
      <c r="I1066" s="1" t="n">
        <f aca="false">IF((IF(ISNUMBER(SEARCH(1,D1066)),1,0)+IF(ISNUMBER(SEARCH(1,E1066)),1,0)+IF(ISNUMBER(SEARCH(1,F1066)),1,0)+IF(ISNUMBER(SEARCH(1,G1066)),1,0)+IF(ISNUMBER(SEARCH(1,H1066)),1,0))&gt;2,1,0)</f>
        <v>0</v>
      </c>
      <c r="J1066" s="1" t="n">
        <f aca="false">LEN(C1066)-LEN(SUBSTITUTE(C1066,"4",""))</f>
        <v>4</v>
      </c>
      <c r="K1066" s="1" t="n">
        <f aca="false">ISNUMBER(SEARCH("pris",C1066))</f>
        <v>1</v>
      </c>
      <c r="L1066" s="1" t="str">
        <f aca="false">IF(LEN(C1066)-LEN(SUBSTITUTE(C1066,"h",""))&gt;2,"TRUE","FALSE")</f>
        <v>FALSE</v>
      </c>
      <c r="M1066" s="1" t="str">
        <f aca="false">IF(LEN(C1066)-LEN(SUBSTITUTE(C1066,"o",""))&gt;3,"TRUE","FALSE")</f>
        <v>FALSE</v>
      </c>
      <c r="N1066" s="1" t="str">
        <f aca="false">LEFT(RIGHT(C1066,11+LEN(Q1066)),1)</f>
        <v>x</v>
      </c>
      <c r="O1066" s="1" t="str">
        <f aca="false">IF(LEFT(RIGHT(C1066,16+LEN(Q1066)),1)="i","pitch",LEFT(RIGHT(C1066,16+LEN(Q1066)),4))</f>
        <v>pris</v>
      </c>
      <c r="P1066" s="1" t="str">
        <f aca="false">LEFT(RIGHT(C1066,5),1)</f>
        <v>y</v>
      </c>
      <c r="Q1066" s="1" t="str">
        <f aca="false">IF(LEFT(RIGHT(C1066,10),1)="i","pitch",(LEFT(RIGHT(C1066,10),4)))</f>
        <v>roll</v>
      </c>
    </row>
    <row r="1067" customFormat="false" ht="13.8" hidden="false" customHeight="false" outlineLevel="0" collapsed="false">
      <c r="A1067" s="0" t="s">
        <v>13</v>
      </c>
      <c r="B1067" s="0" t="s">
        <v>1254</v>
      </c>
      <c r="C1067" s="0" t="s">
        <v>1260</v>
      </c>
      <c r="D1067" s="0" t="s">
        <v>23</v>
      </c>
      <c r="E1067" s="4" t="s">
        <v>24</v>
      </c>
      <c r="F1067" s="4" t="s">
        <v>24</v>
      </c>
      <c r="G1067" s="4" t="s">
        <v>24</v>
      </c>
      <c r="H1067" s="0" t="s">
        <v>18</v>
      </c>
      <c r="I1067" s="1" t="n">
        <f aca="false">IF((IF(ISNUMBER(SEARCH(1,D1067)),1,0)+IF(ISNUMBER(SEARCH(1,E1067)),1,0)+IF(ISNUMBER(SEARCH(1,F1067)),1,0)+IF(ISNUMBER(SEARCH(1,G1067)),1,0)+IF(ISNUMBER(SEARCH(1,H1067)),1,0))&gt;2,1,0)</f>
        <v>0</v>
      </c>
      <c r="J1067" s="1" t="n">
        <f aca="false">LEN(C1067)-LEN(SUBSTITUTE(C1067,"4",""))</f>
        <v>5</v>
      </c>
      <c r="K1067" s="1" t="n">
        <f aca="false">ISNUMBER(SEARCH("pris",C1067))</f>
        <v>1</v>
      </c>
      <c r="L1067" s="1" t="str">
        <f aca="false">IF(LEN(C1067)-LEN(SUBSTITUTE(C1067,"h",""))&gt;2,"TRUE","FALSE")</f>
        <v>FALSE</v>
      </c>
      <c r="M1067" s="1" t="str">
        <f aca="false">IF(LEN(C1067)-LEN(SUBSTITUTE(C1067,"o",""))&gt;3,"TRUE","FALSE")</f>
        <v>FALSE</v>
      </c>
      <c r="N1067" s="1" t="str">
        <f aca="false">LEFT(RIGHT(C1067,11+LEN(Q1067)),1)</f>
        <v>x</v>
      </c>
      <c r="O1067" s="1" t="str">
        <f aca="false">IF(LEFT(RIGHT(C1067,16+LEN(Q1067)),1)="i","pitch",LEFT(RIGHT(C1067,16+LEN(Q1067)),4))</f>
        <v>pris</v>
      </c>
      <c r="P1067" s="1" t="str">
        <f aca="false">LEFT(RIGHT(C1067,5),1)</f>
        <v>y</v>
      </c>
      <c r="Q1067" s="1" t="str">
        <f aca="false">IF(LEFT(RIGHT(C1067,10),1)="i","pitch",(LEFT(RIGHT(C1067,10),4)))</f>
        <v>roll</v>
      </c>
    </row>
    <row r="1068" customFormat="false" ht="13.8" hidden="false" customHeight="false" outlineLevel="0" collapsed="false">
      <c r="A1068" s="0" t="s">
        <v>13</v>
      </c>
      <c r="B1068" s="0" t="s">
        <v>1254</v>
      </c>
      <c r="C1068" s="0" t="s">
        <v>1261</v>
      </c>
      <c r="D1068" s="0" t="s">
        <v>23</v>
      </c>
      <c r="E1068" s="4" t="s">
        <v>24</v>
      </c>
      <c r="F1068" s="4" t="s">
        <v>24</v>
      </c>
      <c r="G1068" s="4" t="s">
        <v>24</v>
      </c>
      <c r="H1068" s="0" t="s">
        <v>18</v>
      </c>
      <c r="I1068" s="1" t="n">
        <f aca="false">IF((IF(ISNUMBER(SEARCH(1,D1068)),1,0)+IF(ISNUMBER(SEARCH(1,E1068)),1,0)+IF(ISNUMBER(SEARCH(1,F1068)),1,0)+IF(ISNUMBER(SEARCH(1,G1068)),1,0)+IF(ISNUMBER(SEARCH(1,H1068)),1,0))&gt;2,1,0)</f>
        <v>0</v>
      </c>
      <c r="J1068" s="1" t="n">
        <f aca="false">LEN(C1068)-LEN(SUBSTITUTE(C1068,"4",""))</f>
        <v>2</v>
      </c>
      <c r="K1068" s="1" t="n">
        <f aca="false">ISNUMBER(SEARCH("pris",C1068))</f>
        <v>1</v>
      </c>
      <c r="L1068" s="1" t="str">
        <f aca="false">IF(LEN(C1068)-LEN(SUBSTITUTE(C1068,"h",""))&gt;2,"TRUE","FALSE")</f>
        <v>FALSE</v>
      </c>
      <c r="M1068" s="1" t="str">
        <f aca="false">IF(LEN(C1068)-LEN(SUBSTITUTE(C1068,"o",""))&gt;3,"TRUE","FALSE")</f>
        <v>FALSE</v>
      </c>
      <c r="N1068" s="1" t="str">
        <f aca="false">LEFT(RIGHT(C1068,11+LEN(Q1068)),1)</f>
        <v>x</v>
      </c>
      <c r="O1068" s="1" t="str">
        <f aca="false">IF(LEFT(RIGHT(C1068,16+LEN(Q1068)),1)="i","pitch",LEFT(RIGHT(C1068,16+LEN(Q1068)),4))</f>
        <v>pris</v>
      </c>
      <c r="P1068" s="1" t="str">
        <f aca="false">LEFT(RIGHT(C1068,5),1)</f>
        <v>x</v>
      </c>
      <c r="Q1068" s="1" t="str">
        <f aca="false">IF(LEFT(RIGHT(C1068,10),1)="i","pitch",(LEFT(RIGHT(C1068,10),4)))</f>
        <v>roll</v>
      </c>
    </row>
    <row r="1069" customFormat="false" ht="13.8" hidden="false" customHeight="false" outlineLevel="0" collapsed="false">
      <c r="A1069" s="0" t="s">
        <v>13</v>
      </c>
      <c r="B1069" s="0" t="s">
        <v>1254</v>
      </c>
      <c r="C1069" s="0" t="s">
        <v>1262</v>
      </c>
      <c r="D1069" s="0" t="s">
        <v>23</v>
      </c>
      <c r="E1069" s="4" t="s">
        <v>24</v>
      </c>
      <c r="F1069" s="4" t="s">
        <v>24</v>
      </c>
      <c r="G1069" s="4" t="s">
        <v>24</v>
      </c>
      <c r="H1069" s="0" t="s">
        <v>18</v>
      </c>
      <c r="I1069" s="1" t="n">
        <f aca="false">IF((IF(ISNUMBER(SEARCH(1,D1069)),1,0)+IF(ISNUMBER(SEARCH(1,E1069)),1,0)+IF(ISNUMBER(SEARCH(1,F1069)),1,0)+IF(ISNUMBER(SEARCH(1,G1069)),1,0)+IF(ISNUMBER(SEARCH(1,H1069)),1,0))&gt;2,1,0)</f>
        <v>0</v>
      </c>
      <c r="J1069" s="1" t="n">
        <f aca="false">LEN(C1069)-LEN(SUBSTITUTE(C1069,"4",""))</f>
        <v>2</v>
      </c>
      <c r="K1069" s="1" t="n">
        <f aca="false">ISNUMBER(SEARCH("pris",C1069))</f>
        <v>1</v>
      </c>
      <c r="L1069" s="1" t="str">
        <f aca="false">IF(LEN(C1069)-LEN(SUBSTITUTE(C1069,"h",""))&gt;2,"TRUE","FALSE")</f>
        <v>FALSE</v>
      </c>
      <c r="M1069" s="1" t="str">
        <f aca="false">IF(LEN(C1069)-LEN(SUBSTITUTE(C1069,"o",""))&gt;3,"TRUE","FALSE")</f>
        <v>FALSE</v>
      </c>
      <c r="N1069" s="1" t="str">
        <f aca="false">LEFT(RIGHT(C1069,11+LEN(Q1069)),1)</f>
        <v>x</v>
      </c>
      <c r="O1069" s="1" t="str">
        <f aca="false">IF(LEFT(RIGHT(C1069,16+LEN(Q1069)),1)="i","pitch",LEFT(RIGHT(C1069,16+LEN(Q1069)),4))</f>
        <v>pris</v>
      </c>
      <c r="P1069" s="1" t="str">
        <f aca="false">LEFT(RIGHT(C1069,5),1)</f>
        <v>x</v>
      </c>
      <c r="Q1069" s="1" t="str">
        <f aca="false">IF(LEFT(RIGHT(C1069,10),1)="i","pitch",(LEFT(RIGHT(C1069,10),4)))</f>
        <v>roll</v>
      </c>
    </row>
    <row r="1070" customFormat="false" ht="13.8" hidden="false" customHeight="false" outlineLevel="0" collapsed="false">
      <c r="A1070" s="0" t="s">
        <v>13</v>
      </c>
      <c r="B1070" s="0" t="s">
        <v>1254</v>
      </c>
      <c r="C1070" s="0" t="s">
        <v>1263</v>
      </c>
      <c r="D1070" s="0" t="s">
        <v>23</v>
      </c>
      <c r="E1070" s="4" t="s">
        <v>24</v>
      </c>
      <c r="F1070" s="4" t="s">
        <v>24</v>
      </c>
      <c r="G1070" s="4" t="s">
        <v>24</v>
      </c>
      <c r="H1070" s="0" t="s">
        <v>18</v>
      </c>
      <c r="I1070" s="1" t="n">
        <f aca="false">IF((IF(ISNUMBER(SEARCH(1,D1070)),1,0)+IF(ISNUMBER(SEARCH(1,E1070)),1,0)+IF(ISNUMBER(SEARCH(1,F1070)),1,0)+IF(ISNUMBER(SEARCH(1,G1070)),1,0)+IF(ISNUMBER(SEARCH(1,H1070)),1,0))&gt;2,1,0)</f>
        <v>0</v>
      </c>
      <c r="J1070" s="1" t="n">
        <f aca="false">LEN(C1070)-LEN(SUBSTITUTE(C1070,"4",""))</f>
        <v>2</v>
      </c>
      <c r="K1070" s="1" t="n">
        <f aca="false">ISNUMBER(SEARCH("pris",C1070))</f>
        <v>1</v>
      </c>
      <c r="L1070" s="1" t="str">
        <f aca="false">IF(LEN(C1070)-LEN(SUBSTITUTE(C1070,"h",""))&gt;2,"TRUE","FALSE")</f>
        <v>FALSE</v>
      </c>
      <c r="M1070" s="1" t="str">
        <f aca="false">IF(LEN(C1070)-LEN(SUBSTITUTE(C1070,"o",""))&gt;3,"TRUE","FALSE")</f>
        <v>FALSE</v>
      </c>
      <c r="N1070" s="1" t="str">
        <f aca="false">LEFT(RIGHT(C1070,11+LEN(Q1070)),1)</f>
        <v>x</v>
      </c>
      <c r="O1070" s="1" t="str">
        <f aca="false">IF(LEFT(RIGHT(C1070,16+LEN(Q1070)),1)="i","pitch",LEFT(RIGHT(C1070,16+LEN(Q1070)),4))</f>
        <v>pris</v>
      </c>
      <c r="P1070" s="1" t="str">
        <f aca="false">LEFT(RIGHT(C1070,5),1)</f>
        <v>x</v>
      </c>
      <c r="Q1070" s="1" t="str">
        <f aca="false">IF(LEFT(RIGHT(C1070,10),1)="i","pitch",(LEFT(RIGHT(C1070,10),4)))</f>
        <v>roll</v>
      </c>
    </row>
    <row r="1071" customFormat="false" ht="13.8" hidden="false" customHeight="false" outlineLevel="0" collapsed="false">
      <c r="A1071" s="0" t="s">
        <v>13</v>
      </c>
      <c r="B1071" s="0" t="s">
        <v>1254</v>
      </c>
      <c r="C1071" s="0" t="s">
        <v>1264</v>
      </c>
      <c r="D1071" s="0" t="s">
        <v>23</v>
      </c>
      <c r="E1071" s="4" t="s">
        <v>24</v>
      </c>
      <c r="F1071" s="4" t="s">
        <v>24</v>
      </c>
      <c r="G1071" s="4" t="s">
        <v>24</v>
      </c>
      <c r="H1071" s="0" t="s">
        <v>18</v>
      </c>
      <c r="I1071" s="1" t="n">
        <f aca="false">IF((IF(ISNUMBER(SEARCH(1,D1071)),1,0)+IF(ISNUMBER(SEARCH(1,E1071)),1,0)+IF(ISNUMBER(SEARCH(1,F1071)),1,0)+IF(ISNUMBER(SEARCH(1,G1071)),1,0)+IF(ISNUMBER(SEARCH(1,H1071)),1,0))&gt;2,1,0)</f>
        <v>0</v>
      </c>
      <c r="J1071" s="1" t="n">
        <f aca="false">LEN(C1071)-LEN(SUBSTITUTE(C1071,"4",""))</f>
        <v>3</v>
      </c>
      <c r="K1071" s="1" t="n">
        <f aca="false">ISNUMBER(SEARCH("pris",C1071))</f>
        <v>1</v>
      </c>
      <c r="L1071" s="1" t="str">
        <f aca="false">IF(LEN(C1071)-LEN(SUBSTITUTE(C1071,"h",""))&gt;2,"TRUE","FALSE")</f>
        <v>FALSE</v>
      </c>
      <c r="M1071" s="1" t="str">
        <f aca="false">IF(LEN(C1071)-LEN(SUBSTITUTE(C1071,"o",""))&gt;3,"TRUE","FALSE")</f>
        <v>FALSE</v>
      </c>
      <c r="N1071" s="1" t="str">
        <f aca="false">LEFT(RIGHT(C1071,11+LEN(Q1071)),1)</f>
        <v>x</v>
      </c>
      <c r="O1071" s="1" t="str">
        <f aca="false">IF(LEFT(RIGHT(C1071,16+LEN(Q1071)),1)="i","pitch",LEFT(RIGHT(C1071,16+LEN(Q1071)),4))</f>
        <v>pris</v>
      </c>
      <c r="P1071" s="1" t="str">
        <f aca="false">LEFT(RIGHT(C1071,5),1)</f>
        <v>x</v>
      </c>
      <c r="Q1071" s="1" t="str">
        <f aca="false">IF(LEFT(RIGHT(C1071,10),1)="i","pitch",(LEFT(RIGHT(C1071,10),4)))</f>
        <v>roll</v>
      </c>
    </row>
    <row r="1072" customFormat="false" ht="13.8" hidden="false" customHeight="false" outlineLevel="0" collapsed="false">
      <c r="A1072" s="0" t="s">
        <v>13</v>
      </c>
      <c r="B1072" s="0" t="s">
        <v>1265</v>
      </c>
      <c r="C1072" s="0" t="s">
        <v>1266</v>
      </c>
      <c r="D1072" s="0" t="s">
        <v>23</v>
      </c>
      <c r="E1072" s="4" t="s">
        <v>24</v>
      </c>
      <c r="F1072" s="4" t="s">
        <v>24</v>
      </c>
      <c r="G1072" s="4" t="s">
        <v>24</v>
      </c>
      <c r="H1072" s="0" t="s">
        <v>18</v>
      </c>
      <c r="I1072" s="1" t="n">
        <f aca="false">IF((IF(ISNUMBER(SEARCH(1,D1072)),1,0)+IF(ISNUMBER(SEARCH(1,E1072)),1,0)+IF(ISNUMBER(SEARCH(1,F1072)),1,0)+IF(ISNUMBER(SEARCH(1,G1072)),1,0)+IF(ISNUMBER(SEARCH(1,H1072)),1,0))&gt;2,1,0)</f>
        <v>0</v>
      </c>
      <c r="J1072" s="1" t="n">
        <f aca="false">LEN(C1072)-LEN(SUBSTITUTE(C1072,"4",""))</f>
        <v>2</v>
      </c>
      <c r="K1072" s="1" t="n">
        <f aca="false">ISNUMBER(SEARCH("pris",C1072))</f>
        <v>1</v>
      </c>
      <c r="L1072" s="1" t="str">
        <f aca="false">IF(LEN(C1072)-LEN(SUBSTITUTE(C1072,"h",""))&gt;2,"TRUE","FALSE")</f>
        <v>FALSE</v>
      </c>
      <c r="M1072" s="1" t="str">
        <f aca="false">IF(LEN(C1072)-LEN(SUBSTITUTE(C1072,"o",""))&gt;3,"TRUE","FALSE")</f>
        <v>FALSE</v>
      </c>
      <c r="N1072" s="1" t="str">
        <f aca="false">LEFT(RIGHT(C1072,11+LEN(Q1072)),1)</f>
        <v>x</v>
      </c>
      <c r="O1072" s="1" t="str">
        <f aca="false">IF(LEFT(RIGHT(C1072,16+LEN(Q1072)),1)="i","pitch",LEFT(RIGHT(C1072,16+LEN(Q1072)),4))</f>
        <v>pris</v>
      </c>
      <c r="P1072" s="1" t="str">
        <f aca="false">LEFT(RIGHT(C1072,5),1)</f>
        <v>x</v>
      </c>
      <c r="Q1072" s="1" t="str">
        <f aca="false">IF(LEFT(RIGHT(C1072,10),1)="i","pitch",(LEFT(RIGHT(C1072,10),4)))</f>
        <v>roll</v>
      </c>
    </row>
    <row r="1073" customFormat="false" ht="13.8" hidden="false" customHeight="false" outlineLevel="0" collapsed="false">
      <c r="A1073" s="0" t="s">
        <v>13</v>
      </c>
      <c r="B1073" s="0" t="s">
        <v>1265</v>
      </c>
      <c r="C1073" s="0" t="s">
        <v>1267</v>
      </c>
      <c r="D1073" s="0" t="s">
        <v>23</v>
      </c>
      <c r="E1073" s="4" t="s">
        <v>24</v>
      </c>
      <c r="F1073" s="4" t="s">
        <v>24</v>
      </c>
      <c r="G1073" s="4" t="s">
        <v>24</v>
      </c>
      <c r="H1073" s="0" t="s">
        <v>18</v>
      </c>
      <c r="I1073" s="1" t="n">
        <f aca="false">IF((IF(ISNUMBER(SEARCH(1,D1073)),1,0)+IF(ISNUMBER(SEARCH(1,E1073)),1,0)+IF(ISNUMBER(SEARCH(1,F1073)),1,0)+IF(ISNUMBER(SEARCH(1,G1073)),1,0)+IF(ISNUMBER(SEARCH(1,H1073)),1,0))&gt;2,1,0)</f>
        <v>0</v>
      </c>
      <c r="J1073" s="1" t="n">
        <f aca="false">LEN(C1073)-LEN(SUBSTITUTE(C1073,"4",""))</f>
        <v>2</v>
      </c>
      <c r="K1073" s="1" t="n">
        <f aca="false">ISNUMBER(SEARCH("pris",C1073))</f>
        <v>1</v>
      </c>
      <c r="L1073" s="1" t="str">
        <f aca="false">IF(LEN(C1073)-LEN(SUBSTITUTE(C1073,"h",""))&gt;2,"TRUE","FALSE")</f>
        <v>FALSE</v>
      </c>
      <c r="M1073" s="1" t="str">
        <f aca="false">IF(LEN(C1073)-LEN(SUBSTITUTE(C1073,"o",""))&gt;3,"TRUE","FALSE")</f>
        <v>FALSE</v>
      </c>
      <c r="N1073" s="1" t="str">
        <f aca="false">LEFT(RIGHT(C1073,11+LEN(Q1073)),1)</f>
        <v>x</v>
      </c>
      <c r="O1073" s="1" t="str">
        <f aca="false">IF(LEFT(RIGHT(C1073,16+LEN(Q1073)),1)="i","pitch",LEFT(RIGHT(C1073,16+LEN(Q1073)),4))</f>
        <v>pris</v>
      </c>
      <c r="P1073" s="1" t="str">
        <f aca="false">LEFT(RIGHT(C1073,5),1)</f>
        <v>x</v>
      </c>
      <c r="Q1073" s="1" t="str">
        <f aca="false">IF(LEFT(RIGHT(C1073,10),1)="i","pitch",(LEFT(RIGHT(C1073,10),4)))</f>
        <v>roll</v>
      </c>
    </row>
    <row r="1074" customFormat="false" ht="13.8" hidden="false" customHeight="false" outlineLevel="0" collapsed="false">
      <c r="A1074" s="0" t="s">
        <v>13</v>
      </c>
      <c r="B1074" s="0" t="s">
        <v>1265</v>
      </c>
      <c r="C1074" s="0" t="s">
        <v>1268</v>
      </c>
      <c r="D1074" s="0" t="s">
        <v>23</v>
      </c>
      <c r="E1074" s="4" t="s">
        <v>24</v>
      </c>
      <c r="F1074" s="4" t="s">
        <v>24</v>
      </c>
      <c r="G1074" s="4" t="s">
        <v>17</v>
      </c>
      <c r="H1074" s="0" t="s">
        <v>18</v>
      </c>
      <c r="I1074" s="1" t="n">
        <f aca="false">IF((IF(ISNUMBER(SEARCH(1,D1074)),1,0)+IF(ISNUMBER(SEARCH(1,E1074)),1,0)+IF(ISNUMBER(SEARCH(1,F1074)),1,0)+IF(ISNUMBER(SEARCH(1,G1074)),1,0)+IF(ISNUMBER(SEARCH(1,H1074)),1,0))&gt;2,1,0)</f>
        <v>0</v>
      </c>
      <c r="J1074" s="1" t="n">
        <f aca="false">LEN(C1074)-LEN(SUBSTITUTE(C1074,"4",""))</f>
        <v>3</v>
      </c>
      <c r="K1074" s="1" t="n">
        <f aca="false">ISNUMBER(SEARCH("pris",C1074))</f>
        <v>1</v>
      </c>
      <c r="L1074" s="1" t="str">
        <f aca="false">IF(LEN(C1074)-LEN(SUBSTITUTE(C1074,"h",""))&gt;2,"TRUE","FALSE")</f>
        <v>FALSE</v>
      </c>
      <c r="M1074" s="1" t="str">
        <f aca="false">IF(LEN(C1074)-LEN(SUBSTITUTE(C1074,"o",""))&gt;3,"TRUE","FALSE")</f>
        <v>FALSE</v>
      </c>
      <c r="N1074" s="1" t="str">
        <f aca="false">LEFT(RIGHT(C1074,11+LEN(Q1074)),1)</f>
        <v>x</v>
      </c>
      <c r="O1074" s="1" t="str">
        <f aca="false">IF(LEFT(RIGHT(C1074,16+LEN(Q1074)),1)="i","pitch",LEFT(RIGHT(C1074,16+LEN(Q1074)),4))</f>
        <v>pris</v>
      </c>
      <c r="P1074" s="1" t="str">
        <f aca="false">LEFT(RIGHT(C1074,5),1)</f>
        <v>x</v>
      </c>
      <c r="Q1074" s="1" t="str">
        <f aca="false">IF(LEFT(RIGHT(C1074,10),1)="i","pitch",(LEFT(RIGHT(C1074,10),4)))</f>
        <v>roll</v>
      </c>
    </row>
    <row r="1075" customFormat="false" ht="13.8" hidden="false" customHeight="false" outlineLevel="0" collapsed="false">
      <c r="A1075" s="0" t="s">
        <v>13</v>
      </c>
      <c r="B1075" s="0" t="s">
        <v>1265</v>
      </c>
      <c r="C1075" s="0" t="s">
        <v>1269</v>
      </c>
      <c r="D1075" s="0" t="s">
        <v>23</v>
      </c>
      <c r="E1075" s="4" t="s">
        <v>24</v>
      </c>
      <c r="F1075" s="4" t="s">
        <v>24</v>
      </c>
      <c r="G1075" s="4" t="s">
        <v>24</v>
      </c>
      <c r="H1075" s="0" t="s">
        <v>18</v>
      </c>
      <c r="I1075" s="1" t="n">
        <f aca="false">IF((IF(ISNUMBER(SEARCH(1,D1075)),1,0)+IF(ISNUMBER(SEARCH(1,E1075)),1,0)+IF(ISNUMBER(SEARCH(1,F1075)),1,0)+IF(ISNUMBER(SEARCH(1,G1075)),1,0)+IF(ISNUMBER(SEARCH(1,H1075)),1,0))&gt;2,1,0)</f>
        <v>0</v>
      </c>
      <c r="J1075" s="1" t="n">
        <f aca="false">LEN(C1075)-LEN(SUBSTITUTE(C1075,"4",""))</f>
        <v>2</v>
      </c>
      <c r="K1075" s="1" t="n">
        <f aca="false">ISNUMBER(SEARCH("pris",C1075))</f>
        <v>1</v>
      </c>
      <c r="L1075" s="1" t="str">
        <f aca="false">IF(LEN(C1075)-LEN(SUBSTITUTE(C1075,"h",""))&gt;2,"TRUE","FALSE")</f>
        <v>FALSE</v>
      </c>
      <c r="M1075" s="1" t="str">
        <f aca="false">IF(LEN(C1075)-LEN(SUBSTITUTE(C1075,"o",""))&gt;3,"TRUE","FALSE")</f>
        <v>FALSE</v>
      </c>
      <c r="N1075" s="1" t="str">
        <f aca="false">LEFT(RIGHT(C1075,11+LEN(Q1075)),1)</f>
        <v>x</v>
      </c>
      <c r="O1075" s="1" t="str">
        <f aca="false">IF(LEFT(RIGHT(C1075,16+LEN(Q1075)),1)="i","pitch",LEFT(RIGHT(C1075,16+LEN(Q1075)),4))</f>
        <v>pris</v>
      </c>
      <c r="P1075" s="1" t="str">
        <f aca="false">LEFT(RIGHT(C1075,5),1)</f>
        <v>x</v>
      </c>
      <c r="Q1075" s="1" t="str">
        <f aca="false">IF(LEFT(RIGHT(C1075,10),1)="i","pitch",(LEFT(RIGHT(C1075,10),4)))</f>
        <v>roll</v>
      </c>
    </row>
    <row r="1076" customFormat="false" ht="13.8" hidden="false" customHeight="false" outlineLevel="0" collapsed="false">
      <c r="A1076" s="0" t="s">
        <v>13</v>
      </c>
      <c r="B1076" s="0" t="s">
        <v>1265</v>
      </c>
      <c r="C1076" s="0" t="s">
        <v>1270</v>
      </c>
      <c r="D1076" s="0" t="s">
        <v>23</v>
      </c>
      <c r="E1076" s="4" t="s">
        <v>24</v>
      </c>
      <c r="F1076" s="4" t="s">
        <v>24</v>
      </c>
      <c r="G1076" s="4" t="s">
        <v>24</v>
      </c>
      <c r="H1076" s="0" t="s">
        <v>18</v>
      </c>
      <c r="I1076" s="1" t="n">
        <f aca="false">IF((IF(ISNUMBER(SEARCH(1,D1076)),1,0)+IF(ISNUMBER(SEARCH(1,E1076)),1,0)+IF(ISNUMBER(SEARCH(1,F1076)),1,0)+IF(ISNUMBER(SEARCH(1,G1076)),1,0)+IF(ISNUMBER(SEARCH(1,H1076)),1,0))&gt;2,1,0)</f>
        <v>0</v>
      </c>
      <c r="J1076" s="1" t="n">
        <f aca="false">LEN(C1076)-LEN(SUBSTITUTE(C1076,"4",""))</f>
        <v>3</v>
      </c>
      <c r="K1076" s="1" t="n">
        <f aca="false">ISNUMBER(SEARCH("pris",C1076))</f>
        <v>1</v>
      </c>
      <c r="L1076" s="1" t="str">
        <f aca="false">IF(LEN(C1076)-LEN(SUBSTITUTE(C1076,"h",""))&gt;2,"TRUE","FALSE")</f>
        <v>FALSE</v>
      </c>
      <c r="M1076" s="1" t="str">
        <f aca="false">IF(LEN(C1076)-LEN(SUBSTITUTE(C1076,"o",""))&gt;3,"TRUE","FALSE")</f>
        <v>FALSE</v>
      </c>
      <c r="N1076" s="1" t="str">
        <f aca="false">LEFT(RIGHT(C1076,11+LEN(Q1076)),1)</f>
        <v>x</v>
      </c>
      <c r="O1076" s="1" t="str">
        <f aca="false">IF(LEFT(RIGHT(C1076,16+LEN(Q1076)),1)="i","pitch",LEFT(RIGHT(C1076,16+LEN(Q1076)),4))</f>
        <v>pris</v>
      </c>
      <c r="P1076" s="1" t="str">
        <f aca="false">LEFT(RIGHT(C1076,5),1)</f>
        <v>x</v>
      </c>
      <c r="Q1076" s="1" t="str">
        <f aca="false">IF(LEFT(RIGHT(C1076,10),1)="i","pitch",(LEFT(RIGHT(C1076,10),4)))</f>
        <v>roll</v>
      </c>
    </row>
    <row r="1077" customFormat="false" ht="13.8" hidden="false" customHeight="false" outlineLevel="0" collapsed="false">
      <c r="A1077" s="0" t="s">
        <v>13</v>
      </c>
      <c r="B1077" s="0" t="s">
        <v>1265</v>
      </c>
      <c r="C1077" s="0" t="s">
        <v>1271</v>
      </c>
      <c r="D1077" s="0" t="s">
        <v>23</v>
      </c>
      <c r="E1077" s="4" t="s">
        <v>24</v>
      </c>
      <c r="F1077" s="4" t="s">
        <v>24</v>
      </c>
      <c r="G1077" s="4" t="s">
        <v>24</v>
      </c>
      <c r="H1077" s="0" t="s">
        <v>18</v>
      </c>
      <c r="I1077" s="1" t="n">
        <f aca="false">IF((IF(ISNUMBER(SEARCH(1,D1077)),1,0)+IF(ISNUMBER(SEARCH(1,E1077)),1,0)+IF(ISNUMBER(SEARCH(1,F1077)),1,0)+IF(ISNUMBER(SEARCH(1,G1077)),1,0)+IF(ISNUMBER(SEARCH(1,H1077)),1,0))&gt;2,1,0)</f>
        <v>0</v>
      </c>
      <c r="J1077" s="1" t="n">
        <f aca="false">LEN(C1077)-LEN(SUBSTITUTE(C1077,"4",""))</f>
        <v>3</v>
      </c>
      <c r="K1077" s="1" t="n">
        <f aca="false">ISNUMBER(SEARCH("pris",C1077))</f>
        <v>1</v>
      </c>
      <c r="L1077" s="1" t="str">
        <f aca="false">IF(LEN(C1077)-LEN(SUBSTITUTE(C1077,"h",""))&gt;2,"TRUE","FALSE")</f>
        <v>FALSE</v>
      </c>
      <c r="M1077" s="1" t="str">
        <f aca="false">IF(LEN(C1077)-LEN(SUBSTITUTE(C1077,"o",""))&gt;3,"TRUE","FALSE")</f>
        <v>FALSE</v>
      </c>
      <c r="N1077" s="1" t="str">
        <f aca="false">LEFT(RIGHT(C1077,11+LEN(Q1077)),1)</f>
        <v>x</v>
      </c>
      <c r="O1077" s="1" t="str">
        <f aca="false">IF(LEFT(RIGHT(C1077,16+LEN(Q1077)),1)="i","pitch",LEFT(RIGHT(C1077,16+LEN(Q1077)),4))</f>
        <v>pris</v>
      </c>
      <c r="P1077" s="1" t="str">
        <f aca="false">LEFT(RIGHT(C1077,5),1)</f>
        <v>x</v>
      </c>
      <c r="Q1077" s="1" t="str">
        <f aca="false">IF(LEFT(RIGHT(C1077,10),1)="i","pitch",(LEFT(RIGHT(C1077,10),4)))</f>
        <v>roll</v>
      </c>
    </row>
    <row r="1078" customFormat="false" ht="13.8" hidden="false" customHeight="false" outlineLevel="0" collapsed="false">
      <c r="A1078" s="0" t="s">
        <v>13</v>
      </c>
      <c r="B1078" s="0" t="s">
        <v>1265</v>
      </c>
      <c r="C1078" s="0" t="s">
        <v>1272</v>
      </c>
      <c r="D1078" s="0" t="s">
        <v>23</v>
      </c>
      <c r="E1078" s="4" t="s">
        <v>24</v>
      </c>
      <c r="F1078" s="4" t="s">
        <v>24</v>
      </c>
      <c r="G1078" s="4" t="s">
        <v>24</v>
      </c>
      <c r="H1078" s="0" t="s">
        <v>18</v>
      </c>
      <c r="I1078" s="1" t="n">
        <f aca="false">IF((IF(ISNUMBER(SEARCH(1,D1078)),1,0)+IF(ISNUMBER(SEARCH(1,E1078)),1,0)+IF(ISNUMBER(SEARCH(1,F1078)),1,0)+IF(ISNUMBER(SEARCH(1,G1078)),1,0)+IF(ISNUMBER(SEARCH(1,H1078)),1,0))&gt;2,1,0)</f>
        <v>0</v>
      </c>
      <c r="J1078" s="1" t="n">
        <f aca="false">LEN(C1078)-LEN(SUBSTITUTE(C1078,"4",""))</f>
        <v>4</v>
      </c>
      <c r="K1078" s="1" t="n">
        <f aca="false">ISNUMBER(SEARCH("pris",C1078))</f>
        <v>1</v>
      </c>
      <c r="L1078" s="1" t="str">
        <f aca="false">IF(LEN(C1078)-LEN(SUBSTITUTE(C1078,"h",""))&gt;2,"TRUE","FALSE")</f>
        <v>FALSE</v>
      </c>
      <c r="M1078" s="1" t="str">
        <f aca="false">IF(LEN(C1078)-LEN(SUBSTITUTE(C1078,"o",""))&gt;3,"TRUE","FALSE")</f>
        <v>FALSE</v>
      </c>
      <c r="N1078" s="1" t="str">
        <f aca="false">LEFT(RIGHT(C1078,11+LEN(Q1078)),1)</f>
        <v>x</v>
      </c>
      <c r="O1078" s="1" t="str">
        <f aca="false">IF(LEFT(RIGHT(C1078,16+LEN(Q1078)),1)="i","pitch",LEFT(RIGHT(C1078,16+LEN(Q1078)),4))</f>
        <v>pris</v>
      </c>
      <c r="P1078" s="1" t="str">
        <f aca="false">LEFT(RIGHT(C1078,5),1)</f>
        <v>x</v>
      </c>
      <c r="Q1078" s="1" t="str">
        <f aca="false">IF(LEFT(RIGHT(C1078,10),1)="i","pitch",(LEFT(RIGHT(C1078,10),4)))</f>
        <v>roll</v>
      </c>
    </row>
    <row r="1079" customFormat="false" ht="13.8" hidden="false" customHeight="false" outlineLevel="0" collapsed="false">
      <c r="A1079" s="0" t="s">
        <v>13</v>
      </c>
      <c r="B1079" s="0" t="s">
        <v>1265</v>
      </c>
      <c r="C1079" s="0" t="s">
        <v>1273</v>
      </c>
      <c r="D1079" s="0" t="s">
        <v>23</v>
      </c>
      <c r="E1079" s="4" t="s">
        <v>24</v>
      </c>
      <c r="F1079" s="4" t="s">
        <v>24</v>
      </c>
      <c r="G1079" s="4" t="s">
        <v>24</v>
      </c>
      <c r="H1079" s="0" t="s">
        <v>18</v>
      </c>
      <c r="I1079" s="1" t="n">
        <f aca="false">IF((IF(ISNUMBER(SEARCH(1,D1079)),1,0)+IF(ISNUMBER(SEARCH(1,E1079)),1,0)+IF(ISNUMBER(SEARCH(1,F1079)),1,0)+IF(ISNUMBER(SEARCH(1,G1079)),1,0)+IF(ISNUMBER(SEARCH(1,H1079)),1,0))&gt;2,1,0)</f>
        <v>0</v>
      </c>
      <c r="J1079" s="1" t="n">
        <f aca="false">LEN(C1079)-LEN(SUBSTITUTE(C1079,"4",""))</f>
        <v>2</v>
      </c>
      <c r="K1079" s="1" t="n">
        <f aca="false">ISNUMBER(SEARCH("pris",C1079))</f>
        <v>1</v>
      </c>
      <c r="L1079" s="1" t="str">
        <f aca="false">IF(LEN(C1079)-LEN(SUBSTITUTE(C1079,"h",""))&gt;2,"TRUE","FALSE")</f>
        <v>FALSE</v>
      </c>
      <c r="M1079" s="1" t="str">
        <f aca="false">IF(LEN(C1079)-LEN(SUBSTITUTE(C1079,"o",""))&gt;3,"TRUE","FALSE")</f>
        <v>FALSE</v>
      </c>
      <c r="N1079" s="1" t="str">
        <f aca="false">LEFT(RIGHT(C1079,11+LEN(Q1079)),1)</f>
        <v>x</v>
      </c>
      <c r="O1079" s="1" t="str">
        <f aca="false">IF(LEFT(RIGHT(C1079,16+LEN(Q1079)),1)="i","pitch",LEFT(RIGHT(C1079,16+LEN(Q1079)),4))</f>
        <v>pris</v>
      </c>
      <c r="P1079" s="1" t="str">
        <f aca="false">LEFT(RIGHT(C1079,5),1)</f>
        <v>x</v>
      </c>
      <c r="Q1079" s="1" t="str">
        <f aca="false">IF(LEFT(RIGHT(C1079,10),1)="i","pitch",(LEFT(RIGHT(C1079,10),4)))</f>
        <v>roll</v>
      </c>
    </row>
    <row r="1080" customFormat="false" ht="13.8" hidden="false" customHeight="false" outlineLevel="0" collapsed="false">
      <c r="A1080" s="0" t="s">
        <v>13</v>
      </c>
      <c r="B1080" s="0" t="s">
        <v>1265</v>
      </c>
      <c r="C1080" s="0" t="s">
        <v>1274</v>
      </c>
      <c r="D1080" s="0" t="s">
        <v>23</v>
      </c>
      <c r="E1080" s="4" t="s">
        <v>24</v>
      </c>
      <c r="F1080" s="4" t="s">
        <v>24</v>
      </c>
      <c r="G1080" s="4" t="s">
        <v>24</v>
      </c>
      <c r="H1080" s="0" t="s">
        <v>18</v>
      </c>
      <c r="I1080" s="1" t="n">
        <f aca="false">IF((IF(ISNUMBER(SEARCH(1,D1080)),1,0)+IF(ISNUMBER(SEARCH(1,E1080)),1,0)+IF(ISNUMBER(SEARCH(1,F1080)),1,0)+IF(ISNUMBER(SEARCH(1,G1080)),1,0)+IF(ISNUMBER(SEARCH(1,H1080)),1,0))&gt;2,1,0)</f>
        <v>0</v>
      </c>
      <c r="J1080" s="1" t="n">
        <f aca="false">LEN(C1080)-LEN(SUBSTITUTE(C1080,"4",""))</f>
        <v>2</v>
      </c>
      <c r="K1080" s="1" t="n">
        <f aca="false">ISNUMBER(SEARCH("pris",C1080))</f>
        <v>1</v>
      </c>
      <c r="L1080" s="1" t="str">
        <f aca="false">IF(LEN(C1080)-LEN(SUBSTITUTE(C1080,"h",""))&gt;2,"TRUE","FALSE")</f>
        <v>FALSE</v>
      </c>
      <c r="M1080" s="1" t="str">
        <f aca="false">IF(LEN(C1080)-LEN(SUBSTITUTE(C1080,"o",""))&gt;3,"TRUE","FALSE")</f>
        <v>FALSE</v>
      </c>
      <c r="N1080" s="1" t="str">
        <f aca="false">LEFT(RIGHT(C1080,11+LEN(Q1080)),1)</f>
        <v>x</v>
      </c>
      <c r="O1080" s="1" t="str">
        <f aca="false">IF(LEFT(RIGHT(C1080,16+LEN(Q1080)),1)="i","pitch",LEFT(RIGHT(C1080,16+LEN(Q1080)),4))</f>
        <v>pris</v>
      </c>
      <c r="P1080" s="1" t="str">
        <f aca="false">LEFT(RIGHT(C1080,5),1)</f>
        <v>x</v>
      </c>
      <c r="Q1080" s="1" t="str">
        <f aca="false">IF(LEFT(RIGHT(C1080,10),1)="i","pitch",(LEFT(RIGHT(C1080,10),4)))</f>
        <v>roll</v>
      </c>
    </row>
    <row r="1081" customFormat="false" ht="13.8" hidden="false" customHeight="false" outlineLevel="0" collapsed="false">
      <c r="A1081" s="0" t="s">
        <v>13</v>
      </c>
      <c r="B1081" s="0" t="s">
        <v>1265</v>
      </c>
      <c r="C1081" s="0" t="s">
        <v>1275</v>
      </c>
      <c r="D1081" s="0" t="s">
        <v>23</v>
      </c>
      <c r="E1081" s="4" t="s">
        <v>24</v>
      </c>
      <c r="F1081" s="4" t="s">
        <v>24</v>
      </c>
      <c r="G1081" s="4" t="s">
        <v>24</v>
      </c>
      <c r="H1081" s="0" t="s">
        <v>18</v>
      </c>
      <c r="I1081" s="1" t="n">
        <f aca="false">IF((IF(ISNUMBER(SEARCH(1,D1081)),1,0)+IF(ISNUMBER(SEARCH(1,E1081)),1,0)+IF(ISNUMBER(SEARCH(1,F1081)),1,0)+IF(ISNUMBER(SEARCH(1,G1081)),1,0)+IF(ISNUMBER(SEARCH(1,H1081)),1,0))&gt;2,1,0)</f>
        <v>0</v>
      </c>
      <c r="J1081" s="1" t="n">
        <f aca="false">LEN(C1081)-LEN(SUBSTITUTE(C1081,"4",""))</f>
        <v>3</v>
      </c>
      <c r="K1081" s="1" t="n">
        <f aca="false">ISNUMBER(SEARCH("pris",C1081))</f>
        <v>1</v>
      </c>
      <c r="L1081" s="1" t="str">
        <f aca="false">IF(LEN(C1081)-LEN(SUBSTITUTE(C1081,"h",""))&gt;2,"TRUE","FALSE")</f>
        <v>FALSE</v>
      </c>
      <c r="M1081" s="1" t="str">
        <f aca="false">IF(LEN(C1081)-LEN(SUBSTITUTE(C1081,"o",""))&gt;3,"TRUE","FALSE")</f>
        <v>FALSE</v>
      </c>
      <c r="N1081" s="1" t="str">
        <f aca="false">LEFT(RIGHT(C1081,11+LEN(Q1081)),1)</f>
        <v>x</v>
      </c>
      <c r="O1081" s="1" t="str">
        <f aca="false">IF(LEFT(RIGHT(C1081,16+LEN(Q1081)),1)="i","pitch",LEFT(RIGHT(C1081,16+LEN(Q1081)),4))</f>
        <v>pris</v>
      </c>
      <c r="P1081" s="1" t="str">
        <f aca="false">LEFT(RIGHT(C1081,5),1)</f>
        <v>x</v>
      </c>
      <c r="Q1081" s="1" t="str">
        <f aca="false">IF(LEFT(RIGHT(C1081,10),1)="i","pitch",(LEFT(RIGHT(C1081,10),4)))</f>
        <v>roll</v>
      </c>
    </row>
    <row r="1082" customFormat="false" ht="13.8" hidden="false" customHeight="false" outlineLevel="0" collapsed="false">
      <c r="A1082" s="0" t="s">
        <v>13</v>
      </c>
      <c r="B1082" s="0" t="s">
        <v>1276</v>
      </c>
      <c r="C1082" s="0" t="s">
        <v>1277</v>
      </c>
      <c r="D1082" s="0" t="s">
        <v>23</v>
      </c>
      <c r="E1082" s="4" t="s">
        <v>24</v>
      </c>
      <c r="F1082" s="4" t="s">
        <v>24</v>
      </c>
      <c r="G1082" s="4" t="s">
        <v>24</v>
      </c>
      <c r="H1082" s="0" t="s">
        <v>18</v>
      </c>
      <c r="I1082" s="1" t="n">
        <f aca="false">IF((IF(ISNUMBER(SEARCH(1,D1082)),1,0)+IF(ISNUMBER(SEARCH(1,E1082)),1,0)+IF(ISNUMBER(SEARCH(1,F1082)),1,0)+IF(ISNUMBER(SEARCH(1,G1082)),1,0)+IF(ISNUMBER(SEARCH(1,H1082)),1,0))&gt;2,1,0)</f>
        <v>0</v>
      </c>
      <c r="J1082" s="1" t="n">
        <f aca="false">LEN(C1082)-LEN(SUBSTITUTE(C1082,"4",""))</f>
        <v>2</v>
      </c>
      <c r="K1082" s="1" t="n">
        <f aca="false">ISNUMBER(SEARCH("pris",C1082))</f>
        <v>1</v>
      </c>
      <c r="L1082" s="1" t="str">
        <f aca="false">IF(LEN(C1082)-LEN(SUBSTITUTE(C1082,"h",""))&gt;2,"TRUE","FALSE")</f>
        <v>FALSE</v>
      </c>
      <c r="M1082" s="1" t="str">
        <f aca="false">IF(LEN(C1082)-LEN(SUBSTITUTE(C1082,"o",""))&gt;3,"TRUE","FALSE")</f>
        <v>FALSE</v>
      </c>
      <c r="N1082" s="1" t="str">
        <f aca="false">LEFT(RIGHT(C1082,11+LEN(Q1082)),1)</f>
        <v>x</v>
      </c>
      <c r="O1082" s="1" t="str">
        <f aca="false">IF(LEFT(RIGHT(C1082,16+LEN(Q1082)),1)="i","pitch",LEFT(RIGHT(C1082,16+LEN(Q1082)),4))</f>
        <v>pris</v>
      </c>
      <c r="P1082" s="1" t="str">
        <f aca="false">LEFT(RIGHT(C1082,5),1)</f>
        <v>x</v>
      </c>
      <c r="Q1082" s="1" t="str">
        <f aca="false">IF(LEFT(RIGHT(C1082,10),1)="i","pitch",(LEFT(RIGHT(C1082,10),4)))</f>
        <v>roll</v>
      </c>
    </row>
    <row r="1083" customFormat="false" ht="13.8" hidden="false" customHeight="false" outlineLevel="0" collapsed="false">
      <c r="A1083" s="0" t="s">
        <v>13</v>
      </c>
      <c r="B1083" s="0" t="s">
        <v>1276</v>
      </c>
      <c r="C1083" s="0" t="s">
        <v>1278</v>
      </c>
      <c r="D1083" s="0" t="s">
        <v>23</v>
      </c>
      <c r="E1083" s="4" t="s">
        <v>24</v>
      </c>
      <c r="F1083" s="4" t="s">
        <v>24</v>
      </c>
      <c r="G1083" s="4" t="s">
        <v>24</v>
      </c>
      <c r="H1083" s="0" t="s">
        <v>18</v>
      </c>
      <c r="I1083" s="1" t="n">
        <f aca="false">IF((IF(ISNUMBER(SEARCH(1,D1083)),1,0)+IF(ISNUMBER(SEARCH(1,E1083)),1,0)+IF(ISNUMBER(SEARCH(1,F1083)),1,0)+IF(ISNUMBER(SEARCH(1,G1083)),1,0)+IF(ISNUMBER(SEARCH(1,H1083)),1,0))&gt;2,1,0)</f>
        <v>0</v>
      </c>
      <c r="J1083" s="1" t="n">
        <f aca="false">LEN(C1083)-LEN(SUBSTITUTE(C1083,"4",""))</f>
        <v>3</v>
      </c>
      <c r="K1083" s="1" t="n">
        <f aca="false">ISNUMBER(SEARCH("pris",C1083))</f>
        <v>1</v>
      </c>
      <c r="L1083" s="1" t="str">
        <f aca="false">IF(LEN(C1083)-LEN(SUBSTITUTE(C1083,"h",""))&gt;2,"TRUE","FALSE")</f>
        <v>FALSE</v>
      </c>
      <c r="M1083" s="1" t="str">
        <f aca="false">IF(LEN(C1083)-LEN(SUBSTITUTE(C1083,"o",""))&gt;3,"TRUE","FALSE")</f>
        <v>FALSE</v>
      </c>
      <c r="N1083" s="1" t="str">
        <f aca="false">LEFT(RIGHT(C1083,11+LEN(Q1083)),1)</f>
        <v>x</v>
      </c>
      <c r="O1083" s="1" t="str">
        <f aca="false">IF(LEFT(RIGHT(C1083,16+LEN(Q1083)),1)="i","pitch",LEFT(RIGHT(C1083,16+LEN(Q1083)),4))</f>
        <v>pris</v>
      </c>
      <c r="P1083" s="1" t="str">
        <f aca="false">LEFT(RIGHT(C1083,5),1)</f>
        <v>x</v>
      </c>
      <c r="Q1083" s="1" t="str">
        <f aca="false">IF(LEFT(RIGHT(C1083,10),1)="i","pitch",(LEFT(RIGHT(C1083,10),4)))</f>
        <v>roll</v>
      </c>
    </row>
    <row r="1084" customFormat="false" ht="13.8" hidden="false" customHeight="false" outlineLevel="0" collapsed="false">
      <c r="A1084" s="0" t="s">
        <v>13</v>
      </c>
      <c r="B1084" s="0" t="s">
        <v>1276</v>
      </c>
      <c r="C1084" s="0" t="s">
        <v>1279</v>
      </c>
      <c r="D1084" s="0" t="s">
        <v>23</v>
      </c>
      <c r="E1084" s="4" t="s">
        <v>24</v>
      </c>
      <c r="F1084" s="4" t="s">
        <v>24</v>
      </c>
      <c r="G1084" s="4" t="s">
        <v>24</v>
      </c>
      <c r="H1084" s="0" t="s">
        <v>18</v>
      </c>
      <c r="I1084" s="1" t="n">
        <f aca="false">IF((IF(ISNUMBER(SEARCH(1,D1084)),1,0)+IF(ISNUMBER(SEARCH(1,E1084)),1,0)+IF(ISNUMBER(SEARCH(1,F1084)),1,0)+IF(ISNUMBER(SEARCH(1,G1084)),1,0)+IF(ISNUMBER(SEARCH(1,H1084)),1,0))&gt;2,1,0)</f>
        <v>0</v>
      </c>
      <c r="J1084" s="1" t="n">
        <f aca="false">LEN(C1084)-LEN(SUBSTITUTE(C1084,"4",""))</f>
        <v>3</v>
      </c>
      <c r="K1084" s="1" t="n">
        <f aca="false">ISNUMBER(SEARCH("pris",C1084))</f>
        <v>1</v>
      </c>
      <c r="L1084" s="1" t="str">
        <f aca="false">IF(LEN(C1084)-LEN(SUBSTITUTE(C1084,"h",""))&gt;2,"TRUE","FALSE")</f>
        <v>FALSE</v>
      </c>
      <c r="M1084" s="1" t="str">
        <f aca="false">IF(LEN(C1084)-LEN(SUBSTITUTE(C1084,"o",""))&gt;3,"TRUE","FALSE")</f>
        <v>FALSE</v>
      </c>
      <c r="N1084" s="1" t="str">
        <f aca="false">LEFT(RIGHT(C1084,11+LEN(Q1084)),1)</f>
        <v>x</v>
      </c>
      <c r="O1084" s="1" t="str">
        <f aca="false">IF(LEFT(RIGHT(C1084,16+LEN(Q1084)),1)="i","pitch",LEFT(RIGHT(C1084,16+LEN(Q1084)),4))</f>
        <v>pris</v>
      </c>
      <c r="P1084" s="1" t="str">
        <f aca="false">LEFT(RIGHT(C1084,5),1)</f>
        <v>x</v>
      </c>
      <c r="Q1084" s="1" t="str">
        <f aca="false">IF(LEFT(RIGHT(C1084,10),1)="i","pitch",(LEFT(RIGHT(C1084,10),4)))</f>
        <v>roll</v>
      </c>
    </row>
    <row r="1085" customFormat="false" ht="13.8" hidden="false" customHeight="false" outlineLevel="0" collapsed="false">
      <c r="A1085" s="0" t="s">
        <v>13</v>
      </c>
      <c r="B1085" s="0" t="s">
        <v>1276</v>
      </c>
      <c r="C1085" s="0" t="s">
        <v>1280</v>
      </c>
      <c r="D1085" s="0" t="s">
        <v>23</v>
      </c>
      <c r="E1085" s="4" t="s">
        <v>24</v>
      </c>
      <c r="F1085" s="4" t="s">
        <v>24</v>
      </c>
      <c r="G1085" s="4" t="s">
        <v>24</v>
      </c>
      <c r="H1085" s="0" t="s">
        <v>18</v>
      </c>
      <c r="I1085" s="1" t="n">
        <f aca="false">IF((IF(ISNUMBER(SEARCH(1,D1085)),1,0)+IF(ISNUMBER(SEARCH(1,E1085)),1,0)+IF(ISNUMBER(SEARCH(1,F1085)),1,0)+IF(ISNUMBER(SEARCH(1,G1085)),1,0)+IF(ISNUMBER(SEARCH(1,H1085)),1,0))&gt;2,1,0)</f>
        <v>0</v>
      </c>
      <c r="J1085" s="1" t="n">
        <f aca="false">LEN(C1085)-LEN(SUBSTITUTE(C1085,"4",""))</f>
        <v>4</v>
      </c>
      <c r="K1085" s="1" t="n">
        <f aca="false">ISNUMBER(SEARCH("pris",C1085))</f>
        <v>1</v>
      </c>
      <c r="L1085" s="1" t="str">
        <f aca="false">IF(LEN(C1085)-LEN(SUBSTITUTE(C1085,"h",""))&gt;2,"TRUE","FALSE")</f>
        <v>FALSE</v>
      </c>
      <c r="M1085" s="1" t="str">
        <f aca="false">IF(LEN(C1085)-LEN(SUBSTITUTE(C1085,"o",""))&gt;3,"TRUE","FALSE")</f>
        <v>FALSE</v>
      </c>
      <c r="N1085" s="1" t="str">
        <f aca="false">LEFT(RIGHT(C1085,11+LEN(Q1085)),1)</f>
        <v>x</v>
      </c>
      <c r="O1085" s="1" t="str">
        <f aca="false">IF(LEFT(RIGHT(C1085,16+LEN(Q1085)),1)="i","pitch",LEFT(RIGHT(C1085,16+LEN(Q1085)),4))</f>
        <v>pris</v>
      </c>
      <c r="P1085" s="1" t="str">
        <f aca="false">LEFT(RIGHT(C1085,5),1)</f>
        <v>x</v>
      </c>
      <c r="Q1085" s="1" t="str">
        <f aca="false">IF(LEFT(RIGHT(C1085,10),1)="i","pitch",(LEFT(RIGHT(C1085,10),4)))</f>
        <v>roll</v>
      </c>
    </row>
    <row r="1086" customFormat="false" ht="13.8" hidden="false" customHeight="false" outlineLevel="0" collapsed="false">
      <c r="A1086" s="0" t="s">
        <v>13</v>
      </c>
      <c r="B1086" s="0" t="s">
        <v>1276</v>
      </c>
      <c r="C1086" s="0" t="s">
        <v>1281</v>
      </c>
      <c r="D1086" s="0" t="s">
        <v>23</v>
      </c>
      <c r="E1086" s="4" t="s">
        <v>24</v>
      </c>
      <c r="F1086" s="4" t="s">
        <v>24</v>
      </c>
      <c r="G1086" s="4" t="s">
        <v>24</v>
      </c>
      <c r="H1086" s="0" t="s">
        <v>18</v>
      </c>
      <c r="I1086" s="1" t="n">
        <f aca="false">IF((IF(ISNUMBER(SEARCH(1,D1086)),1,0)+IF(ISNUMBER(SEARCH(1,E1086)),1,0)+IF(ISNUMBER(SEARCH(1,F1086)),1,0)+IF(ISNUMBER(SEARCH(1,G1086)),1,0)+IF(ISNUMBER(SEARCH(1,H1086)),1,0))&gt;2,1,0)</f>
        <v>0</v>
      </c>
      <c r="J1086" s="1" t="n">
        <f aca="false">LEN(C1086)-LEN(SUBSTITUTE(C1086,"4",""))</f>
        <v>2</v>
      </c>
      <c r="K1086" s="1" t="n">
        <f aca="false">ISNUMBER(SEARCH("pris",C1086))</f>
        <v>1</v>
      </c>
      <c r="L1086" s="1" t="str">
        <f aca="false">IF(LEN(C1086)-LEN(SUBSTITUTE(C1086,"h",""))&gt;2,"TRUE","FALSE")</f>
        <v>FALSE</v>
      </c>
      <c r="M1086" s="1" t="str">
        <f aca="false">IF(LEN(C1086)-LEN(SUBSTITUTE(C1086,"o",""))&gt;3,"TRUE","FALSE")</f>
        <v>FALSE</v>
      </c>
      <c r="N1086" s="1" t="str">
        <f aca="false">LEFT(RIGHT(C1086,11+LEN(Q1086)),1)</f>
        <v>x</v>
      </c>
      <c r="O1086" s="1" t="str">
        <f aca="false">IF(LEFT(RIGHT(C1086,16+LEN(Q1086)),1)="i","pitch",LEFT(RIGHT(C1086,16+LEN(Q1086)),4))</f>
        <v>pris</v>
      </c>
      <c r="P1086" s="1" t="str">
        <f aca="false">LEFT(RIGHT(C1086,5),1)</f>
        <v>x</v>
      </c>
      <c r="Q1086" s="1" t="str">
        <f aca="false">IF(LEFT(RIGHT(C1086,10),1)="i","pitch",(LEFT(RIGHT(C1086,10),4)))</f>
        <v>roll</v>
      </c>
    </row>
    <row r="1087" customFormat="false" ht="13.8" hidden="false" customHeight="false" outlineLevel="0" collapsed="false">
      <c r="A1087" s="0" t="s">
        <v>13</v>
      </c>
      <c r="B1087" s="0" t="s">
        <v>1276</v>
      </c>
      <c r="C1087" s="0" t="s">
        <v>1282</v>
      </c>
      <c r="D1087" s="0" t="s">
        <v>23</v>
      </c>
      <c r="E1087" s="4" t="s">
        <v>24</v>
      </c>
      <c r="F1087" s="4" t="s">
        <v>24</v>
      </c>
      <c r="G1087" s="4" t="s">
        <v>24</v>
      </c>
      <c r="H1087" s="0" t="s">
        <v>18</v>
      </c>
      <c r="I1087" s="1" t="n">
        <f aca="false">IF((IF(ISNUMBER(SEARCH(1,D1087)),1,0)+IF(ISNUMBER(SEARCH(1,E1087)),1,0)+IF(ISNUMBER(SEARCH(1,F1087)),1,0)+IF(ISNUMBER(SEARCH(1,G1087)),1,0)+IF(ISNUMBER(SEARCH(1,H1087)),1,0))&gt;2,1,0)</f>
        <v>0</v>
      </c>
      <c r="J1087" s="1" t="n">
        <f aca="false">LEN(C1087)-LEN(SUBSTITUTE(C1087,"4",""))</f>
        <v>3</v>
      </c>
      <c r="K1087" s="1" t="n">
        <f aca="false">ISNUMBER(SEARCH("pris",C1087))</f>
        <v>1</v>
      </c>
      <c r="L1087" s="1" t="str">
        <f aca="false">IF(LEN(C1087)-LEN(SUBSTITUTE(C1087,"h",""))&gt;2,"TRUE","FALSE")</f>
        <v>FALSE</v>
      </c>
      <c r="M1087" s="1" t="str">
        <f aca="false">IF(LEN(C1087)-LEN(SUBSTITUTE(C1087,"o",""))&gt;3,"TRUE","FALSE")</f>
        <v>FALSE</v>
      </c>
      <c r="N1087" s="1" t="str">
        <f aca="false">LEFT(RIGHT(C1087,11+LEN(Q1087)),1)</f>
        <v>x</v>
      </c>
      <c r="O1087" s="1" t="str">
        <f aca="false">IF(LEFT(RIGHT(C1087,16+LEN(Q1087)),1)="i","pitch",LEFT(RIGHT(C1087,16+LEN(Q1087)),4))</f>
        <v>pris</v>
      </c>
      <c r="P1087" s="1" t="str">
        <f aca="false">LEFT(RIGHT(C1087,5),1)</f>
        <v>x</v>
      </c>
      <c r="Q1087" s="1" t="str">
        <f aca="false">IF(LEFT(RIGHT(C1087,10),1)="i","pitch",(LEFT(RIGHT(C1087,10),4)))</f>
        <v>roll</v>
      </c>
    </row>
    <row r="1088" customFormat="false" ht="13.8" hidden="false" customHeight="false" outlineLevel="0" collapsed="false">
      <c r="A1088" s="0" t="s">
        <v>13</v>
      </c>
      <c r="B1088" s="0" t="s">
        <v>1276</v>
      </c>
      <c r="C1088" s="0" t="s">
        <v>1283</v>
      </c>
      <c r="D1088" s="0" t="s">
        <v>23</v>
      </c>
      <c r="E1088" s="4" t="s">
        <v>24</v>
      </c>
      <c r="F1088" s="4" t="s">
        <v>24</v>
      </c>
      <c r="G1088" s="4" t="s">
        <v>24</v>
      </c>
      <c r="H1088" s="0" t="s">
        <v>18</v>
      </c>
      <c r="I1088" s="1" t="n">
        <f aca="false">IF((IF(ISNUMBER(SEARCH(1,D1088)),1,0)+IF(ISNUMBER(SEARCH(1,E1088)),1,0)+IF(ISNUMBER(SEARCH(1,F1088)),1,0)+IF(ISNUMBER(SEARCH(1,G1088)),1,0)+IF(ISNUMBER(SEARCH(1,H1088)),1,0))&gt;2,1,0)</f>
        <v>0</v>
      </c>
      <c r="J1088" s="1" t="n">
        <f aca="false">LEN(C1088)-LEN(SUBSTITUTE(C1088,"4",""))</f>
        <v>3</v>
      </c>
      <c r="K1088" s="1" t="n">
        <f aca="false">ISNUMBER(SEARCH("pris",C1088))</f>
        <v>1</v>
      </c>
      <c r="L1088" s="1" t="str">
        <f aca="false">IF(LEN(C1088)-LEN(SUBSTITUTE(C1088,"h",""))&gt;2,"TRUE","FALSE")</f>
        <v>FALSE</v>
      </c>
      <c r="M1088" s="1" t="str">
        <f aca="false">IF(LEN(C1088)-LEN(SUBSTITUTE(C1088,"o",""))&gt;3,"TRUE","FALSE")</f>
        <v>FALSE</v>
      </c>
      <c r="N1088" s="1" t="str">
        <f aca="false">LEFT(RIGHT(C1088,11+LEN(Q1088)),1)</f>
        <v>x</v>
      </c>
      <c r="O1088" s="1" t="str">
        <f aca="false">IF(LEFT(RIGHT(C1088,16+LEN(Q1088)),1)="i","pitch",LEFT(RIGHT(C1088,16+LEN(Q1088)),4))</f>
        <v>pris</v>
      </c>
      <c r="P1088" s="1" t="str">
        <f aca="false">LEFT(RIGHT(C1088,5),1)</f>
        <v>x</v>
      </c>
      <c r="Q1088" s="1" t="str">
        <f aca="false">IF(LEFT(RIGHT(C1088,10),1)="i","pitch",(LEFT(RIGHT(C1088,10),4)))</f>
        <v>roll</v>
      </c>
    </row>
    <row r="1089" customFormat="false" ht="13.8" hidden="false" customHeight="false" outlineLevel="0" collapsed="false">
      <c r="A1089" s="0" t="s">
        <v>13</v>
      </c>
      <c r="B1089" s="0" t="s">
        <v>1276</v>
      </c>
      <c r="C1089" s="0" t="s">
        <v>1284</v>
      </c>
      <c r="D1089" s="0" t="s">
        <v>23</v>
      </c>
      <c r="E1089" s="4" t="s">
        <v>24</v>
      </c>
      <c r="F1089" s="4" t="s">
        <v>24</v>
      </c>
      <c r="G1089" s="4" t="s">
        <v>24</v>
      </c>
      <c r="H1089" s="0" t="s">
        <v>18</v>
      </c>
      <c r="I1089" s="1" t="n">
        <f aca="false">IF((IF(ISNUMBER(SEARCH(1,D1089)),1,0)+IF(ISNUMBER(SEARCH(1,E1089)),1,0)+IF(ISNUMBER(SEARCH(1,F1089)),1,0)+IF(ISNUMBER(SEARCH(1,G1089)),1,0)+IF(ISNUMBER(SEARCH(1,H1089)),1,0))&gt;2,1,0)</f>
        <v>0</v>
      </c>
      <c r="J1089" s="1" t="n">
        <f aca="false">LEN(C1089)-LEN(SUBSTITUTE(C1089,"4",""))</f>
        <v>4</v>
      </c>
      <c r="K1089" s="1" t="n">
        <f aca="false">ISNUMBER(SEARCH("pris",C1089))</f>
        <v>1</v>
      </c>
      <c r="L1089" s="1" t="str">
        <f aca="false">IF(LEN(C1089)-LEN(SUBSTITUTE(C1089,"h",""))&gt;2,"TRUE","FALSE")</f>
        <v>FALSE</v>
      </c>
      <c r="M1089" s="1" t="str">
        <f aca="false">IF(LEN(C1089)-LEN(SUBSTITUTE(C1089,"o",""))&gt;3,"TRUE","FALSE")</f>
        <v>FALSE</v>
      </c>
      <c r="N1089" s="1" t="str">
        <f aca="false">LEFT(RIGHT(C1089,11+LEN(Q1089)),1)</f>
        <v>x</v>
      </c>
      <c r="O1089" s="1" t="str">
        <f aca="false">IF(LEFT(RIGHT(C1089,16+LEN(Q1089)),1)="i","pitch",LEFT(RIGHT(C1089,16+LEN(Q1089)),4))</f>
        <v>pris</v>
      </c>
      <c r="P1089" s="1" t="str">
        <f aca="false">LEFT(RIGHT(C1089,5),1)</f>
        <v>x</v>
      </c>
      <c r="Q1089" s="1" t="str">
        <f aca="false">IF(LEFT(RIGHT(C1089,10),1)="i","pitch",(LEFT(RIGHT(C1089,10),4)))</f>
        <v>roll</v>
      </c>
    </row>
    <row r="1090" customFormat="false" ht="13.8" hidden="false" customHeight="false" outlineLevel="0" collapsed="false">
      <c r="A1090" s="0" t="s">
        <v>13</v>
      </c>
      <c r="B1090" s="0" t="s">
        <v>1285</v>
      </c>
      <c r="C1090" s="0" t="s">
        <v>1286</v>
      </c>
      <c r="D1090" s="0" t="s">
        <v>23</v>
      </c>
      <c r="E1090" s="4" t="s">
        <v>24</v>
      </c>
      <c r="F1090" s="4" t="s">
        <v>24</v>
      </c>
      <c r="G1090" s="4" t="s">
        <v>24</v>
      </c>
      <c r="H1090" s="0" t="s">
        <v>18</v>
      </c>
      <c r="I1090" s="1" t="n">
        <f aca="false">IF((IF(ISNUMBER(SEARCH(1,D1090)),1,0)+IF(ISNUMBER(SEARCH(1,E1090)),1,0)+IF(ISNUMBER(SEARCH(1,F1090)),1,0)+IF(ISNUMBER(SEARCH(1,G1090)),1,0)+IF(ISNUMBER(SEARCH(1,H1090)),1,0))&gt;2,1,0)</f>
        <v>0</v>
      </c>
      <c r="J1090" s="1" t="n">
        <f aca="false">LEN(C1090)-LEN(SUBSTITUTE(C1090,"4",""))</f>
        <v>3</v>
      </c>
      <c r="K1090" s="1" t="n">
        <f aca="false">ISNUMBER(SEARCH("pris",C1090))</f>
        <v>1</v>
      </c>
      <c r="L1090" s="1" t="str">
        <f aca="false">IF(LEN(C1090)-LEN(SUBSTITUTE(C1090,"h",""))&gt;2,"TRUE","FALSE")</f>
        <v>FALSE</v>
      </c>
      <c r="M1090" s="1" t="str">
        <f aca="false">IF(LEN(C1090)-LEN(SUBSTITUTE(C1090,"o",""))&gt;3,"TRUE","FALSE")</f>
        <v>FALSE</v>
      </c>
      <c r="N1090" s="1" t="str">
        <f aca="false">LEFT(RIGHT(C1090,11+LEN(Q1090)),1)</f>
        <v>x</v>
      </c>
      <c r="O1090" s="1" t="str">
        <f aca="false">IF(LEFT(RIGHT(C1090,16+LEN(Q1090)),1)="i","pitch",LEFT(RIGHT(C1090,16+LEN(Q1090)),4))</f>
        <v>pris</v>
      </c>
      <c r="P1090" s="1" t="str">
        <f aca="false">LEFT(RIGHT(C1090,5),1)</f>
        <v>x</v>
      </c>
      <c r="Q1090" s="1" t="str">
        <f aca="false">IF(LEFT(RIGHT(C1090,10),1)="i","pitch",(LEFT(RIGHT(C1090,10),4)))</f>
        <v>roll</v>
      </c>
    </row>
    <row r="1091" customFormat="false" ht="13.8" hidden="false" customHeight="false" outlineLevel="0" collapsed="false">
      <c r="A1091" s="0" t="s">
        <v>13</v>
      </c>
      <c r="B1091" s="0" t="s">
        <v>1285</v>
      </c>
      <c r="C1091" s="0" t="s">
        <v>1287</v>
      </c>
      <c r="D1091" s="0" t="s">
        <v>23</v>
      </c>
      <c r="E1091" s="4" t="s">
        <v>24</v>
      </c>
      <c r="F1091" s="4" t="s">
        <v>24</v>
      </c>
      <c r="G1091" s="4" t="s">
        <v>24</v>
      </c>
      <c r="H1091" s="0" t="s">
        <v>18</v>
      </c>
      <c r="I1091" s="1" t="n">
        <f aca="false">IF((IF(ISNUMBER(SEARCH(1,D1091)),1,0)+IF(ISNUMBER(SEARCH(1,E1091)),1,0)+IF(ISNUMBER(SEARCH(1,F1091)),1,0)+IF(ISNUMBER(SEARCH(1,G1091)),1,0)+IF(ISNUMBER(SEARCH(1,H1091)),1,0))&gt;2,1,0)</f>
        <v>0</v>
      </c>
      <c r="J1091" s="1" t="n">
        <f aca="false">LEN(C1091)-LEN(SUBSTITUTE(C1091,"4",""))</f>
        <v>4</v>
      </c>
      <c r="K1091" s="1" t="n">
        <f aca="false">ISNUMBER(SEARCH("pris",C1091))</f>
        <v>1</v>
      </c>
      <c r="L1091" s="1" t="str">
        <f aca="false">IF(LEN(C1091)-LEN(SUBSTITUTE(C1091,"h",""))&gt;2,"TRUE","FALSE")</f>
        <v>FALSE</v>
      </c>
      <c r="M1091" s="1" t="str">
        <f aca="false">IF(LEN(C1091)-LEN(SUBSTITUTE(C1091,"o",""))&gt;3,"TRUE","FALSE")</f>
        <v>FALSE</v>
      </c>
      <c r="N1091" s="1" t="str">
        <f aca="false">LEFT(RIGHT(C1091,11+LEN(Q1091)),1)</f>
        <v>x</v>
      </c>
      <c r="O1091" s="1" t="str">
        <f aca="false">IF(LEFT(RIGHT(C1091,16+LEN(Q1091)),1)="i","pitch",LEFT(RIGHT(C1091,16+LEN(Q1091)),4))</f>
        <v>pris</v>
      </c>
      <c r="P1091" s="1" t="str">
        <f aca="false">LEFT(RIGHT(C1091,5),1)</f>
        <v>x</v>
      </c>
      <c r="Q1091" s="1" t="str">
        <f aca="false">IF(LEFT(RIGHT(C1091,10),1)="i","pitch",(LEFT(RIGHT(C1091,10),4)))</f>
        <v>roll</v>
      </c>
    </row>
    <row r="1092" customFormat="false" ht="13.8" hidden="false" customHeight="false" outlineLevel="0" collapsed="false">
      <c r="A1092" s="0" t="s">
        <v>13</v>
      </c>
      <c r="B1092" s="0" t="s">
        <v>1285</v>
      </c>
      <c r="C1092" s="0" t="s">
        <v>1288</v>
      </c>
      <c r="D1092" s="0" t="s">
        <v>23</v>
      </c>
      <c r="E1092" s="4" t="s">
        <v>24</v>
      </c>
      <c r="F1092" s="4" t="s">
        <v>24</v>
      </c>
      <c r="G1092" s="4" t="s">
        <v>24</v>
      </c>
      <c r="H1092" s="0" t="s">
        <v>18</v>
      </c>
      <c r="I1092" s="1" t="n">
        <f aca="false">IF((IF(ISNUMBER(SEARCH(1,D1092)),1,0)+IF(ISNUMBER(SEARCH(1,E1092)),1,0)+IF(ISNUMBER(SEARCH(1,F1092)),1,0)+IF(ISNUMBER(SEARCH(1,G1092)),1,0)+IF(ISNUMBER(SEARCH(1,H1092)),1,0))&gt;2,1,0)</f>
        <v>0</v>
      </c>
      <c r="J1092" s="1" t="n">
        <f aca="false">LEN(C1092)-LEN(SUBSTITUTE(C1092,"4",""))</f>
        <v>4</v>
      </c>
      <c r="K1092" s="1" t="n">
        <f aca="false">ISNUMBER(SEARCH("pris",C1092))</f>
        <v>1</v>
      </c>
      <c r="L1092" s="1" t="str">
        <f aca="false">IF(LEN(C1092)-LEN(SUBSTITUTE(C1092,"h",""))&gt;2,"TRUE","FALSE")</f>
        <v>FALSE</v>
      </c>
      <c r="M1092" s="1" t="str">
        <f aca="false">IF(LEN(C1092)-LEN(SUBSTITUTE(C1092,"o",""))&gt;3,"TRUE","FALSE")</f>
        <v>FALSE</v>
      </c>
      <c r="N1092" s="1" t="str">
        <f aca="false">LEFT(RIGHT(C1092,11+LEN(Q1092)),1)</f>
        <v>x</v>
      </c>
      <c r="O1092" s="1" t="str">
        <f aca="false">IF(LEFT(RIGHT(C1092,16+LEN(Q1092)),1)="i","pitch",LEFT(RIGHT(C1092,16+LEN(Q1092)),4))</f>
        <v>pris</v>
      </c>
      <c r="P1092" s="1" t="str">
        <f aca="false">LEFT(RIGHT(C1092,5),1)</f>
        <v>x</v>
      </c>
      <c r="Q1092" s="1" t="str">
        <f aca="false">IF(LEFT(RIGHT(C1092,10),1)="i","pitch",(LEFT(RIGHT(C1092,10),4)))</f>
        <v>roll</v>
      </c>
    </row>
    <row r="1093" customFormat="false" ht="13.8" hidden="false" customHeight="false" outlineLevel="0" collapsed="false">
      <c r="A1093" s="0" t="s">
        <v>13</v>
      </c>
      <c r="B1093" s="0" t="s">
        <v>1285</v>
      </c>
      <c r="C1093" s="0" t="s">
        <v>1289</v>
      </c>
      <c r="D1093" s="0" t="s">
        <v>23</v>
      </c>
      <c r="E1093" s="4" t="s">
        <v>24</v>
      </c>
      <c r="F1093" s="4" t="s">
        <v>24</v>
      </c>
      <c r="G1093" s="4" t="s">
        <v>24</v>
      </c>
      <c r="H1093" s="0" t="s">
        <v>18</v>
      </c>
      <c r="I1093" s="1" t="n">
        <f aca="false">IF((IF(ISNUMBER(SEARCH(1,D1093)),1,0)+IF(ISNUMBER(SEARCH(1,E1093)),1,0)+IF(ISNUMBER(SEARCH(1,F1093)),1,0)+IF(ISNUMBER(SEARCH(1,G1093)),1,0)+IF(ISNUMBER(SEARCH(1,H1093)),1,0))&gt;2,1,0)</f>
        <v>0</v>
      </c>
      <c r="J1093" s="1" t="n">
        <f aca="false">LEN(C1093)-LEN(SUBSTITUTE(C1093,"4",""))</f>
        <v>5</v>
      </c>
      <c r="K1093" s="1" t="n">
        <f aca="false">ISNUMBER(SEARCH("pris",C1093))</f>
        <v>1</v>
      </c>
      <c r="L1093" s="1" t="str">
        <f aca="false">IF(LEN(C1093)-LEN(SUBSTITUTE(C1093,"h",""))&gt;2,"TRUE","FALSE")</f>
        <v>FALSE</v>
      </c>
      <c r="M1093" s="1" t="str">
        <f aca="false">IF(LEN(C1093)-LEN(SUBSTITUTE(C1093,"o",""))&gt;3,"TRUE","FALSE")</f>
        <v>FALSE</v>
      </c>
      <c r="N1093" s="1" t="str">
        <f aca="false">LEFT(RIGHT(C1093,11+LEN(Q1093)),1)</f>
        <v>x</v>
      </c>
      <c r="O1093" s="1" t="str">
        <f aca="false">IF(LEFT(RIGHT(C1093,16+LEN(Q1093)),1)="i","pitch",LEFT(RIGHT(C1093,16+LEN(Q1093)),4))</f>
        <v>pris</v>
      </c>
      <c r="P1093" s="1" t="str">
        <f aca="false">LEFT(RIGHT(C1093,5),1)</f>
        <v>x</v>
      </c>
      <c r="Q1093" s="1" t="str">
        <f aca="false">IF(LEFT(RIGHT(C1093,10),1)="i","pitch",(LEFT(RIGHT(C1093,10),4)))</f>
        <v>roll</v>
      </c>
    </row>
    <row r="1094" customFormat="false" ht="13.8" hidden="false" customHeight="false" outlineLevel="0" collapsed="false">
      <c r="A1094" s="0" t="s">
        <v>13</v>
      </c>
      <c r="B1094" s="0" t="s">
        <v>1285</v>
      </c>
      <c r="C1094" s="0" t="s">
        <v>1290</v>
      </c>
      <c r="D1094" s="0" t="s">
        <v>16</v>
      </c>
      <c r="E1094" s="4" t="s">
        <v>24</v>
      </c>
      <c r="F1094" s="4" t="s">
        <v>24</v>
      </c>
      <c r="G1094" s="4" t="s">
        <v>24</v>
      </c>
      <c r="H1094" s="0" t="s">
        <v>18</v>
      </c>
      <c r="I1094" s="1" t="n">
        <f aca="false">IF((IF(ISNUMBER(SEARCH(1,D1094)),1,0)+IF(ISNUMBER(SEARCH(1,E1094)),1,0)+IF(ISNUMBER(SEARCH(1,F1094)),1,0)+IF(ISNUMBER(SEARCH(1,G1094)),1,0)+IF(ISNUMBER(SEARCH(1,H1094)),1,0))&gt;2,1,0)</f>
        <v>0</v>
      </c>
      <c r="J1094" s="1" t="n">
        <f aca="false">LEN(C1094)-LEN(SUBSTITUTE(C1094,"4",""))</f>
        <v>2</v>
      </c>
      <c r="K1094" s="1" t="n">
        <f aca="false">ISNUMBER(SEARCH("pris",C1094))</f>
        <v>1</v>
      </c>
      <c r="L1094" s="1" t="str">
        <f aca="false">IF(LEN(C1094)-LEN(SUBSTITUTE(C1094,"h",""))&gt;2,"TRUE","FALSE")</f>
        <v>TRUE</v>
      </c>
      <c r="M1094" s="1" t="str">
        <f aca="false">IF(LEN(C1094)-LEN(SUBSTITUTE(C1094,"o",""))&gt;3,"TRUE","FALSE")</f>
        <v>FALSE</v>
      </c>
      <c r="N1094" s="1" t="str">
        <f aca="false">LEFT(RIGHT(C1094,11+LEN(Q1094)),1)</f>
        <v>x</v>
      </c>
      <c r="O1094" s="1" t="str">
        <f aca="false">IF(LEFT(RIGHT(C1094,16+LEN(Q1094)),1)="i","pitch",LEFT(RIGHT(C1094,16+LEN(Q1094)),4))</f>
        <v>pris</v>
      </c>
      <c r="P1094" s="1" t="str">
        <f aca="false">LEFT(RIGHT(C1094,5),1)</f>
        <v>y</v>
      </c>
      <c r="Q1094" s="1" t="str">
        <f aca="false">IF(LEFT(RIGHT(C1094,10),1)="i","pitch",(LEFT(RIGHT(C1094,10),4)))</f>
        <v>pitch</v>
      </c>
    </row>
    <row r="1095" customFormat="false" ht="13.8" hidden="false" customHeight="false" outlineLevel="0" collapsed="false">
      <c r="A1095" s="0" t="s">
        <v>13</v>
      </c>
      <c r="B1095" s="0" t="s">
        <v>1285</v>
      </c>
      <c r="C1095" s="0" t="s">
        <v>1291</v>
      </c>
      <c r="D1095" s="0" t="s">
        <v>23</v>
      </c>
      <c r="E1095" s="4" t="s">
        <v>24</v>
      </c>
      <c r="F1095" s="4" t="s">
        <v>24</v>
      </c>
      <c r="G1095" s="4" t="s">
        <v>24</v>
      </c>
      <c r="H1095" s="0" t="s">
        <v>18</v>
      </c>
      <c r="I1095" s="1" t="n">
        <f aca="false">IF((IF(ISNUMBER(SEARCH(1,D1095)),1,0)+IF(ISNUMBER(SEARCH(1,E1095)),1,0)+IF(ISNUMBER(SEARCH(1,F1095)),1,0)+IF(ISNUMBER(SEARCH(1,G1095)),1,0)+IF(ISNUMBER(SEARCH(1,H1095)),1,0))&gt;2,1,0)</f>
        <v>0</v>
      </c>
      <c r="J1095" s="1" t="n">
        <f aca="false">LEN(C1095)-LEN(SUBSTITUTE(C1095,"4",""))</f>
        <v>2</v>
      </c>
      <c r="K1095" s="1" t="n">
        <f aca="false">ISNUMBER(SEARCH("pris",C1095))</f>
        <v>1</v>
      </c>
      <c r="L1095" s="1" t="str">
        <f aca="false">IF(LEN(C1095)-LEN(SUBSTITUTE(C1095,"h",""))&gt;2,"TRUE","FALSE")</f>
        <v>TRUE</v>
      </c>
      <c r="M1095" s="1" t="str">
        <f aca="false">IF(LEN(C1095)-LEN(SUBSTITUTE(C1095,"o",""))&gt;3,"TRUE","FALSE")</f>
        <v>FALSE</v>
      </c>
      <c r="N1095" s="1" t="str">
        <f aca="false">LEFT(RIGHT(C1095,11+LEN(Q1095)),1)</f>
        <v>x</v>
      </c>
      <c r="O1095" s="1" t="str">
        <f aca="false">IF(LEFT(RIGHT(C1095,16+LEN(Q1095)),1)="i","pitch",LEFT(RIGHT(C1095,16+LEN(Q1095)),4))</f>
        <v>pris</v>
      </c>
      <c r="P1095" s="1" t="str">
        <f aca="false">LEFT(RIGHT(C1095,5),1)</f>
        <v>y</v>
      </c>
      <c r="Q1095" s="1" t="str">
        <f aca="false">IF(LEFT(RIGHT(C1095,10),1)="i","pitch",(LEFT(RIGHT(C1095,10),4)))</f>
        <v>pitch</v>
      </c>
    </row>
    <row r="1096" customFormat="false" ht="13.8" hidden="false" customHeight="false" outlineLevel="0" collapsed="false">
      <c r="A1096" s="0" t="s">
        <v>13</v>
      </c>
      <c r="B1096" s="0" t="s">
        <v>1285</v>
      </c>
      <c r="C1096" s="0" t="s">
        <v>1292</v>
      </c>
      <c r="D1096" s="0" t="s">
        <v>23</v>
      </c>
      <c r="E1096" s="4" t="s">
        <v>24</v>
      </c>
      <c r="F1096" s="4" t="s">
        <v>24</v>
      </c>
      <c r="G1096" s="4" t="s">
        <v>24</v>
      </c>
      <c r="H1096" s="0" t="s">
        <v>18</v>
      </c>
      <c r="I1096" s="1" t="n">
        <f aca="false">IF((IF(ISNUMBER(SEARCH(1,D1096)),1,0)+IF(ISNUMBER(SEARCH(1,E1096)),1,0)+IF(ISNUMBER(SEARCH(1,F1096)),1,0)+IF(ISNUMBER(SEARCH(1,G1096)),1,0)+IF(ISNUMBER(SEARCH(1,H1096)),1,0))&gt;2,1,0)</f>
        <v>0</v>
      </c>
      <c r="J1096" s="1" t="n">
        <f aca="false">LEN(C1096)-LEN(SUBSTITUTE(C1096,"4",""))</f>
        <v>2</v>
      </c>
      <c r="K1096" s="1" t="n">
        <f aca="false">ISNUMBER(SEARCH("pris",C1096))</f>
        <v>1</v>
      </c>
      <c r="L1096" s="1" t="str">
        <f aca="false">IF(LEN(C1096)-LEN(SUBSTITUTE(C1096,"h",""))&gt;2,"TRUE","FALSE")</f>
        <v>TRUE</v>
      </c>
      <c r="M1096" s="1" t="str">
        <f aca="false">IF(LEN(C1096)-LEN(SUBSTITUTE(C1096,"o",""))&gt;3,"TRUE","FALSE")</f>
        <v>FALSE</v>
      </c>
      <c r="N1096" s="1" t="str">
        <f aca="false">LEFT(RIGHT(C1096,11+LEN(Q1096)),1)</f>
        <v>x</v>
      </c>
      <c r="O1096" s="1" t="str">
        <f aca="false">IF(LEFT(RIGHT(C1096,16+LEN(Q1096)),1)="i","pitch",LEFT(RIGHT(C1096,16+LEN(Q1096)),4))</f>
        <v>pris</v>
      </c>
      <c r="P1096" s="1" t="str">
        <f aca="false">LEFT(RIGHT(C1096,5),1)</f>
        <v>y</v>
      </c>
      <c r="Q1096" s="1" t="str">
        <f aca="false">IF(LEFT(RIGHT(C1096,10),1)="i","pitch",(LEFT(RIGHT(C1096,10),4)))</f>
        <v>pitch</v>
      </c>
    </row>
    <row r="1097" customFormat="false" ht="13.8" hidden="false" customHeight="false" outlineLevel="0" collapsed="false">
      <c r="A1097" s="0" t="s">
        <v>13</v>
      </c>
      <c r="B1097" s="0" t="s">
        <v>1285</v>
      </c>
      <c r="C1097" s="0" t="s">
        <v>1293</v>
      </c>
      <c r="D1097" s="0" t="s">
        <v>23</v>
      </c>
      <c r="E1097" s="4" t="s">
        <v>24</v>
      </c>
      <c r="F1097" s="4" t="s">
        <v>24</v>
      </c>
      <c r="G1097" s="4" t="s">
        <v>24</v>
      </c>
      <c r="H1097" s="0" t="s">
        <v>18</v>
      </c>
      <c r="I1097" s="1" t="n">
        <f aca="false">IF((IF(ISNUMBER(SEARCH(1,D1097)),1,0)+IF(ISNUMBER(SEARCH(1,E1097)),1,0)+IF(ISNUMBER(SEARCH(1,F1097)),1,0)+IF(ISNUMBER(SEARCH(1,G1097)),1,0)+IF(ISNUMBER(SEARCH(1,H1097)),1,0))&gt;2,1,0)</f>
        <v>0</v>
      </c>
      <c r="J1097" s="1" t="n">
        <f aca="false">LEN(C1097)-LEN(SUBSTITUTE(C1097,"4",""))</f>
        <v>3</v>
      </c>
      <c r="K1097" s="1" t="n">
        <f aca="false">ISNUMBER(SEARCH("pris",C1097))</f>
        <v>1</v>
      </c>
      <c r="L1097" s="1" t="str">
        <f aca="false">IF(LEN(C1097)-LEN(SUBSTITUTE(C1097,"h",""))&gt;2,"TRUE","FALSE")</f>
        <v>TRUE</v>
      </c>
      <c r="M1097" s="1" t="str">
        <f aca="false">IF(LEN(C1097)-LEN(SUBSTITUTE(C1097,"o",""))&gt;3,"TRUE","FALSE")</f>
        <v>FALSE</v>
      </c>
      <c r="N1097" s="1" t="str">
        <f aca="false">LEFT(RIGHT(C1097,11+LEN(Q1097)),1)</f>
        <v>x</v>
      </c>
      <c r="O1097" s="1" t="str">
        <f aca="false">IF(LEFT(RIGHT(C1097,16+LEN(Q1097)),1)="i","pitch",LEFT(RIGHT(C1097,16+LEN(Q1097)),4))</f>
        <v>pris</v>
      </c>
      <c r="P1097" s="1" t="str">
        <f aca="false">LEFT(RIGHT(C1097,5),1)</f>
        <v>y</v>
      </c>
      <c r="Q1097" s="1" t="str">
        <f aca="false">IF(LEFT(RIGHT(C1097,10),1)="i","pitch",(LEFT(RIGHT(C1097,10),4)))</f>
        <v>pitch</v>
      </c>
    </row>
    <row r="1098" customFormat="false" ht="13.8" hidden="false" customHeight="false" outlineLevel="0" collapsed="false">
      <c r="A1098" s="0" t="s">
        <v>13</v>
      </c>
      <c r="B1098" s="0" t="s">
        <v>1285</v>
      </c>
      <c r="C1098" s="0" t="s">
        <v>1294</v>
      </c>
      <c r="D1098" s="0" t="s">
        <v>23</v>
      </c>
      <c r="E1098" s="4" t="s">
        <v>24</v>
      </c>
      <c r="F1098" s="4" t="s">
        <v>24</v>
      </c>
      <c r="G1098" s="4" t="s">
        <v>24</v>
      </c>
      <c r="H1098" s="0" t="s">
        <v>18</v>
      </c>
      <c r="I1098" s="1" t="n">
        <f aca="false">IF((IF(ISNUMBER(SEARCH(1,D1098)),1,0)+IF(ISNUMBER(SEARCH(1,E1098)),1,0)+IF(ISNUMBER(SEARCH(1,F1098)),1,0)+IF(ISNUMBER(SEARCH(1,G1098)),1,0)+IF(ISNUMBER(SEARCH(1,H1098)),1,0))&gt;2,1,0)</f>
        <v>0</v>
      </c>
      <c r="J1098" s="1" t="n">
        <f aca="false">LEN(C1098)-LEN(SUBSTITUTE(C1098,"4",""))</f>
        <v>2</v>
      </c>
      <c r="K1098" s="1" t="n">
        <f aca="false">ISNUMBER(SEARCH("pris",C1098))</f>
        <v>1</v>
      </c>
      <c r="L1098" s="1" t="str">
        <f aca="false">IF(LEN(C1098)-LEN(SUBSTITUTE(C1098,"h",""))&gt;2,"TRUE","FALSE")</f>
        <v>TRUE</v>
      </c>
      <c r="M1098" s="1" t="str">
        <f aca="false">IF(LEN(C1098)-LEN(SUBSTITUTE(C1098,"o",""))&gt;3,"TRUE","FALSE")</f>
        <v>FALSE</v>
      </c>
      <c r="N1098" s="1" t="str">
        <f aca="false">LEFT(RIGHT(C1098,11+LEN(Q1098)),1)</f>
        <v>x</v>
      </c>
      <c r="O1098" s="1" t="str">
        <f aca="false">IF(LEFT(RIGHT(C1098,16+LEN(Q1098)),1)="i","pitch",LEFT(RIGHT(C1098,16+LEN(Q1098)),4))</f>
        <v>pris</v>
      </c>
      <c r="P1098" s="1" t="str">
        <f aca="false">LEFT(RIGHT(C1098,5),1)</f>
        <v>y</v>
      </c>
      <c r="Q1098" s="1" t="str">
        <f aca="false">IF(LEFT(RIGHT(C1098,10),1)="i","pitch",(LEFT(RIGHT(C1098,10),4)))</f>
        <v>pitch</v>
      </c>
    </row>
    <row r="1099" customFormat="false" ht="13.8" hidden="false" customHeight="false" outlineLevel="0" collapsed="false">
      <c r="A1099" s="0" t="s">
        <v>13</v>
      </c>
      <c r="B1099" s="0" t="s">
        <v>1285</v>
      </c>
      <c r="C1099" s="0" t="s">
        <v>1295</v>
      </c>
      <c r="D1099" s="0" t="s">
        <v>23</v>
      </c>
      <c r="E1099" s="4" t="s">
        <v>24</v>
      </c>
      <c r="F1099" s="4" t="s">
        <v>24</v>
      </c>
      <c r="G1099" s="4" t="s">
        <v>24</v>
      </c>
      <c r="H1099" s="0" t="s">
        <v>18</v>
      </c>
      <c r="I1099" s="1" t="n">
        <f aca="false">IF((IF(ISNUMBER(SEARCH(1,D1099)),1,0)+IF(ISNUMBER(SEARCH(1,E1099)),1,0)+IF(ISNUMBER(SEARCH(1,F1099)),1,0)+IF(ISNUMBER(SEARCH(1,G1099)),1,0)+IF(ISNUMBER(SEARCH(1,H1099)),1,0))&gt;2,1,0)</f>
        <v>0</v>
      </c>
      <c r="J1099" s="1" t="n">
        <f aca="false">LEN(C1099)-LEN(SUBSTITUTE(C1099,"4",""))</f>
        <v>2</v>
      </c>
      <c r="K1099" s="1" t="n">
        <f aca="false">ISNUMBER(SEARCH("pris",C1099))</f>
        <v>1</v>
      </c>
      <c r="L1099" s="1" t="str">
        <f aca="false">IF(LEN(C1099)-LEN(SUBSTITUTE(C1099,"h",""))&gt;2,"TRUE","FALSE")</f>
        <v>TRUE</v>
      </c>
      <c r="M1099" s="1" t="str">
        <f aca="false">IF(LEN(C1099)-LEN(SUBSTITUTE(C1099,"o",""))&gt;3,"TRUE","FALSE")</f>
        <v>FALSE</v>
      </c>
      <c r="N1099" s="1" t="str">
        <f aca="false">LEFT(RIGHT(C1099,11+LEN(Q1099)),1)</f>
        <v>x</v>
      </c>
      <c r="O1099" s="1" t="str">
        <f aca="false">IF(LEFT(RIGHT(C1099,16+LEN(Q1099)),1)="i","pitch",LEFT(RIGHT(C1099,16+LEN(Q1099)),4))</f>
        <v>pris</v>
      </c>
      <c r="P1099" s="1" t="str">
        <f aca="false">LEFT(RIGHT(C1099,5),1)</f>
        <v>y</v>
      </c>
      <c r="Q1099" s="1" t="str">
        <f aca="false">IF(LEFT(RIGHT(C1099,10),1)="i","pitch",(LEFT(RIGHT(C1099,10),4)))</f>
        <v>pitch</v>
      </c>
    </row>
    <row r="1100" customFormat="false" ht="13.8" hidden="false" customHeight="false" outlineLevel="0" collapsed="false">
      <c r="A1100" s="0" t="s">
        <v>13</v>
      </c>
      <c r="B1100" s="0" t="s">
        <v>1296</v>
      </c>
      <c r="C1100" s="0" t="s">
        <v>1297</v>
      </c>
      <c r="D1100" s="0" t="s">
        <v>23</v>
      </c>
      <c r="E1100" s="4" t="s">
        <v>24</v>
      </c>
      <c r="F1100" s="4" t="s">
        <v>24</v>
      </c>
      <c r="G1100" s="4" t="s">
        <v>24</v>
      </c>
      <c r="H1100" s="0" t="s">
        <v>18</v>
      </c>
      <c r="I1100" s="1" t="n">
        <f aca="false">IF((IF(ISNUMBER(SEARCH(1,D1100)),1,0)+IF(ISNUMBER(SEARCH(1,E1100)),1,0)+IF(ISNUMBER(SEARCH(1,F1100)),1,0)+IF(ISNUMBER(SEARCH(1,G1100)),1,0)+IF(ISNUMBER(SEARCH(1,H1100)),1,0))&gt;2,1,0)</f>
        <v>0</v>
      </c>
      <c r="J1100" s="1" t="n">
        <f aca="false">LEN(C1100)-LEN(SUBSTITUTE(C1100,"4",""))</f>
        <v>3</v>
      </c>
      <c r="K1100" s="1" t="n">
        <f aca="false">ISNUMBER(SEARCH("pris",C1100))</f>
        <v>1</v>
      </c>
      <c r="L1100" s="1" t="str">
        <f aca="false">IF(LEN(C1100)-LEN(SUBSTITUTE(C1100,"h",""))&gt;2,"TRUE","FALSE")</f>
        <v>TRUE</v>
      </c>
      <c r="M1100" s="1" t="str">
        <f aca="false">IF(LEN(C1100)-LEN(SUBSTITUTE(C1100,"o",""))&gt;3,"TRUE","FALSE")</f>
        <v>FALSE</v>
      </c>
      <c r="N1100" s="1" t="str">
        <f aca="false">LEFT(RIGHT(C1100,11+LEN(Q1100)),1)</f>
        <v>x</v>
      </c>
      <c r="O1100" s="1" t="str">
        <f aca="false">IF(LEFT(RIGHT(C1100,16+LEN(Q1100)),1)="i","pitch",LEFT(RIGHT(C1100,16+LEN(Q1100)),4))</f>
        <v>pris</v>
      </c>
      <c r="P1100" s="1" t="str">
        <f aca="false">LEFT(RIGHT(C1100,5),1)</f>
        <v>y</v>
      </c>
      <c r="Q1100" s="1" t="str">
        <f aca="false">IF(LEFT(RIGHT(C1100,10),1)="i","pitch",(LEFT(RIGHT(C1100,10),4)))</f>
        <v>pitch</v>
      </c>
    </row>
    <row r="1101" customFormat="false" ht="13.8" hidden="false" customHeight="false" outlineLevel="0" collapsed="false">
      <c r="A1101" s="0" t="s">
        <v>13</v>
      </c>
      <c r="B1101" s="0" t="s">
        <v>1296</v>
      </c>
      <c r="C1101" s="0" t="s">
        <v>1298</v>
      </c>
      <c r="D1101" s="0" t="s">
        <v>23</v>
      </c>
      <c r="E1101" s="4" t="s">
        <v>24</v>
      </c>
      <c r="F1101" s="4" t="s">
        <v>24</v>
      </c>
      <c r="G1101" s="4" t="s">
        <v>24</v>
      </c>
      <c r="H1101" s="0" t="s">
        <v>18</v>
      </c>
      <c r="I1101" s="1" t="n">
        <f aca="false">IF((IF(ISNUMBER(SEARCH(1,D1101)),1,0)+IF(ISNUMBER(SEARCH(1,E1101)),1,0)+IF(ISNUMBER(SEARCH(1,F1101)),1,0)+IF(ISNUMBER(SEARCH(1,G1101)),1,0)+IF(ISNUMBER(SEARCH(1,H1101)),1,0))&gt;2,1,0)</f>
        <v>0</v>
      </c>
      <c r="J1101" s="1" t="n">
        <f aca="false">LEN(C1101)-LEN(SUBSTITUTE(C1101,"4",""))</f>
        <v>2</v>
      </c>
      <c r="K1101" s="1" t="n">
        <f aca="false">ISNUMBER(SEARCH("pris",C1101))</f>
        <v>1</v>
      </c>
      <c r="L1101" s="1" t="str">
        <f aca="false">IF(LEN(C1101)-LEN(SUBSTITUTE(C1101,"h",""))&gt;2,"TRUE","FALSE")</f>
        <v>TRUE</v>
      </c>
      <c r="M1101" s="1" t="str">
        <f aca="false">IF(LEN(C1101)-LEN(SUBSTITUTE(C1101,"o",""))&gt;3,"TRUE","FALSE")</f>
        <v>FALSE</v>
      </c>
      <c r="N1101" s="1" t="str">
        <f aca="false">LEFT(RIGHT(C1101,11+LEN(Q1101)),1)</f>
        <v>x</v>
      </c>
      <c r="O1101" s="1" t="str">
        <f aca="false">IF(LEFT(RIGHT(C1101,16+LEN(Q1101)),1)="i","pitch",LEFT(RIGHT(C1101,16+LEN(Q1101)),4))</f>
        <v>pris</v>
      </c>
      <c r="P1101" s="1" t="str">
        <f aca="false">LEFT(RIGHT(C1101,5),1)</f>
        <v>y</v>
      </c>
      <c r="Q1101" s="1" t="str">
        <f aca="false">IF(LEFT(RIGHT(C1101,10),1)="i","pitch",(LEFT(RIGHT(C1101,10),4)))</f>
        <v>pitch</v>
      </c>
    </row>
    <row r="1102" customFormat="false" ht="13.8" hidden="false" customHeight="false" outlineLevel="0" collapsed="false">
      <c r="A1102" s="0" t="s">
        <v>13</v>
      </c>
      <c r="B1102" s="0" t="s">
        <v>1296</v>
      </c>
      <c r="C1102" s="0" t="s">
        <v>1299</v>
      </c>
      <c r="D1102" s="0" t="s">
        <v>23</v>
      </c>
      <c r="E1102" s="4" t="s">
        <v>24</v>
      </c>
      <c r="F1102" s="4" t="s">
        <v>24</v>
      </c>
      <c r="G1102" s="4" t="s">
        <v>24</v>
      </c>
      <c r="H1102" s="0" t="s">
        <v>18</v>
      </c>
      <c r="I1102" s="1" t="n">
        <f aca="false">IF((IF(ISNUMBER(SEARCH(1,D1102)),1,0)+IF(ISNUMBER(SEARCH(1,E1102)),1,0)+IF(ISNUMBER(SEARCH(1,F1102)),1,0)+IF(ISNUMBER(SEARCH(1,G1102)),1,0)+IF(ISNUMBER(SEARCH(1,H1102)),1,0))&gt;2,1,0)</f>
        <v>0</v>
      </c>
      <c r="J1102" s="1" t="n">
        <f aca="false">LEN(C1102)-LEN(SUBSTITUTE(C1102,"4",""))</f>
        <v>3</v>
      </c>
      <c r="K1102" s="1" t="n">
        <f aca="false">ISNUMBER(SEARCH("pris",C1102))</f>
        <v>1</v>
      </c>
      <c r="L1102" s="1" t="str">
        <f aca="false">IF(LEN(C1102)-LEN(SUBSTITUTE(C1102,"h",""))&gt;2,"TRUE","FALSE")</f>
        <v>TRUE</v>
      </c>
      <c r="M1102" s="1" t="str">
        <f aca="false">IF(LEN(C1102)-LEN(SUBSTITUTE(C1102,"o",""))&gt;3,"TRUE","FALSE")</f>
        <v>FALSE</v>
      </c>
      <c r="N1102" s="1" t="str">
        <f aca="false">LEFT(RIGHT(C1102,11+LEN(Q1102)),1)</f>
        <v>x</v>
      </c>
      <c r="O1102" s="1" t="str">
        <f aca="false">IF(LEFT(RIGHT(C1102,16+LEN(Q1102)),1)="i","pitch",LEFT(RIGHT(C1102,16+LEN(Q1102)),4))</f>
        <v>pris</v>
      </c>
      <c r="P1102" s="1" t="str">
        <f aca="false">LEFT(RIGHT(C1102,5),1)</f>
        <v>y</v>
      </c>
      <c r="Q1102" s="1" t="str">
        <f aca="false">IF(LEFT(RIGHT(C1102,10),1)="i","pitch",(LEFT(RIGHT(C1102,10),4)))</f>
        <v>pitch</v>
      </c>
    </row>
    <row r="1103" customFormat="false" ht="13.8" hidden="false" customHeight="false" outlineLevel="0" collapsed="false">
      <c r="A1103" s="0" t="s">
        <v>13</v>
      </c>
      <c r="B1103" s="0" t="s">
        <v>1296</v>
      </c>
      <c r="C1103" s="0" t="s">
        <v>1300</v>
      </c>
      <c r="D1103" s="0" t="s">
        <v>23</v>
      </c>
      <c r="E1103" s="4" t="s">
        <v>24</v>
      </c>
      <c r="F1103" s="4" t="s">
        <v>24</v>
      </c>
      <c r="G1103" s="4" t="s">
        <v>24</v>
      </c>
      <c r="H1103" s="0" t="s">
        <v>18</v>
      </c>
      <c r="I1103" s="1" t="n">
        <f aca="false">IF((IF(ISNUMBER(SEARCH(1,D1103)),1,0)+IF(ISNUMBER(SEARCH(1,E1103)),1,0)+IF(ISNUMBER(SEARCH(1,F1103)),1,0)+IF(ISNUMBER(SEARCH(1,G1103)),1,0)+IF(ISNUMBER(SEARCH(1,H1103)),1,0))&gt;2,1,0)</f>
        <v>0</v>
      </c>
      <c r="J1103" s="1" t="n">
        <f aca="false">LEN(C1103)-LEN(SUBSTITUTE(C1103,"4",""))</f>
        <v>3</v>
      </c>
      <c r="K1103" s="1" t="n">
        <f aca="false">ISNUMBER(SEARCH("pris",C1103))</f>
        <v>1</v>
      </c>
      <c r="L1103" s="1" t="str">
        <f aca="false">IF(LEN(C1103)-LEN(SUBSTITUTE(C1103,"h",""))&gt;2,"TRUE","FALSE")</f>
        <v>TRUE</v>
      </c>
      <c r="M1103" s="1" t="str">
        <f aca="false">IF(LEN(C1103)-LEN(SUBSTITUTE(C1103,"o",""))&gt;3,"TRUE","FALSE")</f>
        <v>FALSE</v>
      </c>
      <c r="N1103" s="1" t="str">
        <f aca="false">LEFT(RIGHT(C1103,11+LEN(Q1103)),1)</f>
        <v>x</v>
      </c>
      <c r="O1103" s="1" t="str">
        <f aca="false">IF(LEFT(RIGHT(C1103,16+LEN(Q1103)),1)="i","pitch",LEFT(RIGHT(C1103,16+LEN(Q1103)),4))</f>
        <v>pris</v>
      </c>
      <c r="P1103" s="1" t="str">
        <f aca="false">LEFT(RIGHT(C1103,5),1)</f>
        <v>y</v>
      </c>
      <c r="Q1103" s="1" t="str">
        <f aca="false">IF(LEFT(RIGHT(C1103,10),1)="i","pitch",(LEFT(RIGHT(C1103,10),4)))</f>
        <v>pitch</v>
      </c>
    </row>
    <row r="1104" customFormat="false" ht="13.8" hidden="false" customHeight="false" outlineLevel="0" collapsed="false">
      <c r="A1104" s="0" t="s">
        <v>13</v>
      </c>
      <c r="B1104" s="0" t="s">
        <v>1296</v>
      </c>
      <c r="C1104" s="0" t="s">
        <v>1301</v>
      </c>
      <c r="D1104" s="0" t="s">
        <v>23</v>
      </c>
      <c r="E1104" s="4" t="s">
        <v>24</v>
      </c>
      <c r="F1104" s="4" t="s">
        <v>24</v>
      </c>
      <c r="G1104" s="4" t="s">
        <v>24</v>
      </c>
      <c r="H1104" s="0" t="s">
        <v>18</v>
      </c>
      <c r="I1104" s="1" t="n">
        <f aca="false">IF((IF(ISNUMBER(SEARCH(1,D1104)),1,0)+IF(ISNUMBER(SEARCH(1,E1104)),1,0)+IF(ISNUMBER(SEARCH(1,F1104)),1,0)+IF(ISNUMBER(SEARCH(1,G1104)),1,0)+IF(ISNUMBER(SEARCH(1,H1104)),1,0))&gt;2,1,0)</f>
        <v>0</v>
      </c>
      <c r="J1104" s="1" t="n">
        <f aca="false">LEN(C1104)-LEN(SUBSTITUTE(C1104,"4",""))</f>
        <v>4</v>
      </c>
      <c r="K1104" s="1" t="n">
        <f aca="false">ISNUMBER(SEARCH("pris",C1104))</f>
        <v>1</v>
      </c>
      <c r="L1104" s="1" t="str">
        <f aca="false">IF(LEN(C1104)-LEN(SUBSTITUTE(C1104,"h",""))&gt;2,"TRUE","FALSE")</f>
        <v>TRUE</v>
      </c>
      <c r="M1104" s="1" t="str">
        <f aca="false">IF(LEN(C1104)-LEN(SUBSTITUTE(C1104,"o",""))&gt;3,"TRUE","FALSE")</f>
        <v>FALSE</v>
      </c>
      <c r="N1104" s="1" t="str">
        <f aca="false">LEFT(RIGHT(C1104,11+LEN(Q1104)),1)</f>
        <v>x</v>
      </c>
      <c r="O1104" s="1" t="str">
        <f aca="false">IF(LEFT(RIGHT(C1104,16+LEN(Q1104)),1)="i","pitch",LEFT(RIGHT(C1104,16+LEN(Q1104)),4))</f>
        <v>pris</v>
      </c>
      <c r="P1104" s="1" t="str">
        <f aca="false">LEFT(RIGHT(C1104,5),1)</f>
        <v>y</v>
      </c>
      <c r="Q1104" s="1" t="str">
        <f aca="false">IF(LEFT(RIGHT(C1104,10),1)="i","pitch",(LEFT(RIGHT(C1104,10),4)))</f>
        <v>pitch</v>
      </c>
    </row>
    <row r="1105" customFormat="false" ht="13.8" hidden="false" customHeight="false" outlineLevel="0" collapsed="false">
      <c r="A1105" s="0" t="s">
        <v>13</v>
      </c>
      <c r="B1105" s="0" t="s">
        <v>1296</v>
      </c>
      <c r="C1105" s="0" t="s">
        <v>1302</v>
      </c>
      <c r="D1105" s="0" t="s">
        <v>23</v>
      </c>
      <c r="E1105" s="4" t="s">
        <v>24</v>
      </c>
      <c r="F1105" s="4" t="s">
        <v>24</v>
      </c>
      <c r="G1105" s="4" t="s">
        <v>24</v>
      </c>
      <c r="H1105" s="0" t="s">
        <v>18</v>
      </c>
      <c r="I1105" s="1" t="n">
        <f aca="false">IF((IF(ISNUMBER(SEARCH(1,D1105)),1,0)+IF(ISNUMBER(SEARCH(1,E1105)),1,0)+IF(ISNUMBER(SEARCH(1,F1105)),1,0)+IF(ISNUMBER(SEARCH(1,G1105)),1,0)+IF(ISNUMBER(SEARCH(1,H1105)),1,0))&gt;2,1,0)</f>
        <v>0</v>
      </c>
      <c r="J1105" s="1" t="n">
        <f aca="false">LEN(C1105)-LEN(SUBSTITUTE(C1105,"4",""))</f>
        <v>2</v>
      </c>
      <c r="K1105" s="1" t="n">
        <f aca="false">ISNUMBER(SEARCH("pris",C1105))</f>
        <v>1</v>
      </c>
      <c r="L1105" s="1" t="str">
        <f aca="false">IF(LEN(C1105)-LEN(SUBSTITUTE(C1105,"h",""))&gt;2,"TRUE","FALSE")</f>
        <v>TRUE</v>
      </c>
      <c r="M1105" s="1" t="str">
        <f aca="false">IF(LEN(C1105)-LEN(SUBSTITUTE(C1105,"o",""))&gt;3,"TRUE","FALSE")</f>
        <v>FALSE</v>
      </c>
      <c r="N1105" s="1" t="str">
        <f aca="false">LEFT(RIGHT(C1105,11+LEN(Q1105)),1)</f>
        <v>x</v>
      </c>
      <c r="O1105" s="1" t="str">
        <f aca="false">IF(LEFT(RIGHT(C1105,16+LEN(Q1105)),1)="i","pitch",LEFT(RIGHT(C1105,16+LEN(Q1105)),4))</f>
        <v>pris</v>
      </c>
      <c r="P1105" s="1" t="str">
        <f aca="false">LEFT(RIGHT(C1105,5),1)</f>
        <v>y</v>
      </c>
      <c r="Q1105" s="1" t="str">
        <f aca="false">IF(LEFT(RIGHT(C1105,10),1)="i","pitch",(LEFT(RIGHT(C1105,10),4)))</f>
        <v>pitch</v>
      </c>
    </row>
    <row r="1106" customFormat="false" ht="13.8" hidden="false" customHeight="false" outlineLevel="0" collapsed="false">
      <c r="A1106" s="0" t="s">
        <v>13</v>
      </c>
      <c r="B1106" s="0" t="s">
        <v>1296</v>
      </c>
      <c r="C1106" s="0" t="s">
        <v>1303</v>
      </c>
      <c r="D1106" s="0" t="s">
        <v>23</v>
      </c>
      <c r="E1106" s="4" t="s">
        <v>24</v>
      </c>
      <c r="F1106" s="4" t="s">
        <v>24</v>
      </c>
      <c r="G1106" s="4" t="s">
        <v>24</v>
      </c>
      <c r="H1106" s="0" t="s">
        <v>18</v>
      </c>
      <c r="I1106" s="1" t="n">
        <f aca="false">IF((IF(ISNUMBER(SEARCH(1,D1106)),1,0)+IF(ISNUMBER(SEARCH(1,E1106)),1,0)+IF(ISNUMBER(SEARCH(1,F1106)),1,0)+IF(ISNUMBER(SEARCH(1,G1106)),1,0)+IF(ISNUMBER(SEARCH(1,H1106)),1,0))&gt;2,1,0)</f>
        <v>0</v>
      </c>
      <c r="J1106" s="1" t="n">
        <f aca="false">LEN(C1106)-LEN(SUBSTITUTE(C1106,"4",""))</f>
        <v>2</v>
      </c>
      <c r="K1106" s="1" t="n">
        <f aca="false">ISNUMBER(SEARCH("pris",C1106))</f>
        <v>1</v>
      </c>
      <c r="L1106" s="1" t="str">
        <f aca="false">IF(LEN(C1106)-LEN(SUBSTITUTE(C1106,"h",""))&gt;2,"TRUE","FALSE")</f>
        <v>TRUE</v>
      </c>
      <c r="M1106" s="1" t="str">
        <f aca="false">IF(LEN(C1106)-LEN(SUBSTITUTE(C1106,"o",""))&gt;3,"TRUE","FALSE")</f>
        <v>FALSE</v>
      </c>
      <c r="N1106" s="1" t="str">
        <f aca="false">LEFT(RIGHT(C1106,11+LEN(Q1106)),1)</f>
        <v>x</v>
      </c>
      <c r="O1106" s="1" t="str">
        <f aca="false">IF(LEFT(RIGHT(C1106,16+LEN(Q1106)),1)="i","pitch",LEFT(RIGHT(C1106,16+LEN(Q1106)),4))</f>
        <v>pris</v>
      </c>
      <c r="P1106" s="1" t="str">
        <f aca="false">LEFT(RIGHT(C1106,5),1)</f>
        <v>y</v>
      </c>
      <c r="Q1106" s="1" t="str">
        <f aca="false">IF(LEFT(RIGHT(C1106,10),1)="i","pitch",(LEFT(RIGHT(C1106,10),4)))</f>
        <v>pitch</v>
      </c>
    </row>
    <row r="1107" customFormat="false" ht="13.8" hidden="false" customHeight="false" outlineLevel="0" collapsed="false">
      <c r="A1107" s="0" t="s">
        <v>13</v>
      </c>
      <c r="B1107" s="0" t="s">
        <v>1296</v>
      </c>
      <c r="C1107" s="0" t="s">
        <v>1304</v>
      </c>
      <c r="D1107" s="0" t="s">
        <v>23</v>
      </c>
      <c r="E1107" s="4" t="s">
        <v>24</v>
      </c>
      <c r="F1107" s="4" t="s">
        <v>24</v>
      </c>
      <c r="G1107" s="4" t="s">
        <v>24</v>
      </c>
      <c r="H1107" s="0" t="s">
        <v>18</v>
      </c>
      <c r="I1107" s="1" t="n">
        <f aca="false">IF((IF(ISNUMBER(SEARCH(1,D1107)),1,0)+IF(ISNUMBER(SEARCH(1,E1107)),1,0)+IF(ISNUMBER(SEARCH(1,F1107)),1,0)+IF(ISNUMBER(SEARCH(1,G1107)),1,0)+IF(ISNUMBER(SEARCH(1,H1107)),1,0))&gt;2,1,0)</f>
        <v>0</v>
      </c>
      <c r="J1107" s="1" t="n">
        <f aca="false">LEN(C1107)-LEN(SUBSTITUTE(C1107,"4",""))</f>
        <v>3</v>
      </c>
      <c r="K1107" s="1" t="n">
        <f aca="false">ISNUMBER(SEARCH("pris",C1107))</f>
        <v>1</v>
      </c>
      <c r="L1107" s="1" t="str">
        <f aca="false">IF(LEN(C1107)-LEN(SUBSTITUTE(C1107,"h",""))&gt;2,"TRUE","FALSE")</f>
        <v>TRUE</v>
      </c>
      <c r="M1107" s="1" t="str">
        <f aca="false">IF(LEN(C1107)-LEN(SUBSTITUTE(C1107,"o",""))&gt;3,"TRUE","FALSE")</f>
        <v>FALSE</v>
      </c>
      <c r="N1107" s="1" t="str">
        <f aca="false">LEFT(RIGHT(C1107,11+LEN(Q1107)),1)</f>
        <v>x</v>
      </c>
      <c r="O1107" s="1" t="str">
        <f aca="false">IF(LEFT(RIGHT(C1107,16+LEN(Q1107)),1)="i","pitch",LEFT(RIGHT(C1107,16+LEN(Q1107)),4))</f>
        <v>pris</v>
      </c>
      <c r="P1107" s="1" t="str">
        <f aca="false">LEFT(RIGHT(C1107,5),1)</f>
        <v>y</v>
      </c>
      <c r="Q1107" s="1" t="str">
        <f aca="false">IF(LEFT(RIGHT(C1107,10),1)="i","pitch",(LEFT(RIGHT(C1107,10),4)))</f>
        <v>pitch</v>
      </c>
    </row>
    <row r="1108" customFormat="false" ht="13.8" hidden="false" customHeight="false" outlineLevel="0" collapsed="false">
      <c r="A1108" s="0" t="s">
        <v>13</v>
      </c>
      <c r="B1108" s="0" t="s">
        <v>1296</v>
      </c>
      <c r="C1108" s="0" t="s">
        <v>1305</v>
      </c>
      <c r="D1108" s="0" t="s">
        <v>23</v>
      </c>
      <c r="E1108" s="4" t="s">
        <v>24</v>
      </c>
      <c r="F1108" s="4" t="s">
        <v>24</v>
      </c>
      <c r="G1108" s="4" t="s">
        <v>24</v>
      </c>
      <c r="H1108" s="0" t="s">
        <v>18</v>
      </c>
      <c r="I1108" s="1" t="n">
        <f aca="false">IF((IF(ISNUMBER(SEARCH(1,D1108)),1,0)+IF(ISNUMBER(SEARCH(1,E1108)),1,0)+IF(ISNUMBER(SEARCH(1,F1108)),1,0)+IF(ISNUMBER(SEARCH(1,G1108)),1,0)+IF(ISNUMBER(SEARCH(1,H1108)),1,0))&gt;2,1,0)</f>
        <v>0</v>
      </c>
      <c r="J1108" s="1" t="n">
        <f aca="false">LEN(C1108)-LEN(SUBSTITUTE(C1108,"4",""))</f>
        <v>2</v>
      </c>
      <c r="K1108" s="1" t="n">
        <f aca="false">ISNUMBER(SEARCH("pris",C1108))</f>
        <v>1</v>
      </c>
      <c r="L1108" s="1" t="str">
        <f aca="false">IF(LEN(C1108)-LEN(SUBSTITUTE(C1108,"h",""))&gt;2,"TRUE","FALSE")</f>
        <v>TRUE</v>
      </c>
      <c r="M1108" s="1" t="str">
        <f aca="false">IF(LEN(C1108)-LEN(SUBSTITUTE(C1108,"o",""))&gt;3,"TRUE","FALSE")</f>
        <v>FALSE</v>
      </c>
      <c r="N1108" s="1" t="str">
        <f aca="false">LEFT(RIGHT(C1108,11+LEN(Q1108)),1)</f>
        <v>x</v>
      </c>
      <c r="O1108" s="1" t="str">
        <f aca="false">IF(LEFT(RIGHT(C1108,16+LEN(Q1108)),1)="i","pitch",LEFT(RIGHT(C1108,16+LEN(Q1108)),4))</f>
        <v>pris</v>
      </c>
      <c r="P1108" s="1" t="str">
        <f aca="false">LEFT(RIGHT(C1108,5),1)</f>
        <v>y</v>
      </c>
      <c r="Q1108" s="1" t="str">
        <f aca="false">IF(LEFT(RIGHT(C1108,10),1)="i","pitch",(LEFT(RIGHT(C1108,10),4)))</f>
        <v>pitch</v>
      </c>
    </row>
    <row r="1109" customFormat="false" ht="13.8" hidden="false" customHeight="false" outlineLevel="0" collapsed="false">
      <c r="A1109" s="0" t="s">
        <v>13</v>
      </c>
      <c r="B1109" s="0" t="s">
        <v>1296</v>
      </c>
      <c r="C1109" s="0" t="s">
        <v>1306</v>
      </c>
      <c r="D1109" s="0" t="s">
        <v>23</v>
      </c>
      <c r="E1109" s="4" t="s">
        <v>24</v>
      </c>
      <c r="F1109" s="4" t="s">
        <v>24</v>
      </c>
      <c r="G1109" s="4" t="s">
        <v>24</v>
      </c>
      <c r="H1109" s="0" t="s">
        <v>18</v>
      </c>
      <c r="I1109" s="1" t="n">
        <f aca="false">IF((IF(ISNUMBER(SEARCH(1,D1109)),1,0)+IF(ISNUMBER(SEARCH(1,E1109)),1,0)+IF(ISNUMBER(SEARCH(1,F1109)),1,0)+IF(ISNUMBER(SEARCH(1,G1109)),1,0)+IF(ISNUMBER(SEARCH(1,H1109)),1,0))&gt;2,1,0)</f>
        <v>0</v>
      </c>
      <c r="J1109" s="1" t="n">
        <f aca="false">LEN(C1109)-LEN(SUBSTITUTE(C1109,"4",""))</f>
        <v>3</v>
      </c>
      <c r="K1109" s="1" t="n">
        <f aca="false">ISNUMBER(SEARCH("pris",C1109))</f>
        <v>1</v>
      </c>
      <c r="L1109" s="1" t="str">
        <f aca="false">IF(LEN(C1109)-LEN(SUBSTITUTE(C1109,"h",""))&gt;2,"TRUE","FALSE")</f>
        <v>TRUE</v>
      </c>
      <c r="M1109" s="1" t="str">
        <f aca="false">IF(LEN(C1109)-LEN(SUBSTITUTE(C1109,"o",""))&gt;3,"TRUE","FALSE")</f>
        <v>FALSE</v>
      </c>
      <c r="N1109" s="1" t="str">
        <f aca="false">LEFT(RIGHT(C1109,11+LEN(Q1109)),1)</f>
        <v>x</v>
      </c>
      <c r="O1109" s="1" t="str">
        <f aca="false">IF(LEFT(RIGHT(C1109,16+LEN(Q1109)),1)="i","pitch",LEFT(RIGHT(C1109,16+LEN(Q1109)),4))</f>
        <v>pris</v>
      </c>
      <c r="P1109" s="1" t="str">
        <f aca="false">LEFT(RIGHT(C1109,5),1)</f>
        <v>y</v>
      </c>
      <c r="Q1109" s="1" t="str">
        <f aca="false">IF(LEFT(RIGHT(C1109,10),1)="i","pitch",(LEFT(RIGHT(C1109,10),4)))</f>
        <v>pitch</v>
      </c>
    </row>
    <row r="1110" customFormat="false" ht="13.8" hidden="false" customHeight="false" outlineLevel="0" collapsed="false">
      <c r="A1110" s="0" t="s">
        <v>13</v>
      </c>
      <c r="B1110" s="0" t="s">
        <v>1307</v>
      </c>
      <c r="C1110" s="0" t="s">
        <v>1308</v>
      </c>
      <c r="D1110" s="0" t="s">
        <v>23</v>
      </c>
      <c r="E1110" s="4" t="s">
        <v>24</v>
      </c>
      <c r="F1110" s="4" t="s">
        <v>24</v>
      </c>
      <c r="G1110" s="4" t="s">
        <v>24</v>
      </c>
      <c r="H1110" s="0" t="s">
        <v>18</v>
      </c>
      <c r="I1110" s="1" t="n">
        <f aca="false">IF((IF(ISNUMBER(SEARCH(1,D1110)),1,0)+IF(ISNUMBER(SEARCH(1,E1110)),1,0)+IF(ISNUMBER(SEARCH(1,F1110)),1,0)+IF(ISNUMBER(SEARCH(1,G1110)),1,0)+IF(ISNUMBER(SEARCH(1,H1110)),1,0))&gt;2,1,0)</f>
        <v>0</v>
      </c>
      <c r="J1110" s="1" t="n">
        <f aca="false">LEN(C1110)-LEN(SUBSTITUTE(C1110,"4",""))</f>
        <v>3</v>
      </c>
      <c r="K1110" s="1" t="n">
        <f aca="false">ISNUMBER(SEARCH("pris",C1110))</f>
        <v>1</v>
      </c>
      <c r="L1110" s="1" t="str">
        <f aca="false">IF(LEN(C1110)-LEN(SUBSTITUTE(C1110,"h",""))&gt;2,"TRUE","FALSE")</f>
        <v>TRUE</v>
      </c>
      <c r="M1110" s="1" t="str">
        <f aca="false">IF(LEN(C1110)-LEN(SUBSTITUTE(C1110,"o",""))&gt;3,"TRUE","FALSE")</f>
        <v>FALSE</v>
      </c>
      <c r="N1110" s="1" t="str">
        <f aca="false">LEFT(RIGHT(C1110,11+LEN(Q1110)),1)</f>
        <v>x</v>
      </c>
      <c r="O1110" s="1" t="str">
        <f aca="false">IF(LEFT(RIGHT(C1110,16+LEN(Q1110)),1)="i","pitch",LEFT(RIGHT(C1110,16+LEN(Q1110)),4))</f>
        <v>pris</v>
      </c>
      <c r="P1110" s="1" t="str">
        <f aca="false">LEFT(RIGHT(C1110,5),1)</f>
        <v>y</v>
      </c>
      <c r="Q1110" s="1" t="str">
        <f aca="false">IF(LEFT(RIGHT(C1110,10),1)="i","pitch",(LEFT(RIGHT(C1110,10),4)))</f>
        <v>pitch</v>
      </c>
    </row>
    <row r="1111" customFormat="false" ht="13.8" hidden="false" customHeight="false" outlineLevel="0" collapsed="false">
      <c r="A1111" s="0" t="s">
        <v>13</v>
      </c>
      <c r="B1111" s="0" t="s">
        <v>1307</v>
      </c>
      <c r="C1111" s="0" t="s">
        <v>1309</v>
      </c>
      <c r="D1111" s="0" t="s">
        <v>16</v>
      </c>
      <c r="E1111" s="4" t="s">
        <v>24</v>
      </c>
      <c r="F1111" s="4" t="s">
        <v>24</v>
      </c>
      <c r="G1111" s="4" t="s">
        <v>24</v>
      </c>
      <c r="H1111" s="0" t="s">
        <v>18</v>
      </c>
      <c r="I1111" s="1" t="n">
        <f aca="false">IF((IF(ISNUMBER(SEARCH(1,D1111)),1,0)+IF(ISNUMBER(SEARCH(1,E1111)),1,0)+IF(ISNUMBER(SEARCH(1,F1111)),1,0)+IF(ISNUMBER(SEARCH(1,G1111)),1,0)+IF(ISNUMBER(SEARCH(1,H1111)),1,0))&gt;2,1,0)</f>
        <v>0</v>
      </c>
      <c r="J1111" s="1" t="n">
        <f aca="false">LEN(C1111)-LEN(SUBSTITUTE(C1111,"4",""))</f>
        <v>4</v>
      </c>
      <c r="K1111" s="1" t="n">
        <f aca="false">ISNUMBER(SEARCH("pris",C1111))</f>
        <v>1</v>
      </c>
      <c r="L1111" s="1" t="str">
        <f aca="false">IF(LEN(C1111)-LEN(SUBSTITUTE(C1111,"h",""))&gt;2,"TRUE","FALSE")</f>
        <v>TRUE</v>
      </c>
      <c r="M1111" s="1" t="str">
        <f aca="false">IF(LEN(C1111)-LEN(SUBSTITUTE(C1111,"o",""))&gt;3,"TRUE","FALSE")</f>
        <v>FALSE</v>
      </c>
      <c r="N1111" s="1" t="str">
        <f aca="false">LEFT(RIGHT(C1111,11+LEN(Q1111)),1)</f>
        <v>x</v>
      </c>
      <c r="O1111" s="1" t="str">
        <f aca="false">IF(LEFT(RIGHT(C1111,16+LEN(Q1111)),1)="i","pitch",LEFT(RIGHT(C1111,16+LEN(Q1111)),4))</f>
        <v>pris</v>
      </c>
      <c r="P1111" s="1" t="str">
        <f aca="false">LEFT(RIGHT(C1111,5),1)</f>
        <v>y</v>
      </c>
      <c r="Q1111" s="1" t="str">
        <f aca="false">IF(LEFT(RIGHT(C1111,10),1)="i","pitch",(LEFT(RIGHT(C1111,10),4)))</f>
        <v>pitch</v>
      </c>
    </row>
    <row r="1112" customFormat="false" ht="13.8" hidden="false" customHeight="false" outlineLevel="0" collapsed="false">
      <c r="A1112" s="0" t="s">
        <v>13</v>
      </c>
      <c r="B1112" s="0" t="s">
        <v>1307</v>
      </c>
      <c r="C1112" s="0" t="s">
        <v>1310</v>
      </c>
      <c r="D1112" s="0" t="s">
        <v>23</v>
      </c>
      <c r="E1112" s="4" t="s">
        <v>24</v>
      </c>
      <c r="F1112" s="4" t="s">
        <v>24</v>
      </c>
      <c r="G1112" s="4" t="s">
        <v>24</v>
      </c>
      <c r="H1112" s="0" t="s">
        <v>18</v>
      </c>
      <c r="I1112" s="1" t="n">
        <f aca="false">IF((IF(ISNUMBER(SEARCH(1,D1112)),1,0)+IF(ISNUMBER(SEARCH(1,E1112)),1,0)+IF(ISNUMBER(SEARCH(1,F1112)),1,0)+IF(ISNUMBER(SEARCH(1,G1112)),1,0)+IF(ISNUMBER(SEARCH(1,H1112)),1,0))&gt;2,1,0)</f>
        <v>0</v>
      </c>
      <c r="J1112" s="1" t="n">
        <f aca="false">LEN(C1112)-LEN(SUBSTITUTE(C1112,"4",""))</f>
        <v>2</v>
      </c>
      <c r="K1112" s="1" t="n">
        <f aca="false">ISNUMBER(SEARCH("pris",C1112))</f>
        <v>1</v>
      </c>
      <c r="L1112" s="1" t="str">
        <f aca="false">IF(LEN(C1112)-LEN(SUBSTITUTE(C1112,"h",""))&gt;2,"TRUE","FALSE")</f>
        <v>TRUE</v>
      </c>
      <c r="M1112" s="1" t="str">
        <f aca="false">IF(LEN(C1112)-LEN(SUBSTITUTE(C1112,"o",""))&gt;3,"TRUE","FALSE")</f>
        <v>FALSE</v>
      </c>
      <c r="N1112" s="1" t="str">
        <f aca="false">LEFT(RIGHT(C1112,11+LEN(Q1112)),1)</f>
        <v>x</v>
      </c>
      <c r="O1112" s="1" t="str">
        <f aca="false">IF(LEFT(RIGHT(C1112,16+LEN(Q1112)),1)="i","pitch",LEFT(RIGHT(C1112,16+LEN(Q1112)),4))</f>
        <v>pris</v>
      </c>
      <c r="P1112" s="1" t="str">
        <f aca="false">LEFT(RIGHT(C1112,5),1)</f>
        <v>y</v>
      </c>
      <c r="Q1112" s="1" t="str">
        <f aca="false">IF(LEFT(RIGHT(C1112,10),1)="i","pitch",(LEFT(RIGHT(C1112,10),4)))</f>
        <v>pitch</v>
      </c>
    </row>
    <row r="1113" customFormat="false" ht="13.8" hidden="false" customHeight="false" outlineLevel="0" collapsed="false">
      <c r="A1113" s="0" t="s">
        <v>13</v>
      </c>
      <c r="B1113" s="0" t="s">
        <v>1307</v>
      </c>
      <c r="C1113" s="0" t="s">
        <v>1311</v>
      </c>
      <c r="D1113" s="0" t="s">
        <v>23</v>
      </c>
      <c r="E1113" s="4" t="s">
        <v>24</v>
      </c>
      <c r="F1113" s="4" t="s">
        <v>24</v>
      </c>
      <c r="G1113" s="4" t="s">
        <v>24</v>
      </c>
      <c r="H1113" s="0" t="s">
        <v>18</v>
      </c>
      <c r="I1113" s="1" t="n">
        <f aca="false">IF((IF(ISNUMBER(SEARCH(1,D1113)),1,0)+IF(ISNUMBER(SEARCH(1,E1113)),1,0)+IF(ISNUMBER(SEARCH(1,F1113)),1,0)+IF(ISNUMBER(SEARCH(1,G1113)),1,0)+IF(ISNUMBER(SEARCH(1,H1113)),1,0))&gt;2,1,0)</f>
        <v>0</v>
      </c>
      <c r="J1113" s="1" t="n">
        <f aca="false">LEN(C1113)-LEN(SUBSTITUTE(C1113,"4",""))</f>
        <v>3</v>
      </c>
      <c r="K1113" s="1" t="n">
        <f aca="false">ISNUMBER(SEARCH("pris",C1113))</f>
        <v>1</v>
      </c>
      <c r="L1113" s="1" t="str">
        <f aca="false">IF(LEN(C1113)-LEN(SUBSTITUTE(C1113,"h",""))&gt;2,"TRUE","FALSE")</f>
        <v>TRUE</v>
      </c>
      <c r="M1113" s="1" t="str">
        <f aca="false">IF(LEN(C1113)-LEN(SUBSTITUTE(C1113,"o",""))&gt;3,"TRUE","FALSE")</f>
        <v>FALSE</v>
      </c>
      <c r="N1113" s="1" t="str">
        <f aca="false">LEFT(RIGHT(C1113,11+LEN(Q1113)),1)</f>
        <v>x</v>
      </c>
      <c r="O1113" s="1" t="str">
        <f aca="false">IF(LEFT(RIGHT(C1113,16+LEN(Q1113)),1)="i","pitch",LEFT(RIGHT(C1113,16+LEN(Q1113)),4))</f>
        <v>pris</v>
      </c>
      <c r="P1113" s="1" t="str">
        <f aca="false">LEFT(RIGHT(C1113,5),1)</f>
        <v>y</v>
      </c>
      <c r="Q1113" s="1" t="str">
        <f aca="false">IF(LEFT(RIGHT(C1113,10),1)="i","pitch",(LEFT(RIGHT(C1113,10),4)))</f>
        <v>pitch</v>
      </c>
    </row>
    <row r="1114" customFormat="false" ht="13.8" hidden="false" customHeight="false" outlineLevel="0" collapsed="false">
      <c r="A1114" s="0" t="s">
        <v>13</v>
      </c>
      <c r="B1114" s="0" t="s">
        <v>1307</v>
      </c>
      <c r="C1114" s="0" t="s">
        <v>1312</v>
      </c>
      <c r="D1114" s="0" t="s">
        <v>23</v>
      </c>
      <c r="E1114" s="4" t="s">
        <v>24</v>
      </c>
      <c r="F1114" s="4" t="s">
        <v>24</v>
      </c>
      <c r="G1114" s="4" t="s">
        <v>24</v>
      </c>
      <c r="H1114" s="0" t="s">
        <v>18</v>
      </c>
      <c r="I1114" s="1" t="n">
        <f aca="false">IF((IF(ISNUMBER(SEARCH(1,D1114)),1,0)+IF(ISNUMBER(SEARCH(1,E1114)),1,0)+IF(ISNUMBER(SEARCH(1,F1114)),1,0)+IF(ISNUMBER(SEARCH(1,G1114)),1,0)+IF(ISNUMBER(SEARCH(1,H1114)),1,0))&gt;2,1,0)</f>
        <v>0</v>
      </c>
      <c r="J1114" s="1" t="n">
        <f aca="false">LEN(C1114)-LEN(SUBSTITUTE(C1114,"4",""))</f>
        <v>3</v>
      </c>
      <c r="K1114" s="1" t="n">
        <f aca="false">ISNUMBER(SEARCH("pris",C1114))</f>
        <v>1</v>
      </c>
      <c r="L1114" s="1" t="str">
        <f aca="false">IF(LEN(C1114)-LEN(SUBSTITUTE(C1114,"h",""))&gt;2,"TRUE","FALSE")</f>
        <v>TRUE</v>
      </c>
      <c r="M1114" s="1" t="str">
        <f aca="false">IF(LEN(C1114)-LEN(SUBSTITUTE(C1114,"o",""))&gt;3,"TRUE","FALSE")</f>
        <v>FALSE</v>
      </c>
      <c r="N1114" s="1" t="str">
        <f aca="false">LEFT(RIGHT(C1114,11+LEN(Q1114)),1)</f>
        <v>x</v>
      </c>
      <c r="O1114" s="1" t="str">
        <f aca="false">IF(LEFT(RIGHT(C1114,16+LEN(Q1114)),1)="i","pitch",LEFT(RIGHT(C1114,16+LEN(Q1114)),4))</f>
        <v>pris</v>
      </c>
      <c r="P1114" s="1" t="str">
        <f aca="false">LEFT(RIGHT(C1114,5),1)</f>
        <v>y</v>
      </c>
      <c r="Q1114" s="1" t="str">
        <f aca="false">IF(LEFT(RIGHT(C1114,10),1)="i","pitch",(LEFT(RIGHT(C1114,10),4)))</f>
        <v>pitch</v>
      </c>
    </row>
    <row r="1115" customFormat="false" ht="13.8" hidden="false" customHeight="false" outlineLevel="0" collapsed="false">
      <c r="A1115" s="0" t="s">
        <v>13</v>
      </c>
      <c r="B1115" s="0" t="s">
        <v>1307</v>
      </c>
      <c r="C1115" s="0" t="s">
        <v>1313</v>
      </c>
      <c r="D1115" s="0" t="s">
        <v>23</v>
      </c>
      <c r="E1115" s="4" t="s">
        <v>24</v>
      </c>
      <c r="F1115" s="4" t="s">
        <v>24</v>
      </c>
      <c r="G1115" s="4" t="s">
        <v>24</v>
      </c>
      <c r="H1115" s="0" t="s">
        <v>18</v>
      </c>
      <c r="I1115" s="1" t="n">
        <f aca="false">IF((IF(ISNUMBER(SEARCH(1,D1115)),1,0)+IF(ISNUMBER(SEARCH(1,E1115)),1,0)+IF(ISNUMBER(SEARCH(1,F1115)),1,0)+IF(ISNUMBER(SEARCH(1,G1115)),1,0)+IF(ISNUMBER(SEARCH(1,H1115)),1,0))&gt;2,1,0)</f>
        <v>0</v>
      </c>
      <c r="J1115" s="1" t="n">
        <f aca="false">LEN(C1115)-LEN(SUBSTITUTE(C1115,"4",""))</f>
        <v>4</v>
      </c>
      <c r="K1115" s="1" t="n">
        <f aca="false">ISNUMBER(SEARCH("pris",C1115))</f>
        <v>1</v>
      </c>
      <c r="L1115" s="1" t="str">
        <f aca="false">IF(LEN(C1115)-LEN(SUBSTITUTE(C1115,"h",""))&gt;2,"TRUE","FALSE")</f>
        <v>TRUE</v>
      </c>
      <c r="M1115" s="1" t="str">
        <f aca="false">IF(LEN(C1115)-LEN(SUBSTITUTE(C1115,"o",""))&gt;3,"TRUE","FALSE")</f>
        <v>FALSE</v>
      </c>
      <c r="N1115" s="1" t="str">
        <f aca="false">LEFT(RIGHT(C1115,11+LEN(Q1115)),1)</f>
        <v>x</v>
      </c>
      <c r="O1115" s="1" t="str">
        <f aca="false">IF(LEFT(RIGHT(C1115,16+LEN(Q1115)),1)="i","pitch",LEFT(RIGHT(C1115,16+LEN(Q1115)),4))</f>
        <v>pris</v>
      </c>
      <c r="P1115" s="1" t="str">
        <f aca="false">LEFT(RIGHT(C1115,5),1)</f>
        <v>y</v>
      </c>
      <c r="Q1115" s="1" t="str">
        <f aca="false">IF(LEFT(RIGHT(C1115,10),1)="i","pitch",(LEFT(RIGHT(C1115,10),4)))</f>
        <v>pitch</v>
      </c>
    </row>
    <row r="1116" customFormat="false" ht="13.8" hidden="false" customHeight="false" outlineLevel="0" collapsed="false">
      <c r="A1116" s="0" t="s">
        <v>13</v>
      </c>
      <c r="B1116" s="0" t="s">
        <v>1307</v>
      </c>
      <c r="C1116" s="0" t="s">
        <v>1314</v>
      </c>
      <c r="D1116" s="0" t="s">
        <v>23</v>
      </c>
      <c r="E1116" s="4" t="s">
        <v>24</v>
      </c>
      <c r="F1116" s="4" t="s">
        <v>24</v>
      </c>
      <c r="G1116" s="4" t="s">
        <v>24</v>
      </c>
      <c r="H1116" s="0" t="s">
        <v>18</v>
      </c>
      <c r="I1116" s="1" t="n">
        <f aca="false">IF((IF(ISNUMBER(SEARCH(1,D1116)),1,0)+IF(ISNUMBER(SEARCH(1,E1116)),1,0)+IF(ISNUMBER(SEARCH(1,F1116)),1,0)+IF(ISNUMBER(SEARCH(1,G1116)),1,0)+IF(ISNUMBER(SEARCH(1,H1116)),1,0))&gt;2,1,0)</f>
        <v>0</v>
      </c>
      <c r="J1116" s="1" t="n">
        <f aca="false">LEN(C1116)-LEN(SUBSTITUTE(C1116,"4",""))</f>
        <v>3</v>
      </c>
      <c r="K1116" s="1" t="n">
        <f aca="false">ISNUMBER(SEARCH("pris",C1116))</f>
        <v>1</v>
      </c>
      <c r="L1116" s="1" t="str">
        <f aca="false">IF(LEN(C1116)-LEN(SUBSTITUTE(C1116,"h",""))&gt;2,"TRUE","FALSE")</f>
        <v>TRUE</v>
      </c>
      <c r="M1116" s="1" t="str">
        <f aca="false">IF(LEN(C1116)-LEN(SUBSTITUTE(C1116,"o",""))&gt;3,"TRUE","FALSE")</f>
        <v>FALSE</v>
      </c>
      <c r="N1116" s="1" t="str">
        <f aca="false">LEFT(RIGHT(C1116,11+LEN(Q1116)),1)</f>
        <v>x</v>
      </c>
      <c r="O1116" s="1" t="str">
        <f aca="false">IF(LEFT(RIGHT(C1116,16+LEN(Q1116)),1)="i","pitch",LEFT(RIGHT(C1116,16+LEN(Q1116)),4))</f>
        <v>pris</v>
      </c>
      <c r="P1116" s="1" t="str">
        <f aca="false">LEFT(RIGHT(C1116,5),1)</f>
        <v>y</v>
      </c>
      <c r="Q1116" s="1" t="str">
        <f aca="false">IF(LEFT(RIGHT(C1116,10),1)="i","pitch",(LEFT(RIGHT(C1116,10),4)))</f>
        <v>pitch</v>
      </c>
    </row>
    <row r="1117" customFormat="false" ht="13.8" hidden="false" customHeight="false" outlineLevel="0" collapsed="false">
      <c r="A1117" s="0" t="s">
        <v>13</v>
      </c>
      <c r="B1117" s="0" t="s">
        <v>1307</v>
      </c>
      <c r="C1117" s="0" t="s">
        <v>1315</v>
      </c>
      <c r="D1117" s="0" t="s">
        <v>23</v>
      </c>
      <c r="E1117" s="4" t="s">
        <v>24</v>
      </c>
      <c r="F1117" s="4" t="s">
        <v>24</v>
      </c>
      <c r="G1117" s="4" t="s">
        <v>24</v>
      </c>
      <c r="H1117" s="0" t="s">
        <v>18</v>
      </c>
      <c r="I1117" s="1" t="n">
        <f aca="false">IF((IF(ISNUMBER(SEARCH(1,D1117)),1,0)+IF(ISNUMBER(SEARCH(1,E1117)),1,0)+IF(ISNUMBER(SEARCH(1,F1117)),1,0)+IF(ISNUMBER(SEARCH(1,G1117)),1,0)+IF(ISNUMBER(SEARCH(1,H1117)),1,0))&gt;2,1,0)</f>
        <v>0</v>
      </c>
      <c r="J1117" s="1" t="n">
        <f aca="false">LEN(C1117)-LEN(SUBSTITUTE(C1117,"4",""))</f>
        <v>4</v>
      </c>
      <c r="K1117" s="1" t="n">
        <f aca="false">ISNUMBER(SEARCH("pris",C1117))</f>
        <v>1</v>
      </c>
      <c r="L1117" s="1" t="str">
        <f aca="false">IF(LEN(C1117)-LEN(SUBSTITUTE(C1117,"h",""))&gt;2,"TRUE","FALSE")</f>
        <v>TRUE</v>
      </c>
      <c r="M1117" s="1" t="str">
        <f aca="false">IF(LEN(C1117)-LEN(SUBSTITUTE(C1117,"o",""))&gt;3,"TRUE","FALSE")</f>
        <v>FALSE</v>
      </c>
      <c r="N1117" s="1" t="str">
        <f aca="false">LEFT(RIGHT(C1117,11+LEN(Q1117)),1)</f>
        <v>x</v>
      </c>
      <c r="O1117" s="1" t="str">
        <f aca="false">IF(LEFT(RIGHT(C1117,16+LEN(Q1117)),1)="i","pitch",LEFT(RIGHT(C1117,16+LEN(Q1117)),4))</f>
        <v>pris</v>
      </c>
      <c r="P1117" s="1" t="str">
        <f aca="false">LEFT(RIGHT(C1117,5),1)</f>
        <v>y</v>
      </c>
      <c r="Q1117" s="1" t="str">
        <f aca="false">IF(LEFT(RIGHT(C1117,10),1)="i","pitch",(LEFT(RIGHT(C1117,10),4)))</f>
        <v>pitch</v>
      </c>
    </row>
    <row r="1118" customFormat="false" ht="13.8" hidden="false" customHeight="false" outlineLevel="0" collapsed="false">
      <c r="A1118" s="0" t="s">
        <v>13</v>
      </c>
      <c r="B1118" s="0" t="s">
        <v>1307</v>
      </c>
      <c r="C1118" s="0" t="s">
        <v>1316</v>
      </c>
      <c r="D1118" s="0" t="s">
        <v>23</v>
      </c>
      <c r="E1118" s="4" t="s">
        <v>24</v>
      </c>
      <c r="F1118" s="4" t="s">
        <v>24</v>
      </c>
      <c r="G1118" s="4" t="s">
        <v>24</v>
      </c>
      <c r="H1118" s="0" t="s">
        <v>18</v>
      </c>
      <c r="I1118" s="1" t="n">
        <f aca="false">IF((IF(ISNUMBER(SEARCH(1,D1118)),1,0)+IF(ISNUMBER(SEARCH(1,E1118)),1,0)+IF(ISNUMBER(SEARCH(1,F1118)),1,0)+IF(ISNUMBER(SEARCH(1,G1118)),1,0)+IF(ISNUMBER(SEARCH(1,H1118)),1,0))&gt;2,1,0)</f>
        <v>0</v>
      </c>
      <c r="J1118" s="1" t="n">
        <f aca="false">LEN(C1118)-LEN(SUBSTITUTE(C1118,"4",""))</f>
        <v>4</v>
      </c>
      <c r="K1118" s="1" t="n">
        <f aca="false">ISNUMBER(SEARCH("pris",C1118))</f>
        <v>1</v>
      </c>
      <c r="L1118" s="1" t="str">
        <f aca="false">IF(LEN(C1118)-LEN(SUBSTITUTE(C1118,"h",""))&gt;2,"TRUE","FALSE")</f>
        <v>TRUE</v>
      </c>
      <c r="M1118" s="1" t="str">
        <f aca="false">IF(LEN(C1118)-LEN(SUBSTITUTE(C1118,"o",""))&gt;3,"TRUE","FALSE")</f>
        <v>FALSE</v>
      </c>
      <c r="N1118" s="1" t="str">
        <f aca="false">LEFT(RIGHT(C1118,11+LEN(Q1118)),1)</f>
        <v>x</v>
      </c>
      <c r="O1118" s="1" t="str">
        <f aca="false">IF(LEFT(RIGHT(C1118,16+LEN(Q1118)),1)="i","pitch",LEFT(RIGHT(C1118,16+LEN(Q1118)),4))</f>
        <v>pris</v>
      </c>
      <c r="P1118" s="1" t="str">
        <f aca="false">LEFT(RIGHT(C1118,5),1)</f>
        <v>y</v>
      </c>
      <c r="Q1118" s="1" t="str">
        <f aca="false">IF(LEFT(RIGHT(C1118,10),1)="i","pitch",(LEFT(RIGHT(C1118,10),4)))</f>
        <v>pitch</v>
      </c>
    </row>
    <row r="1119" customFormat="false" ht="13.8" hidden="false" customHeight="false" outlineLevel="0" collapsed="false">
      <c r="A1119" s="0" t="s">
        <v>13</v>
      </c>
      <c r="B1119" s="0" t="s">
        <v>1307</v>
      </c>
      <c r="C1119" s="0" t="s">
        <v>1317</v>
      </c>
      <c r="D1119" s="0" t="s">
        <v>23</v>
      </c>
      <c r="E1119" s="4" t="s">
        <v>24</v>
      </c>
      <c r="F1119" s="4" t="s">
        <v>24</v>
      </c>
      <c r="G1119" s="4" t="s">
        <v>24</v>
      </c>
      <c r="H1119" s="0" t="s">
        <v>18</v>
      </c>
      <c r="I1119" s="1" t="n">
        <f aca="false">IF((IF(ISNUMBER(SEARCH(1,D1119)),1,0)+IF(ISNUMBER(SEARCH(1,E1119)),1,0)+IF(ISNUMBER(SEARCH(1,F1119)),1,0)+IF(ISNUMBER(SEARCH(1,G1119)),1,0)+IF(ISNUMBER(SEARCH(1,H1119)),1,0))&gt;2,1,0)</f>
        <v>0</v>
      </c>
      <c r="J1119" s="1" t="n">
        <f aca="false">LEN(C1119)-LEN(SUBSTITUTE(C1119,"4",""))</f>
        <v>5</v>
      </c>
      <c r="K1119" s="1" t="n">
        <f aca="false">ISNUMBER(SEARCH("pris",C1119))</f>
        <v>1</v>
      </c>
      <c r="L1119" s="1" t="str">
        <f aca="false">IF(LEN(C1119)-LEN(SUBSTITUTE(C1119,"h",""))&gt;2,"TRUE","FALSE")</f>
        <v>TRUE</v>
      </c>
      <c r="M1119" s="1" t="str">
        <f aca="false">IF(LEN(C1119)-LEN(SUBSTITUTE(C1119,"o",""))&gt;3,"TRUE","FALSE")</f>
        <v>FALSE</v>
      </c>
      <c r="N1119" s="1" t="str">
        <f aca="false">LEFT(RIGHT(C1119,11+LEN(Q1119)),1)</f>
        <v>x</v>
      </c>
      <c r="O1119" s="1" t="str">
        <f aca="false">IF(LEFT(RIGHT(C1119,16+LEN(Q1119)),1)="i","pitch",LEFT(RIGHT(C1119,16+LEN(Q1119)),4))</f>
        <v>pris</v>
      </c>
      <c r="P1119" s="1" t="str">
        <f aca="false">LEFT(RIGHT(C1119,5),1)</f>
        <v>y</v>
      </c>
      <c r="Q1119" s="1" t="str">
        <f aca="false">IF(LEFT(RIGHT(C1119,10),1)="i","pitch",(LEFT(RIGHT(C1119,10),4)))</f>
        <v>pitch</v>
      </c>
    </row>
    <row r="1120" customFormat="false" ht="13.8" hidden="false" customHeight="false" outlineLevel="0" collapsed="false">
      <c r="A1120" s="0" t="s">
        <v>13</v>
      </c>
      <c r="B1120" s="0" t="s">
        <v>1318</v>
      </c>
      <c r="C1120" s="0" t="s">
        <v>1319</v>
      </c>
      <c r="D1120" s="0" t="s">
        <v>16</v>
      </c>
      <c r="E1120" s="4" t="s">
        <v>24</v>
      </c>
      <c r="F1120" s="4" t="s">
        <v>24</v>
      </c>
      <c r="G1120" s="4" t="s">
        <v>24</v>
      </c>
      <c r="H1120" s="0" t="s">
        <v>18</v>
      </c>
      <c r="I1120" s="1" t="n">
        <f aca="false">IF((IF(ISNUMBER(SEARCH(1,D1120)),1,0)+IF(ISNUMBER(SEARCH(1,E1120)),1,0)+IF(ISNUMBER(SEARCH(1,F1120)),1,0)+IF(ISNUMBER(SEARCH(1,G1120)),1,0)+IF(ISNUMBER(SEARCH(1,H1120)),1,0))&gt;2,1,0)</f>
        <v>0</v>
      </c>
      <c r="J1120" s="1" t="n">
        <f aca="false">LEN(C1120)-LEN(SUBSTITUTE(C1120,"4",""))</f>
        <v>2</v>
      </c>
      <c r="K1120" s="1" t="n">
        <f aca="false">ISNUMBER(SEARCH("pris",C1120))</f>
        <v>1</v>
      </c>
      <c r="L1120" s="1" t="str">
        <f aca="false">IF(LEN(C1120)-LEN(SUBSTITUTE(C1120,"h",""))&gt;2,"TRUE","FALSE")</f>
        <v>TRUE</v>
      </c>
      <c r="M1120" s="1" t="str">
        <f aca="false">IF(LEN(C1120)-LEN(SUBSTITUTE(C1120,"o",""))&gt;3,"TRUE","FALSE")</f>
        <v>FALSE</v>
      </c>
      <c r="N1120" s="1" t="str">
        <f aca="false">LEFT(RIGHT(C1120,11+LEN(Q1120)),1)</f>
        <v>x</v>
      </c>
      <c r="O1120" s="1" t="str">
        <f aca="false">IF(LEFT(RIGHT(C1120,16+LEN(Q1120)),1)="i","pitch",LEFT(RIGHT(C1120,16+LEN(Q1120)),4))</f>
        <v>pris</v>
      </c>
      <c r="P1120" s="1" t="str">
        <f aca="false">LEFT(RIGHT(C1120,5),1)</f>
        <v>x</v>
      </c>
      <c r="Q1120" s="1" t="str">
        <f aca="false">IF(LEFT(RIGHT(C1120,10),1)="i","pitch",(LEFT(RIGHT(C1120,10),4)))</f>
        <v>pitch</v>
      </c>
    </row>
    <row r="1121" customFormat="false" ht="13.8" hidden="false" customHeight="false" outlineLevel="0" collapsed="false">
      <c r="A1121" s="0" t="s">
        <v>13</v>
      </c>
      <c r="B1121" s="0" t="s">
        <v>1318</v>
      </c>
      <c r="C1121" s="0" t="s">
        <v>1320</v>
      </c>
      <c r="D1121" s="0" t="s">
        <v>23</v>
      </c>
      <c r="E1121" s="4" t="s">
        <v>24</v>
      </c>
      <c r="F1121" s="4" t="s">
        <v>24</v>
      </c>
      <c r="G1121" s="4" t="s">
        <v>24</v>
      </c>
      <c r="H1121" s="0" t="s">
        <v>18</v>
      </c>
      <c r="I1121" s="1" t="n">
        <f aca="false">IF((IF(ISNUMBER(SEARCH(1,D1121)),1,0)+IF(ISNUMBER(SEARCH(1,E1121)),1,0)+IF(ISNUMBER(SEARCH(1,F1121)),1,0)+IF(ISNUMBER(SEARCH(1,G1121)),1,0)+IF(ISNUMBER(SEARCH(1,H1121)),1,0))&gt;2,1,0)</f>
        <v>0</v>
      </c>
      <c r="J1121" s="1" t="n">
        <f aca="false">LEN(C1121)-LEN(SUBSTITUTE(C1121,"4",""))</f>
        <v>2</v>
      </c>
      <c r="K1121" s="1" t="n">
        <f aca="false">ISNUMBER(SEARCH("pris",C1121))</f>
        <v>1</v>
      </c>
      <c r="L1121" s="1" t="str">
        <f aca="false">IF(LEN(C1121)-LEN(SUBSTITUTE(C1121,"h",""))&gt;2,"TRUE","FALSE")</f>
        <v>TRUE</v>
      </c>
      <c r="M1121" s="1" t="str">
        <f aca="false">IF(LEN(C1121)-LEN(SUBSTITUTE(C1121,"o",""))&gt;3,"TRUE","FALSE")</f>
        <v>FALSE</v>
      </c>
      <c r="N1121" s="1" t="str">
        <f aca="false">LEFT(RIGHT(C1121,11+LEN(Q1121)),1)</f>
        <v>x</v>
      </c>
      <c r="O1121" s="1" t="str">
        <f aca="false">IF(LEFT(RIGHT(C1121,16+LEN(Q1121)),1)="i","pitch",LEFT(RIGHT(C1121,16+LEN(Q1121)),4))</f>
        <v>pris</v>
      </c>
      <c r="P1121" s="1" t="str">
        <f aca="false">LEFT(RIGHT(C1121,5),1)</f>
        <v>x</v>
      </c>
      <c r="Q1121" s="1" t="str">
        <f aca="false">IF(LEFT(RIGHT(C1121,10),1)="i","pitch",(LEFT(RIGHT(C1121,10),4)))</f>
        <v>pitch</v>
      </c>
    </row>
    <row r="1122" customFormat="false" ht="13.8" hidden="false" customHeight="false" outlineLevel="0" collapsed="false">
      <c r="A1122" s="0" t="s">
        <v>13</v>
      </c>
      <c r="B1122" s="0" t="s">
        <v>1318</v>
      </c>
      <c r="C1122" s="0" t="s">
        <v>1321</v>
      </c>
      <c r="D1122" s="0" t="s">
        <v>23</v>
      </c>
      <c r="E1122" s="4" t="s">
        <v>24</v>
      </c>
      <c r="F1122" s="4" t="s">
        <v>24</v>
      </c>
      <c r="G1122" s="4" t="s">
        <v>24</v>
      </c>
      <c r="H1122" s="0" t="s">
        <v>18</v>
      </c>
      <c r="I1122" s="1" t="n">
        <f aca="false">IF((IF(ISNUMBER(SEARCH(1,D1122)),1,0)+IF(ISNUMBER(SEARCH(1,E1122)),1,0)+IF(ISNUMBER(SEARCH(1,F1122)),1,0)+IF(ISNUMBER(SEARCH(1,G1122)),1,0)+IF(ISNUMBER(SEARCH(1,H1122)),1,0))&gt;2,1,0)</f>
        <v>0</v>
      </c>
      <c r="J1122" s="1" t="n">
        <f aca="false">LEN(C1122)-LEN(SUBSTITUTE(C1122,"4",""))</f>
        <v>2</v>
      </c>
      <c r="K1122" s="1" t="n">
        <f aca="false">ISNUMBER(SEARCH("pris",C1122))</f>
        <v>1</v>
      </c>
      <c r="L1122" s="1" t="str">
        <f aca="false">IF(LEN(C1122)-LEN(SUBSTITUTE(C1122,"h",""))&gt;2,"TRUE","FALSE")</f>
        <v>TRUE</v>
      </c>
      <c r="M1122" s="1" t="str">
        <f aca="false">IF(LEN(C1122)-LEN(SUBSTITUTE(C1122,"o",""))&gt;3,"TRUE","FALSE")</f>
        <v>FALSE</v>
      </c>
      <c r="N1122" s="1" t="str">
        <f aca="false">LEFT(RIGHT(C1122,11+LEN(Q1122)),1)</f>
        <v>x</v>
      </c>
      <c r="O1122" s="1" t="str">
        <f aca="false">IF(LEFT(RIGHT(C1122,16+LEN(Q1122)),1)="i","pitch",LEFT(RIGHT(C1122,16+LEN(Q1122)),4))</f>
        <v>pris</v>
      </c>
      <c r="P1122" s="1" t="str">
        <f aca="false">LEFT(RIGHT(C1122,5),1)</f>
        <v>x</v>
      </c>
      <c r="Q1122" s="1" t="str">
        <f aca="false">IF(LEFT(RIGHT(C1122,10),1)="i","pitch",(LEFT(RIGHT(C1122,10),4)))</f>
        <v>pitch</v>
      </c>
    </row>
    <row r="1123" customFormat="false" ht="13.8" hidden="false" customHeight="false" outlineLevel="0" collapsed="false">
      <c r="A1123" s="0" t="s">
        <v>13</v>
      </c>
      <c r="B1123" s="0" t="s">
        <v>1318</v>
      </c>
      <c r="C1123" s="0" t="s">
        <v>1322</v>
      </c>
      <c r="D1123" s="0" t="s">
        <v>23</v>
      </c>
      <c r="E1123" s="4" t="s">
        <v>24</v>
      </c>
      <c r="F1123" s="4" t="s">
        <v>24</v>
      </c>
      <c r="G1123" s="4" t="s">
        <v>24</v>
      </c>
      <c r="H1123" s="0" t="s">
        <v>18</v>
      </c>
      <c r="I1123" s="1" t="n">
        <f aca="false">IF((IF(ISNUMBER(SEARCH(1,D1123)),1,0)+IF(ISNUMBER(SEARCH(1,E1123)),1,0)+IF(ISNUMBER(SEARCH(1,F1123)),1,0)+IF(ISNUMBER(SEARCH(1,G1123)),1,0)+IF(ISNUMBER(SEARCH(1,H1123)),1,0))&gt;2,1,0)</f>
        <v>0</v>
      </c>
      <c r="J1123" s="1" t="n">
        <f aca="false">LEN(C1123)-LEN(SUBSTITUTE(C1123,"4",""))</f>
        <v>3</v>
      </c>
      <c r="K1123" s="1" t="n">
        <f aca="false">ISNUMBER(SEARCH("pris",C1123))</f>
        <v>1</v>
      </c>
      <c r="L1123" s="1" t="str">
        <f aca="false">IF(LEN(C1123)-LEN(SUBSTITUTE(C1123,"h",""))&gt;2,"TRUE","FALSE")</f>
        <v>TRUE</v>
      </c>
      <c r="M1123" s="1" t="str">
        <f aca="false">IF(LEN(C1123)-LEN(SUBSTITUTE(C1123,"o",""))&gt;3,"TRUE","FALSE")</f>
        <v>FALSE</v>
      </c>
      <c r="N1123" s="1" t="str">
        <f aca="false">LEFT(RIGHT(C1123,11+LEN(Q1123)),1)</f>
        <v>x</v>
      </c>
      <c r="O1123" s="1" t="str">
        <f aca="false">IF(LEFT(RIGHT(C1123,16+LEN(Q1123)),1)="i","pitch",LEFT(RIGHT(C1123,16+LEN(Q1123)),4))</f>
        <v>pris</v>
      </c>
      <c r="P1123" s="1" t="str">
        <f aca="false">LEFT(RIGHT(C1123,5),1)</f>
        <v>x</v>
      </c>
      <c r="Q1123" s="1" t="str">
        <f aca="false">IF(LEFT(RIGHT(C1123,10),1)="i","pitch",(LEFT(RIGHT(C1123,10),4)))</f>
        <v>pitch</v>
      </c>
    </row>
    <row r="1124" customFormat="false" ht="13.8" hidden="false" customHeight="false" outlineLevel="0" collapsed="false">
      <c r="A1124" s="0" t="s">
        <v>13</v>
      </c>
      <c r="B1124" s="0" t="s">
        <v>1318</v>
      </c>
      <c r="C1124" s="0" t="s">
        <v>1323</v>
      </c>
      <c r="D1124" s="0" t="s">
        <v>23</v>
      </c>
      <c r="E1124" s="4" t="s">
        <v>24</v>
      </c>
      <c r="F1124" s="4" t="s">
        <v>24</v>
      </c>
      <c r="G1124" s="4" t="s">
        <v>24</v>
      </c>
      <c r="H1124" s="0" t="s">
        <v>18</v>
      </c>
      <c r="I1124" s="1" t="n">
        <f aca="false">IF((IF(ISNUMBER(SEARCH(1,D1124)),1,0)+IF(ISNUMBER(SEARCH(1,E1124)),1,0)+IF(ISNUMBER(SEARCH(1,F1124)),1,0)+IF(ISNUMBER(SEARCH(1,G1124)),1,0)+IF(ISNUMBER(SEARCH(1,H1124)),1,0))&gt;2,1,0)</f>
        <v>0</v>
      </c>
      <c r="J1124" s="1" t="n">
        <f aca="false">LEN(C1124)-LEN(SUBSTITUTE(C1124,"4",""))</f>
        <v>2</v>
      </c>
      <c r="K1124" s="1" t="n">
        <f aca="false">ISNUMBER(SEARCH("pris",C1124))</f>
        <v>1</v>
      </c>
      <c r="L1124" s="1" t="str">
        <f aca="false">IF(LEN(C1124)-LEN(SUBSTITUTE(C1124,"h",""))&gt;2,"TRUE","FALSE")</f>
        <v>TRUE</v>
      </c>
      <c r="M1124" s="1" t="str">
        <f aca="false">IF(LEN(C1124)-LEN(SUBSTITUTE(C1124,"o",""))&gt;3,"TRUE","FALSE")</f>
        <v>FALSE</v>
      </c>
      <c r="N1124" s="1" t="str">
        <f aca="false">LEFT(RIGHT(C1124,11+LEN(Q1124)),1)</f>
        <v>x</v>
      </c>
      <c r="O1124" s="1" t="str">
        <f aca="false">IF(LEFT(RIGHT(C1124,16+LEN(Q1124)),1)="i","pitch",LEFT(RIGHT(C1124,16+LEN(Q1124)),4))</f>
        <v>pris</v>
      </c>
      <c r="P1124" s="1" t="str">
        <f aca="false">LEFT(RIGHT(C1124,5),1)</f>
        <v>x</v>
      </c>
      <c r="Q1124" s="1" t="str">
        <f aca="false">IF(LEFT(RIGHT(C1124,10),1)="i","pitch",(LEFT(RIGHT(C1124,10),4)))</f>
        <v>pitch</v>
      </c>
    </row>
    <row r="1125" customFormat="false" ht="13.8" hidden="false" customHeight="false" outlineLevel="0" collapsed="false">
      <c r="A1125" s="0" t="s">
        <v>13</v>
      </c>
      <c r="B1125" s="0" t="s">
        <v>1318</v>
      </c>
      <c r="C1125" s="0" t="s">
        <v>1324</v>
      </c>
      <c r="D1125" s="0" t="s">
        <v>23</v>
      </c>
      <c r="E1125" s="4" t="s">
        <v>24</v>
      </c>
      <c r="F1125" s="4" t="s">
        <v>24</v>
      </c>
      <c r="G1125" s="4" t="s">
        <v>24</v>
      </c>
      <c r="H1125" s="0" t="s">
        <v>18</v>
      </c>
      <c r="I1125" s="1" t="n">
        <f aca="false">IF((IF(ISNUMBER(SEARCH(1,D1125)),1,0)+IF(ISNUMBER(SEARCH(1,E1125)),1,0)+IF(ISNUMBER(SEARCH(1,F1125)),1,0)+IF(ISNUMBER(SEARCH(1,G1125)),1,0)+IF(ISNUMBER(SEARCH(1,H1125)),1,0))&gt;2,1,0)</f>
        <v>0</v>
      </c>
      <c r="J1125" s="1" t="n">
        <f aca="false">LEN(C1125)-LEN(SUBSTITUTE(C1125,"4",""))</f>
        <v>2</v>
      </c>
      <c r="K1125" s="1" t="n">
        <f aca="false">ISNUMBER(SEARCH("pris",C1125))</f>
        <v>1</v>
      </c>
      <c r="L1125" s="1" t="str">
        <f aca="false">IF(LEN(C1125)-LEN(SUBSTITUTE(C1125,"h",""))&gt;2,"TRUE","FALSE")</f>
        <v>TRUE</v>
      </c>
      <c r="M1125" s="1" t="str">
        <f aca="false">IF(LEN(C1125)-LEN(SUBSTITUTE(C1125,"o",""))&gt;3,"TRUE","FALSE")</f>
        <v>FALSE</v>
      </c>
      <c r="N1125" s="1" t="str">
        <f aca="false">LEFT(RIGHT(C1125,11+LEN(Q1125)),1)</f>
        <v>x</v>
      </c>
      <c r="O1125" s="1" t="str">
        <f aca="false">IF(LEFT(RIGHT(C1125,16+LEN(Q1125)),1)="i","pitch",LEFT(RIGHT(C1125,16+LEN(Q1125)),4))</f>
        <v>pris</v>
      </c>
      <c r="P1125" s="1" t="str">
        <f aca="false">LEFT(RIGHT(C1125,5),1)</f>
        <v>x</v>
      </c>
      <c r="Q1125" s="1" t="str">
        <f aca="false">IF(LEFT(RIGHT(C1125,10),1)="i","pitch",(LEFT(RIGHT(C1125,10),4)))</f>
        <v>pitch</v>
      </c>
    </row>
    <row r="1126" customFormat="false" ht="13.8" hidden="false" customHeight="false" outlineLevel="0" collapsed="false">
      <c r="A1126" s="0" t="s">
        <v>13</v>
      </c>
      <c r="B1126" s="0" t="s">
        <v>1318</v>
      </c>
      <c r="C1126" s="0" t="s">
        <v>1325</v>
      </c>
      <c r="D1126" s="0" t="s">
        <v>23</v>
      </c>
      <c r="E1126" s="4" t="s">
        <v>24</v>
      </c>
      <c r="F1126" s="4" t="s">
        <v>24</v>
      </c>
      <c r="G1126" s="4" t="s">
        <v>24</v>
      </c>
      <c r="H1126" s="0" t="s">
        <v>18</v>
      </c>
      <c r="I1126" s="1" t="n">
        <f aca="false">IF((IF(ISNUMBER(SEARCH(1,D1126)),1,0)+IF(ISNUMBER(SEARCH(1,E1126)),1,0)+IF(ISNUMBER(SEARCH(1,F1126)),1,0)+IF(ISNUMBER(SEARCH(1,G1126)),1,0)+IF(ISNUMBER(SEARCH(1,H1126)),1,0))&gt;2,1,0)</f>
        <v>0</v>
      </c>
      <c r="J1126" s="1" t="n">
        <f aca="false">LEN(C1126)-LEN(SUBSTITUTE(C1126,"4",""))</f>
        <v>3</v>
      </c>
      <c r="K1126" s="1" t="n">
        <f aca="false">ISNUMBER(SEARCH("pris",C1126))</f>
        <v>1</v>
      </c>
      <c r="L1126" s="1" t="str">
        <f aca="false">IF(LEN(C1126)-LEN(SUBSTITUTE(C1126,"h",""))&gt;2,"TRUE","FALSE")</f>
        <v>TRUE</v>
      </c>
      <c r="M1126" s="1" t="str">
        <f aca="false">IF(LEN(C1126)-LEN(SUBSTITUTE(C1126,"o",""))&gt;3,"TRUE","FALSE")</f>
        <v>FALSE</v>
      </c>
      <c r="N1126" s="1" t="str">
        <f aca="false">LEFT(RIGHT(C1126,11+LEN(Q1126)),1)</f>
        <v>x</v>
      </c>
      <c r="O1126" s="1" t="str">
        <f aca="false">IF(LEFT(RIGHT(C1126,16+LEN(Q1126)),1)="i","pitch",LEFT(RIGHT(C1126,16+LEN(Q1126)),4))</f>
        <v>pris</v>
      </c>
      <c r="P1126" s="1" t="str">
        <f aca="false">LEFT(RIGHT(C1126,5),1)</f>
        <v>x</v>
      </c>
      <c r="Q1126" s="1" t="str">
        <f aca="false">IF(LEFT(RIGHT(C1126,10),1)="i","pitch",(LEFT(RIGHT(C1126,10),4)))</f>
        <v>pitch</v>
      </c>
    </row>
    <row r="1127" customFormat="false" ht="13.8" hidden="false" customHeight="false" outlineLevel="0" collapsed="false">
      <c r="A1127" s="0" t="s">
        <v>13</v>
      </c>
      <c r="B1127" s="0" t="s">
        <v>1326</v>
      </c>
      <c r="C1127" s="0" t="s">
        <v>1327</v>
      </c>
      <c r="D1127" s="0" t="s">
        <v>23</v>
      </c>
      <c r="E1127" s="4" t="s">
        <v>24</v>
      </c>
      <c r="F1127" s="4" t="s">
        <v>24</v>
      </c>
      <c r="G1127" s="4" t="s">
        <v>24</v>
      </c>
      <c r="H1127" s="0" t="s">
        <v>18</v>
      </c>
      <c r="I1127" s="1" t="n">
        <f aca="false">IF((IF(ISNUMBER(SEARCH(1,D1127)),1,0)+IF(ISNUMBER(SEARCH(1,E1127)),1,0)+IF(ISNUMBER(SEARCH(1,F1127)),1,0)+IF(ISNUMBER(SEARCH(1,G1127)),1,0)+IF(ISNUMBER(SEARCH(1,H1127)),1,0))&gt;2,1,0)</f>
        <v>0</v>
      </c>
      <c r="J1127" s="1" t="n">
        <f aca="false">LEN(C1127)-LEN(SUBSTITUTE(C1127,"4",""))</f>
        <v>2</v>
      </c>
      <c r="K1127" s="1" t="n">
        <f aca="false">ISNUMBER(SEARCH("pris",C1127))</f>
        <v>1</v>
      </c>
      <c r="L1127" s="1" t="str">
        <f aca="false">IF(LEN(C1127)-LEN(SUBSTITUTE(C1127,"h",""))&gt;2,"TRUE","FALSE")</f>
        <v>TRUE</v>
      </c>
      <c r="M1127" s="1" t="str">
        <f aca="false">IF(LEN(C1127)-LEN(SUBSTITUTE(C1127,"o",""))&gt;3,"TRUE","FALSE")</f>
        <v>FALSE</v>
      </c>
      <c r="N1127" s="1" t="str">
        <f aca="false">LEFT(RIGHT(C1127,11+LEN(Q1127)),1)</f>
        <v>x</v>
      </c>
      <c r="O1127" s="1" t="str">
        <f aca="false">IF(LEFT(RIGHT(C1127,16+LEN(Q1127)),1)="i","pitch",LEFT(RIGHT(C1127,16+LEN(Q1127)),4))</f>
        <v>pris</v>
      </c>
      <c r="P1127" s="1" t="str">
        <f aca="false">LEFT(RIGHT(C1127,5),1)</f>
        <v>x</v>
      </c>
      <c r="Q1127" s="1" t="str">
        <f aca="false">IF(LEFT(RIGHT(C1127,10),1)="i","pitch",(LEFT(RIGHT(C1127,10),4)))</f>
        <v>pitch</v>
      </c>
    </row>
    <row r="1128" customFormat="false" ht="13.8" hidden="false" customHeight="false" outlineLevel="0" collapsed="false">
      <c r="A1128" s="0" t="s">
        <v>13</v>
      </c>
      <c r="B1128" s="0" t="s">
        <v>1326</v>
      </c>
      <c r="C1128" s="0" t="s">
        <v>1328</v>
      </c>
      <c r="D1128" s="0" t="s">
        <v>23</v>
      </c>
      <c r="E1128" s="4" t="s">
        <v>24</v>
      </c>
      <c r="F1128" s="4" t="s">
        <v>24</v>
      </c>
      <c r="G1128" s="4" t="s">
        <v>24</v>
      </c>
      <c r="H1128" s="0" t="s">
        <v>18</v>
      </c>
      <c r="I1128" s="1" t="n">
        <f aca="false">IF((IF(ISNUMBER(SEARCH(1,D1128)),1,0)+IF(ISNUMBER(SEARCH(1,E1128)),1,0)+IF(ISNUMBER(SEARCH(1,F1128)),1,0)+IF(ISNUMBER(SEARCH(1,G1128)),1,0)+IF(ISNUMBER(SEARCH(1,H1128)),1,0))&gt;2,1,0)</f>
        <v>0</v>
      </c>
      <c r="J1128" s="1" t="n">
        <f aca="false">LEN(C1128)-LEN(SUBSTITUTE(C1128,"4",""))</f>
        <v>3</v>
      </c>
      <c r="K1128" s="1" t="n">
        <f aca="false">ISNUMBER(SEARCH("pris",C1128))</f>
        <v>1</v>
      </c>
      <c r="L1128" s="1" t="str">
        <f aca="false">IF(LEN(C1128)-LEN(SUBSTITUTE(C1128,"h",""))&gt;2,"TRUE","FALSE")</f>
        <v>TRUE</v>
      </c>
      <c r="M1128" s="1" t="str">
        <f aca="false">IF(LEN(C1128)-LEN(SUBSTITUTE(C1128,"o",""))&gt;3,"TRUE","FALSE")</f>
        <v>FALSE</v>
      </c>
      <c r="N1128" s="1" t="str">
        <f aca="false">LEFT(RIGHT(C1128,11+LEN(Q1128)),1)</f>
        <v>x</v>
      </c>
      <c r="O1128" s="1" t="str">
        <f aca="false">IF(LEFT(RIGHT(C1128,16+LEN(Q1128)),1)="i","pitch",LEFT(RIGHT(C1128,16+LEN(Q1128)),4))</f>
        <v>pris</v>
      </c>
      <c r="P1128" s="1" t="str">
        <f aca="false">LEFT(RIGHT(C1128,5),1)</f>
        <v>x</v>
      </c>
      <c r="Q1128" s="1" t="str">
        <f aca="false">IF(LEFT(RIGHT(C1128,10),1)="i","pitch",(LEFT(RIGHT(C1128,10),4)))</f>
        <v>pitch</v>
      </c>
    </row>
    <row r="1129" customFormat="false" ht="13.8" hidden="false" customHeight="false" outlineLevel="0" collapsed="false">
      <c r="A1129" s="0" t="s">
        <v>13</v>
      </c>
      <c r="B1129" s="0" t="s">
        <v>1326</v>
      </c>
      <c r="C1129" s="0" t="s">
        <v>1329</v>
      </c>
      <c r="D1129" s="0" t="s">
        <v>23</v>
      </c>
      <c r="E1129" s="4" t="s">
        <v>24</v>
      </c>
      <c r="F1129" s="4" t="s">
        <v>24</v>
      </c>
      <c r="G1129" s="4" t="s">
        <v>24</v>
      </c>
      <c r="H1129" s="0" t="s">
        <v>18</v>
      </c>
      <c r="I1129" s="1" t="n">
        <f aca="false">IF((IF(ISNUMBER(SEARCH(1,D1129)),1,0)+IF(ISNUMBER(SEARCH(1,E1129)),1,0)+IF(ISNUMBER(SEARCH(1,F1129)),1,0)+IF(ISNUMBER(SEARCH(1,G1129)),1,0)+IF(ISNUMBER(SEARCH(1,H1129)),1,0))&gt;2,1,0)</f>
        <v>0</v>
      </c>
      <c r="J1129" s="1" t="n">
        <f aca="false">LEN(C1129)-LEN(SUBSTITUTE(C1129,"4",""))</f>
        <v>3</v>
      </c>
      <c r="K1129" s="1" t="n">
        <f aca="false">ISNUMBER(SEARCH("pris",C1129))</f>
        <v>1</v>
      </c>
      <c r="L1129" s="1" t="str">
        <f aca="false">IF(LEN(C1129)-LEN(SUBSTITUTE(C1129,"h",""))&gt;2,"TRUE","FALSE")</f>
        <v>TRUE</v>
      </c>
      <c r="M1129" s="1" t="str">
        <f aca="false">IF(LEN(C1129)-LEN(SUBSTITUTE(C1129,"o",""))&gt;3,"TRUE","FALSE")</f>
        <v>FALSE</v>
      </c>
      <c r="N1129" s="1" t="str">
        <f aca="false">LEFT(RIGHT(C1129,11+LEN(Q1129)),1)</f>
        <v>x</v>
      </c>
      <c r="O1129" s="1" t="str">
        <f aca="false">IF(LEFT(RIGHT(C1129,16+LEN(Q1129)),1)="i","pitch",LEFT(RIGHT(C1129,16+LEN(Q1129)),4))</f>
        <v>pris</v>
      </c>
      <c r="P1129" s="1" t="str">
        <f aca="false">LEFT(RIGHT(C1129,5),1)</f>
        <v>x</v>
      </c>
      <c r="Q1129" s="1" t="str">
        <f aca="false">IF(LEFT(RIGHT(C1129,10),1)="i","pitch",(LEFT(RIGHT(C1129,10),4)))</f>
        <v>pitch</v>
      </c>
    </row>
    <row r="1130" customFormat="false" ht="13.8" hidden="false" customHeight="false" outlineLevel="0" collapsed="false">
      <c r="A1130" s="0" t="s">
        <v>13</v>
      </c>
      <c r="B1130" s="0" t="s">
        <v>1326</v>
      </c>
      <c r="C1130" s="0" t="s">
        <v>1330</v>
      </c>
      <c r="D1130" s="0" t="s">
        <v>23</v>
      </c>
      <c r="E1130" s="4" t="s">
        <v>24</v>
      </c>
      <c r="F1130" s="4" t="s">
        <v>24</v>
      </c>
      <c r="G1130" s="4" t="s">
        <v>24</v>
      </c>
      <c r="H1130" s="0" t="s">
        <v>18</v>
      </c>
      <c r="I1130" s="1" t="n">
        <f aca="false">IF((IF(ISNUMBER(SEARCH(1,D1130)),1,0)+IF(ISNUMBER(SEARCH(1,E1130)),1,0)+IF(ISNUMBER(SEARCH(1,F1130)),1,0)+IF(ISNUMBER(SEARCH(1,G1130)),1,0)+IF(ISNUMBER(SEARCH(1,H1130)),1,0))&gt;2,1,0)</f>
        <v>0</v>
      </c>
      <c r="J1130" s="1" t="n">
        <f aca="false">LEN(C1130)-LEN(SUBSTITUTE(C1130,"4",""))</f>
        <v>4</v>
      </c>
      <c r="K1130" s="1" t="n">
        <f aca="false">ISNUMBER(SEARCH("pris",C1130))</f>
        <v>1</v>
      </c>
      <c r="L1130" s="1" t="str">
        <f aca="false">IF(LEN(C1130)-LEN(SUBSTITUTE(C1130,"h",""))&gt;2,"TRUE","FALSE")</f>
        <v>TRUE</v>
      </c>
      <c r="M1130" s="1" t="str">
        <f aca="false">IF(LEN(C1130)-LEN(SUBSTITUTE(C1130,"o",""))&gt;3,"TRUE","FALSE")</f>
        <v>FALSE</v>
      </c>
      <c r="N1130" s="1" t="str">
        <f aca="false">LEFT(RIGHT(C1130,11+LEN(Q1130)),1)</f>
        <v>x</v>
      </c>
      <c r="O1130" s="1" t="str">
        <f aca="false">IF(LEFT(RIGHT(C1130,16+LEN(Q1130)),1)="i","pitch",LEFT(RIGHT(C1130,16+LEN(Q1130)),4))</f>
        <v>pris</v>
      </c>
      <c r="P1130" s="1" t="str">
        <f aca="false">LEFT(RIGHT(C1130,5),1)</f>
        <v>x</v>
      </c>
      <c r="Q1130" s="1" t="str">
        <f aca="false">IF(LEFT(RIGHT(C1130,10),1)="i","pitch",(LEFT(RIGHT(C1130,10),4)))</f>
        <v>pitch</v>
      </c>
    </row>
    <row r="1131" customFormat="false" ht="13.8" hidden="false" customHeight="false" outlineLevel="0" collapsed="false">
      <c r="A1131" s="0" t="s">
        <v>13</v>
      </c>
      <c r="B1131" s="0" t="s">
        <v>1326</v>
      </c>
      <c r="C1131" s="0" t="s">
        <v>1331</v>
      </c>
      <c r="D1131" s="0" t="s">
        <v>23</v>
      </c>
      <c r="E1131" s="4" t="s">
        <v>24</v>
      </c>
      <c r="F1131" s="4" t="s">
        <v>24</v>
      </c>
      <c r="G1131" s="4" t="s">
        <v>24</v>
      </c>
      <c r="H1131" s="0" t="s">
        <v>18</v>
      </c>
      <c r="I1131" s="1" t="n">
        <f aca="false">IF((IF(ISNUMBER(SEARCH(1,D1131)),1,0)+IF(ISNUMBER(SEARCH(1,E1131)),1,0)+IF(ISNUMBER(SEARCH(1,F1131)),1,0)+IF(ISNUMBER(SEARCH(1,G1131)),1,0)+IF(ISNUMBER(SEARCH(1,H1131)),1,0))&gt;2,1,0)</f>
        <v>0</v>
      </c>
      <c r="J1131" s="1" t="n">
        <f aca="false">LEN(C1131)-LEN(SUBSTITUTE(C1131,"4",""))</f>
        <v>2</v>
      </c>
      <c r="K1131" s="1" t="n">
        <f aca="false">ISNUMBER(SEARCH("pris",C1131))</f>
        <v>1</v>
      </c>
      <c r="L1131" s="1" t="str">
        <f aca="false">IF(LEN(C1131)-LEN(SUBSTITUTE(C1131,"h",""))&gt;2,"TRUE","FALSE")</f>
        <v>TRUE</v>
      </c>
      <c r="M1131" s="1" t="str">
        <f aca="false">IF(LEN(C1131)-LEN(SUBSTITUTE(C1131,"o",""))&gt;3,"TRUE","FALSE")</f>
        <v>FALSE</v>
      </c>
      <c r="N1131" s="1" t="str">
        <f aca="false">LEFT(RIGHT(C1131,11+LEN(Q1131)),1)</f>
        <v>x</v>
      </c>
      <c r="O1131" s="1" t="str">
        <f aca="false">IF(LEFT(RIGHT(C1131,16+LEN(Q1131)),1)="i","pitch",LEFT(RIGHT(C1131,16+LEN(Q1131)),4))</f>
        <v>pris</v>
      </c>
      <c r="P1131" s="1" t="str">
        <f aca="false">LEFT(RIGHT(C1131,5),1)</f>
        <v>x</v>
      </c>
      <c r="Q1131" s="1" t="str">
        <f aca="false">IF(LEFT(RIGHT(C1131,10),1)="i","pitch",(LEFT(RIGHT(C1131,10),4)))</f>
        <v>pitch</v>
      </c>
    </row>
    <row r="1132" customFormat="false" ht="13.8" hidden="false" customHeight="false" outlineLevel="0" collapsed="false">
      <c r="A1132" s="0" t="s">
        <v>13</v>
      </c>
      <c r="B1132" s="0" t="s">
        <v>1326</v>
      </c>
      <c r="C1132" s="0" t="s">
        <v>1332</v>
      </c>
      <c r="D1132" s="0" t="s">
        <v>23</v>
      </c>
      <c r="E1132" s="4" t="s">
        <v>24</v>
      </c>
      <c r="F1132" s="4" t="s">
        <v>24</v>
      </c>
      <c r="G1132" s="4" t="s">
        <v>24</v>
      </c>
      <c r="H1132" s="0" t="s">
        <v>18</v>
      </c>
      <c r="I1132" s="1" t="n">
        <f aca="false">IF((IF(ISNUMBER(SEARCH(1,D1132)),1,0)+IF(ISNUMBER(SEARCH(1,E1132)),1,0)+IF(ISNUMBER(SEARCH(1,F1132)),1,0)+IF(ISNUMBER(SEARCH(1,G1132)),1,0)+IF(ISNUMBER(SEARCH(1,H1132)),1,0))&gt;2,1,0)</f>
        <v>0</v>
      </c>
      <c r="J1132" s="1" t="n">
        <f aca="false">LEN(C1132)-LEN(SUBSTITUTE(C1132,"4",""))</f>
        <v>2</v>
      </c>
      <c r="K1132" s="1" t="n">
        <f aca="false">ISNUMBER(SEARCH("pris",C1132))</f>
        <v>1</v>
      </c>
      <c r="L1132" s="1" t="str">
        <f aca="false">IF(LEN(C1132)-LEN(SUBSTITUTE(C1132,"h",""))&gt;2,"TRUE","FALSE")</f>
        <v>TRUE</v>
      </c>
      <c r="M1132" s="1" t="str">
        <f aca="false">IF(LEN(C1132)-LEN(SUBSTITUTE(C1132,"o",""))&gt;3,"TRUE","FALSE")</f>
        <v>FALSE</v>
      </c>
      <c r="N1132" s="1" t="str">
        <f aca="false">LEFT(RIGHT(C1132,11+LEN(Q1132)),1)</f>
        <v>x</v>
      </c>
      <c r="O1132" s="1" t="str">
        <f aca="false">IF(LEFT(RIGHT(C1132,16+LEN(Q1132)),1)="i","pitch",LEFT(RIGHT(C1132,16+LEN(Q1132)),4))</f>
        <v>pris</v>
      </c>
      <c r="P1132" s="1" t="str">
        <f aca="false">LEFT(RIGHT(C1132,5),1)</f>
        <v>x</v>
      </c>
      <c r="Q1132" s="1" t="str">
        <f aca="false">IF(LEFT(RIGHT(C1132,10),1)="i","pitch",(LEFT(RIGHT(C1132,10),4)))</f>
        <v>pitch</v>
      </c>
    </row>
    <row r="1133" customFormat="false" ht="13.8" hidden="false" customHeight="false" outlineLevel="0" collapsed="false">
      <c r="A1133" s="0" t="s">
        <v>13</v>
      </c>
      <c r="B1133" s="0" t="s">
        <v>1326</v>
      </c>
      <c r="C1133" s="0" t="s">
        <v>1333</v>
      </c>
      <c r="D1133" s="0" t="s">
        <v>23</v>
      </c>
      <c r="E1133" s="4" t="s">
        <v>24</v>
      </c>
      <c r="F1133" s="4" t="s">
        <v>24</v>
      </c>
      <c r="G1133" s="4" t="s">
        <v>24</v>
      </c>
      <c r="H1133" s="0" t="s">
        <v>18</v>
      </c>
      <c r="I1133" s="1" t="n">
        <f aca="false">IF((IF(ISNUMBER(SEARCH(1,D1133)),1,0)+IF(ISNUMBER(SEARCH(1,E1133)),1,0)+IF(ISNUMBER(SEARCH(1,F1133)),1,0)+IF(ISNUMBER(SEARCH(1,G1133)),1,0)+IF(ISNUMBER(SEARCH(1,H1133)),1,0))&gt;2,1,0)</f>
        <v>0</v>
      </c>
      <c r="J1133" s="1" t="n">
        <f aca="false">LEN(C1133)-LEN(SUBSTITUTE(C1133,"4",""))</f>
        <v>3</v>
      </c>
      <c r="K1133" s="1" t="n">
        <f aca="false">ISNUMBER(SEARCH("pris",C1133))</f>
        <v>1</v>
      </c>
      <c r="L1133" s="1" t="str">
        <f aca="false">IF(LEN(C1133)-LEN(SUBSTITUTE(C1133,"h",""))&gt;2,"TRUE","FALSE")</f>
        <v>TRUE</v>
      </c>
      <c r="M1133" s="1" t="str">
        <f aca="false">IF(LEN(C1133)-LEN(SUBSTITUTE(C1133,"o",""))&gt;3,"TRUE","FALSE")</f>
        <v>FALSE</v>
      </c>
      <c r="N1133" s="1" t="str">
        <f aca="false">LEFT(RIGHT(C1133,11+LEN(Q1133)),1)</f>
        <v>x</v>
      </c>
      <c r="O1133" s="1" t="str">
        <f aca="false">IF(LEFT(RIGHT(C1133,16+LEN(Q1133)),1)="i","pitch",LEFT(RIGHT(C1133,16+LEN(Q1133)),4))</f>
        <v>pris</v>
      </c>
      <c r="P1133" s="1" t="str">
        <f aca="false">LEFT(RIGHT(C1133,5),1)</f>
        <v>x</v>
      </c>
      <c r="Q1133" s="1" t="str">
        <f aca="false">IF(LEFT(RIGHT(C1133,10),1)="i","pitch",(LEFT(RIGHT(C1133,10),4)))</f>
        <v>pitch</v>
      </c>
    </row>
    <row r="1134" customFormat="false" ht="13.8" hidden="false" customHeight="false" outlineLevel="0" collapsed="false">
      <c r="A1134" s="0" t="s">
        <v>13</v>
      </c>
      <c r="B1134" s="0" t="s">
        <v>1326</v>
      </c>
      <c r="C1134" s="0" t="s">
        <v>1334</v>
      </c>
      <c r="D1134" s="0" t="s">
        <v>23</v>
      </c>
      <c r="E1134" s="4" t="s">
        <v>24</v>
      </c>
      <c r="F1134" s="4" t="s">
        <v>24</v>
      </c>
      <c r="G1134" s="4" t="s">
        <v>24</v>
      </c>
      <c r="H1134" s="0" t="s">
        <v>18</v>
      </c>
      <c r="I1134" s="1" t="n">
        <f aca="false">IF((IF(ISNUMBER(SEARCH(1,D1134)),1,0)+IF(ISNUMBER(SEARCH(1,E1134)),1,0)+IF(ISNUMBER(SEARCH(1,F1134)),1,0)+IF(ISNUMBER(SEARCH(1,G1134)),1,0)+IF(ISNUMBER(SEARCH(1,H1134)),1,0))&gt;2,1,0)</f>
        <v>0</v>
      </c>
      <c r="J1134" s="1" t="n">
        <f aca="false">LEN(C1134)-LEN(SUBSTITUTE(C1134,"4",""))</f>
        <v>2</v>
      </c>
      <c r="K1134" s="1" t="n">
        <f aca="false">ISNUMBER(SEARCH("pris",C1134))</f>
        <v>1</v>
      </c>
      <c r="L1134" s="1" t="str">
        <f aca="false">IF(LEN(C1134)-LEN(SUBSTITUTE(C1134,"h",""))&gt;2,"TRUE","FALSE")</f>
        <v>TRUE</v>
      </c>
      <c r="M1134" s="1" t="str">
        <f aca="false">IF(LEN(C1134)-LEN(SUBSTITUTE(C1134,"o",""))&gt;3,"TRUE","FALSE")</f>
        <v>FALSE</v>
      </c>
      <c r="N1134" s="1" t="str">
        <f aca="false">LEFT(RIGHT(C1134,11+LEN(Q1134)),1)</f>
        <v>x</v>
      </c>
      <c r="O1134" s="1" t="str">
        <f aca="false">IF(LEFT(RIGHT(C1134,16+LEN(Q1134)),1)="i","pitch",LEFT(RIGHT(C1134,16+LEN(Q1134)),4))</f>
        <v>pris</v>
      </c>
      <c r="P1134" s="1" t="str">
        <f aca="false">LEFT(RIGHT(C1134,5),1)</f>
        <v>x</v>
      </c>
      <c r="Q1134" s="1" t="str">
        <f aca="false">IF(LEFT(RIGHT(C1134,10),1)="i","pitch",(LEFT(RIGHT(C1134,10),4)))</f>
        <v>pitch</v>
      </c>
    </row>
    <row r="1135" customFormat="false" ht="13.8" hidden="false" customHeight="false" outlineLevel="0" collapsed="false">
      <c r="A1135" s="0" t="s">
        <v>13</v>
      </c>
      <c r="B1135" s="0" t="s">
        <v>1326</v>
      </c>
      <c r="C1135" s="0" t="s">
        <v>1335</v>
      </c>
      <c r="D1135" s="0" t="s">
        <v>23</v>
      </c>
      <c r="E1135" s="4" t="s">
        <v>24</v>
      </c>
      <c r="F1135" s="4" t="s">
        <v>24</v>
      </c>
      <c r="G1135" s="4" t="s">
        <v>24</v>
      </c>
      <c r="H1135" s="0" t="s">
        <v>18</v>
      </c>
      <c r="I1135" s="1" t="n">
        <f aca="false">IF((IF(ISNUMBER(SEARCH(1,D1135)),1,0)+IF(ISNUMBER(SEARCH(1,E1135)),1,0)+IF(ISNUMBER(SEARCH(1,F1135)),1,0)+IF(ISNUMBER(SEARCH(1,G1135)),1,0)+IF(ISNUMBER(SEARCH(1,H1135)),1,0))&gt;2,1,0)</f>
        <v>0</v>
      </c>
      <c r="J1135" s="1" t="n">
        <f aca="false">LEN(C1135)-LEN(SUBSTITUTE(C1135,"4",""))</f>
        <v>3</v>
      </c>
      <c r="K1135" s="1" t="n">
        <f aca="false">ISNUMBER(SEARCH("pris",C1135))</f>
        <v>1</v>
      </c>
      <c r="L1135" s="1" t="str">
        <f aca="false">IF(LEN(C1135)-LEN(SUBSTITUTE(C1135,"h",""))&gt;2,"TRUE","FALSE")</f>
        <v>TRUE</v>
      </c>
      <c r="M1135" s="1" t="str">
        <f aca="false">IF(LEN(C1135)-LEN(SUBSTITUTE(C1135,"o",""))&gt;3,"TRUE","FALSE")</f>
        <v>FALSE</v>
      </c>
      <c r="N1135" s="1" t="str">
        <f aca="false">LEFT(RIGHT(C1135,11+LEN(Q1135)),1)</f>
        <v>x</v>
      </c>
      <c r="O1135" s="1" t="str">
        <f aca="false">IF(LEFT(RIGHT(C1135,16+LEN(Q1135)),1)="i","pitch",LEFT(RIGHT(C1135,16+LEN(Q1135)),4))</f>
        <v>pris</v>
      </c>
      <c r="P1135" s="1" t="str">
        <f aca="false">LEFT(RIGHT(C1135,5),1)</f>
        <v>x</v>
      </c>
      <c r="Q1135" s="1" t="str">
        <f aca="false">IF(LEFT(RIGHT(C1135,10),1)="i","pitch",(LEFT(RIGHT(C1135,10),4)))</f>
        <v>pitch</v>
      </c>
    </row>
    <row r="1136" customFormat="false" ht="13.8" hidden="false" customHeight="false" outlineLevel="0" collapsed="false">
      <c r="A1136" s="0" t="s">
        <v>13</v>
      </c>
      <c r="B1136" s="0" t="s">
        <v>1326</v>
      </c>
      <c r="C1136" s="0" t="s">
        <v>1336</v>
      </c>
      <c r="D1136" s="0" t="s">
        <v>23</v>
      </c>
      <c r="E1136" s="4" t="s">
        <v>24</v>
      </c>
      <c r="F1136" s="4" t="s">
        <v>24</v>
      </c>
      <c r="G1136" s="4" t="s">
        <v>24</v>
      </c>
      <c r="H1136" s="0" t="s">
        <v>18</v>
      </c>
      <c r="I1136" s="1" t="n">
        <f aca="false">IF((IF(ISNUMBER(SEARCH(1,D1136)),1,0)+IF(ISNUMBER(SEARCH(1,E1136)),1,0)+IF(ISNUMBER(SEARCH(1,F1136)),1,0)+IF(ISNUMBER(SEARCH(1,G1136)),1,0)+IF(ISNUMBER(SEARCH(1,H1136)),1,0))&gt;2,1,0)</f>
        <v>0</v>
      </c>
      <c r="J1136" s="1" t="n">
        <f aca="false">LEN(C1136)-LEN(SUBSTITUTE(C1136,"4",""))</f>
        <v>3</v>
      </c>
      <c r="K1136" s="1" t="n">
        <f aca="false">ISNUMBER(SEARCH("pris",C1136))</f>
        <v>1</v>
      </c>
      <c r="L1136" s="1" t="str">
        <f aca="false">IF(LEN(C1136)-LEN(SUBSTITUTE(C1136,"h",""))&gt;2,"TRUE","FALSE")</f>
        <v>TRUE</v>
      </c>
      <c r="M1136" s="1" t="str">
        <f aca="false">IF(LEN(C1136)-LEN(SUBSTITUTE(C1136,"o",""))&gt;3,"TRUE","FALSE")</f>
        <v>FALSE</v>
      </c>
      <c r="N1136" s="1" t="str">
        <f aca="false">LEFT(RIGHT(C1136,11+LEN(Q1136)),1)</f>
        <v>x</v>
      </c>
      <c r="O1136" s="1" t="str">
        <f aca="false">IF(LEFT(RIGHT(C1136,16+LEN(Q1136)),1)="i","pitch",LEFT(RIGHT(C1136,16+LEN(Q1136)),4))</f>
        <v>pris</v>
      </c>
      <c r="P1136" s="1" t="str">
        <f aca="false">LEFT(RIGHT(C1136,5),1)</f>
        <v>x</v>
      </c>
      <c r="Q1136" s="1" t="str">
        <f aca="false">IF(LEFT(RIGHT(C1136,10),1)="i","pitch",(LEFT(RIGHT(C1136,10),4)))</f>
        <v>pitch</v>
      </c>
    </row>
    <row r="1137" customFormat="false" ht="13.8" hidden="false" customHeight="false" outlineLevel="0" collapsed="false">
      <c r="A1137" s="0" t="s">
        <v>13</v>
      </c>
      <c r="B1137" s="0" t="s">
        <v>1337</v>
      </c>
      <c r="C1137" s="0" t="s">
        <v>1338</v>
      </c>
      <c r="D1137" s="0" t="s">
        <v>23</v>
      </c>
      <c r="E1137" s="4" t="s">
        <v>24</v>
      </c>
      <c r="F1137" s="4" t="s">
        <v>24</v>
      </c>
      <c r="G1137" s="4" t="s">
        <v>24</v>
      </c>
      <c r="H1137" s="0" t="s">
        <v>18</v>
      </c>
      <c r="I1137" s="1" t="n">
        <f aca="false">IF((IF(ISNUMBER(SEARCH(1,D1137)),1,0)+IF(ISNUMBER(SEARCH(1,E1137)),1,0)+IF(ISNUMBER(SEARCH(1,F1137)),1,0)+IF(ISNUMBER(SEARCH(1,G1137)),1,0)+IF(ISNUMBER(SEARCH(1,H1137)),1,0))&gt;2,1,0)</f>
        <v>0</v>
      </c>
      <c r="J1137" s="1" t="n">
        <f aca="false">LEN(C1137)-LEN(SUBSTITUTE(C1137,"4",""))</f>
        <v>4</v>
      </c>
      <c r="K1137" s="1" t="n">
        <f aca="false">ISNUMBER(SEARCH("pris",C1137))</f>
        <v>1</v>
      </c>
      <c r="L1137" s="1" t="str">
        <f aca="false">IF(LEN(C1137)-LEN(SUBSTITUTE(C1137,"h",""))&gt;2,"TRUE","FALSE")</f>
        <v>TRUE</v>
      </c>
      <c r="M1137" s="1" t="str">
        <f aca="false">IF(LEN(C1137)-LEN(SUBSTITUTE(C1137,"o",""))&gt;3,"TRUE","FALSE")</f>
        <v>FALSE</v>
      </c>
      <c r="N1137" s="1" t="str">
        <f aca="false">LEFT(RIGHT(C1137,11+LEN(Q1137)),1)</f>
        <v>x</v>
      </c>
      <c r="O1137" s="1" t="str">
        <f aca="false">IF(LEFT(RIGHT(C1137,16+LEN(Q1137)),1)="i","pitch",LEFT(RIGHT(C1137,16+LEN(Q1137)),4))</f>
        <v>pris</v>
      </c>
      <c r="P1137" s="1" t="str">
        <f aca="false">LEFT(RIGHT(C1137,5),1)</f>
        <v>x</v>
      </c>
      <c r="Q1137" s="1" t="str">
        <f aca="false">IF(LEFT(RIGHT(C1137,10),1)="i","pitch",(LEFT(RIGHT(C1137,10),4)))</f>
        <v>pitch</v>
      </c>
    </row>
    <row r="1138" customFormat="false" ht="13.8" hidden="false" customHeight="false" outlineLevel="0" collapsed="false">
      <c r="A1138" s="0" t="s">
        <v>13</v>
      </c>
      <c r="B1138" s="0" t="s">
        <v>1337</v>
      </c>
      <c r="C1138" s="0" t="s">
        <v>1339</v>
      </c>
      <c r="D1138" s="0" t="s">
        <v>23</v>
      </c>
      <c r="E1138" s="4" t="s">
        <v>24</v>
      </c>
      <c r="F1138" s="4" t="s">
        <v>24</v>
      </c>
      <c r="G1138" s="4" t="s">
        <v>24</v>
      </c>
      <c r="H1138" s="0" t="s">
        <v>18</v>
      </c>
      <c r="I1138" s="1" t="n">
        <f aca="false">IF((IF(ISNUMBER(SEARCH(1,D1138)),1,0)+IF(ISNUMBER(SEARCH(1,E1138)),1,0)+IF(ISNUMBER(SEARCH(1,F1138)),1,0)+IF(ISNUMBER(SEARCH(1,G1138)),1,0)+IF(ISNUMBER(SEARCH(1,H1138)),1,0))&gt;2,1,0)</f>
        <v>0</v>
      </c>
      <c r="J1138" s="1" t="n">
        <f aca="false">LEN(C1138)-LEN(SUBSTITUTE(C1138,"4",""))</f>
        <v>2</v>
      </c>
      <c r="K1138" s="1" t="n">
        <f aca="false">ISNUMBER(SEARCH("pris",C1138))</f>
        <v>1</v>
      </c>
      <c r="L1138" s="1" t="str">
        <f aca="false">IF(LEN(C1138)-LEN(SUBSTITUTE(C1138,"h",""))&gt;2,"TRUE","FALSE")</f>
        <v>TRUE</v>
      </c>
      <c r="M1138" s="1" t="str">
        <f aca="false">IF(LEN(C1138)-LEN(SUBSTITUTE(C1138,"o",""))&gt;3,"TRUE","FALSE")</f>
        <v>FALSE</v>
      </c>
      <c r="N1138" s="1" t="str">
        <f aca="false">LEFT(RIGHT(C1138,11+LEN(Q1138)),1)</f>
        <v>x</v>
      </c>
      <c r="O1138" s="1" t="str">
        <f aca="false">IF(LEFT(RIGHT(C1138,16+LEN(Q1138)),1)="i","pitch",LEFT(RIGHT(C1138,16+LEN(Q1138)),4))</f>
        <v>pris</v>
      </c>
      <c r="P1138" s="1" t="str">
        <f aca="false">LEFT(RIGHT(C1138,5),1)</f>
        <v>x</v>
      </c>
      <c r="Q1138" s="1" t="str">
        <f aca="false">IF(LEFT(RIGHT(C1138,10),1)="i","pitch",(LEFT(RIGHT(C1138,10),4)))</f>
        <v>pitch</v>
      </c>
    </row>
    <row r="1139" customFormat="false" ht="13.8" hidden="false" customHeight="false" outlineLevel="0" collapsed="false">
      <c r="A1139" s="0" t="s">
        <v>13</v>
      </c>
      <c r="B1139" s="0" t="s">
        <v>1337</v>
      </c>
      <c r="C1139" s="0" t="s">
        <v>1340</v>
      </c>
      <c r="D1139" s="0" t="s">
        <v>23</v>
      </c>
      <c r="E1139" s="4" t="s">
        <v>24</v>
      </c>
      <c r="F1139" s="4" t="s">
        <v>24</v>
      </c>
      <c r="G1139" s="4" t="s">
        <v>24</v>
      </c>
      <c r="H1139" s="0" t="s">
        <v>18</v>
      </c>
      <c r="I1139" s="1" t="n">
        <f aca="false">IF((IF(ISNUMBER(SEARCH(1,D1139)),1,0)+IF(ISNUMBER(SEARCH(1,E1139)),1,0)+IF(ISNUMBER(SEARCH(1,F1139)),1,0)+IF(ISNUMBER(SEARCH(1,G1139)),1,0)+IF(ISNUMBER(SEARCH(1,H1139)),1,0))&gt;2,1,0)</f>
        <v>0</v>
      </c>
      <c r="J1139" s="1" t="n">
        <f aca="false">LEN(C1139)-LEN(SUBSTITUTE(C1139,"4",""))</f>
        <v>3</v>
      </c>
      <c r="K1139" s="1" t="n">
        <f aca="false">ISNUMBER(SEARCH("pris",C1139))</f>
        <v>1</v>
      </c>
      <c r="L1139" s="1" t="str">
        <f aca="false">IF(LEN(C1139)-LEN(SUBSTITUTE(C1139,"h",""))&gt;2,"TRUE","FALSE")</f>
        <v>TRUE</v>
      </c>
      <c r="M1139" s="1" t="str">
        <f aca="false">IF(LEN(C1139)-LEN(SUBSTITUTE(C1139,"o",""))&gt;3,"TRUE","FALSE")</f>
        <v>FALSE</v>
      </c>
      <c r="N1139" s="1" t="str">
        <f aca="false">LEFT(RIGHT(C1139,11+LEN(Q1139)),1)</f>
        <v>x</v>
      </c>
      <c r="O1139" s="1" t="str">
        <f aca="false">IF(LEFT(RIGHT(C1139,16+LEN(Q1139)),1)="i","pitch",LEFT(RIGHT(C1139,16+LEN(Q1139)),4))</f>
        <v>pris</v>
      </c>
      <c r="P1139" s="1" t="str">
        <f aca="false">LEFT(RIGHT(C1139,5),1)</f>
        <v>x</v>
      </c>
      <c r="Q1139" s="1" t="str">
        <f aca="false">IF(LEFT(RIGHT(C1139,10),1)="i","pitch",(LEFT(RIGHT(C1139,10),4)))</f>
        <v>pitch</v>
      </c>
    </row>
    <row r="1140" customFormat="false" ht="13.8" hidden="false" customHeight="false" outlineLevel="0" collapsed="false">
      <c r="A1140" s="0" t="s">
        <v>13</v>
      </c>
      <c r="B1140" s="0" t="s">
        <v>1337</v>
      </c>
      <c r="C1140" s="0" t="s">
        <v>1341</v>
      </c>
      <c r="D1140" s="0" t="s">
        <v>23</v>
      </c>
      <c r="E1140" s="4" t="s">
        <v>24</v>
      </c>
      <c r="F1140" s="4" t="s">
        <v>24</v>
      </c>
      <c r="G1140" s="4" t="s">
        <v>24</v>
      </c>
      <c r="H1140" s="0" t="s">
        <v>18</v>
      </c>
      <c r="I1140" s="1" t="n">
        <f aca="false">IF((IF(ISNUMBER(SEARCH(1,D1140)),1,0)+IF(ISNUMBER(SEARCH(1,E1140)),1,0)+IF(ISNUMBER(SEARCH(1,F1140)),1,0)+IF(ISNUMBER(SEARCH(1,G1140)),1,0)+IF(ISNUMBER(SEARCH(1,H1140)),1,0))&gt;2,1,0)</f>
        <v>0</v>
      </c>
      <c r="J1140" s="1" t="n">
        <f aca="false">LEN(C1140)-LEN(SUBSTITUTE(C1140,"4",""))</f>
        <v>3</v>
      </c>
      <c r="K1140" s="1" t="n">
        <f aca="false">ISNUMBER(SEARCH("pris",C1140))</f>
        <v>1</v>
      </c>
      <c r="L1140" s="1" t="str">
        <f aca="false">IF(LEN(C1140)-LEN(SUBSTITUTE(C1140,"h",""))&gt;2,"TRUE","FALSE")</f>
        <v>TRUE</v>
      </c>
      <c r="M1140" s="1" t="str">
        <f aca="false">IF(LEN(C1140)-LEN(SUBSTITUTE(C1140,"o",""))&gt;3,"TRUE","FALSE")</f>
        <v>FALSE</v>
      </c>
      <c r="N1140" s="1" t="str">
        <f aca="false">LEFT(RIGHT(C1140,11+LEN(Q1140)),1)</f>
        <v>x</v>
      </c>
      <c r="O1140" s="1" t="str">
        <f aca="false">IF(LEFT(RIGHT(C1140,16+LEN(Q1140)),1)="i","pitch",LEFT(RIGHT(C1140,16+LEN(Q1140)),4))</f>
        <v>pris</v>
      </c>
      <c r="P1140" s="1" t="str">
        <f aca="false">LEFT(RIGHT(C1140,5),1)</f>
        <v>x</v>
      </c>
      <c r="Q1140" s="1" t="str">
        <f aca="false">IF(LEFT(RIGHT(C1140,10),1)="i","pitch",(LEFT(RIGHT(C1140,10),4)))</f>
        <v>pitch</v>
      </c>
    </row>
    <row r="1141" customFormat="false" ht="13.8" hidden="false" customHeight="false" outlineLevel="0" collapsed="false">
      <c r="A1141" s="0" t="s">
        <v>13</v>
      </c>
      <c r="B1141" s="0" t="s">
        <v>1337</v>
      </c>
      <c r="C1141" s="0" t="s">
        <v>1342</v>
      </c>
      <c r="D1141" s="0" t="s">
        <v>23</v>
      </c>
      <c r="E1141" s="4" t="s">
        <v>24</v>
      </c>
      <c r="F1141" s="4" t="s">
        <v>24</v>
      </c>
      <c r="G1141" s="4" t="s">
        <v>24</v>
      </c>
      <c r="H1141" s="0" t="s">
        <v>18</v>
      </c>
      <c r="I1141" s="1" t="n">
        <f aca="false">IF((IF(ISNUMBER(SEARCH(1,D1141)),1,0)+IF(ISNUMBER(SEARCH(1,E1141)),1,0)+IF(ISNUMBER(SEARCH(1,F1141)),1,0)+IF(ISNUMBER(SEARCH(1,G1141)),1,0)+IF(ISNUMBER(SEARCH(1,H1141)),1,0))&gt;2,1,0)</f>
        <v>0</v>
      </c>
      <c r="J1141" s="1" t="n">
        <f aca="false">LEN(C1141)-LEN(SUBSTITUTE(C1141,"4",""))</f>
        <v>4</v>
      </c>
      <c r="K1141" s="1" t="n">
        <f aca="false">ISNUMBER(SEARCH("pris",C1141))</f>
        <v>1</v>
      </c>
      <c r="L1141" s="1" t="str">
        <f aca="false">IF(LEN(C1141)-LEN(SUBSTITUTE(C1141,"h",""))&gt;2,"TRUE","FALSE")</f>
        <v>TRUE</v>
      </c>
      <c r="M1141" s="1" t="str">
        <f aca="false">IF(LEN(C1141)-LEN(SUBSTITUTE(C1141,"o",""))&gt;3,"TRUE","FALSE")</f>
        <v>FALSE</v>
      </c>
      <c r="N1141" s="1" t="str">
        <f aca="false">LEFT(RIGHT(C1141,11+LEN(Q1141)),1)</f>
        <v>x</v>
      </c>
      <c r="O1141" s="1" t="str">
        <f aca="false">IF(LEFT(RIGHT(C1141,16+LEN(Q1141)),1)="i","pitch",LEFT(RIGHT(C1141,16+LEN(Q1141)),4))</f>
        <v>pris</v>
      </c>
      <c r="P1141" s="1" t="str">
        <f aca="false">LEFT(RIGHT(C1141,5),1)</f>
        <v>x</v>
      </c>
      <c r="Q1141" s="1" t="str">
        <f aca="false">IF(LEFT(RIGHT(C1141,10),1)="i","pitch",(LEFT(RIGHT(C1141,10),4)))</f>
        <v>pitch</v>
      </c>
    </row>
    <row r="1142" customFormat="false" ht="13.8" hidden="false" customHeight="false" outlineLevel="0" collapsed="false">
      <c r="A1142" s="0" t="s">
        <v>13</v>
      </c>
      <c r="B1142" s="0" t="s">
        <v>1337</v>
      </c>
      <c r="C1142" s="0" t="s">
        <v>1343</v>
      </c>
      <c r="D1142" s="0" t="s">
        <v>23</v>
      </c>
      <c r="E1142" s="4" t="s">
        <v>24</v>
      </c>
      <c r="F1142" s="4" t="s">
        <v>24</v>
      </c>
      <c r="G1142" s="4" t="s">
        <v>24</v>
      </c>
      <c r="H1142" s="0" t="s">
        <v>18</v>
      </c>
      <c r="I1142" s="1" t="n">
        <f aca="false">IF((IF(ISNUMBER(SEARCH(1,D1142)),1,0)+IF(ISNUMBER(SEARCH(1,E1142)),1,0)+IF(ISNUMBER(SEARCH(1,F1142)),1,0)+IF(ISNUMBER(SEARCH(1,G1142)),1,0)+IF(ISNUMBER(SEARCH(1,H1142)),1,0))&gt;2,1,0)</f>
        <v>0</v>
      </c>
      <c r="J1142" s="1" t="n">
        <f aca="false">LEN(C1142)-LEN(SUBSTITUTE(C1142,"4",""))</f>
        <v>3</v>
      </c>
      <c r="K1142" s="1" t="n">
        <f aca="false">ISNUMBER(SEARCH("pris",C1142))</f>
        <v>1</v>
      </c>
      <c r="L1142" s="1" t="str">
        <f aca="false">IF(LEN(C1142)-LEN(SUBSTITUTE(C1142,"h",""))&gt;2,"TRUE","FALSE")</f>
        <v>TRUE</v>
      </c>
      <c r="M1142" s="1" t="str">
        <f aca="false">IF(LEN(C1142)-LEN(SUBSTITUTE(C1142,"o",""))&gt;3,"TRUE","FALSE")</f>
        <v>FALSE</v>
      </c>
      <c r="N1142" s="1" t="str">
        <f aca="false">LEFT(RIGHT(C1142,11+LEN(Q1142)),1)</f>
        <v>x</v>
      </c>
      <c r="O1142" s="1" t="str">
        <f aca="false">IF(LEFT(RIGHT(C1142,16+LEN(Q1142)),1)="i","pitch",LEFT(RIGHT(C1142,16+LEN(Q1142)),4))</f>
        <v>pris</v>
      </c>
      <c r="P1142" s="1" t="str">
        <f aca="false">LEFT(RIGHT(C1142,5),1)</f>
        <v>x</v>
      </c>
      <c r="Q1142" s="1" t="str">
        <f aca="false">IF(LEFT(RIGHT(C1142,10),1)="i","pitch",(LEFT(RIGHT(C1142,10),4)))</f>
        <v>pitch</v>
      </c>
    </row>
    <row r="1143" customFormat="false" ht="13.8" hidden="false" customHeight="false" outlineLevel="0" collapsed="false">
      <c r="A1143" s="0" t="s">
        <v>13</v>
      </c>
      <c r="B1143" s="0" t="s">
        <v>1337</v>
      </c>
      <c r="C1143" s="0" t="s">
        <v>1344</v>
      </c>
      <c r="D1143" s="0" t="s">
        <v>23</v>
      </c>
      <c r="E1143" s="4" t="s">
        <v>24</v>
      </c>
      <c r="F1143" s="4" t="s">
        <v>24</v>
      </c>
      <c r="G1143" s="4" t="s">
        <v>24</v>
      </c>
      <c r="H1143" s="0" t="s">
        <v>18</v>
      </c>
      <c r="I1143" s="1" t="n">
        <f aca="false">IF((IF(ISNUMBER(SEARCH(1,D1143)),1,0)+IF(ISNUMBER(SEARCH(1,E1143)),1,0)+IF(ISNUMBER(SEARCH(1,F1143)),1,0)+IF(ISNUMBER(SEARCH(1,G1143)),1,0)+IF(ISNUMBER(SEARCH(1,H1143)),1,0))&gt;2,1,0)</f>
        <v>0</v>
      </c>
      <c r="J1143" s="1" t="n">
        <f aca="false">LEN(C1143)-LEN(SUBSTITUTE(C1143,"4",""))</f>
        <v>4</v>
      </c>
      <c r="K1143" s="1" t="n">
        <f aca="false">ISNUMBER(SEARCH("pris",C1143))</f>
        <v>1</v>
      </c>
      <c r="L1143" s="1" t="str">
        <f aca="false">IF(LEN(C1143)-LEN(SUBSTITUTE(C1143,"h",""))&gt;2,"TRUE","FALSE")</f>
        <v>TRUE</v>
      </c>
      <c r="M1143" s="1" t="str">
        <f aca="false">IF(LEN(C1143)-LEN(SUBSTITUTE(C1143,"o",""))&gt;3,"TRUE","FALSE")</f>
        <v>FALSE</v>
      </c>
      <c r="N1143" s="1" t="str">
        <f aca="false">LEFT(RIGHT(C1143,11+LEN(Q1143)),1)</f>
        <v>x</v>
      </c>
      <c r="O1143" s="1" t="str">
        <f aca="false">IF(LEFT(RIGHT(C1143,16+LEN(Q1143)),1)="i","pitch",LEFT(RIGHT(C1143,16+LEN(Q1143)),4))</f>
        <v>pris</v>
      </c>
      <c r="P1143" s="1" t="str">
        <f aca="false">LEFT(RIGHT(C1143,5),1)</f>
        <v>x</v>
      </c>
      <c r="Q1143" s="1" t="str">
        <f aca="false">IF(LEFT(RIGHT(C1143,10),1)="i","pitch",(LEFT(RIGHT(C1143,10),4)))</f>
        <v>pitch</v>
      </c>
    </row>
    <row r="1144" customFormat="false" ht="13.8" hidden="false" customHeight="false" outlineLevel="0" collapsed="false">
      <c r="A1144" s="0" t="s">
        <v>13</v>
      </c>
      <c r="B1144" s="0" t="s">
        <v>1337</v>
      </c>
      <c r="C1144" s="0" t="s">
        <v>1345</v>
      </c>
      <c r="D1144" s="0" t="s">
        <v>23</v>
      </c>
      <c r="E1144" s="4" t="s">
        <v>24</v>
      </c>
      <c r="F1144" s="4" t="s">
        <v>24</v>
      </c>
      <c r="G1144" s="4" t="s">
        <v>24</v>
      </c>
      <c r="H1144" s="0" t="s">
        <v>18</v>
      </c>
      <c r="I1144" s="1" t="n">
        <f aca="false">IF((IF(ISNUMBER(SEARCH(1,D1144)),1,0)+IF(ISNUMBER(SEARCH(1,E1144)),1,0)+IF(ISNUMBER(SEARCH(1,F1144)),1,0)+IF(ISNUMBER(SEARCH(1,G1144)),1,0)+IF(ISNUMBER(SEARCH(1,H1144)),1,0))&gt;2,1,0)</f>
        <v>0</v>
      </c>
      <c r="J1144" s="1" t="n">
        <f aca="false">LEN(C1144)-LEN(SUBSTITUTE(C1144,"4",""))</f>
        <v>4</v>
      </c>
      <c r="K1144" s="1" t="n">
        <f aca="false">ISNUMBER(SEARCH("pris",C1144))</f>
        <v>1</v>
      </c>
      <c r="L1144" s="1" t="str">
        <f aca="false">IF(LEN(C1144)-LEN(SUBSTITUTE(C1144,"h",""))&gt;2,"TRUE","FALSE")</f>
        <v>TRUE</v>
      </c>
      <c r="M1144" s="1" t="str">
        <f aca="false">IF(LEN(C1144)-LEN(SUBSTITUTE(C1144,"o",""))&gt;3,"TRUE","FALSE")</f>
        <v>FALSE</v>
      </c>
      <c r="N1144" s="1" t="str">
        <f aca="false">LEFT(RIGHT(C1144,11+LEN(Q1144)),1)</f>
        <v>x</v>
      </c>
      <c r="O1144" s="1" t="str">
        <f aca="false">IF(LEFT(RIGHT(C1144,16+LEN(Q1144)),1)="i","pitch",LEFT(RIGHT(C1144,16+LEN(Q1144)),4))</f>
        <v>pris</v>
      </c>
      <c r="P1144" s="1" t="str">
        <f aca="false">LEFT(RIGHT(C1144,5),1)</f>
        <v>x</v>
      </c>
      <c r="Q1144" s="1" t="str">
        <f aca="false">IF(LEFT(RIGHT(C1144,10),1)="i","pitch",(LEFT(RIGHT(C1144,10),4)))</f>
        <v>pitch</v>
      </c>
    </row>
    <row r="1145" customFormat="false" ht="13.8" hidden="false" customHeight="false" outlineLevel="0" collapsed="false">
      <c r="A1145" s="0" t="s">
        <v>13</v>
      </c>
      <c r="B1145" s="0" t="s">
        <v>1337</v>
      </c>
      <c r="C1145" s="0" t="s">
        <v>1346</v>
      </c>
      <c r="D1145" s="0" t="s">
        <v>23</v>
      </c>
      <c r="E1145" s="4" t="s">
        <v>24</v>
      </c>
      <c r="F1145" s="4" t="s">
        <v>24</v>
      </c>
      <c r="G1145" s="4" t="s">
        <v>24</v>
      </c>
      <c r="H1145" s="0" t="s">
        <v>18</v>
      </c>
      <c r="I1145" s="1" t="n">
        <f aca="false">IF((IF(ISNUMBER(SEARCH(1,D1145)),1,0)+IF(ISNUMBER(SEARCH(1,E1145)),1,0)+IF(ISNUMBER(SEARCH(1,F1145)),1,0)+IF(ISNUMBER(SEARCH(1,G1145)),1,0)+IF(ISNUMBER(SEARCH(1,H1145)),1,0))&gt;2,1,0)</f>
        <v>0</v>
      </c>
      <c r="J1145" s="1" t="n">
        <f aca="false">LEN(C1145)-LEN(SUBSTITUTE(C1145,"4",""))</f>
        <v>5</v>
      </c>
      <c r="K1145" s="1" t="n">
        <f aca="false">ISNUMBER(SEARCH("pris",C1145))</f>
        <v>1</v>
      </c>
      <c r="L1145" s="1" t="str">
        <f aca="false">IF(LEN(C1145)-LEN(SUBSTITUTE(C1145,"h",""))&gt;2,"TRUE","FALSE")</f>
        <v>TRUE</v>
      </c>
      <c r="M1145" s="1" t="str">
        <f aca="false">IF(LEN(C1145)-LEN(SUBSTITUTE(C1145,"o",""))&gt;3,"TRUE","FALSE")</f>
        <v>FALSE</v>
      </c>
      <c r="N1145" s="1" t="str">
        <f aca="false">LEFT(RIGHT(C1145,11+LEN(Q1145)),1)</f>
        <v>x</v>
      </c>
      <c r="O1145" s="1" t="str">
        <f aca="false">IF(LEFT(RIGHT(C1145,16+LEN(Q1145)),1)="i","pitch",LEFT(RIGHT(C1145,16+LEN(Q1145)),4))</f>
        <v>pris</v>
      </c>
      <c r="P1145" s="1" t="str">
        <f aca="false">LEFT(RIGHT(C1145,5),1)</f>
        <v>x</v>
      </c>
      <c r="Q1145" s="1" t="str">
        <f aca="false">IF(LEFT(RIGHT(C1145,10),1)="i","pitch",(LEFT(RIGHT(C1145,10),4)))</f>
        <v>pitch</v>
      </c>
    </row>
    <row r="1146" customFormat="false" ht="13.8" hidden="false" customHeight="false" outlineLevel="0" collapsed="false">
      <c r="A1146" s="0" t="s">
        <v>13</v>
      </c>
      <c r="B1146" s="0" t="s">
        <v>1337</v>
      </c>
      <c r="C1146" s="0" t="s">
        <v>1347</v>
      </c>
      <c r="D1146" s="0" t="s">
        <v>23</v>
      </c>
      <c r="E1146" s="4" t="s">
        <v>24</v>
      </c>
      <c r="F1146" s="4" t="s">
        <v>24</v>
      </c>
      <c r="G1146" s="4" t="s">
        <v>24</v>
      </c>
      <c r="H1146" s="0" t="s">
        <v>18</v>
      </c>
      <c r="I1146" s="1" t="n">
        <f aca="false">IF((IF(ISNUMBER(SEARCH(1,D1146)),1,0)+IF(ISNUMBER(SEARCH(1,E1146)),1,0)+IF(ISNUMBER(SEARCH(1,F1146)),1,0)+IF(ISNUMBER(SEARCH(1,G1146)),1,0)+IF(ISNUMBER(SEARCH(1,H1146)),1,0))&gt;2,1,0)</f>
        <v>0</v>
      </c>
      <c r="J1146" s="1" t="n">
        <f aca="false">LEN(C1146)-LEN(SUBSTITUTE(C1146,"4",""))</f>
        <v>2</v>
      </c>
      <c r="K1146" s="1" t="n">
        <f aca="false">ISNUMBER(SEARCH("pris",C1146))</f>
        <v>1</v>
      </c>
      <c r="L1146" s="1" t="str">
        <f aca="false">IF(LEN(C1146)-LEN(SUBSTITUTE(C1146,"h",""))&gt;2,"TRUE","FALSE")</f>
        <v>TRUE</v>
      </c>
      <c r="M1146" s="1" t="str">
        <f aca="false">IF(LEN(C1146)-LEN(SUBSTITUTE(C1146,"o",""))&gt;3,"TRUE","FALSE")</f>
        <v>FALSE</v>
      </c>
      <c r="N1146" s="1" t="str">
        <f aca="false">LEFT(RIGHT(C1146,11+LEN(Q1146)),1)</f>
        <v>x</v>
      </c>
      <c r="O1146" s="1" t="str">
        <f aca="false">IF(LEFT(RIGHT(C1146,16+LEN(Q1146)),1)="i","pitch",LEFT(RIGHT(C1146,16+LEN(Q1146)),4))</f>
        <v>pris</v>
      </c>
      <c r="P1146" s="1" t="str">
        <f aca="false">LEFT(RIGHT(C1146,5),1)</f>
        <v>z</v>
      </c>
      <c r="Q1146" s="1" t="str">
        <f aca="false">IF(LEFT(RIGHT(C1146,10),1)="i","pitch",(LEFT(RIGHT(C1146,10),4)))</f>
        <v>pitch</v>
      </c>
    </row>
    <row r="1147" customFormat="false" ht="13.8" hidden="false" customHeight="false" outlineLevel="0" collapsed="false">
      <c r="A1147" s="0" t="s">
        <v>13</v>
      </c>
      <c r="B1147" s="0" t="s">
        <v>1348</v>
      </c>
      <c r="C1147" s="0" t="s">
        <v>1349</v>
      </c>
      <c r="D1147" s="0" t="s">
        <v>23</v>
      </c>
      <c r="E1147" s="4" t="s">
        <v>24</v>
      </c>
      <c r="F1147" s="4" t="s">
        <v>24</v>
      </c>
      <c r="G1147" s="4" t="s">
        <v>24</v>
      </c>
      <c r="H1147" s="0" t="s">
        <v>18</v>
      </c>
      <c r="I1147" s="1" t="n">
        <f aca="false">IF((IF(ISNUMBER(SEARCH(1,D1147)),1,0)+IF(ISNUMBER(SEARCH(1,E1147)),1,0)+IF(ISNUMBER(SEARCH(1,F1147)),1,0)+IF(ISNUMBER(SEARCH(1,G1147)),1,0)+IF(ISNUMBER(SEARCH(1,H1147)),1,0))&gt;2,1,0)</f>
        <v>0</v>
      </c>
      <c r="J1147" s="1" t="n">
        <f aca="false">LEN(C1147)-LEN(SUBSTITUTE(C1147,"4",""))</f>
        <v>2</v>
      </c>
      <c r="K1147" s="1" t="n">
        <f aca="false">ISNUMBER(SEARCH("pris",C1147))</f>
        <v>1</v>
      </c>
      <c r="L1147" s="1" t="str">
        <f aca="false">IF(LEN(C1147)-LEN(SUBSTITUTE(C1147,"h",""))&gt;2,"TRUE","FALSE")</f>
        <v>TRUE</v>
      </c>
      <c r="M1147" s="1" t="str">
        <f aca="false">IF(LEN(C1147)-LEN(SUBSTITUTE(C1147,"o",""))&gt;3,"TRUE","FALSE")</f>
        <v>FALSE</v>
      </c>
      <c r="N1147" s="1" t="str">
        <f aca="false">LEFT(RIGHT(C1147,11+LEN(Q1147)),1)</f>
        <v>x</v>
      </c>
      <c r="O1147" s="1" t="str">
        <f aca="false">IF(LEFT(RIGHT(C1147,16+LEN(Q1147)),1)="i","pitch",LEFT(RIGHT(C1147,16+LEN(Q1147)),4))</f>
        <v>pris</v>
      </c>
      <c r="P1147" s="1" t="str">
        <f aca="false">LEFT(RIGHT(C1147,5),1)</f>
        <v>z</v>
      </c>
      <c r="Q1147" s="1" t="str">
        <f aca="false">IF(LEFT(RIGHT(C1147,10),1)="i","pitch",(LEFT(RIGHT(C1147,10),4)))</f>
        <v>pitch</v>
      </c>
    </row>
    <row r="1148" customFormat="false" ht="13.8" hidden="false" customHeight="false" outlineLevel="0" collapsed="false">
      <c r="A1148" s="0" t="s">
        <v>13</v>
      </c>
      <c r="B1148" s="0" t="s">
        <v>1348</v>
      </c>
      <c r="C1148" s="0" t="s">
        <v>1350</v>
      </c>
      <c r="D1148" s="0" t="s">
        <v>23</v>
      </c>
      <c r="E1148" s="4" t="s">
        <v>24</v>
      </c>
      <c r="F1148" s="4" t="s">
        <v>17</v>
      </c>
      <c r="G1148" s="4" t="s">
        <v>24</v>
      </c>
      <c r="H1148" s="0" t="s">
        <v>18</v>
      </c>
      <c r="I1148" s="1" t="n">
        <f aca="false">IF((IF(ISNUMBER(SEARCH(1,D1148)),1,0)+IF(ISNUMBER(SEARCH(1,E1148)),1,0)+IF(ISNUMBER(SEARCH(1,F1148)),1,0)+IF(ISNUMBER(SEARCH(1,G1148)),1,0)+IF(ISNUMBER(SEARCH(1,H1148)),1,0))&gt;2,1,0)</f>
        <v>0</v>
      </c>
      <c r="J1148" s="1" t="n">
        <f aca="false">LEN(C1148)-LEN(SUBSTITUTE(C1148,"4",""))</f>
        <v>2</v>
      </c>
      <c r="K1148" s="1" t="n">
        <f aca="false">ISNUMBER(SEARCH("pris",C1148))</f>
        <v>1</v>
      </c>
      <c r="L1148" s="1" t="str">
        <f aca="false">IF(LEN(C1148)-LEN(SUBSTITUTE(C1148,"h",""))&gt;2,"TRUE","FALSE")</f>
        <v>TRUE</v>
      </c>
      <c r="M1148" s="1" t="str">
        <f aca="false">IF(LEN(C1148)-LEN(SUBSTITUTE(C1148,"o",""))&gt;3,"TRUE","FALSE")</f>
        <v>FALSE</v>
      </c>
      <c r="N1148" s="1" t="str">
        <f aca="false">LEFT(RIGHT(C1148,11+LEN(Q1148)),1)</f>
        <v>x</v>
      </c>
      <c r="O1148" s="1" t="str">
        <f aca="false">IF(LEFT(RIGHT(C1148,16+LEN(Q1148)),1)="i","pitch",LEFT(RIGHT(C1148,16+LEN(Q1148)),4))</f>
        <v>pris</v>
      </c>
      <c r="P1148" s="1" t="str">
        <f aca="false">LEFT(RIGHT(C1148,5),1)</f>
        <v>z</v>
      </c>
      <c r="Q1148" s="1" t="str">
        <f aca="false">IF(LEFT(RIGHT(C1148,10),1)="i","pitch",(LEFT(RIGHT(C1148,10),4)))</f>
        <v>pitch</v>
      </c>
    </row>
    <row r="1149" customFormat="false" ht="13.8" hidden="false" customHeight="false" outlineLevel="0" collapsed="false">
      <c r="A1149" s="0" t="s">
        <v>13</v>
      </c>
      <c r="B1149" s="0" t="s">
        <v>1348</v>
      </c>
      <c r="C1149" s="0" t="s">
        <v>1351</v>
      </c>
      <c r="D1149" s="0" t="s">
        <v>23</v>
      </c>
      <c r="E1149" s="4" t="s">
        <v>24</v>
      </c>
      <c r="F1149" s="4" t="s">
        <v>24</v>
      </c>
      <c r="G1149" s="4" t="s">
        <v>24</v>
      </c>
      <c r="H1149" s="0" t="s">
        <v>18</v>
      </c>
      <c r="I1149" s="1" t="n">
        <f aca="false">IF((IF(ISNUMBER(SEARCH(1,D1149)),1,0)+IF(ISNUMBER(SEARCH(1,E1149)),1,0)+IF(ISNUMBER(SEARCH(1,F1149)),1,0)+IF(ISNUMBER(SEARCH(1,G1149)),1,0)+IF(ISNUMBER(SEARCH(1,H1149)),1,0))&gt;2,1,0)</f>
        <v>0</v>
      </c>
      <c r="J1149" s="1" t="n">
        <f aca="false">LEN(C1149)-LEN(SUBSTITUTE(C1149,"4",""))</f>
        <v>3</v>
      </c>
      <c r="K1149" s="1" t="n">
        <f aca="false">ISNUMBER(SEARCH("pris",C1149))</f>
        <v>1</v>
      </c>
      <c r="L1149" s="1" t="str">
        <f aca="false">IF(LEN(C1149)-LEN(SUBSTITUTE(C1149,"h",""))&gt;2,"TRUE","FALSE")</f>
        <v>TRUE</v>
      </c>
      <c r="M1149" s="1" t="str">
        <f aca="false">IF(LEN(C1149)-LEN(SUBSTITUTE(C1149,"o",""))&gt;3,"TRUE","FALSE")</f>
        <v>FALSE</v>
      </c>
      <c r="N1149" s="1" t="str">
        <f aca="false">LEFT(RIGHT(C1149,11+LEN(Q1149)),1)</f>
        <v>x</v>
      </c>
      <c r="O1149" s="1" t="str">
        <f aca="false">IF(LEFT(RIGHT(C1149,16+LEN(Q1149)),1)="i","pitch",LEFT(RIGHT(C1149,16+LEN(Q1149)),4))</f>
        <v>pris</v>
      </c>
      <c r="P1149" s="1" t="str">
        <f aca="false">LEFT(RIGHT(C1149,5),1)</f>
        <v>z</v>
      </c>
      <c r="Q1149" s="1" t="str">
        <f aca="false">IF(LEFT(RIGHT(C1149,10),1)="i","pitch",(LEFT(RIGHT(C1149,10),4)))</f>
        <v>pitch</v>
      </c>
    </row>
    <row r="1150" customFormat="false" ht="13.8" hidden="false" customHeight="false" outlineLevel="0" collapsed="false">
      <c r="A1150" s="0" t="s">
        <v>13</v>
      </c>
      <c r="B1150" s="0" t="s">
        <v>1348</v>
      </c>
      <c r="C1150" s="0" t="s">
        <v>1352</v>
      </c>
      <c r="D1150" s="0" t="s">
        <v>23</v>
      </c>
      <c r="E1150" s="4" t="s">
        <v>24</v>
      </c>
      <c r="F1150" s="4" t="s">
        <v>24</v>
      </c>
      <c r="G1150" s="4" t="s">
        <v>24</v>
      </c>
      <c r="H1150" s="0" t="s">
        <v>18</v>
      </c>
      <c r="I1150" s="1" t="n">
        <f aca="false">IF((IF(ISNUMBER(SEARCH(1,D1150)),1,0)+IF(ISNUMBER(SEARCH(1,E1150)),1,0)+IF(ISNUMBER(SEARCH(1,F1150)),1,0)+IF(ISNUMBER(SEARCH(1,G1150)),1,0)+IF(ISNUMBER(SEARCH(1,H1150)),1,0))&gt;2,1,0)</f>
        <v>0</v>
      </c>
      <c r="J1150" s="1" t="n">
        <f aca="false">LEN(C1150)-LEN(SUBSTITUTE(C1150,"4",""))</f>
        <v>2</v>
      </c>
      <c r="K1150" s="1" t="n">
        <f aca="false">ISNUMBER(SEARCH("pris",C1150))</f>
        <v>1</v>
      </c>
      <c r="L1150" s="1" t="str">
        <f aca="false">IF(LEN(C1150)-LEN(SUBSTITUTE(C1150,"h",""))&gt;2,"TRUE","FALSE")</f>
        <v>TRUE</v>
      </c>
      <c r="M1150" s="1" t="str">
        <f aca="false">IF(LEN(C1150)-LEN(SUBSTITUTE(C1150,"o",""))&gt;3,"TRUE","FALSE")</f>
        <v>FALSE</v>
      </c>
      <c r="N1150" s="1" t="str">
        <f aca="false">LEFT(RIGHT(C1150,11+LEN(Q1150)),1)</f>
        <v>x</v>
      </c>
      <c r="O1150" s="1" t="str">
        <f aca="false">IF(LEFT(RIGHT(C1150,16+LEN(Q1150)),1)="i","pitch",LEFT(RIGHT(C1150,16+LEN(Q1150)),4))</f>
        <v>pris</v>
      </c>
      <c r="P1150" s="1" t="str">
        <f aca="false">LEFT(RIGHT(C1150,5),1)</f>
        <v>z</v>
      </c>
      <c r="Q1150" s="1" t="str">
        <f aca="false">IF(LEFT(RIGHT(C1150,10),1)="i","pitch",(LEFT(RIGHT(C1150,10),4)))</f>
        <v>pitch</v>
      </c>
    </row>
    <row r="1151" customFormat="false" ht="13.8" hidden="false" customHeight="false" outlineLevel="0" collapsed="false">
      <c r="A1151" s="0" t="s">
        <v>13</v>
      </c>
      <c r="B1151" s="0" t="s">
        <v>1348</v>
      </c>
      <c r="C1151" s="0" t="s">
        <v>1353</v>
      </c>
      <c r="D1151" s="0" t="s">
        <v>23</v>
      </c>
      <c r="E1151" s="4" t="s">
        <v>24</v>
      </c>
      <c r="F1151" s="4" t="s">
        <v>24</v>
      </c>
      <c r="G1151" s="4" t="s">
        <v>24</v>
      </c>
      <c r="H1151" s="0" t="s">
        <v>18</v>
      </c>
      <c r="I1151" s="1" t="n">
        <f aca="false">IF((IF(ISNUMBER(SEARCH(1,D1151)),1,0)+IF(ISNUMBER(SEARCH(1,E1151)),1,0)+IF(ISNUMBER(SEARCH(1,F1151)),1,0)+IF(ISNUMBER(SEARCH(1,G1151)),1,0)+IF(ISNUMBER(SEARCH(1,H1151)),1,0))&gt;2,1,0)</f>
        <v>0</v>
      </c>
      <c r="J1151" s="1" t="n">
        <f aca="false">LEN(C1151)-LEN(SUBSTITUTE(C1151,"4",""))</f>
        <v>2</v>
      </c>
      <c r="K1151" s="1" t="n">
        <f aca="false">ISNUMBER(SEARCH("pris",C1151))</f>
        <v>1</v>
      </c>
      <c r="L1151" s="1" t="str">
        <f aca="false">IF(LEN(C1151)-LEN(SUBSTITUTE(C1151,"h",""))&gt;2,"TRUE","FALSE")</f>
        <v>TRUE</v>
      </c>
      <c r="M1151" s="1" t="str">
        <f aca="false">IF(LEN(C1151)-LEN(SUBSTITUTE(C1151,"o",""))&gt;3,"TRUE","FALSE")</f>
        <v>FALSE</v>
      </c>
      <c r="N1151" s="1" t="str">
        <f aca="false">LEFT(RIGHT(C1151,11+LEN(Q1151)),1)</f>
        <v>x</v>
      </c>
      <c r="O1151" s="1" t="str">
        <f aca="false">IF(LEFT(RIGHT(C1151,16+LEN(Q1151)),1)="i","pitch",LEFT(RIGHT(C1151,16+LEN(Q1151)),4))</f>
        <v>pris</v>
      </c>
      <c r="P1151" s="1" t="str">
        <f aca="false">LEFT(RIGHT(C1151,5),1)</f>
        <v>z</v>
      </c>
      <c r="Q1151" s="1" t="str">
        <f aca="false">IF(LEFT(RIGHT(C1151,10),1)="i","pitch",(LEFT(RIGHT(C1151,10),4)))</f>
        <v>pitch</v>
      </c>
    </row>
    <row r="1152" customFormat="false" ht="13.8" hidden="false" customHeight="false" outlineLevel="0" collapsed="false">
      <c r="A1152" s="0" t="s">
        <v>13</v>
      </c>
      <c r="B1152" s="0" t="s">
        <v>1348</v>
      </c>
      <c r="C1152" s="0" t="s">
        <v>1354</v>
      </c>
      <c r="D1152" s="0" t="s">
        <v>16</v>
      </c>
      <c r="E1152" s="4" t="s">
        <v>24</v>
      </c>
      <c r="F1152" s="4" t="s">
        <v>24</v>
      </c>
      <c r="G1152" s="4" t="s">
        <v>24</v>
      </c>
      <c r="H1152" s="0" t="s">
        <v>18</v>
      </c>
      <c r="I1152" s="1" t="n">
        <f aca="false">IF((IF(ISNUMBER(SEARCH(1,D1152)),1,0)+IF(ISNUMBER(SEARCH(1,E1152)),1,0)+IF(ISNUMBER(SEARCH(1,F1152)),1,0)+IF(ISNUMBER(SEARCH(1,G1152)),1,0)+IF(ISNUMBER(SEARCH(1,H1152)),1,0))&gt;2,1,0)</f>
        <v>0</v>
      </c>
      <c r="J1152" s="1" t="n">
        <f aca="false">LEN(C1152)-LEN(SUBSTITUTE(C1152,"4",""))</f>
        <v>3</v>
      </c>
      <c r="K1152" s="1" t="n">
        <f aca="false">ISNUMBER(SEARCH("pris",C1152))</f>
        <v>1</v>
      </c>
      <c r="L1152" s="1" t="str">
        <f aca="false">IF(LEN(C1152)-LEN(SUBSTITUTE(C1152,"h",""))&gt;2,"TRUE","FALSE")</f>
        <v>TRUE</v>
      </c>
      <c r="M1152" s="1" t="str">
        <f aca="false">IF(LEN(C1152)-LEN(SUBSTITUTE(C1152,"o",""))&gt;3,"TRUE","FALSE")</f>
        <v>FALSE</v>
      </c>
      <c r="N1152" s="1" t="str">
        <f aca="false">LEFT(RIGHT(C1152,11+LEN(Q1152)),1)</f>
        <v>x</v>
      </c>
      <c r="O1152" s="1" t="str">
        <f aca="false">IF(LEFT(RIGHT(C1152,16+LEN(Q1152)),1)="i","pitch",LEFT(RIGHT(C1152,16+LEN(Q1152)),4))</f>
        <v>pris</v>
      </c>
      <c r="P1152" s="1" t="str">
        <f aca="false">LEFT(RIGHT(C1152,5),1)</f>
        <v>z</v>
      </c>
      <c r="Q1152" s="1" t="str">
        <f aca="false">IF(LEFT(RIGHT(C1152,10),1)="i","pitch",(LEFT(RIGHT(C1152,10),4)))</f>
        <v>pitch</v>
      </c>
    </row>
    <row r="1153" customFormat="false" ht="13.8" hidden="false" customHeight="false" outlineLevel="0" collapsed="false">
      <c r="A1153" s="0" t="s">
        <v>13</v>
      </c>
      <c r="B1153" s="0" t="s">
        <v>1348</v>
      </c>
      <c r="C1153" s="0" t="s">
        <v>1355</v>
      </c>
      <c r="D1153" s="0" t="s">
        <v>23</v>
      </c>
      <c r="E1153" s="4" t="s">
        <v>24</v>
      </c>
      <c r="F1153" s="4" t="s">
        <v>24</v>
      </c>
      <c r="G1153" s="4" t="s">
        <v>24</v>
      </c>
      <c r="H1153" s="0" t="s">
        <v>18</v>
      </c>
      <c r="I1153" s="1" t="n">
        <f aca="false">IF((IF(ISNUMBER(SEARCH(1,D1153)),1,0)+IF(ISNUMBER(SEARCH(1,E1153)),1,0)+IF(ISNUMBER(SEARCH(1,F1153)),1,0)+IF(ISNUMBER(SEARCH(1,G1153)),1,0)+IF(ISNUMBER(SEARCH(1,H1153)),1,0))&gt;2,1,0)</f>
        <v>0</v>
      </c>
      <c r="J1153" s="1" t="n">
        <f aca="false">LEN(C1153)-LEN(SUBSTITUTE(C1153,"4",""))</f>
        <v>2</v>
      </c>
      <c r="K1153" s="1" t="n">
        <f aca="false">ISNUMBER(SEARCH("pris",C1153))</f>
        <v>1</v>
      </c>
      <c r="L1153" s="1" t="str">
        <f aca="false">IF(LEN(C1153)-LEN(SUBSTITUTE(C1153,"h",""))&gt;2,"TRUE","FALSE")</f>
        <v>TRUE</v>
      </c>
      <c r="M1153" s="1" t="str">
        <f aca="false">IF(LEN(C1153)-LEN(SUBSTITUTE(C1153,"o",""))&gt;3,"TRUE","FALSE")</f>
        <v>FALSE</v>
      </c>
      <c r="N1153" s="1" t="str">
        <f aca="false">LEFT(RIGHT(C1153,11+LEN(Q1153)),1)</f>
        <v>x</v>
      </c>
      <c r="O1153" s="1" t="str">
        <f aca="false">IF(LEFT(RIGHT(C1153,16+LEN(Q1153)),1)="i","pitch",LEFT(RIGHT(C1153,16+LEN(Q1153)),4))</f>
        <v>pris</v>
      </c>
      <c r="P1153" s="1" t="str">
        <f aca="false">LEFT(RIGHT(C1153,5),1)</f>
        <v>z</v>
      </c>
      <c r="Q1153" s="1" t="str">
        <f aca="false">IF(LEFT(RIGHT(C1153,10),1)="i","pitch",(LEFT(RIGHT(C1153,10),4)))</f>
        <v>pitch</v>
      </c>
    </row>
    <row r="1154" customFormat="false" ht="13.8" hidden="false" customHeight="false" outlineLevel="0" collapsed="false">
      <c r="A1154" s="0" t="s">
        <v>13</v>
      </c>
      <c r="B1154" s="0" t="s">
        <v>1348</v>
      </c>
      <c r="C1154" s="0" t="s">
        <v>1356</v>
      </c>
      <c r="D1154" s="0" t="s">
        <v>23</v>
      </c>
      <c r="E1154" s="4" t="s">
        <v>24</v>
      </c>
      <c r="F1154" s="4" t="s">
        <v>24</v>
      </c>
      <c r="G1154" s="4" t="s">
        <v>24</v>
      </c>
      <c r="H1154" s="0" t="s">
        <v>18</v>
      </c>
      <c r="I1154" s="1" t="n">
        <f aca="false">IF((IF(ISNUMBER(SEARCH(1,D1154)),1,0)+IF(ISNUMBER(SEARCH(1,E1154)),1,0)+IF(ISNUMBER(SEARCH(1,F1154)),1,0)+IF(ISNUMBER(SEARCH(1,G1154)),1,0)+IF(ISNUMBER(SEARCH(1,H1154)),1,0))&gt;2,1,0)</f>
        <v>0</v>
      </c>
      <c r="J1154" s="1" t="n">
        <f aca="false">LEN(C1154)-LEN(SUBSTITUTE(C1154,"4",""))</f>
        <v>3</v>
      </c>
      <c r="K1154" s="1" t="n">
        <f aca="false">ISNUMBER(SEARCH("pris",C1154))</f>
        <v>1</v>
      </c>
      <c r="L1154" s="1" t="str">
        <f aca="false">IF(LEN(C1154)-LEN(SUBSTITUTE(C1154,"h",""))&gt;2,"TRUE","FALSE")</f>
        <v>TRUE</v>
      </c>
      <c r="M1154" s="1" t="str">
        <f aca="false">IF(LEN(C1154)-LEN(SUBSTITUTE(C1154,"o",""))&gt;3,"TRUE","FALSE")</f>
        <v>FALSE</v>
      </c>
      <c r="N1154" s="1" t="str">
        <f aca="false">LEFT(RIGHT(C1154,11+LEN(Q1154)),1)</f>
        <v>x</v>
      </c>
      <c r="O1154" s="1" t="str">
        <f aca="false">IF(LEFT(RIGHT(C1154,16+LEN(Q1154)),1)="i","pitch",LEFT(RIGHT(C1154,16+LEN(Q1154)),4))</f>
        <v>pris</v>
      </c>
      <c r="P1154" s="1" t="str">
        <f aca="false">LEFT(RIGHT(C1154,5),1)</f>
        <v>z</v>
      </c>
      <c r="Q1154" s="1" t="str">
        <f aca="false">IF(LEFT(RIGHT(C1154,10),1)="i","pitch",(LEFT(RIGHT(C1154,10),4)))</f>
        <v>pitch</v>
      </c>
    </row>
    <row r="1155" customFormat="false" ht="13.8" hidden="false" customHeight="false" outlineLevel="0" collapsed="false">
      <c r="A1155" s="0" t="s">
        <v>13</v>
      </c>
      <c r="B1155" s="0" t="s">
        <v>1348</v>
      </c>
      <c r="C1155" s="0" t="s">
        <v>1357</v>
      </c>
      <c r="D1155" s="0" t="s">
        <v>23</v>
      </c>
      <c r="E1155" s="4" t="s">
        <v>24</v>
      </c>
      <c r="F1155" s="4" t="s">
        <v>24</v>
      </c>
      <c r="G1155" s="4" t="s">
        <v>24</v>
      </c>
      <c r="H1155" s="0" t="s">
        <v>18</v>
      </c>
      <c r="I1155" s="1" t="n">
        <f aca="false">IF((IF(ISNUMBER(SEARCH(1,D1155)),1,0)+IF(ISNUMBER(SEARCH(1,E1155)),1,0)+IF(ISNUMBER(SEARCH(1,F1155)),1,0)+IF(ISNUMBER(SEARCH(1,G1155)),1,0)+IF(ISNUMBER(SEARCH(1,H1155)),1,0))&gt;2,1,0)</f>
        <v>0</v>
      </c>
      <c r="J1155" s="1" t="n">
        <f aca="false">LEN(C1155)-LEN(SUBSTITUTE(C1155,"4",""))</f>
        <v>3</v>
      </c>
      <c r="K1155" s="1" t="n">
        <f aca="false">ISNUMBER(SEARCH("pris",C1155))</f>
        <v>1</v>
      </c>
      <c r="L1155" s="1" t="str">
        <f aca="false">IF(LEN(C1155)-LEN(SUBSTITUTE(C1155,"h",""))&gt;2,"TRUE","FALSE")</f>
        <v>TRUE</v>
      </c>
      <c r="M1155" s="1" t="str">
        <f aca="false">IF(LEN(C1155)-LEN(SUBSTITUTE(C1155,"o",""))&gt;3,"TRUE","FALSE")</f>
        <v>FALSE</v>
      </c>
      <c r="N1155" s="1" t="str">
        <f aca="false">LEFT(RIGHT(C1155,11+LEN(Q1155)),1)</f>
        <v>x</v>
      </c>
      <c r="O1155" s="1" t="str">
        <f aca="false">IF(LEFT(RIGHT(C1155,16+LEN(Q1155)),1)="i","pitch",LEFT(RIGHT(C1155,16+LEN(Q1155)),4))</f>
        <v>pris</v>
      </c>
      <c r="P1155" s="1" t="str">
        <f aca="false">LEFT(RIGHT(C1155,5),1)</f>
        <v>z</v>
      </c>
      <c r="Q1155" s="1" t="str">
        <f aca="false">IF(LEFT(RIGHT(C1155,10),1)="i","pitch",(LEFT(RIGHT(C1155,10),4)))</f>
        <v>pitch</v>
      </c>
    </row>
    <row r="1156" customFormat="false" ht="13.8" hidden="false" customHeight="false" outlineLevel="0" collapsed="false">
      <c r="A1156" s="0" t="s">
        <v>13</v>
      </c>
      <c r="B1156" s="0" t="s">
        <v>1358</v>
      </c>
      <c r="C1156" s="0" t="s">
        <v>1359</v>
      </c>
      <c r="D1156" s="0" t="s">
        <v>23</v>
      </c>
      <c r="E1156" s="4" t="s">
        <v>24</v>
      </c>
      <c r="F1156" s="4" t="s">
        <v>17</v>
      </c>
      <c r="G1156" s="4" t="s">
        <v>24</v>
      </c>
      <c r="H1156" s="0" t="s">
        <v>18</v>
      </c>
      <c r="I1156" s="1" t="n">
        <f aca="false">IF((IF(ISNUMBER(SEARCH(1,D1156)),1,0)+IF(ISNUMBER(SEARCH(1,E1156)),1,0)+IF(ISNUMBER(SEARCH(1,F1156)),1,0)+IF(ISNUMBER(SEARCH(1,G1156)),1,0)+IF(ISNUMBER(SEARCH(1,H1156)),1,0))&gt;2,1,0)</f>
        <v>0</v>
      </c>
      <c r="J1156" s="1" t="n">
        <f aca="false">LEN(C1156)-LEN(SUBSTITUTE(C1156,"4",""))</f>
        <v>4</v>
      </c>
      <c r="K1156" s="1" t="n">
        <f aca="false">ISNUMBER(SEARCH("pris",C1156))</f>
        <v>1</v>
      </c>
      <c r="L1156" s="1" t="str">
        <f aca="false">IF(LEN(C1156)-LEN(SUBSTITUTE(C1156,"h",""))&gt;2,"TRUE","FALSE")</f>
        <v>TRUE</v>
      </c>
      <c r="M1156" s="1" t="str">
        <f aca="false">IF(LEN(C1156)-LEN(SUBSTITUTE(C1156,"o",""))&gt;3,"TRUE","FALSE")</f>
        <v>FALSE</v>
      </c>
      <c r="N1156" s="1" t="str">
        <f aca="false">LEFT(RIGHT(C1156,11+LEN(Q1156)),1)</f>
        <v>x</v>
      </c>
      <c r="O1156" s="1" t="str">
        <f aca="false">IF(LEFT(RIGHT(C1156,16+LEN(Q1156)),1)="i","pitch",LEFT(RIGHT(C1156,16+LEN(Q1156)),4))</f>
        <v>pris</v>
      </c>
      <c r="P1156" s="1" t="str">
        <f aca="false">LEFT(RIGHT(C1156,5),1)</f>
        <v>z</v>
      </c>
      <c r="Q1156" s="1" t="str">
        <f aca="false">IF(LEFT(RIGHT(C1156,10),1)="i","pitch",(LEFT(RIGHT(C1156,10),4)))</f>
        <v>pitch</v>
      </c>
    </row>
    <row r="1157" customFormat="false" ht="13.8" hidden="false" customHeight="false" outlineLevel="0" collapsed="false">
      <c r="A1157" s="0" t="s">
        <v>13</v>
      </c>
      <c r="B1157" s="0" t="s">
        <v>1358</v>
      </c>
      <c r="C1157" s="0" t="s">
        <v>1360</v>
      </c>
      <c r="D1157" s="0" t="s">
        <v>23</v>
      </c>
      <c r="E1157" s="4" t="s">
        <v>24</v>
      </c>
      <c r="F1157" s="4" t="s">
        <v>24</v>
      </c>
      <c r="G1157" s="4" t="s">
        <v>24</v>
      </c>
      <c r="H1157" s="0" t="s">
        <v>18</v>
      </c>
      <c r="I1157" s="1" t="n">
        <f aca="false">IF((IF(ISNUMBER(SEARCH(1,D1157)),1,0)+IF(ISNUMBER(SEARCH(1,E1157)),1,0)+IF(ISNUMBER(SEARCH(1,F1157)),1,0)+IF(ISNUMBER(SEARCH(1,G1157)),1,0)+IF(ISNUMBER(SEARCH(1,H1157)),1,0))&gt;2,1,0)</f>
        <v>0</v>
      </c>
      <c r="J1157" s="1" t="n">
        <f aca="false">LEN(C1157)-LEN(SUBSTITUTE(C1157,"4",""))</f>
        <v>2</v>
      </c>
      <c r="K1157" s="1" t="n">
        <f aca="false">ISNUMBER(SEARCH("pris",C1157))</f>
        <v>1</v>
      </c>
      <c r="L1157" s="1" t="str">
        <f aca="false">IF(LEN(C1157)-LEN(SUBSTITUTE(C1157,"h",""))&gt;2,"TRUE","FALSE")</f>
        <v>TRUE</v>
      </c>
      <c r="M1157" s="1" t="str">
        <f aca="false">IF(LEN(C1157)-LEN(SUBSTITUTE(C1157,"o",""))&gt;3,"TRUE","FALSE")</f>
        <v>FALSE</v>
      </c>
      <c r="N1157" s="1" t="str">
        <f aca="false">LEFT(RIGHT(C1157,11+LEN(Q1157)),1)</f>
        <v>x</v>
      </c>
      <c r="O1157" s="1" t="str">
        <f aca="false">IF(LEFT(RIGHT(C1157,16+LEN(Q1157)),1)="i","pitch",LEFT(RIGHT(C1157,16+LEN(Q1157)),4))</f>
        <v>pris</v>
      </c>
      <c r="P1157" s="1" t="str">
        <f aca="false">LEFT(RIGHT(C1157,5),1)</f>
        <v>z</v>
      </c>
      <c r="Q1157" s="1" t="str">
        <f aca="false">IF(LEFT(RIGHT(C1157,10),1)="i","pitch",(LEFT(RIGHT(C1157,10),4)))</f>
        <v>pitch</v>
      </c>
    </row>
    <row r="1158" customFormat="false" ht="13.8" hidden="false" customHeight="false" outlineLevel="0" collapsed="false">
      <c r="A1158" s="0" t="s">
        <v>13</v>
      </c>
      <c r="B1158" s="0" t="s">
        <v>1358</v>
      </c>
      <c r="C1158" s="0" t="s">
        <v>1361</v>
      </c>
      <c r="D1158" s="0" t="s">
        <v>23</v>
      </c>
      <c r="E1158" s="4" t="s">
        <v>24</v>
      </c>
      <c r="F1158" s="4" t="s">
        <v>24</v>
      </c>
      <c r="G1158" s="4" t="s">
        <v>24</v>
      </c>
      <c r="H1158" s="0" t="s">
        <v>18</v>
      </c>
      <c r="I1158" s="1" t="n">
        <f aca="false">IF((IF(ISNUMBER(SEARCH(1,D1158)),1,0)+IF(ISNUMBER(SEARCH(1,E1158)),1,0)+IF(ISNUMBER(SEARCH(1,F1158)),1,0)+IF(ISNUMBER(SEARCH(1,G1158)),1,0)+IF(ISNUMBER(SEARCH(1,H1158)),1,0))&gt;2,1,0)</f>
        <v>0</v>
      </c>
      <c r="J1158" s="1" t="n">
        <f aca="false">LEN(C1158)-LEN(SUBSTITUTE(C1158,"4",""))</f>
        <v>2</v>
      </c>
      <c r="K1158" s="1" t="n">
        <f aca="false">ISNUMBER(SEARCH("pris",C1158))</f>
        <v>1</v>
      </c>
      <c r="L1158" s="1" t="str">
        <f aca="false">IF(LEN(C1158)-LEN(SUBSTITUTE(C1158,"h",""))&gt;2,"TRUE","FALSE")</f>
        <v>TRUE</v>
      </c>
      <c r="M1158" s="1" t="str">
        <f aca="false">IF(LEN(C1158)-LEN(SUBSTITUTE(C1158,"o",""))&gt;3,"TRUE","FALSE")</f>
        <v>FALSE</v>
      </c>
      <c r="N1158" s="1" t="str">
        <f aca="false">LEFT(RIGHT(C1158,11+LEN(Q1158)),1)</f>
        <v>x</v>
      </c>
      <c r="O1158" s="1" t="str">
        <f aca="false">IF(LEFT(RIGHT(C1158,16+LEN(Q1158)),1)="i","pitch",LEFT(RIGHT(C1158,16+LEN(Q1158)),4))</f>
        <v>pris</v>
      </c>
      <c r="P1158" s="1" t="str">
        <f aca="false">LEFT(RIGHT(C1158,5),1)</f>
        <v>z</v>
      </c>
      <c r="Q1158" s="1" t="str">
        <f aca="false">IF(LEFT(RIGHT(C1158,10),1)="i","pitch",(LEFT(RIGHT(C1158,10),4)))</f>
        <v>pitch</v>
      </c>
    </row>
    <row r="1159" customFormat="false" ht="13.8" hidden="false" customHeight="false" outlineLevel="0" collapsed="false">
      <c r="A1159" s="0" t="s">
        <v>13</v>
      </c>
      <c r="B1159" s="0" t="s">
        <v>1358</v>
      </c>
      <c r="C1159" s="0" t="s">
        <v>1362</v>
      </c>
      <c r="D1159" s="0" t="s">
        <v>23</v>
      </c>
      <c r="E1159" s="4" t="s">
        <v>24</v>
      </c>
      <c r="F1159" s="4" t="s">
        <v>24</v>
      </c>
      <c r="G1159" s="4" t="s">
        <v>24</v>
      </c>
      <c r="H1159" s="0" t="s">
        <v>18</v>
      </c>
      <c r="I1159" s="1" t="n">
        <f aca="false">IF((IF(ISNUMBER(SEARCH(1,D1159)),1,0)+IF(ISNUMBER(SEARCH(1,E1159)),1,0)+IF(ISNUMBER(SEARCH(1,F1159)),1,0)+IF(ISNUMBER(SEARCH(1,G1159)),1,0)+IF(ISNUMBER(SEARCH(1,H1159)),1,0))&gt;2,1,0)</f>
        <v>0</v>
      </c>
      <c r="J1159" s="1" t="n">
        <f aca="false">LEN(C1159)-LEN(SUBSTITUTE(C1159,"4",""))</f>
        <v>3</v>
      </c>
      <c r="K1159" s="1" t="n">
        <f aca="false">ISNUMBER(SEARCH("pris",C1159))</f>
        <v>1</v>
      </c>
      <c r="L1159" s="1" t="str">
        <f aca="false">IF(LEN(C1159)-LEN(SUBSTITUTE(C1159,"h",""))&gt;2,"TRUE","FALSE")</f>
        <v>TRUE</v>
      </c>
      <c r="M1159" s="1" t="str">
        <f aca="false">IF(LEN(C1159)-LEN(SUBSTITUTE(C1159,"o",""))&gt;3,"TRUE","FALSE")</f>
        <v>FALSE</v>
      </c>
      <c r="N1159" s="1" t="str">
        <f aca="false">LEFT(RIGHT(C1159,11+LEN(Q1159)),1)</f>
        <v>x</v>
      </c>
      <c r="O1159" s="1" t="str">
        <f aca="false">IF(LEFT(RIGHT(C1159,16+LEN(Q1159)),1)="i","pitch",LEFT(RIGHT(C1159,16+LEN(Q1159)),4))</f>
        <v>pris</v>
      </c>
      <c r="P1159" s="1" t="str">
        <f aca="false">LEFT(RIGHT(C1159,5),1)</f>
        <v>z</v>
      </c>
      <c r="Q1159" s="1" t="str">
        <f aca="false">IF(LEFT(RIGHT(C1159,10),1)="i","pitch",(LEFT(RIGHT(C1159,10),4)))</f>
        <v>pitch</v>
      </c>
    </row>
    <row r="1160" customFormat="false" ht="13.8" hidden="false" customHeight="false" outlineLevel="0" collapsed="false">
      <c r="A1160" s="0" t="s">
        <v>13</v>
      </c>
      <c r="B1160" s="0" t="s">
        <v>1358</v>
      </c>
      <c r="C1160" s="0" t="s">
        <v>1363</v>
      </c>
      <c r="D1160" s="0" t="s">
        <v>23</v>
      </c>
      <c r="E1160" s="4" t="s">
        <v>24</v>
      </c>
      <c r="F1160" s="4" t="s">
        <v>24</v>
      </c>
      <c r="G1160" s="4" t="s">
        <v>24</v>
      </c>
      <c r="H1160" s="0" t="s">
        <v>18</v>
      </c>
      <c r="I1160" s="1" t="n">
        <f aca="false">IF((IF(ISNUMBER(SEARCH(1,D1160)),1,0)+IF(ISNUMBER(SEARCH(1,E1160)),1,0)+IF(ISNUMBER(SEARCH(1,F1160)),1,0)+IF(ISNUMBER(SEARCH(1,G1160)),1,0)+IF(ISNUMBER(SEARCH(1,H1160)),1,0))&gt;2,1,0)</f>
        <v>0</v>
      </c>
      <c r="J1160" s="1" t="n">
        <f aca="false">LEN(C1160)-LEN(SUBSTITUTE(C1160,"4",""))</f>
        <v>2</v>
      </c>
      <c r="K1160" s="1" t="n">
        <f aca="false">ISNUMBER(SEARCH("pris",C1160))</f>
        <v>1</v>
      </c>
      <c r="L1160" s="1" t="str">
        <f aca="false">IF(LEN(C1160)-LEN(SUBSTITUTE(C1160,"h",""))&gt;2,"TRUE","FALSE")</f>
        <v>TRUE</v>
      </c>
      <c r="M1160" s="1" t="str">
        <f aca="false">IF(LEN(C1160)-LEN(SUBSTITUTE(C1160,"o",""))&gt;3,"TRUE","FALSE")</f>
        <v>FALSE</v>
      </c>
      <c r="N1160" s="1" t="str">
        <f aca="false">LEFT(RIGHT(C1160,11+LEN(Q1160)),1)</f>
        <v>x</v>
      </c>
      <c r="O1160" s="1" t="str">
        <f aca="false">IF(LEFT(RIGHT(C1160,16+LEN(Q1160)),1)="i","pitch",LEFT(RIGHT(C1160,16+LEN(Q1160)),4))</f>
        <v>pris</v>
      </c>
      <c r="P1160" s="1" t="str">
        <f aca="false">LEFT(RIGHT(C1160,5),1)</f>
        <v>z</v>
      </c>
      <c r="Q1160" s="1" t="str">
        <f aca="false">IF(LEFT(RIGHT(C1160,10),1)="i","pitch",(LEFT(RIGHT(C1160,10),4)))</f>
        <v>pitch</v>
      </c>
    </row>
    <row r="1161" customFormat="false" ht="13.8" hidden="false" customHeight="false" outlineLevel="0" collapsed="false">
      <c r="A1161" s="0" t="s">
        <v>13</v>
      </c>
      <c r="B1161" s="0" t="s">
        <v>1358</v>
      </c>
      <c r="C1161" s="0" t="s">
        <v>1364</v>
      </c>
      <c r="D1161" s="0" t="s">
        <v>23</v>
      </c>
      <c r="E1161" s="4" t="s">
        <v>24</v>
      </c>
      <c r="F1161" s="4" t="s">
        <v>24</v>
      </c>
      <c r="G1161" s="4" t="s">
        <v>24</v>
      </c>
      <c r="H1161" s="0" t="s">
        <v>18</v>
      </c>
      <c r="I1161" s="1" t="n">
        <f aca="false">IF((IF(ISNUMBER(SEARCH(1,D1161)),1,0)+IF(ISNUMBER(SEARCH(1,E1161)),1,0)+IF(ISNUMBER(SEARCH(1,F1161)),1,0)+IF(ISNUMBER(SEARCH(1,G1161)),1,0)+IF(ISNUMBER(SEARCH(1,H1161)),1,0))&gt;2,1,0)</f>
        <v>0</v>
      </c>
      <c r="J1161" s="1" t="n">
        <f aca="false">LEN(C1161)-LEN(SUBSTITUTE(C1161,"4",""))</f>
        <v>3</v>
      </c>
      <c r="K1161" s="1" t="n">
        <f aca="false">ISNUMBER(SEARCH("pris",C1161))</f>
        <v>1</v>
      </c>
      <c r="L1161" s="1" t="str">
        <f aca="false">IF(LEN(C1161)-LEN(SUBSTITUTE(C1161,"h",""))&gt;2,"TRUE","FALSE")</f>
        <v>TRUE</v>
      </c>
      <c r="M1161" s="1" t="str">
        <f aca="false">IF(LEN(C1161)-LEN(SUBSTITUTE(C1161,"o",""))&gt;3,"TRUE","FALSE")</f>
        <v>FALSE</v>
      </c>
      <c r="N1161" s="1" t="str">
        <f aca="false">LEFT(RIGHT(C1161,11+LEN(Q1161)),1)</f>
        <v>x</v>
      </c>
      <c r="O1161" s="1" t="str">
        <f aca="false">IF(LEFT(RIGHT(C1161,16+LEN(Q1161)),1)="i","pitch",LEFT(RIGHT(C1161,16+LEN(Q1161)),4))</f>
        <v>pris</v>
      </c>
      <c r="P1161" s="1" t="str">
        <f aca="false">LEFT(RIGHT(C1161,5),1)</f>
        <v>z</v>
      </c>
      <c r="Q1161" s="1" t="str">
        <f aca="false">IF(LEFT(RIGHT(C1161,10),1)="i","pitch",(LEFT(RIGHT(C1161,10),4)))</f>
        <v>pitch</v>
      </c>
    </row>
    <row r="1162" customFormat="false" ht="13.8" hidden="false" customHeight="false" outlineLevel="0" collapsed="false">
      <c r="A1162" s="0" t="s">
        <v>13</v>
      </c>
      <c r="B1162" s="0" t="s">
        <v>1358</v>
      </c>
      <c r="C1162" s="0" t="s">
        <v>1365</v>
      </c>
      <c r="D1162" s="0" t="s">
        <v>16</v>
      </c>
      <c r="E1162" s="4" t="s">
        <v>24</v>
      </c>
      <c r="F1162" s="4" t="s">
        <v>24</v>
      </c>
      <c r="G1162" s="4" t="s">
        <v>24</v>
      </c>
      <c r="H1162" s="0" t="s">
        <v>18</v>
      </c>
      <c r="I1162" s="1" t="n">
        <f aca="false">IF((IF(ISNUMBER(SEARCH(1,D1162)),1,0)+IF(ISNUMBER(SEARCH(1,E1162)),1,0)+IF(ISNUMBER(SEARCH(1,F1162)),1,0)+IF(ISNUMBER(SEARCH(1,G1162)),1,0)+IF(ISNUMBER(SEARCH(1,H1162)),1,0))&gt;2,1,0)</f>
        <v>0</v>
      </c>
      <c r="J1162" s="1" t="n">
        <f aca="false">LEN(C1162)-LEN(SUBSTITUTE(C1162,"4",""))</f>
        <v>3</v>
      </c>
      <c r="K1162" s="1" t="n">
        <f aca="false">ISNUMBER(SEARCH("pris",C1162))</f>
        <v>1</v>
      </c>
      <c r="L1162" s="1" t="str">
        <f aca="false">IF(LEN(C1162)-LEN(SUBSTITUTE(C1162,"h",""))&gt;2,"TRUE","FALSE")</f>
        <v>TRUE</v>
      </c>
      <c r="M1162" s="1" t="str">
        <f aca="false">IF(LEN(C1162)-LEN(SUBSTITUTE(C1162,"o",""))&gt;3,"TRUE","FALSE")</f>
        <v>FALSE</v>
      </c>
      <c r="N1162" s="1" t="str">
        <f aca="false">LEFT(RIGHT(C1162,11+LEN(Q1162)),1)</f>
        <v>x</v>
      </c>
      <c r="O1162" s="1" t="str">
        <f aca="false">IF(LEFT(RIGHT(C1162,16+LEN(Q1162)),1)="i","pitch",LEFT(RIGHT(C1162,16+LEN(Q1162)),4))</f>
        <v>pris</v>
      </c>
      <c r="P1162" s="1" t="str">
        <f aca="false">LEFT(RIGHT(C1162,5),1)</f>
        <v>z</v>
      </c>
      <c r="Q1162" s="1" t="str">
        <f aca="false">IF(LEFT(RIGHT(C1162,10),1)="i","pitch",(LEFT(RIGHT(C1162,10),4)))</f>
        <v>pitch</v>
      </c>
    </row>
    <row r="1163" customFormat="false" ht="13.8" hidden="false" customHeight="false" outlineLevel="0" collapsed="false">
      <c r="A1163" s="0" t="s">
        <v>13</v>
      </c>
      <c r="B1163" s="0" t="s">
        <v>1358</v>
      </c>
      <c r="C1163" s="0" t="s">
        <v>1366</v>
      </c>
      <c r="D1163" s="0" t="s">
        <v>23</v>
      </c>
      <c r="E1163" s="4" t="s">
        <v>24</v>
      </c>
      <c r="F1163" s="4" t="s">
        <v>24</v>
      </c>
      <c r="G1163" s="4" t="s">
        <v>24</v>
      </c>
      <c r="H1163" s="0" t="s">
        <v>18</v>
      </c>
      <c r="I1163" s="1" t="n">
        <f aca="false">IF((IF(ISNUMBER(SEARCH(1,D1163)),1,0)+IF(ISNUMBER(SEARCH(1,E1163)),1,0)+IF(ISNUMBER(SEARCH(1,F1163)),1,0)+IF(ISNUMBER(SEARCH(1,G1163)),1,0)+IF(ISNUMBER(SEARCH(1,H1163)),1,0))&gt;2,1,0)</f>
        <v>0</v>
      </c>
      <c r="J1163" s="1" t="n">
        <f aca="false">LEN(C1163)-LEN(SUBSTITUTE(C1163,"4",""))</f>
        <v>4</v>
      </c>
      <c r="K1163" s="1" t="n">
        <f aca="false">ISNUMBER(SEARCH("pris",C1163))</f>
        <v>1</v>
      </c>
      <c r="L1163" s="1" t="str">
        <f aca="false">IF(LEN(C1163)-LEN(SUBSTITUTE(C1163,"h",""))&gt;2,"TRUE","FALSE")</f>
        <v>TRUE</v>
      </c>
      <c r="M1163" s="1" t="str">
        <f aca="false">IF(LEN(C1163)-LEN(SUBSTITUTE(C1163,"o",""))&gt;3,"TRUE","FALSE")</f>
        <v>FALSE</v>
      </c>
      <c r="N1163" s="1" t="str">
        <f aca="false">LEFT(RIGHT(C1163,11+LEN(Q1163)),1)</f>
        <v>x</v>
      </c>
      <c r="O1163" s="1" t="str">
        <f aca="false">IF(LEFT(RIGHT(C1163,16+LEN(Q1163)),1)="i","pitch",LEFT(RIGHT(C1163,16+LEN(Q1163)),4))</f>
        <v>pris</v>
      </c>
      <c r="P1163" s="1" t="str">
        <f aca="false">LEFT(RIGHT(C1163,5),1)</f>
        <v>z</v>
      </c>
      <c r="Q1163" s="1" t="str">
        <f aca="false">IF(LEFT(RIGHT(C1163,10),1)="i","pitch",(LEFT(RIGHT(C1163,10),4)))</f>
        <v>pitch</v>
      </c>
    </row>
    <row r="1164" customFormat="false" ht="13.8" hidden="false" customHeight="false" outlineLevel="0" collapsed="false">
      <c r="A1164" s="0" t="s">
        <v>13</v>
      </c>
      <c r="B1164" s="0" t="s">
        <v>1367</v>
      </c>
      <c r="C1164" s="0" t="s">
        <v>1368</v>
      </c>
      <c r="D1164" s="0" t="s">
        <v>23</v>
      </c>
      <c r="E1164" s="4" t="s">
        <v>24</v>
      </c>
      <c r="F1164" s="4" t="s">
        <v>24</v>
      </c>
      <c r="G1164" s="4" t="s">
        <v>24</v>
      </c>
      <c r="H1164" s="0" t="s">
        <v>18</v>
      </c>
      <c r="I1164" s="1" t="n">
        <f aca="false">IF((IF(ISNUMBER(SEARCH(1,D1164)),1,0)+IF(ISNUMBER(SEARCH(1,E1164)),1,0)+IF(ISNUMBER(SEARCH(1,F1164)),1,0)+IF(ISNUMBER(SEARCH(1,G1164)),1,0)+IF(ISNUMBER(SEARCH(1,H1164)),1,0))&gt;2,1,0)</f>
        <v>0</v>
      </c>
      <c r="J1164" s="1" t="n">
        <f aca="false">LEN(C1164)-LEN(SUBSTITUTE(C1164,"4",""))</f>
        <v>2</v>
      </c>
      <c r="K1164" s="1" t="n">
        <f aca="false">ISNUMBER(SEARCH("pris",C1164))</f>
        <v>1</v>
      </c>
      <c r="L1164" s="1" t="str">
        <f aca="false">IF(LEN(C1164)-LEN(SUBSTITUTE(C1164,"h",""))&gt;2,"TRUE","FALSE")</f>
        <v>TRUE</v>
      </c>
      <c r="M1164" s="1" t="str">
        <f aca="false">IF(LEN(C1164)-LEN(SUBSTITUTE(C1164,"o",""))&gt;3,"TRUE","FALSE")</f>
        <v>FALSE</v>
      </c>
      <c r="N1164" s="1" t="str">
        <f aca="false">LEFT(RIGHT(C1164,11+LEN(Q1164)),1)</f>
        <v>x</v>
      </c>
      <c r="O1164" s="1" t="str">
        <f aca="false">IF(LEFT(RIGHT(C1164,16+LEN(Q1164)),1)="i","pitch",LEFT(RIGHT(C1164,16+LEN(Q1164)),4))</f>
        <v>pris</v>
      </c>
      <c r="P1164" s="1" t="str">
        <f aca="false">LEFT(RIGHT(C1164,5),1)</f>
        <v>z</v>
      </c>
      <c r="Q1164" s="1" t="str">
        <f aca="false">IF(LEFT(RIGHT(C1164,10),1)="i","pitch",(LEFT(RIGHT(C1164,10),4)))</f>
        <v>pitch</v>
      </c>
    </row>
    <row r="1165" customFormat="false" ht="13.8" hidden="false" customHeight="false" outlineLevel="0" collapsed="false">
      <c r="A1165" s="0" t="s">
        <v>13</v>
      </c>
      <c r="B1165" s="0" t="s">
        <v>1367</v>
      </c>
      <c r="C1165" s="0" t="s">
        <v>1369</v>
      </c>
      <c r="D1165" s="0" t="s">
        <v>23</v>
      </c>
      <c r="E1165" s="4" t="s">
        <v>24</v>
      </c>
      <c r="F1165" s="4" t="s">
        <v>24</v>
      </c>
      <c r="G1165" s="4" t="s">
        <v>24</v>
      </c>
      <c r="H1165" s="0" t="s">
        <v>18</v>
      </c>
      <c r="I1165" s="1" t="n">
        <f aca="false">IF((IF(ISNUMBER(SEARCH(1,D1165)),1,0)+IF(ISNUMBER(SEARCH(1,E1165)),1,0)+IF(ISNUMBER(SEARCH(1,F1165)),1,0)+IF(ISNUMBER(SEARCH(1,G1165)),1,0)+IF(ISNUMBER(SEARCH(1,H1165)),1,0))&gt;2,1,0)</f>
        <v>0</v>
      </c>
      <c r="J1165" s="1" t="n">
        <f aca="false">LEN(C1165)-LEN(SUBSTITUTE(C1165,"4",""))</f>
        <v>3</v>
      </c>
      <c r="K1165" s="1" t="n">
        <f aca="false">ISNUMBER(SEARCH("pris",C1165))</f>
        <v>1</v>
      </c>
      <c r="L1165" s="1" t="str">
        <f aca="false">IF(LEN(C1165)-LEN(SUBSTITUTE(C1165,"h",""))&gt;2,"TRUE","FALSE")</f>
        <v>TRUE</v>
      </c>
      <c r="M1165" s="1" t="str">
        <f aca="false">IF(LEN(C1165)-LEN(SUBSTITUTE(C1165,"o",""))&gt;3,"TRUE","FALSE")</f>
        <v>FALSE</v>
      </c>
      <c r="N1165" s="1" t="str">
        <f aca="false">LEFT(RIGHT(C1165,11+LEN(Q1165)),1)</f>
        <v>x</v>
      </c>
      <c r="O1165" s="1" t="str">
        <f aca="false">IF(LEFT(RIGHT(C1165,16+LEN(Q1165)),1)="i","pitch",LEFT(RIGHT(C1165,16+LEN(Q1165)),4))</f>
        <v>pris</v>
      </c>
      <c r="P1165" s="1" t="str">
        <f aca="false">LEFT(RIGHT(C1165,5),1)</f>
        <v>z</v>
      </c>
      <c r="Q1165" s="1" t="str">
        <f aca="false">IF(LEFT(RIGHT(C1165,10),1)="i","pitch",(LEFT(RIGHT(C1165,10),4)))</f>
        <v>pitch</v>
      </c>
    </row>
    <row r="1166" customFormat="false" ht="13.8" hidden="false" customHeight="false" outlineLevel="0" collapsed="false">
      <c r="A1166" s="0" t="s">
        <v>13</v>
      </c>
      <c r="B1166" s="0" t="s">
        <v>1367</v>
      </c>
      <c r="C1166" s="0" t="s">
        <v>1370</v>
      </c>
      <c r="D1166" s="0" t="s">
        <v>23</v>
      </c>
      <c r="E1166" s="4" t="s">
        <v>24</v>
      </c>
      <c r="F1166" s="4" t="s">
        <v>24</v>
      </c>
      <c r="G1166" s="4" t="s">
        <v>24</v>
      </c>
      <c r="H1166" s="0" t="s">
        <v>18</v>
      </c>
      <c r="I1166" s="1" t="n">
        <f aca="false">IF((IF(ISNUMBER(SEARCH(1,D1166)),1,0)+IF(ISNUMBER(SEARCH(1,E1166)),1,0)+IF(ISNUMBER(SEARCH(1,F1166)),1,0)+IF(ISNUMBER(SEARCH(1,G1166)),1,0)+IF(ISNUMBER(SEARCH(1,H1166)),1,0))&gt;2,1,0)</f>
        <v>0</v>
      </c>
      <c r="J1166" s="1" t="n">
        <f aca="false">LEN(C1166)-LEN(SUBSTITUTE(C1166,"4",""))</f>
        <v>3</v>
      </c>
      <c r="K1166" s="1" t="n">
        <f aca="false">ISNUMBER(SEARCH("pris",C1166))</f>
        <v>1</v>
      </c>
      <c r="L1166" s="1" t="str">
        <f aca="false">IF(LEN(C1166)-LEN(SUBSTITUTE(C1166,"h",""))&gt;2,"TRUE","FALSE")</f>
        <v>TRUE</v>
      </c>
      <c r="M1166" s="1" t="str">
        <f aca="false">IF(LEN(C1166)-LEN(SUBSTITUTE(C1166,"o",""))&gt;3,"TRUE","FALSE")</f>
        <v>FALSE</v>
      </c>
      <c r="N1166" s="1" t="str">
        <f aca="false">LEFT(RIGHT(C1166,11+LEN(Q1166)),1)</f>
        <v>x</v>
      </c>
      <c r="O1166" s="1" t="str">
        <f aca="false">IF(LEFT(RIGHT(C1166,16+LEN(Q1166)),1)="i","pitch",LEFT(RIGHT(C1166,16+LEN(Q1166)),4))</f>
        <v>pris</v>
      </c>
      <c r="P1166" s="1" t="str">
        <f aca="false">LEFT(RIGHT(C1166,5),1)</f>
        <v>z</v>
      </c>
      <c r="Q1166" s="1" t="str">
        <f aca="false">IF(LEFT(RIGHT(C1166,10),1)="i","pitch",(LEFT(RIGHT(C1166,10),4)))</f>
        <v>pitch</v>
      </c>
    </row>
    <row r="1167" customFormat="false" ht="13.8" hidden="false" customHeight="false" outlineLevel="0" collapsed="false">
      <c r="A1167" s="0" t="s">
        <v>13</v>
      </c>
      <c r="B1167" s="0" t="s">
        <v>1367</v>
      </c>
      <c r="C1167" s="0" t="s">
        <v>1371</v>
      </c>
      <c r="D1167" s="0" t="s">
        <v>23</v>
      </c>
      <c r="E1167" s="4" t="s">
        <v>24</v>
      </c>
      <c r="F1167" s="4" t="s">
        <v>24</v>
      </c>
      <c r="G1167" s="4" t="s">
        <v>24</v>
      </c>
      <c r="H1167" s="0" t="s">
        <v>18</v>
      </c>
      <c r="I1167" s="1" t="n">
        <f aca="false">IF((IF(ISNUMBER(SEARCH(1,D1167)),1,0)+IF(ISNUMBER(SEARCH(1,E1167)),1,0)+IF(ISNUMBER(SEARCH(1,F1167)),1,0)+IF(ISNUMBER(SEARCH(1,G1167)),1,0)+IF(ISNUMBER(SEARCH(1,H1167)),1,0))&gt;2,1,0)</f>
        <v>0</v>
      </c>
      <c r="J1167" s="1" t="n">
        <f aca="false">LEN(C1167)-LEN(SUBSTITUTE(C1167,"4",""))</f>
        <v>4</v>
      </c>
      <c r="K1167" s="1" t="n">
        <f aca="false">ISNUMBER(SEARCH("pris",C1167))</f>
        <v>1</v>
      </c>
      <c r="L1167" s="1" t="str">
        <f aca="false">IF(LEN(C1167)-LEN(SUBSTITUTE(C1167,"h",""))&gt;2,"TRUE","FALSE")</f>
        <v>TRUE</v>
      </c>
      <c r="M1167" s="1" t="str">
        <f aca="false">IF(LEN(C1167)-LEN(SUBSTITUTE(C1167,"o",""))&gt;3,"TRUE","FALSE")</f>
        <v>FALSE</v>
      </c>
      <c r="N1167" s="1" t="str">
        <f aca="false">LEFT(RIGHT(C1167,11+LEN(Q1167)),1)</f>
        <v>x</v>
      </c>
      <c r="O1167" s="1" t="str">
        <f aca="false">IF(LEFT(RIGHT(C1167,16+LEN(Q1167)),1)="i","pitch",LEFT(RIGHT(C1167,16+LEN(Q1167)),4))</f>
        <v>pris</v>
      </c>
      <c r="P1167" s="1" t="str">
        <f aca="false">LEFT(RIGHT(C1167,5),1)</f>
        <v>z</v>
      </c>
      <c r="Q1167" s="1" t="str">
        <f aca="false">IF(LEFT(RIGHT(C1167,10),1)="i","pitch",(LEFT(RIGHT(C1167,10),4)))</f>
        <v>pitch</v>
      </c>
    </row>
    <row r="1168" customFormat="false" ht="13.8" hidden="false" customHeight="false" outlineLevel="0" collapsed="false">
      <c r="A1168" s="0" t="s">
        <v>13</v>
      </c>
      <c r="B1168" s="0" t="s">
        <v>1367</v>
      </c>
      <c r="C1168" s="0" t="s">
        <v>1372</v>
      </c>
      <c r="D1168" s="0" t="s">
        <v>23</v>
      </c>
      <c r="E1168" s="4" t="s">
        <v>24</v>
      </c>
      <c r="F1168" s="4" t="s">
        <v>24</v>
      </c>
      <c r="G1168" s="4" t="s">
        <v>24</v>
      </c>
      <c r="H1168" s="0" t="s">
        <v>18</v>
      </c>
      <c r="I1168" s="1" t="n">
        <f aca="false">IF((IF(ISNUMBER(SEARCH(1,D1168)),1,0)+IF(ISNUMBER(SEARCH(1,E1168)),1,0)+IF(ISNUMBER(SEARCH(1,F1168)),1,0)+IF(ISNUMBER(SEARCH(1,G1168)),1,0)+IF(ISNUMBER(SEARCH(1,H1168)),1,0))&gt;2,1,0)</f>
        <v>0</v>
      </c>
      <c r="J1168" s="1" t="n">
        <f aca="false">LEN(C1168)-LEN(SUBSTITUTE(C1168,"4",""))</f>
        <v>3</v>
      </c>
      <c r="K1168" s="1" t="n">
        <f aca="false">ISNUMBER(SEARCH("pris",C1168))</f>
        <v>1</v>
      </c>
      <c r="L1168" s="1" t="str">
        <f aca="false">IF(LEN(C1168)-LEN(SUBSTITUTE(C1168,"h",""))&gt;2,"TRUE","FALSE")</f>
        <v>TRUE</v>
      </c>
      <c r="M1168" s="1" t="str">
        <f aca="false">IF(LEN(C1168)-LEN(SUBSTITUTE(C1168,"o",""))&gt;3,"TRUE","FALSE")</f>
        <v>FALSE</v>
      </c>
      <c r="N1168" s="1" t="str">
        <f aca="false">LEFT(RIGHT(C1168,11+LEN(Q1168)),1)</f>
        <v>x</v>
      </c>
      <c r="O1168" s="1" t="str">
        <f aca="false">IF(LEFT(RIGHT(C1168,16+LEN(Q1168)),1)="i","pitch",LEFT(RIGHT(C1168,16+LEN(Q1168)),4))</f>
        <v>pris</v>
      </c>
      <c r="P1168" s="1" t="str">
        <f aca="false">LEFT(RIGHT(C1168,5),1)</f>
        <v>z</v>
      </c>
      <c r="Q1168" s="1" t="str">
        <f aca="false">IF(LEFT(RIGHT(C1168,10),1)="i","pitch",(LEFT(RIGHT(C1168,10),4)))</f>
        <v>pitch</v>
      </c>
    </row>
    <row r="1169" customFormat="false" ht="13.8" hidden="false" customHeight="false" outlineLevel="0" collapsed="false">
      <c r="A1169" s="0" t="s">
        <v>13</v>
      </c>
      <c r="B1169" s="0" t="s">
        <v>1367</v>
      </c>
      <c r="C1169" s="0" t="s">
        <v>1373</v>
      </c>
      <c r="D1169" s="0" t="s">
        <v>23</v>
      </c>
      <c r="E1169" s="4" t="s">
        <v>24</v>
      </c>
      <c r="F1169" s="4" t="s">
        <v>24</v>
      </c>
      <c r="G1169" s="4" t="s">
        <v>24</v>
      </c>
      <c r="H1169" s="0" t="s">
        <v>18</v>
      </c>
      <c r="I1169" s="1" t="n">
        <f aca="false">IF((IF(ISNUMBER(SEARCH(1,D1169)),1,0)+IF(ISNUMBER(SEARCH(1,E1169)),1,0)+IF(ISNUMBER(SEARCH(1,F1169)),1,0)+IF(ISNUMBER(SEARCH(1,G1169)),1,0)+IF(ISNUMBER(SEARCH(1,H1169)),1,0))&gt;2,1,0)</f>
        <v>0</v>
      </c>
      <c r="J1169" s="1" t="n">
        <f aca="false">LEN(C1169)-LEN(SUBSTITUTE(C1169,"4",""))</f>
        <v>4</v>
      </c>
      <c r="K1169" s="1" t="n">
        <f aca="false">ISNUMBER(SEARCH("pris",C1169))</f>
        <v>1</v>
      </c>
      <c r="L1169" s="1" t="str">
        <f aca="false">IF(LEN(C1169)-LEN(SUBSTITUTE(C1169,"h",""))&gt;2,"TRUE","FALSE")</f>
        <v>TRUE</v>
      </c>
      <c r="M1169" s="1" t="str">
        <f aca="false">IF(LEN(C1169)-LEN(SUBSTITUTE(C1169,"o",""))&gt;3,"TRUE","FALSE")</f>
        <v>FALSE</v>
      </c>
      <c r="N1169" s="1" t="str">
        <f aca="false">LEFT(RIGHT(C1169,11+LEN(Q1169)),1)</f>
        <v>x</v>
      </c>
      <c r="O1169" s="1" t="str">
        <f aca="false">IF(LEFT(RIGHT(C1169,16+LEN(Q1169)),1)="i","pitch",LEFT(RIGHT(C1169,16+LEN(Q1169)),4))</f>
        <v>pris</v>
      </c>
      <c r="P1169" s="1" t="str">
        <f aca="false">LEFT(RIGHT(C1169,5),1)</f>
        <v>z</v>
      </c>
      <c r="Q1169" s="1" t="str">
        <f aca="false">IF(LEFT(RIGHT(C1169,10),1)="i","pitch",(LEFT(RIGHT(C1169,10),4)))</f>
        <v>pitch</v>
      </c>
    </row>
    <row r="1170" customFormat="false" ht="13.8" hidden="false" customHeight="false" outlineLevel="0" collapsed="false">
      <c r="A1170" s="0" t="s">
        <v>13</v>
      </c>
      <c r="B1170" s="0" t="s">
        <v>1367</v>
      </c>
      <c r="C1170" s="0" t="s">
        <v>1374</v>
      </c>
      <c r="D1170" s="0" t="s">
        <v>23</v>
      </c>
      <c r="E1170" s="4" t="s">
        <v>24</v>
      </c>
      <c r="F1170" s="4" t="s">
        <v>24</v>
      </c>
      <c r="G1170" s="4" t="s">
        <v>24</v>
      </c>
      <c r="H1170" s="0" t="s">
        <v>18</v>
      </c>
      <c r="I1170" s="1" t="n">
        <f aca="false">IF((IF(ISNUMBER(SEARCH(1,D1170)),1,0)+IF(ISNUMBER(SEARCH(1,E1170)),1,0)+IF(ISNUMBER(SEARCH(1,F1170)),1,0)+IF(ISNUMBER(SEARCH(1,G1170)),1,0)+IF(ISNUMBER(SEARCH(1,H1170)),1,0))&gt;2,1,0)</f>
        <v>0</v>
      </c>
      <c r="J1170" s="1" t="n">
        <f aca="false">LEN(C1170)-LEN(SUBSTITUTE(C1170,"4",""))</f>
        <v>4</v>
      </c>
      <c r="K1170" s="1" t="n">
        <f aca="false">ISNUMBER(SEARCH("pris",C1170))</f>
        <v>1</v>
      </c>
      <c r="L1170" s="1" t="str">
        <f aca="false">IF(LEN(C1170)-LEN(SUBSTITUTE(C1170,"h",""))&gt;2,"TRUE","FALSE")</f>
        <v>TRUE</v>
      </c>
      <c r="M1170" s="1" t="str">
        <f aca="false">IF(LEN(C1170)-LEN(SUBSTITUTE(C1170,"o",""))&gt;3,"TRUE","FALSE")</f>
        <v>FALSE</v>
      </c>
      <c r="N1170" s="1" t="str">
        <f aca="false">LEFT(RIGHT(C1170,11+LEN(Q1170)),1)</f>
        <v>x</v>
      </c>
      <c r="O1170" s="1" t="str">
        <f aca="false">IF(LEFT(RIGHT(C1170,16+LEN(Q1170)),1)="i","pitch",LEFT(RIGHT(C1170,16+LEN(Q1170)),4))</f>
        <v>pris</v>
      </c>
      <c r="P1170" s="1" t="str">
        <f aca="false">LEFT(RIGHT(C1170,5),1)</f>
        <v>z</v>
      </c>
      <c r="Q1170" s="1" t="str">
        <f aca="false">IF(LEFT(RIGHT(C1170,10),1)="i","pitch",(LEFT(RIGHT(C1170,10),4)))</f>
        <v>pitch</v>
      </c>
    </row>
    <row r="1171" customFormat="false" ht="13.8" hidden="false" customHeight="false" outlineLevel="0" collapsed="false">
      <c r="A1171" s="0" t="s">
        <v>13</v>
      </c>
      <c r="B1171" s="0" t="s">
        <v>1367</v>
      </c>
      <c r="C1171" s="0" t="s">
        <v>1375</v>
      </c>
      <c r="D1171" s="0" t="s">
        <v>23</v>
      </c>
      <c r="E1171" s="4" t="s">
        <v>24</v>
      </c>
      <c r="F1171" s="4" t="s">
        <v>24</v>
      </c>
      <c r="G1171" s="4" t="s">
        <v>24</v>
      </c>
      <c r="H1171" s="0" t="s">
        <v>18</v>
      </c>
      <c r="I1171" s="1" t="n">
        <f aca="false">IF((IF(ISNUMBER(SEARCH(1,D1171)),1,0)+IF(ISNUMBER(SEARCH(1,E1171)),1,0)+IF(ISNUMBER(SEARCH(1,F1171)),1,0)+IF(ISNUMBER(SEARCH(1,G1171)),1,0)+IF(ISNUMBER(SEARCH(1,H1171)),1,0))&gt;2,1,0)</f>
        <v>0</v>
      </c>
      <c r="J1171" s="1" t="n">
        <f aca="false">LEN(C1171)-LEN(SUBSTITUTE(C1171,"4",""))</f>
        <v>5</v>
      </c>
      <c r="K1171" s="1" t="n">
        <f aca="false">ISNUMBER(SEARCH("pris",C1171))</f>
        <v>1</v>
      </c>
      <c r="L1171" s="1" t="str">
        <f aca="false">IF(LEN(C1171)-LEN(SUBSTITUTE(C1171,"h",""))&gt;2,"TRUE","FALSE")</f>
        <v>TRUE</v>
      </c>
      <c r="M1171" s="1" t="str">
        <f aca="false">IF(LEN(C1171)-LEN(SUBSTITUTE(C1171,"o",""))&gt;3,"TRUE","FALSE")</f>
        <v>FALSE</v>
      </c>
      <c r="N1171" s="1" t="str">
        <f aca="false">LEFT(RIGHT(C1171,11+LEN(Q1171)),1)</f>
        <v>x</v>
      </c>
      <c r="O1171" s="1" t="str">
        <f aca="false">IF(LEFT(RIGHT(C1171,16+LEN(Q1171)),1)="i","pitch",LEFT(RIGHT(C1171,16+LEN(Q1171)),4))</f>
        <v>pris</v>
      </c>
      <c r="P1171" s="1" t="str">
        <f aca="false">LEFT(RIGHT(C1171,5),1)</f>
        <v>z</v>
      </c>
      <c r="Q1171" s="1" t="str">
        <f aca="false">IF(LEFT(RIGHT(C1171,10),1)="i","pitch",(LEFT(RIGHT(C1171,10),4)))</f>
        <v>pitch</v>
      </c>
    </row>
    <row r="1172" customFormat="false" ht="13.8" hidden="false" customHeight="false" outlineLevel="0" collapsed="false">
      <c r="A1172" s="0" t="s">
        <v>13</v>
      </c>
      <c r="B1172" s="0" t="s">
        <v>1367</v>
      </c>
      <c r="C1172" s="0" t="s">
        <v>1376</v>
      </c>
      <c r="D1172" s="0" t="s">
        <v>23</v>
      </c>
      <c r="E1172" s="4" t="s">
        <v>24</v>
      </c>
      <c r="F1172" s="4" t="s">
        <v>24</v>
      </c>
      <c r="G1172" s="4" t="s">
        <v>24</v>
      </c>
      <c r="H1172" s="0" t="s">
        <v>18</v>
      </c>
      <c r="I1172" s="1" t="n">
        <f aca="false">IF((IF(ISNUMBER(SEARCH(1,D1172)),1,0)+IF(ISNUMBER(SEARCH(1,E1172)),1,0)+IF(ISNUMBER(SEARCH(1,F1172)),1,0)+IF(ISNUMBER(SEARCH(1,G1172)),1,0)+IF(ISNUMBER(SEARCH(1,H1172)),1,0))&gt;2,1,0)</f>
        <v>0</v>
      </c>
      <c r="J1172" s="1" t="n">
        <f aca="false">LEN(C1172)-LEN(SUBSTITUTE(C1172,"4",""))</f>
        <v>2</v>
      </c>
      <c r="K1172" s="1" t="n">
        <f aca="false">ISNUMBER(SEARCH("pris",C1172))</f>
        <v>1</v>
      </c>
      <c r="L1172" s="1" t="str">
        <f aca="false">IF(LEN(C1172)-LEN(SUBSTITUTE(C1172,"h",""))&gt;2,"TRUE","FALSE")</f>
        <v>FALSE</v>
      </c>
      <c r="M1172" s="1" t="str">
        <f aca="false">IF(LEN(C1172)-LEN(SUBSTITUTE(C1172,"o",""))&gt;3,"TRUE","FALSE")</f>
        <v>FALSE</v>
      </c>
      <c r="N1172" s="1" t="str">
        <f aca="false">LEFT(RIGHT(C1172,11+LEN(Q1172)),1)</f>
        <v>x</v>
      </c>
      <c r="O1172" s="1" t="str">
        <f aca="false">IF(LEFT(RIGHT(C1172,16+LEN(Q1172)),1)="i","pitch",LEFT(RIGHT(C1172,16+LEN(Q1172)),4))</f>
        <v>pris</v>
      </c>
      <c r="P1172" s="1" t="str">
        <f aca="false">LEFT(RIGHT(C1172,5),1)</f>
        <v>x</v>
      </c>
      <c r="Q1172" s="1" t="str">
        <f aca="false">IF(LEFT(RIGHT(C1172,10),1)="i","pitch",(LEFT(RIGHT(C1172,10),4)))</f>
        <v>pris</v>
      </c>
    </row>
    <row r="1173" customFormat="false" ht="13.8" hidden="false" customHeight="false" outlineLevel="0" collapsed="false">
      <c r="A1173" s="0" t="s">
        <v>13</v>
      </c>
      <c r="B1173" s="0" t="s">
        <v>1367</v>
      </c>
      <c r="C1173" s="0" t="s">
        <v>1377</v>
      </c>
      <c r="D1173" s="0" t="s">
        <v>23</v>
      </c>
      <c r="E1173" s="4" t="s">
        <v>24</v>
      </c>
      <c r="F1173" s="4" t="s">
        <v>24</v>
      </c>
      <c r="G1173" s="4" t="s">
        <v>24</v>
      </c>
      <c r="H1173" s="0" t="s">
        <v>18</v>
      </c>
      <c r="I1173" s="1" t="n">
        <f aca="false">IF((IF(ISNUMBER(SEARCH(1,D1173)),1,0)+IF(ISNUMBER(SEARCH(1,E1173)),1,0)+IF(ISNUMBER(SEARCH(1,F1173)),1,0)+IF(ISNUMBER(SEARCH(1,G1173)),1,0)+IF(ISNUMBER(SEARCH(1,H1173)),1,0))&gt;2,1,0)</f>
        <v>0</v>
      </c>
      <c r="J1173" s="1" t="n">
        <f aca="false">LEN(C1173)-LEN(SUBSTITUTE(C1173,"4",""))</f>
        <v>2</v>
      </c>
      <c r="K1173" s="1" t="n">
        <f aca="false">ISNUMBER(SEARCH("pris",C1173))</f>
        <v>1</v>
      </c>
      <c r="L1173" s="1" t="str">
        <f aca="false">IF(LEN(C1173)-LEN(SUBSTITUTE(C1173,"h",""))&gt;2,"TRUE","FALSE")</f>
        <v>FALSE</v>
      </c>
      <c r="M1173" s="1" t="str">
        <f aca="false">IF(LEN(C1173)-LEN(SUBSTITUTE(C1173,"o",""))&gt;3,"TRUE","FALSE")</f>
        <v>FALSE</v>
      </c>
      <c r="N1173" s="1" t="str">
        <f aca="false">LEFT(RIGHT(C1173,11+LEN(Q1173)),1)</f>
        <v>x</v>
      </c>
      <c r="O1173" s="1" t="str">
        <f aca="false">IF(LEFT(RIGHT(C1173,16+LEN(Q1173)),1)="i","pitch",LEFT(RIGHT(C1173,16+LEN(Q1173)),4))</f>
        <v>pris</v>
      </c>
      <c r="P1173" s="1" t="str">
        <f aca="false">LEFT(RIGHT(C1173,5),1)</f>
        <v>x</v>
      </c>
      <c r="Q1173" s="1" t="str">
        <f aca="false">IF(LEFT(RIGHT(C1173,10),1)="i","pitch",(LEFT(RIGHT(C1173,10),4)))</f>
        <v>pris</v>
      </c>
    </row>
    <row r="1174" customFormat="false" ht="13.8" hidden="false" customHeight="false" outlineLevel="0" collapsed="false">
      <c r="A1174" s="0" t="s">
        <v>13</v>
      </c>
      <c r="B1174" s="0" t="s">
        <v>1378</v>
      </c>
      <c r="C1174" s="0" t="s">
        <v>1379</v>
      </c>
      <c r="D1174" s="0" t="s">
        <v>23</v>
      </c>
      <c r="E1174" s="4" t="s">
        <v>24</v>
      </c>
      <c r="F1174" s="4" t="s">
        <v>24</v>
      </c>
      <c r="G1174" s="4" t="s">
        <v>24</v>
      </c>
      <c r="H1174" s="0" t="s">
        <v>18</v>
      </c>
      <c r="I1174" s="1" t="n">
        <f aca="false">IF((IF(ISNUMBER(SEARCH(1,D1174)),1,0)+IF(ISNUMBER(SEARCH(1,E1174)),1,0)+IF(ISNUMBER(SEARCH(1,F1174)),1,0)+IF(ISNUMBER(SEARCH(1,G1174)),1,0)+IF(ISNUMBER(SEARCH(1,H1174)),1,0))&gt;2,1,0)</f>
        <v>0</v>
      </c>
      <c r="J1174" s="1" t="n">
        <f aca="false">LEN(C1174)-LEN(SUBSTITUTE(C1174,"4",""))</f>
        <v>2</v>
      </c>
      <c r="K1174" s="1" t="n">
        <f aca="false">ISNUMBER(SEARCH("pris",C1174))</f>
        <v>1</v>
      </c>
      <c r="L1174" s="1" t="str">
        <f aca="false">IF(LEN(C1174)-LEN(SUBSTITUTE(C1174,"h",""))&gt;2,"TRUE","FALSE")</f>
        <v>FALSE</v>
      </c>
      <c r="M1174" s="1" t="str">
        <f aca="false">IF(LEN(C1174)-LEN(SUBSTITUTE(C1174,"o",""))&gt;3,"TRUE","FALSE")</f>
        <v>FALSE</v>
      </c>
      <c r="N1174" s="1" t="str">
        <f aca="false">LEFT(RIGHT(C1174,11+LEN(Q1174)),1)</f>
        <v>x</v>
      </c>
      <c r="O1174" s="1" t="str">
        <f aca="false">IF(LEFT(RIGHT(C1174,16+LEN(Q1174)),1)="i","pitch",LEFT(RIGHT(C1174,16+LEN(Q1174)),4))</f>
        <v>pris</v>
      </c>
      <c r="P1174" s="1" t="str">
        <f aca="false">LEFT(RIGHT(C1174,5),1)</f>
        <v>x</v>
      </c>
      <c r="Q1174" s="1" t="str">
        <f aca="false">IF(LEFT(RIGHT(C1174,10),1)="i","pitch",(LEFT(RIGHT(C1174,10),4)))</f>
        <v>pris</v>
      </c>
    </row>
    <row r="1175" customFormat="false" ht="13.8" hidden="false" customHeight="false" outlineLevel="0" collapsed="false">
      <c r="A1175" s="0" t="s">
        <v>13</v>
      </c>
      <c r="B1175" s="0" t="s">
        <v>1378</v>
      </c>
      <c r="C1175" s="0" t="s">
        <v>1380</v>
      </c>
      <c r="D1175" s="0" t="s">
        <v>23</v>
      </c>
      <c r="E1175" s="4" t="s">
        <v>24</v>
      </c>
      <c r="F1175" s="4" t="s">
        <v>24</v>
      </c>
      <c r="G1175" s="4" t="s">
        <v>24</v>
      </c>
      <c r="H1175" s="0" t="s">
        <v>18</v>
      </c>
      <c r="I1175" s="1" t="n">
        <f aca="false">IF((IF(ISNUMBER(SEARCH(1,D1175)),1,0)+IF(ISNUMBER(SEARCH(1,E1175)),1,0)+IF(ISNUMBER(SEARCH(1,F1175)),1,0)+IF(ISNUMBER(SEARCH(1,G1175)),1,0)+IF(ISNUMBER(SEARCH(1,H1175)),1,0))&gt;2,1,0)</f>
        <v>0</v>
      </c>
      <c r="J1175" s="1" t="n">
        <f aca="false">LEN(C1175)-LEN(SUBSTITUTE(C1175,"4",""))</f>
        <v>3</v>
      </c>
      <c r="K1175" s="1" t="n">
        <f aca="false">ISNUMBER(SEARCH("pris",C1175))</f>
        <v>1</v>
      </c>
      <c r="L1175" s="1" t="str">
        <f aca="false">IF(LEN(C1175)-LEN(SUBSTITUTE(C1175,"h",""))&gt;2,"TRUE","FALSE")</f>
        <v>FALSE</v>
      </c>
      <c r="M1175" s="1" t="str">
        <f aca="false">IF(LEN(C1175)-LEN(SUBSTITUTE(C1175,"o",""))&gt;3,"TRUE","FALSE")</f>
        <v>FALSE</v>
      </c>
      <c r="N1175" s="1" t="str">
        <f aca="false">LEFT(RIGHT(C1175,11+LEN(Q1175)),1)</f>
        <v>x</v>
      </c>
      <c r="O1175" s="1" t="str">
        <f aca="false">IF(LEFT(RIGHT(C1175,16+LEN(Q1175)),1)="i","pitch",LEFT(RIGHT(C1175,16+LEN(Q1175)),4))</f>
        <v>pris</v>
      </c>
      <c r="P1175" s="1" t="str">
        <f aca="false">LEFT(RIGHT(C1175,5),1)</f>
        <v>x</v>
      </c>
      <c r="Q1175" s="1" t="str">
        <f aca="false">IF(LEFT(RIGHT(C1175,10),1)="i","pitch",(LEFT(RIGHT(C1175,10),4)))</f>
        <v>pris</v>
      </c>
    </row>
    <row r="1176" customFormat="false" ht="13.8" hidden="false" customHeight="false" outlineLevel="0" collapsed="false">
      <c r="A1176" s="0" t="s">
        <v>13</v>
      </c>
      <c r="B1176" s="0" t="s">
        <v>1378</v>
      </c>
      <c r="C1176" s="0" t="s">
        <v>1381</v>
      </c>
      <c r="D1176" s="0" t="s">
        <v>23</v>
      </c>
      <c r="E1176" s="4" t="s">
        <v>24</v>
      </c>
      <c r="F1176" s="4" t="s">
        <v>24</v>
      </c>
      <c r="G1176" s="4" t="s">
        <v>24</v>
      </c>
      <c r="H1176" s="0" t="s">
        <v>18</v>
      </c>
      <c r="I1176" s="1" t="n">
        <f aca="false">IF((IF(ISNUMBER(SEARCH(1,D1176)),1,0)+IF(ISNUMBER(SEARCH(1,E1176)),1,0)+IF(ISNUMBER(SEARCH(1,F1176)),1,0)+IF(ISNUMBER(SEARCH(1,G1176)),1,0)+IF(ISNUMBER(SEARCH(1,H1176)),1,0))&gt;2,1,0)</f>
        <v>0</v>
      </c>
      <c r="J1176" s="1" t="n">
        <f aca="false">LEN(C1176)-LEN(SUBSTITUTE(C1176,"4",""))</f>
        <v>2</v>
      </c>
      <c r="K1176" s="1" t="n">
        <f aca="false">ISNUMBER(SEARCH("pris",C1176))</f>
        <v>1</v>
      </c>
      <c r="L1176" s="1" t="str">
        <f aca="false">IF(LEN(C1176)-LEN(SUBSTITUTE(C1176,"h",""))&gt;2,"TRUE","FALSE")</f>
        <v>FALSE</v>
      </c>
      <c r="M1176" s="1" t="str">
        <f aca="false">IF(LEN(C1176)-LEN(SUBSTITUTE(C1176,"o",""))&gt;3,"TRUE","FALSE")</f>
        <v>FALSE</v>
      </c>
      <c r="N1176" s="1" t="str">
        <f aca="false">LEFT(RIGHT(C1176,11+LEN(Q1176)),1)</f>
        <v>x</v>
      </c>
      <c r="O1176" s="1" t="str">
        <f aca="false">IF(LEFT(RIGHT(C1176,16+LEN(Q1176)),1)="i","pitch",LEFT(RIGHT(C1176,16+LEN(Q1176)),4))</f>
        <v>pris</v>
      </c>
      <c r="P1176" s="1" t="str">
        <f aca="false">LEFT(RIGHT(C1176,5),1)</f>
        <v>x</v>
      </c>
      <c r="Q1176" s="1" t="str">
        <f aca="false">IF(LEFT(RIGHT(C1176,10),1)="i","pitch",(LEFT(RIGHT(C1176,10),4)))</f>
        <v>pris</v>
      </c>
    </row>
    <row r="1177" customFormat="false" ht="13.8" hidden="false" customHeight="false" outlineLevel="0" collapsed="false">
      <c r="A1177" s="0" t="s">
        <v>13</v>
      </c>
      <c r="B1177" s="0" t="s">
        <v>1378</v>
      </c>
      <c r="C1177" s="0" t="s">
        <v>1382</v>
      </c>
      <c r="D1177" s="0" t="s">
        <v>23</v>
      </c>
      <c r="E1177" s="4" t="s">
        <v>24</v>
      </c>
      <c r="F1177" s="4" t="s">
        <v>24</v>
      </c>
      <c r="G1177" s="4" t="s">
        <v>24</v>
      </c>
      <c r="H1177" s="0" t="s">
        <v>18</v>
      </c>
      <c r="I1177" s="1" t="n">
        <f aca="false">IF((IF(ISNUMBER(SEARCH(1,D1177)),1,0)+IF(ISNUMBER(SEARCH(1,E1177)),1,0)+IF(ISNUMBER(SEARCH(1,F1177)),1,0)+IF(ISNUMBER(SEARCH(1,G1177)),1,0)+IF(ISNUMBER(SEARCH(1,H1177)),1,0))&gt;2,1,0)</f>
        <v>0</v>
      </c>
      <c r="J1177" s="1" t="n">
        <f aca="false">LEN(C1177)-LEN(SUBSTITUTE(C1177,"4",""))</f>
        <v>2</v>
      </c>
      <c r="K1177" s="1" t="n">
        <f aca="false">ISNUMBER(SEARCH("pris",C1177))</f>
        <v>1</v>
      </c>
      <c r="L1177" s="1" t="str">
        <f aca="false">IF(LEN(C1177)-LEN(SUBSTITUTE(C1177,"h",""))&gt;2,"TRUE","FALSE")</f>
        <v>FALSE</v>
      </c>
      <c r="M1177" s="1" t="str">
        <f aca="false">IF(LEN(C1177)-LEN(SUBSTITUTE(C1177,"o",""))&gt;3,"TRUE","FALSE")</f>
        <v>FALSE</v>
      </c>
      <c r="N1177" s="1" t="str">
        <f aca="false">LEFT(RIGHT(C1177,11+LEN(Q1177)),1)</f>
        <v>x</v>
      </c>
      <c r="O1177" s="1" t="str">
        <f aca="false">IF(LEFT(RIGHT(C1177,16+LEN(Q1177)),1)="i","pitch",LEFT(RIGHT(C1177,16+LEN(Q1177)),4))</f>
        <v>pris</v>
      </c>
      <c r="P1177" s="1" t="str">
        <f aca="false">LEFT(RIGHT(C1177,5),1)</f>
        <v>x</v>
      </c>
      <c r="Q1177" s="1" t="str">
        <f aca="false">IF(LEFT(RIGHT(C1177,10),1)="i","pitch",(LEFT(RIGHT(C1177,10),4)))</f>
        <v>pris</v>
      </c>
    </row>
    <row r="1178" customFormat="false" ht="13.8" hidden="false" customHeight="false" outlineLevel="0" collapsed="false">
      <c r="A1178" s="0" t="s">
        <v>13</v>
      </c>
      <c r="B1178" s="0" t="s">
        <v>1378</v>
      </c>
      <c r="C1178" s="0" t="s">
        <v>1383</v>
      </c>
      <c r="D1178" s="0" t="s">
        <v>23</v>
      </c>
      <c r="E1178" s="4" t="s">
        <v>24</v>
      </c>
      <c r="F1178" s="4" t="s">
        <v>24</v>
      </c>
      <c r="G1178" s="4" t="s">
        <v>24</v>
      </c>
      <c r="H1178" s="0" t="s">
        <v>18</v>
      </c>
      <c r="I1178" s="1" t="n">
        <f aca="false">IF((IF(ISNUMBER(SEARCH(1,D1178)),1,0)+IF(ISNUMBER(SEARCH(1,E1178)),1,0)+IF(ISNUMBER(SEARCH(1,F1178)),1,0)+IF(ISNUMBER(SEARCH(1,G1178)),1,0)+IF(ISNUMBER(SEARCH(1,H1178)),1,0))&gt;2,1,0)</f>
        <v>0</v>
      </c>
      <c r="J1178" s="1" t="n">
        <f aca="false">LEN(C1178)-LEN(SUBSTITUTE(C1178,"4",""))</f>
        <v>3</v>
      </c>
      <c r="K1178" s="1" t="n">
        <f aca="false">ISNUMBER(SEARCH("pris",C1178))</f>
        <v>1</v>
      </c>
      <c r="L1178" s="1" t="str">
        <f aca="false">IF(LEN(C1178)-LEN(SUBSTITUTE(C1178,"h",""))&gt;2,"TRUE","FALSE")</f>
        <v>FALSE</v>
      </c>
      <c r="M1178" s="1" t="str">
        <f aca="false">IF(LEN(C1178)-LEN(SUBSTITUTE(C1178,"o",""))&gt;3,"TRUE","FALSE")</f>
        <v>FALSE</v>
      </c>
      <c r="N1178" s="1" t="str">
        <f aca="false">LEFT(RIGHT(C1178,11+LEN(Q1178)),1)</f>
        <v>x</v>
      </c>
      <c r="O1178" s="1" t="str">
        <f aca="false">IF(LEFT(RIGHT(C1178,16+LEN(Q1178)),1)="i","pitch",LEFT(RIGHT(C1178,16+LEN(Q1178)),4))</f>
        <v>pris</v>
      </c>
      <c r="P1178" s="1" t="str">
        <f aca="false">LEFT(RIGHT(C1178,5),1)</f>
        <v>x</v>
      </c>
      <c r="Q1178" s="1" t="str">
        <f aca="false">IF(LEFT(RIGHT(C1178,10),1)="i","pitch",(LEFT(RIGHT(C1178,10),4)))</f>
        <v>pris</v>
      </c>
    </row>
    <row r="1179" customFormat="false" ht="13.8" hidden="false" customHeight="false" outlineLevel="0" collapsed="false">
      <c r="A1179" s="0" t="s">
        <v>13</v>
      </c>
      <c r="B1179" s="0" t="s">
        <v>1378</v>
      </c>
      <c r="C1179" s="0" t="s">
        <v>1384</v>
      </c>
      <c r="D1179" s="0" t="s">
        <v>23</v>
      </c>
      <c r="E1179" s="4" t="s">
        <v>24</v>
      </c>
      <c r="F1179" s="4" t="s">
        <v>24</v>
      </c>
      <c r="G1179" s="4" t="s">
        <v>24</v>
      </c>
      <c r="H1179" s="0" t="s">
        <v>18</v>
      </c>
      <c r="I1179" s="1" t="n">
        <f aca="false">IF((IF(ISNUMBER(SEARCH(1,D1179)),1,0)+IF(ISNUMBER(SEARCH(1,E1179)),1,0)+IF(ISNUMBER(SEARCH(1,F1179)),1,0)+IF(ISNUMBER(SEARCH(1,G1179)),1,0)+IF(ISNUMBER(SEARCH(1,H1179)),1,0))&gt;2,1,0)</f>
        <v>0</v>
      </c>
      <c r="J1179" s="1" t="n">
        <f aca="false">LEN(C1179)-LEN(SUBSTITUTE(C1179,"4",""))</f>
        <v>2</v>
      </c>
      <c r="K1179" s="1" t="n">
        <f aca="false">ISNUMBER(SEARCH("pris",C1179))</f>
        <v>1</v>
      </c>
      <c r="L1179" s="1" t="str">
        <f aca="false">IF(LEN(C1179)-LEN(SUBSTITUTE(C1179,"h",""))&gt;2,"TRUE","FALSE")</f>
        <v>FALSE</v>
      </c>
      <c r="M1179" s="1" t="str">
        <f aca="false">IF(LEN(C1179)-LEN(SUBSTITUTE(C1179,"o",""))&gt;3,"TRUE","FALSE")</f>
        <v>FALSE</v>
      </c>
      <c r="N1179" s="1" t="str">
        <f aca="false">LEFT(RIGHT(C1179,11+LEN(Q1179)),1)</f>
        <v>x</v>
      </c>
      <c r="O1179" s="1" t="str">
        <f aca="false">IF(LEFT(RIGHT(C1179,16+LEN(Q1179)),1)="i","pitch",LEFT(RIGHT(C1179,16+LEN(Q1179)),4))</f>
        <v>pris</v>
      </c>
      <c r="P1179" s="1" t="str">
        <f aca="false">LEFT(RIGHT(C1179,5),1)</f>
        <v>x</v>
      </c>
      <c r="Q1179" s="1" t="str">
        <f aca="false">IF(LEFT(RIGHT(C1179,10),1)="i","pitch",(LEFT(RIGHT(C1179,10),4)))</f>
        <v>pris</v>
      </c>
    </row>
    <row r="1180" customFormat="false" ht="13.8" hidden="false" customHeight="false" outlineLevel="0" collapsed="false">
      <c r="A1180" s="0" t="s">
        <v>13</v>
      </c>
      <c r="B1180" s="0" t="s">
        <v>1378</v>
      </c>
      <c r="C1180" s="0" t="s">
        <v>1385</v>
      </c>
      <c r="D1180" s="0" t="s">
        <v>23</v>
      </c>
      <c r="E1180" s="4" t="s">
        <v>24</v>
      </c>
      <c r="F1180" s="4" t="s">
        <v>24</v>
      </c>
      <c r="G1180" s="4" t="s">
        <v>24</v>
      </c>
      <c r="H1180" s="0" t="s">
        <v>18</v>
      </c>
      <c r="I1180" s="1" t="n">
        <f aca="false">IF((IF(ISNUMBER(SEARCH(1,D1180)),1,0)+IF(ISNUMBER(SEARCH(1,E1180)),1,0)+IF(ISNUMBER(SEARCH(1,F1180)),1,0)+IF(ISNUMBER(SEARCH(1,G1180)),1,0)+IF(ISNUMBER(SEARCH(1,H1180)),1,0))&gt;2,1,0)</f>
        <v>0</v>
      </c>
      <c r="J1180" s="1" t="n">
        <f aca="false">LEN(C1180)-LEN(SUBSTITUTE(C1180,"4",""))</f>
        <v>3</v>
      </c>
      <c r="K1180" s="1" t="n">
        <f aca="false">ISNUMBER(SEARCH("pris",C1180))</f>
        <v>1</v>
      </c>
      <c r="L1180" s="1" t="str">
        <f aca="false">IF(LEN(C1180)-LEN(SUBSTITUTE(C1180,"h",""))&gt;2,"TRUE","FALSE")</f>
        <v>FALSE</v>
      </c>
      <c r="M1180" s="1" t="str">
        <f aca="false">IF(LEN(C1180)-LEN(SUBSTITUTE(C1180,"o",""))&gt;3,"TRUE","FALSE")</f>
        <v>FALSE</v>
      </c>
      <c r="N1180" s="1" t="str">
        <f aca="false">LEFT(RIGHT(C1180,11+LEN(Q1180)),1)</f>
        <v>x</v>
      </c>
      <c r="O1180" s="1" t="str">
        <f aca="false">IF(LEFT(RIGHT(C1180,16+LEN(Q1180)),1)="i","pitch",LEFT(RIGHT(C1180,16+LEN(Q1180)),4))</f>
        <v>pris</v>
      </c>
      <c r="P1180" s="1" t="str">
        <f aca="false">LEFT(RIGHT(C1180,5),1)</f>
        <v>x</v>
      </c>
      <c r="Q1180" s="1" t="str">
        <f aca="false">IF(LEFT(RIGHT(C1180,10),1)="i","pitch",(LEFT(RIGHT(C1180,10),4)))</f>
        <v>pris</v>
      </c>
    </row>
    <row r="1181" customFormat="false" ht="13.8" hidden="false" customHeight="false" outlineLevel="0" collapsed="false">
      <c r="A1181" s="0" t="s">
        <v>13</v>
      </c>
      <c r="B1181" s="0" t="s">
        <v>1378</v>
      </c>
      <c r="C1181" s="0" t="s">
        <v>1386</v>
      </c>
      <c r="D1181" s="0" t="s">
        <v>23</v>
      </c>
      <c r="E1181" s="4" t="s">
        <v>24</v>
      </c>
      <c r="F1181" s="4" t="s">
        <v>24</v>
      </c>
      <c r="G1181" s="4" t="s">
        <v>24</v>
      </c>
      <c r="H1181" s="0" t="s">
        <v>18</v>
      </c>
      <c r="I1181" s="1" t="n">
        <f aca="false">IF((IF(ISNUMBER(SEARCH(1,D1181)),1,0)+IF(ISNUMBER(SEARCH(1,E1181)),1,0)+IF(ISNUMBER(SEARCH(1,F1181)),1,0)+IF(ISNUMBER(SEARCH(1,G1181)),1,0)+IF(ISNUMBER(SEARCH(1,H1181)),1,0))&gt;2,1,0)</f>
        <v>0</v>
      </c>
      <c r="J1181" s="1" t="n">
        <f aca="false">LEN(C1181)-LEN(SUBSTITUTE(C1181,"4",""))</f>
        <v>3</v>
      </c>
      <c r="K1181" s="1" t="n">
        <f aca="false">ISNUMBER(SEARCH("pris",C1181))</f>
        <v>1</v>
      </c>
      <c r="L1181" s="1" t="str">
        <f aca="false">IF(LEN(C1181)-LEN(SUBSTITUTE(C1181,"h",""))&gt;2,"TRUE","FALSE")</f>
        <v>FALSE</v>
      </c>
      <c r="M1181" s="1" t="str">
        <f aca="false">IF(LEN(C1181)-LEN(SUBSTITUTE(C1181,"o",""))&gt;3,"TRUE","FALSE")</f>
        <v>FALSE</v>
      </c>
      <c r="N1181" s="1" t="str">
        <f aca="false">LEFT(RIGHT(C1181,11+LEN(Q1181)),1)</f>
        <v>x</v>
      </c>
      <c r="O1181" s="1" t="str">
        <f aca="false">IF(LEFT(RIGHT(C1181,16+LEN(Q1181)),1)="i","pitch",LEFT(RIGHT(C1181,16+LEN(Q1181)),4))</f>
        <v>pris</v>
      </c>
      <c r="P1181" s="1" t="str">
        <f aca="false">LEFT(RIGHT(C1181,5),1)</f>
        <v>x</v>
      </c>
      <c r="Q1181" s="1" t="str">
        <f aca="false">IF(LEFT(RIGHT(C1181,10),1)="i","pitch",(LEFT(RIGHT(C1181,10),4)))</f>
        <v>pris</v>
      </c>
    </row>
    <row r="1182" customFormat="false" ht="13.8" hidden="false" customHeight="false" outlineLevel="0" collapsed="false">
      <c r="A1182" s="0" t="s">
        <v>13</v>
      </c>
      <c r="B1182" s="0" t="s">
        <v>1378</v>
      </c>
      <c r="C1182" s="0" t="s">
        <v>1387</v>
      </c>
      <c r="D1182" s="0" t="s">
        <v>23</v>
      </c>
      <c r="E1182" s="4" t="s">
        <v>24</v>
      </c>
      <c r="F1182" s="4" t="s">
        <v>24</v>
      </c>
      <c r="G1182" s="4" t="s">
        <v>24</v>
      </c>
      <c r="H1182" s="0" t="s">
        <v>18</v>
      </c>
      <c r="I1182" s="1" t="n">
        <f aca="false">IF((IF(ISNUMBER(SEARCH(1,D1182)),1,0)+IF(ISNUMBER(SEARCH(1,E1182)),1,0)+IF(ISNUMBER(SEARCH(1,F1182)),1,0)+IF(ISNUMBER(SEARCH(1,G1182)),1,0)+IF(ISNUMBER(SEARCH(1,H1182)),1,0))&gt;2,1,0)</f>
        <v>0</v>
      </c>
      <c r="J1182" s="1" t="n">
        <f aca="false">LEN(C1182)-LEN(SUBSTITUTE(C1182,"4",""))</f>
        <v>4</v>
      </c>
      <c r="K1182" s="1" t="n">
        <f aca="false">ISNUMBER(SEARCH("pris",C1182))</f>
        <v>1</v>
      </c>
      <c r="L1182" s="1" t="str">
        <f aca="false">IF(LEN(C1182)-LEN(SUBSTITUTE(C1182,"h",""))&gt;2,"TRUE","FALSE")</f>
        <v>FALSE</v>
      </c>
      <c r="M1182" s="1" t="str">
        <f aca="false">IF(LEN(C1182)-LEN(SUBSTITUTE(C1182,"o",""))&gt;3,"TRUE","FALSE")</f>
        <v>FALSE</v>
      </c>
      <c r="N1182" s="1" t="str">
        <f aca="false">LEFT(RIGHT(C1182,11+LEN(Q1182)),1)</f>
        <v>x</v>
      </c>
      <c r="O1182" s="1" t="str">
        <f aca="false">IF(LEFT(RIGHT(C1182,16+LEN(Q1182)),1)="i","pitch",LEFT(RIGHT(C1182,16+LEN(Q1182)),4))</f>
        <v>pris</v>
      </c>
      <c r="P1182" s="1" t="str">
        <f aca="false">LEFT(RIGHT(C1182,5),1)</f>
        <v>x</v>
      </c>
      <c r="Q1182" s="1" t="str">
        <f aca="false">IF(LEFT(RIGHT(C1182,10),1)="i","pitch",(LEFT(RIGHT(C1182,10),4)))</f>
        <v>pris</v>
      </c>
    </row>
    <row r="1183" customFormat="false" ht="13.8" hidden="false" customHeight="false" outlineLevel="0" collapsed="false">
      <c r="A1183" s="0" t="s">
        <v>13</v>
      </c>
      <c r="B1183" s="0" t="s">
        <v>1378</v>
      </c>
      <c r="C1183" s="0" t="s">
        <v>1388</v>
      </c>
      <c r="D1183" s="0" t="s">
        <v>23</v>
      </c>
      <c r="E1183" s="4" t="s">
        <v>24</v>
      </c>
      <c r="F1183" s="4" t="s">
        <v>24</v>
      </c>
      <c r="G1183" s="4" t="s">
        <v>24</v>
      </c>
      <c r="H1183" s="0" t="s">
        <v>18</v>
      </c>
      <c r="I1183" s="1" t="n">
        <f aca="false">IF((IF(ISNUMBER(SEARCH(1,D1183)),1,0)+IF(ISNUMBER(SEARCH(1,E1183)),1,0)+IF(ISNUMBER(SEARCH(1,F1183)),1,0)+IF(ISNUMBER(SEARCH(1,G1183)),1,0)+IF(ISNUMBER(SEARCH(1,H1183)),1,0))&gt;2,1,0)</f>
        <v>0</v>
      </c>
      <c r="J1183" s="1" t="n">
        <f aca="false">LEN(C1183)-LEN(SUBSTITUTE(C1183,"4",""))</f>
        <v>2</v>
      </c>
      <c r="K1183" s="1" t="n">
        <f aca="false">ISNUMBER(SEARCH("pris",C1183))</f>
        <v>1</v>
      </c>
      <c r="L1183" s="1" t="str">
        <f aca="false">IF(LEN(C1183)-LEN(SUBSTITUTE(C1183,"h",""))&gt;2,"TRUE","FALSE")</f>
        <v>FALSE</v>
      </c>
      <c r="M1183" s="1" t="str">
        <f aca="false">IF(LEN(C1183)-LEN(SUBSTITUTE(C1183,"o",""))&gt;3,"TRUE","FALSE")</f>
        <v>FALSE</v>
      </c>
      <c r="N1183" s="1" t="str">
        <f aca="false">LEFT(RIGHT(C1183,11+LEN(Q1183)),1)</f>
        <v>x</v>
      </c>
      <c r="O1183" s="1" t="str">
        <f aca="false">IF(LEFT(RIGHT(C1183,16+LEN(Q1183)),1)="i","pitch",LEFT(RIGHT(C1183,16+LEN(Q1183)),4))</f>
        <v>pris</v>
      </c>
      <c r="P1183" s="1" t="str">
        <f aca="false">LEFT(RIGHT(C1183,5),1)</f>
        <v>x</v>
      </c>
      <c r="Q1183" s="1" t="str">
        <f aca="false">IF(LEFT(RIGHT(C1183,10),1)="i","pitch",(LEFT(RIGHT(C1183,10),4)))</f>
        <v>pris</v>
      </c>
    </row>
    <row r="1184" customFormat="false" ht="13.8" hidden="false" customHeight="false" outlineLevel="0" collapsed="false">
      <c r="A1184" s="0" t="s">
        <v>13</v>
      </c>
      <c r="B1184" s="0" t="s">
        <v>1378</v>
      </c>
      <c r="C1184" s="0" t="s">
        <v>1389</v>
      </c>
      <c r="D1184" s="0" t="s">
        <v>23</v>
      </c>
      <c r="E1184" s="4" t="s">
        <v>24</v>
      </c>
      <c r="F1184" s="4" t="s">
        <v>24</v>
      </c>
      <c r="G1184" s="4" t="s">
        <v>24</v>
      </c>
      <c r="H1184" s="0" t="s">
        <v>18</v>
      </c>
      <c r="I1184" s="1" t="n">
        <f aca="false">IF((IF(ISNUMBER(SEARCH(1,D1184)),1,0)+IF(ISNUMBER(SEARCH(1,E1184)),1,0)+IF(ISNUMBER(SEARCH(1,F1184)),1,0)+IF(ISNUMBER(SEARCH(1,G1184)),1,0)+IF(ISNUMBER(SEARCH(1,H1184)),1,0))&gt;2,1,0)</f>
        <v>0</v>
      </c>
      <c r="J1184" s="1" t="n">
        <f aca="false">LEN(C1184)-LEN(SUBSTITUTE(C1184,"4",""))</f>
        <v>2</v>
      </c>
      <c r="K1184" s="1" t="n">
        <f aca="false">ISNUMBER(SEARCH("pris",C1184))</f>
        <v>1</v>
      </c>
      <c r="L1184" s="1" t="str">
        <f aca="false">IF(LEN(C1184)-LEN(SUBSTITUTE(C1184,"h",""))&gt;2,"TRUE","FALSE")</f>
        <v>FALSE</v>
      </c>
      <c r="M1184" s="1" t="str">
        <f aca="false">IF(LEN(C1184)-LEN(SUBSTITUTE(C1184,"o",""))&gt;3,"TRUE","FALSE")</f>
        <v>FALSE</v>
      </c>
      <c r="N1184" s="1" t="str">
        <f aca="false">LEFT(RIGHT(C1184,11+LEN(Q1184)),1)</f>
        <v>x</v>
      </c>
      <c r="O1184" s="1" t="str">
        <f aca="false">IF(LEFT(RIGHT(C1184,16+LEN(Q1184)),1)="i","pitch",LEFT(RIGHT(C1184,16+LEN(Q1184)),4))</f>
        <v>pris</v>
      </c>
      <c r="P1184" s="1" t="str">
        <f aca="false">LEFT(RIGHT(C1184,5),1)</f>
        <v>x</v>
      </c>
      <c r="Q1184" s="1" t="str">
        <f aca="false">IF(LEFT(RIGHT(C1184,10),1)="i","pitch",(LEFT(RIGHT(C1184,10),4)))</f>
        <v>pris</v>
      </c>
    </row>
    <row r="1185" customFormat="false" ht="13.8" hidden="false" customHeight="false" outlineLevel="0" collapsed="false">
      <c r="A1185" s="0" t="s">
        <v>13</v>
      </c>
      <c r="B1185" s="0" t="s">
        <v>1390</v>
      </c>
      <c r="C1185" s="0" t="s">
        <v>1391</v>
      </c>
      <c r="D1185" s="0" t="s">
        <v>23</v>
      </c>
      <c r="E1185" s="4" t="s">
        <v>24</v>
      </c>
      <c r="F1185" s="4" t="s">
        <v>24</v>
      </c>
      <c r="G1185" s="4" t="s">
        <v>24</v>
      </c>
      <c r="H1185" s="0" t="s">
        <v>18</v>
      </c>
      <c r="I1185" s="1" t="n">
        <f aca="false">IF((IF(ISNUMBER(SEARCH(1,D1185)),1,0)+IF(ISNUMBER(SEARCH(1,E1185)),1,0)+IF(ISNUMBER(SEARCH(1,F1185)),1,0)+IF(ISNUMBER(SEARCH(1,G1185)),1,0)+IF(ISNUMBER(SEARCH(1,H1185)),1,0))&gt;2,1,0)</f>
        <v>0</v>
      </c>
      <c r="J1185" s="1" t="n">
        <f aca="false">LEN(C1185)-LEN(SUBSTITUTE(C1185,"4",""))</f>
        <v>3</v>
      </c>
      <c r="K1185" s="1" t="n">
        <f aca="false">ISNUMBER(SEARCH("pris",C1185))</f>
        <v>1</v>
      </c>
      <c r="L1185" s="1" t="str">
        <f aca="false">IF(LEN(C1185)-LEN(SUBSTITUTE(C1185,"h",""))&gt;2,"TRUE","FALSE")</f>
        <v>FALSE</v>
      </c>
      <c r="M1185" s="1" t="str">
        <f aca="false">IF(LEN(C1185)-LEN(SUBSTITUTE(C1185,"o",""))&gt;3,"TRUE","FALSE")</f>
        <v>FALSE</v>
      </c>
      <c r="N1185" s="1" t="str">
        <f aca="false">LEFT(RIGHT(C1185,11+LEN(Q1185)),1)</f>
        <v>x</v>
      </c>
      <c r="O1185" s="1" t="str">
        <f aca="false">IF(LEFT(RIGHT(C1185,16+LEN(Q1185)),1)="i","pitch",LEFT(RIGHT(C1185,16+LEN(Q1185)),4))</f>
        <v>pris</v>
      </c>
      <c r="P1185" s="1" t="str">
        <f aca="false">LEFT(RIGHT(C1185,5),1)</f>
        <v>x</v>
      </c>
      <c r="Q1185" s="1" t="str">
        <f aca="false">IF(LEFT(RIGHT(C1185,10),1)="i","pitch",(LEFT(RIGHT(C1185,10),4)))</f>
        <v>pris</v>
      </c>
    </row>
    <row r="1186" customFormat="false" ht="13.8" hidden="false" customHeight="false" outlineLevel="0" collapsed="false">
      <c r="A1186" s="0" t="s">
        <v>13</v>
      </c>
      <c r="B1186" s="0" t="s">
        <v>1390</v>
      </c>
      <c r="C1186" s="0" t="s">
        <v>1392</v>
      </c>
      <c r="D1186" s="0" t="s">
        <v>23</v>
      </c>
      <c r="E1186" s="4" t="s">
        <v>24</v>
      </c>
      <c r="F1186" s="4" t="s">
        <v>24</v>
      </c>
      <c r="G1186" s="4" t="s">
        <v>24</v>
      </c>
      <c r="H1186" s="0" t="s">
        <v>18</v>
      </c>
      <c r="I1186" s="1" t="n">
        <f aca="false">IF((IF(ISNUMBER(SEARCH(1,D1186)),1,0)+IF(ISNUMBER(SEARCH(1,E1186)),1,0)+IF(ISNUMBER(SEARCH(1,F1186)),1,0)+IF(ISNUMBER(SEARCH(1,G1186)),1,0)+IF(ISNUMBER(SEARCH(1,H1186)),1,0))&gt;2,1,0)</f>
        <v>0</v>
      </c>
      <c r="J1186" s="1" t="n">
        <f aca="false">LEN(C1186)-LEN(SUBSTITUTE(C1186,"4",""))</f>
        <v>2</v>
      </c>
      <c r="K1186" s="1" t="n">
        <f aca="false">ISNUMBER(SEARCH("pris",C1186))</f>
        <v>1</v>
      </c>
      <c r="L1186" s="1" t="str">
        <f aca="false">IF(LEN(C1186)-LEN(SUBSTITUTE(C1186,"h",""))&gt;2,"TRUE","FALSE")</f>
        <v>FALSE</v>
      </c>
      <c r="M1186" s="1" t="str">
        <f aca="false">IF(LEN(C1186)-LEN(SUBSTITUTE(C1186,"o",""))&gt;3,"TRUE","FALSE")</f>
        <v>FALSE</v>
      </c>
      <c r="N1186" s="1" t="str">
        <f aca="false">LEFT(RIGHT(C1186,11+LEN(Q1186)),1)</f>
        <v>x</v>
      </c>
      <c r="O1186" s="1" t="str">
        <f aca="false">IF(LEFT(RIGHT(C1186,16+LEN(Q1186)),1)="i","pitch",LEFT(RIGHT(C1186,16+LEN(Q1186)),4))</f>
        <v>pris</v>
      </c>
      <c r="P1186" s="1" t="str">
        <f aca="false">LEFT(RIGHT(C1186,5),1)</f>
        <v>x</v>
      </c>
      <c r="Q1186" s="1" t="str">
        <f aca="false">IF(LEFT(RIGHT(C1186,10),1)="i","pitch",(LEFT(RIGHT(C1186,10),4)))</f>
        <v>pris</v>
      </c>
    </row>
    <row r="1187" customFormat="false" ht="13.8" hidden="false" customHeight="false" outlineLevel="0" collapsed="false">
      <c r="A1187" s="0" t="s">
        <v>13</v>
      </c>
      <c r="B1187" s="0" t="s">
        <v>1390</v>
      </c>
      <c r="C1187" s="0" t="s">
        <v>1393</v>
      </c>
      <c r="D1187" s="0" t="s">
        <v>23</v>
      </c>
      <c r="E1187" s="4" t="s">
        <v>24</v>
      </c>
      <c r="F1187" s="4" t="s">
        <v>24</v>
      </c>
      <c r="G1187" s="4" t="s">
        <v>24</v>
      </c>
      <c r="H1187" s="0" t="s">
        <v>18</v>
      </c>
      <c r="I1187" s="1" t="n">
        <f aca="false">IF((IF(ISNUMBER(SEARCH(1,D1187)),1,0)+IF(ISNUMBER(SEARCH(1,E1187)),1,0)+IF(ISNUMBER(SEARCH(1,F1187)),1,0)+IF(ISNUMBER(SEARCH(1,G1187)),1,0)+IF(ISNUMBER(SEARCH(1,H1187)),1,0))&gt;2,1,0)</f>
        <v>0</v>
      </c>
      <c r="J1187" s="1" t="n">
        <f aca="false">LEN(C1187)-LEN(SUBSTITUTE(C1187,"4",""))</f>
        <v>3</v>
      </c>
      <c r="K1187" s="1" t="n">
        <f aca="false">ISNUMBER(SEARCH("pris",C1187))</f>
        <v>1</v>
      </c>
      <c r="L1187" s="1" t="str">
        <f aca="false">IF(LEN(C1187)-LEN(SUBSTITUTE(C1187,"h",""))&gt;2,"TRUE","FALSE")</f>
        <v>FALSE</v>
      </c>
      <c r="M1187" s="1" t="str">
        <f aca="false">IF(LEN(C1187)-LEN(SUBSTITUTE(C1187,"o",""))&gt;3,"TRUE","FALSE")</f>
        <v>FALSE</v>
      </c>
      <c r="N1187" s="1" t="str">
        <f aca="false">LEFT(RIGHT(C1187,11+LEN(Q1187)),1)</f>
        <v>x</v>
      </c>
      <c r="O1187" s="1" t="str">
        <f aca="false">IF(LEFT(RIGHT(C1187,16+LEN(Q1187)),1)="i","pitch",LEFT(RIGHT(C1187,16+LEN(Q1187)),4))</f>
        <v>pris</v>
      </c>
      <c r="P1187" s="1" t="str">
        <f aca="false">LEFT(RIGHT(C1187,5),1)</f>
        <v>x</v>
      </c>
      <c r="Q1187" s="1" t="str">
        <f aca="false">IF(LEFT(RIGHT(C1187,10),1)="i","pitch",(LEFT(RIGHT(C1187,10),4)))</f>
        <v>pris</v>
      </c>
    </row>
    <row r="1188" customFormat="false" ht="13.8" hidden="false" customHeight="false" outlineLevel="0" collapsed="false">
      <c r="A1188" s="0" t="s">
        <v>13</v>
      </c>
      <c r="B1188" s="0" t="s">
        <v>1390</v>
      </c>
      <c r="C1188" s="0" t="s">
        <v>1394</v>
      </c>
      <c r="D1188" s="0" t="s">
        <v>23</v>
      </c>
      <c r="E1188" s="4" t="s">
        <v>24</v>
      </c>
      <c r="F1188" s="4" t="s">
        <v>24</v>
      </c>
      <c r="G1188" s="4" t="s">
        <v>24</v>
      </c>
      <c r="H1188" s="0" t="s">
        <v>18</v>
      </c>
      <c r="I1188" s="1" t="n">
        <f aca="false">IF((IF(ISNUMBER(SEARCH(1,D1188)),1,0)+IF(ISNUMBER(SEARCH(1,E1188)),1,0)+IF(ISNUMBER(SEARCH(1,F1188)),1,0)+IF(ISNUMBER(SEARCH(1,G1188)),1,0)+IF(ISNUMBER(SEARCH(1,H1188)),1,0))&gt;2,1,0)</f>
        <v>0</v>
      </c>
      <c r="J1188" s="1" t="n">
        <f aca="false">LEN(C1188)-LEN(SUBSTITUTE(C1188,"4",""))</f>
        <v>3</v>
      </c>
      <c r="K1188" s="1" t="n">
        <f aca="false">ISNUMBER(SEARCH("pris",C1188))</f>
        <v>1</v>
      </c>
      <c r="L1188" s="1" t="str">
        <f aca="false">IF(LEN(C1188)-LEN(SUBSTITUTE(C1188,"h",""))&gt;2,"TRUE","FALSE")</f>
        <v>FALSE</v>
      </c>
      <c r="M1188" s="1" t="str">
        <f aca="false">IF(LEN(C1188)-LEN(SUBSTITUTE(C1188,"o",""))&gt;3,"TRUE","FALSE")</f>
        <v>FALSE</v>
      </c>
      <c r="N1188" s="1" t="str">
        <f aca="false">LEFT(RIGHT(C1188,11+LEN(Q1188)),1)</f>
        <v>x</v>
      </c>
      <c r="O1188" s="1" t="str">
        <f aca="false">IF(LEFT(RIGHT(C1188,16+LEN(Q1188)),1)="i","pitch",LEFT(RIGHT(C1188,16+LEN(Q1188)),4))</f>
        <v>pris</v>
      </c>
      <c r="P1188" s="1" t="str">
        <f aca="false">LEFT(RIGHT(C1188,5),1)</f>
        <v>x</v>
      </c>
      <c r="Q1188" s="1" t="str">
        <f aca="false">IF(LEFT(RIGHT(C1188,10),1)="i","pitch",(LEFT(RIGHT(C1188,10),4)))</f>
        <v>pris</v>
      </c>
    </row>
    <row r="1189" customFormat="false" ht="13.8" hidden="false" customHeight="false" outlineLevel="0" collapsed="false">
      <c r="A1189" s="0" t="s">
        <v>13</v>
      </c>
      <c r="B1189" s="0" t="s">
        <v>1390</v>
      </c>
      <c r="C1189" s="0" t="s">
        <v>1395</v>
      </c>
      <c r="D1189" s="0" t="s">
        <v>23</v>
      </c>
      <c r="E1189" s="4" t="s">
        <v>24</v>
      </c>
      <c r="F1189" s="4" t="s">
        <v>24</v>
      </c>
      <c r="G1189" s="4" t="s">
        <v>24</v>
      </c>
      <c r="H1189" s="0" t="s">
        <v>18</v>
      </c>
      <c r="I1189" s="1" t="n">
        <f aca="false">IF((IF(ISNUMBER(SEARCH(1,D1189)),1,0)+IF(ISNUMBER(SEARCH(1,E1189)),1,0)+IF(ISNUMBER(SEARCH(1,F1189)),1,0)+IF(ISNUMBER(SEARCH(1,G1189)),1,0)+IF(ISNUMBER(SEARCH(1,H1189)),1,0))&gt;2,1,0)</f>
        <v>0</v>
      </c>
      <c r="J1189" s="1" t="n">
        <f aca="false">LEN(C1189)-LEN(SUBSTITUTE(C1189,"4",""))</f>
        <v>4</v>
      </c>
      <c r="K1189" s="1" t="n">
        <f aca="false">ISNUMBER(SEARCH("pris",C1189))</f>
        <v>1</v>
      </c>
      <c r="L1189" s="1" t="str">
        <f aca="false">IF(LEN(C1189)-LEN(SUBSTITUTE(C1189,"h",""))&gt;2,"TRUE","FALSE")</f>
        <v>FALSE</v>
      </c>
      <c r="M1189" s="1" t="str">
        <f aca="false">IF(LEN(C1189)-LEN(SUBSTITUTE(C1189,"o",""))&gt;3,"TRUE","FALSE")</f>
        <v>FALSE</v>
      </c>
      <c r="N1189" s="1" t="str">
        <f aca="false">LEFT(RIGHT(C1189,11+LEN(Q1189)),1)</f>
        <v>x</v>
      </c>
      <c r="O1189" s="1" t="str">
        <f aca="false">IF(LEFT(RIGHT(C1189,16+LEN(Q1189)),1)="i","pitch",LEFT(RIGHT(C1189,16+LEN(Q1189)),4))</f>
        <v>pris</v>
      </c>
      <c r="P1189" s="1" t="str">
        <f aca="false">LEFT(RIGHT(C1189,5),1)</f>
        <v>x</v>
      </c>
      <c r="Q1189" s="1" t="str">
        <f aca="false">IF(LEFT(RIGHT(C1189,10),1)="i","pitch",(LEFT(RIGHT(C1189,10),4)))</f>
        <v>pris</v>
      </c>
    </row>
    <row r="1190" customFormat="false" ht="13.8" hidden="false" customHeight="false" outlineLevel="0" collapsed="false">
      <c r="A1190" s="0" t="s">
        <v>13</v>
      </c>
      <c r="B1190" s="0" t="s">
        <v>1390</v>
      </c>
      <c r="C1190" s="0" t="s">
        <v>1396</v>
      </c>
      <c r="D1190" s="0" t="s">
        <v>23</v>
      </c>
      <c r="E1190" s="4" t="s">
        <v>24</v>
      </c>
      <c r="F1190" s="4" t="s">
        <v>24</v>
      </c>
      <c r="G1190" s="4" t="s">
        <v>24</v>
      </c>
      <c r="H1190" s="0" t="s">
        <v>18</v>
      </c>
      <c r="I1190" s="1" t="n">
        <f aca="false">IF((IF(ISNUMBER(SEARCH(1,D1190)),1,0)+IF(ISNUMBER(SEARCH(1,E1190)),1,0)+IF(ISNUMBER(SEARCH(1,F1190)),1,0)+IF(ISNUMBER(SEARCH(1,G1190)),1,0)+IF(ISNUMBER(SEARCH(1,H1190)),1,0))&gt;2,1,0)</f>
        <v>0</v>
      </c>
      <c r="J1190" s="1" t="n">
        <f aca="false">LEN(C1190)-LEN(SUBSTITUTE(C1190,"4",""))</f>
        <v>2</v>
      </c>
      <c r="K1190" s="1" t="n">
        <f aca="false">ISNUMBER(SEARCH("pris",C1190))</f>
        <v>1</v>
      </c>
      <c r="L1190" s="1" t="str">
        <f aca="false">IF(LEN(C1190)-LEN(SUBSTITUTE(C1190,"h",""))&gt;2,"TRUE","FALSE")</f>
        <v>FALSE</v>
      </c>
      <c r="M1190" s="1" t="str">
        <f aca="false">IF(LEN(C1190)-LEN(SUBSTITUTE(C1190,"o",""))&gt;3,"TRUE","FALSE")</f>
        <v>FALSE</v>
      </c>
      <c r="N1190" s="1" t="str">
        <f aca="false">LEFT(RIGHT(C1190,11+LEN(Q1190)),1)</f>
        <v>x</v>
      </c>
      <c r="O1190" s="1" t="str">
        <f aca="false">IF(LEFT(RIGHT(C1190,16+LEN(Q1190)),1)="i","pitch",LEFT(RIGHT(C1190,16+LEN(Q1190)),4))</f>
        <v>pris</v>
      </c>
      <c r="P1190" s="1" t="str">
        <f aca="false">LEFT(RIGHT(C1190,5),1)</f>
        <v>x</v>
      </c>
      <c r="Q1190" s="1" t="str">
        <f aca="false">IF(LEFT(RIGHT(C1190,10),1)="i","pitch",(LEFT(RIGHT(C1190,10),4)))</f>
        <v>pris</v>
      </c>
    </row>
    <row r="1191" customFormat="false" ht="13.8" hidden="false" customHeight="false" outlineLevel="0" collapsed="false">
      <c r="A1191" s="0" t="s">
        <v>13</v>
      </c>
      <c r="B1191" s="0" t="s">
        <v>1390</v>
      </c>
      <c r="C1191" s="0" t="s">
        <v>1397</v>
      </c>
      <c r="D1191" s="0" t="s">
        <v>23</v>
      </c>
      <c r="E1191" s="4" t="s">
        <v>24</v>
      </c>
      <c r="F1191" s="4" t="s">
        <v>24</v>
      </c>
      <c r="G1191" s="4" t="s">
        <v>24</v>
      </c>
      <c r="H1191" s="0" t="s">
        <v>18</v>
      </c>
      <c r="I1191" s="1" t="n">
        <f aca="false">IF((IF(ISNUMBER(SEARCH(1,D1191)),1,0)+IF(ISNUMBER(SEARCH(1,E1191)),1,0)+IF(ISNUMBER(SEARCH(1,F1191)),1,0)+IF(ISNUMBER(SEARCH(1,G1191)),1,0)+IF(ISNUMBER(SEARCH(1,H1191)),1,0))&gt;2,1,0)</f>
        <v>0</v>
      </c>
      <c r="J1191" s="1" t="n">
        <f aca="false">LEN(C1191)-LEN(SUBSTITUTE(C1191,"4",""))</f>
        <v>3</v>
      </c>
      <c r="K1191" s="1" t="n">
        <f aca="false">ISNUMBER(SEARCH("pris",C1191))</f>
        <v>1</v>
      </c>
      <c r="L1191" s="1" t="str">
        <f aca="false">IF(LEN(C1191)-LEN(SUBSTITUTE(C1191,"h",""))&gt;2,"TRUE","FALSE")</f>
        <v>FALSE</v>
      </c>
      <c r="M1191" s="1" t="str">
        <f aca="false">IF(LEN(C1191)-LEN(SUBSTITUTE(C1191,"o",""))&gt;3,"TRUE","FALSE")</f>
        <v>FALSE</v>
      </c>
      <c r="N1191" s="1" t="str">
        <f aca="false">LEFT(RIGHT(C1191,11+LEN(Q1191)),1)</f>
        <v>x</v>
      </c>
      <c r="O1191" s="1" t="str">
        <f aca="false">IF(LEFT(RIGHT(C1191,16+LEN(Q1191)),1)="i","pitch",LEFT(RIGHT(C1191,16+LEN(Q1191)),4))</f>
        <v>pris</v>
      </c>
      <c r="P1191" s="1" t="str">
        <f aca="false">LEFT(RIGHT(C1191,5),1)</f>
        <v>x</v>
      </c>
      <c r="Q1191" s="1" t="str">
        <f aca="false">IF(LEFT(RIGHT(C1191,10),1)="i","pitch",(LEFT(RIGHT(C1191,10),4)))</f>
        <v>pris</v>
      </c>
    </row>
    <row r="1192" customFormat="false" ht="13.8" hidden="false" customHeight="false" outlineLevel="0" collapsed="false">
      <c r="A1192" s="0" t="s">
        <v>13</v>
      </c>
      <c r="B1192" s="0" t="s">
        <v>1390</v>
      </c>
      <c r="C1192" s="0" t="s">
        <v>1398</v>
      </c>
      <c r="D1192" s="0" t="s">
        <v>23</v>
      </c>
      <c r="E1192" s="4" t="s">
        <v>24</v>
      </c>
      <c r="F1192" s="4" t="s">
        <v>24</v>
      </c>
      <c r="G1192" s="4" t="s">
        <v>24</v>
      </c>
      <c r="H1192" s="0" t="s">
        <v>18</v>
      </c>
      <c r="I1192" s="1" t="n">
        <f aca="false">IF((IF(ISNUMBER(SEARCH(1,D1192)),1,0)+IF(ISNUMBER(SEARCH(1,E1192)),1,0)+IF(ISNUMBER(SEARCH(1,F1192)),1,0)+IF(ISNUMBER(SEARCH(1,G1192)),1,0)+IF(ISNUMBER(SEARCH(1,H1192)),1,0))&gt;2,1,0)</f>
        <v>0</v>
      </c>
      <c r="J1192" s="1" t="n">
        <f aca="false">LEN(C1192)-LEN(SUBSTITUTE(C1192,"4",""))</f>
        <v>3</v>
      </c>
      <c r="K1192" s="1" t="n">
        <f aca="false">ISNUMBER(SEARCH("pris",C1192))</f>
        <v>1</v>
      </c>
      <c r="L1192" s="1" t="str">
        <f aca="false">IF(LEN(C1192)-LEN(SUBSTITUTE(C1192,"h",""))&gt;2,"TRUE","FALSE")</f>
        <v>FALSE</v>
      </c>
      <c r="M1192" s="1" t="str">
        <f aca="false">IF(LEN(C1192)-LEN(SUBSTITUTE(C1192,"o",""))&gt;3,"TRUE","FALSE")</f>
        <v>FALSE</v>
      </c>
      <c r="N1192" s="1" t="str">
        <f aca="false">LEFT(RIGHT(C1192,11+LEN(Q1192)),1)</f>
        <v>x</v>
      </c>
      <c r="O1192" s="1" t="str">
        <f aca="false">IF(LEFT(RIGHT(C1192,16+LEN(Q1192)),1)="i","pitch",LEFT(RIGHT(C1192,16+LEN(Q1192)),4))</f>
        <v>pris</v>
      </c>
      <c r="P1192" s="1" t="str">
        <f aca="false">LEFT(RIGHT(C1192,5),1)</f>
        <v>x</v>
      </c>
      <c r="Q1192" s="1" t="str">
        <f aca="false">IF(LEFT(RIGHT(C1192,10),1)="i","pitch",(LEFT(RIGHT(C1192,10),4)))</f>
        <v>pris</v>
      </c>
    </row>
    <row r="1193" customFormat="false" ht="13.8" hidden="false" customHeight="false" outlineLevel="0" collapsed="false">
      <c r="A1193" s="0" t="s">
        <v>13</v>
      </c>
      <c r="B1193" s="0" t="s">
        <v>1390</v>
      </c>
      <c r="C1193" s="0" t="s">
        <v>1399</v>
      </c>
      <c r="D1193" s="0" t="s">
        <v>23</v>
      </c>
      <c r="E1193" s="4" t="s">
        <v>24</v>
      </c>
      <c r="F1193" s="4" t="s">
        <v>24</v>
      </c>
      <c r="G1193" s="4" t="s">
        <v>24</v>
      </c>
      <c r="H1193" s="0" t="s">
        <v>18</v>
      </c>
      <c r="I1193" s="1" t="n">
        <f aca="false">IF((IF(ISNUMBER(SEARCH(1,D1193)),1,0)+IF(ISNUMBER(SEARCH(1,E1193)),1,0)+IF(ISNUMBER(SEARCH(1,F1193)),1,0)+IF(ISNUMBER(SEARCH(1,G1193)),1,0)+IF(ISNUMBER(SEARCH(1,H1193)),1,0))&gt;2,1,0)</f>
        <v>0</v>
      </c>
      <c r="J1193" s="1" t="n">
        <f aca="false">LEN(C1193)-LEN(SUBSTITUTE(C1193,"4",""))</f>
        <v>4</v>
      </c>
      <c r="K1193" s="1" t="n">
        <f aca="false">ISNUMBER(SEARCH("pris",C1193))</f>
        <v>1</v>
      </c>
      <c r="L1193" s="1" t="str">
        <f aca="false">IF(LEN(C1193)-LEN(SUBSTITUTE(C1193,"h",""))&gt;2,"TRUE","FALSE")</f>
        <v>FALSE</v>
      </c>
      <c r="M1193" s="1" t="str">
        <f aca="false">IF(LEN(C1193)-LEN(SUBSTITUTE(C1193,"o",""))&gt;3,"TRUE","FALSE")</f>
        <v>FALSE</v>
      </c>
      <c r="N1193" s="1" t="str">
        <f aca="false">LEFT(RIGHT(C1193,11+LEN(Q1193)),1)</f>
        <v>x</v>
      </c>
      <c r="O1193" s="1" t="str">
        <f aca="false">IF(LEFT(RIGHT(C1193,16+LEN(Q1193)),1)="i","pitch",LEFT(RIGHT(C1193,16+LEN(Q1193)),4))</f>
        <v>pris</v>
      </c>
      <c r="P1193" s="1" t="str">
        <f aca="false">LEFT(RIGHT(C1193,5),1)</f>
        <v>x</v>
      </c>
      <c r="Q1193" s="1" t="str">
        <f aca="false">IF(LEFT(RIGHT(C1193,10),1)="i","pitch",(LEFT(RIGHT(C1193,10),4)))</f>
        <v>pris</v>
      </c>
    </row>
    <row r="1194" customFormat="false" ht="13.8" hidden="false" customHeight="false" outlineLevel="0" collapsed="false">
      <c r="A1194" s="0" t="s">
        <v>13</v>
      </c>
      <c r="B1194" s="0" t="s">
        <v>1390</v>
      </c>
      <c r="C1194" s="0" t="s">
        <v>1400</v>
      </c>
      <c r="D1194" s="0" t="s">
        <v>23</v>
      </c>
      <c r="E1194" s="4" t="s">
        <v>24</v>
      </c>
      <c r="F1194" s="4" t="s">
        <v>24</v>
      </c>
      <c r="G1194" s="4" t="s">
        <v>24</v>
      </c>
      <c r="H1194" s="0" t="s">
        <v>18</v>
      </c>
      <c r="I1194" s="1" t="n">
        <f aca="false">IF((IF(ISNUMBER(SEARCH(1,D1194)),1,0)+IF(ISNUMBER(SEARCH(1,E1194)),1,0)+IF(ISNUMBER(SEARCH(1,F1194)),1,0)+IF(ISNUMBER(SEARCH(1,G1194)),1,0)+IF(ISNUMBER(SEARCH(1,H1194)),1,0))&gt;2,1,0)</f>
        <v>0</v>
      </c>
      <c r="J1194" s="1" t="n">
        <f aca="false">LEN(C1194)-LEN(SUBSTITUTE(C1194,"4",""))</f>
        <v>3</v>
      </c>
      <c r="K1194" s="1" t="n">
        <f aca="false">ISNUMBER(SEARCH("pris",C1194))</f>
        <v>1</v>
      </c>
      <c r="L1194" s="1" t="str">
        <f aca="false">IF(LEN(C1194)-LEN(SUBSTITUTE(C1194,"h",""))&gt;2,"TRUE","FALSE")</f>
        <v>FALSE</v>
      </c>
      <c r="M1194" s="1" t="str">
        <f aca="false">IF(LEN(C1194)-LEN(SUBSTITUTE(C1194,"o",""))&gt;3,"TRUE","FALSE")</f>
        <v>FALSE</v>
      </c>
      <c r="N1194" s="1" t="str">
        <f aca="false">LEFT(RIGHT(C1194,11+LEN(Q1194)),1)</f>
        <v>x</v>
      </c>
      <c r="O1194" s="1" t="str">
        <f aca="false">IF(LEFT(RIGHT(C1194,16+LEN(Q1194)),1)="i","pitch",LEFT(RIGHT(C1194,16+LEN(Q1194)),4))</f>
        <v>pris</v>
      </c>
      <c r="P1194" s="1" t="str">
        <f aca="false">LEFT(RIGHT(C1194,5),1)</f>
        <v>x</v>
      </c>
      <c r="Q1194" s="1" t="str">
        <f aca="false">IF(LEFT(RIGHT(C1194,10),1)="i","pitch",(LEFT(RIGHT(C1194,10),4)))</f>
        <v>pris</v>
      </c>
    </row>
    <row r="1195" customFormat="false" ht="13.8" hidden="false" customHeight="false" outlineLevel="0" collapsed="false">
      <c r="A1195" s="0" t="s">
        <v>13</v>
      </c>
      <c r="B1195" s="0" t="s">
        <v>1401</v>
      </c>
      <c r="C1195" s="0" t="s">
        <v>1402</v>
      </c>
      <c r="D1195" s="0" t="s">
        <v>23</v>
      </c>
      <c r="E1195" s="4" t="s">
        <v>24</v>
      </c>
      <c r="F1195" s="4" t="s">
        <v>24</v>
      </c>
      <c r="G1195" s="4" t="s">
        <v>24</v>
      </c>
      <c r="H1195" s="0" t="s">
        <v>18</v>
      </c>
      <c r="I1195" s="1" t="n">
        <f aca="false">IF((IF(ISNUMBER(SEARCH(1,D1195)),1,0)+IF(ISNUMBER(SEARCH(1,E1195)),1,0)+IF(ISNUMBER(SEARCH(1,F1195)),1,0)+IF(ISNUMBER(SEARCH(1,G1195)),1,0)+IF(ISNUMBER(SEARCH(1,H1195)),1,0))&gt;2,1,0)</f>
        <v>0</v>
      </c>
      <c r="J1195" s="1" t="n">
        <f aca="false">LEN(C1195)-LEN(SUBSTITUTE(C1195,"4",""))</f>
        <v>4</v>
      </c>
      <c r="K1195" s="1" t="n">
        <f aca="false">ISNUMBER(SEARCH("pris",C1195))</f>
        <v>1</v>
      </c>
      <c r="L1195" s="1" t="str">
        <f aca="false">IF(LEN(C1195)-LEN(SUBSTITUTE(C1195,"h",""))&gt;2,"TRUE","FALSE")</f>
        <v>FALSE</v>
      </c>
      <c r="M1195" s="1" t="str">
        <f aca="false">IF(LEN(C1195)-LEN(SUBSTITUTE(C1195,"o",""))&gt;3,"TRUE","FALSE")</f>
        <v>FALSE</v>
      </c>
      <c r="N1195" s="1" t="str">
        <f aca="false">LEFT(RIGHT(C1195,11+LEN(Q1195)),1)</f>
        <v>x</v>
      </c>
      <c r="O1195" s="1" t="str">
        <f aca="false">IF(LEFT(RIGHT(C1195,16+LEN(Q1195)),1)="i","pitch",LEFT(RIGHT(C1195,16+LEN(Q1195)),4))</f>
        <v>pris</v>
      </c>
      <c r="P1195" s="1" t="str">
        <f aca="false">LEFT(RIGHT(C1195,5),1)</f>
        <v>x</v>
      </c>
      <c r="Q1195" s="1" t="str">
        <f aca="false">IF(LEFT(RIGHT(C1195,10),1)="i","pitch",(LEFT(RIGHT(C1195,10),4)))</f>
        <v>pris</v>
      </c>
    </row>
    <row r="1196" customFormat="false" ht="13.8" hidden="false" customHeight="false" outlineLevel="0" collapsed="false">
      <c r="A1196" s="0" t="s">
        <v>13</v>
      </c>
      <c r="B1196" s="0" t="s">
        <v>1401</v>
      </c>
      <c r="C1196" s="0" t="s">
        <v>1403</v>
      </c>
      <c r="D1196" s="0" t="s">
        <v>23</v>
      </c>
      <c r="E1196" s="4" t="s">
        <v>24</v>
      </c>
      <c r="F1196" s="4" t="s">
        <v>24</v>
      </c>
      <c r="G1196" s="4" t="s">
        <v>24</v>
      </c>
      <c r="H1196" s="0" t="s">
        <v>18</v>
      </c>
      <c r="I1196" s="1" t="n">
        <f aca="false">IF((IF(ISNUMBER(SEARCH(1,D1196)),1,0)+IF(ISNUMBER(SEARCH(1,E1196)),1,0)+IF(ISNUMBER(SEARCH(1,F1196)),1,0)+IF(ISNUMBER(SEARCH(1,G1196)),1,0)+IF(ISNUMBER(SEARCH(1,H1196)),1,0))&gt;2,1,0)</f>
        <v>0</v>
      </c>
      <c r="J1196" s="1" t="n">
        <f aca="false">LEN(C1196)-LEN(SUBSTITUTE(C1196,"4",""))</f>
        <v>4</v>
      </c>
      <c r="K1196" s="1" t="n">
        <f aca="false">ISNUMBER(SEARCH("pris",C1196))</f>
        <v>1</v>
      </c>
      <c r="L1196" s="1" t="str">
        <f aca="false">IF(LEN(C1196)-LEN(SUBSTITUTE(C1196,"h",""))&gt;2,"TRUE","FALSE")</f>
        <v>FALSE</v>
      </c>
      <c r="M1196" s="1" t="str">
        <f aca="false">IF(LEN(C1196)-LEN(SUBSTITUTE(C1196,"o",""))&gt;3,"TRUE","FALSE")</f>
        <v>FALSE</v>
      </c>
      <c r="N1196" s="1" t="str">
        <f aca="false">LEFT(RIGHT(C1196,11+LEN(Q1196)),1)</f>
        <v>x</v>
      </c>
      <c r="O1196" s="1" t="str">
        <f aca="false">IF(LEFT(RIGHT(C1196,16+LEN(Q1196)),1)="i","pitch",LEFT(RIGHT(C1196,16+LEN(Q1196)),4))</f>
        <v>pris</v>
      </c>
      <c r="P1196" s="1" t="str">
        <f aca="false">LEFT(RIGHT(C1196,5),1)</f>
        <v>x</v>
      </c>
      <c r="Q1196" s="1" t="str">
        <f aca="false">IF(LEFT(RIGHT(C1196,10),1)="i","pitch",(LEFT(RIGHT(C1196,10),4)))</f>
        <v>pris</v>
      </c>
    </row>
    <row r="1197" customFormat="false" ht="13.8" hidden="false" customHeight="false" outlineLevel="0" collapsed="false">
      <c r="A1197" s="0" t="s">
        <v>13</v>
      </c>
      <c r="B1197" s="0" t="s">
        <v>1401</v>
      </c>
      <c r="C1197" s="0" t="s">
        <v>1404</v>
      </c>
      <c r="D1197" s="0" t="s">
        <v>23</v>
      </c>
      <c r="E1197" s="4" t="s">
        <v>24</v>
      </c>
      <c r="F1197" s="4" t="s">
        <v>24</v>
      </c>
      <c r="G1197" s="4" t="s">
        <v>24</v>
      </c>
      <c r="H1197" s="0" t="s">
        <v>18</v>
      </c>
      <c r="I1197" s="1" t="n">
        <f aca="false">IF((IF(ISNUMBER(SEARCH(1,D1197)),1,0)+IF(ISNUMBER(SEARCH(1,E1197)),1,0)+IF(ISNUMBER(SEARCH(1,F1197)),1,0)+IF(ISNUMBER(SEARCH(1,G1197)),1,0)+IF(ISNUMBER(SEARCH(1,H1197)),1,0))&gt;2,1,0)</f>
        <v>0</v>
      </c>
      <c r="J1197" s="1" t="n">
        <f aca="false">LEN(C1197)-LEN(SUBSTITUTE(C1197,"4",""))</f>
        <v>5</v>
      </c>
      <c r="K1197" s="1" t="n">
        <f aca="false">ISNUMBER(SEARCH("pris",C1197))</f>
        <v>1</v>
      </c>
      <c r="L1197" s="1" t="str">
        <f aca="false">IF(LEN(C1197)-LEN(SUBSTITUTE(C1197,"h",""))&gt;2,"TRUE","FALSE")</f>
        <v>FALSE</v>
      </c>
      <c r="M1197" s="1" t="str">
        <f aca="false">IF(LEN(C1197)-LEN(SUBSTITUTE(C1197,"o",""))&gt;3,"TRUE","FALSE")</f>
        <v>FALSE</v>
      </c>
      <c r="N1197" s="1" t="str">
        <f aca="false">LEFT(RIGHT(C1197,11+LEN(Q1197)),1)</f>
        <v>x</v>
      </c>
      <c r="O1197" s="1" t="str">
        <f aca="false">IF(LEFT(RIGHT(C1197,16+LEN(Q1197)),1)="i","pitch",LEFT(RIGHT(C1197,16+LEN(Q1197)),4))</f>
        <v>pris</v>
      </c>
      <c r="P1197" s="1" t="str">
        <f aca="false">LEFT(RIGHT(C1197,5),1)</f>
        <v>x</v>
      </c>
      <c r="Q1197" s="1" t="str">
        <f aca="false">IF(LEFT(RIGHT(C1197,10),1)="i","pitch",(LEFT(RIGHT(C1197,10),4)))</f>
        <v>pris</v>
      </c>
    </row>
    <row r="1198" customFormat="false" ht="13.8" hidden="false" customHeight="false" outlineLevel="0" collapsed="false">
      <c r="A1198" s="0" t="s">
        <v>13</v>
      </c>
      <c r="B1198" s="0" t="s">
        <v>1401</v>
      </c>
      <c r="C1198" s="0" t="s">
        <v>1405</v>
      </c>
      <c r="D1198" s="0" t="s">
        <v>23</v>
      </c>
      <c r="E1198" s="4" t="s">
        <v>24</v>
      </c>
      <c r="F1198" s="4" t="s">
        <v>24</v>
      </c>
      <c r="G1198" s="4" t="s">
        <v>24</v>
      </c>
      <c r="H1198" s="0" t="s">
        <v>18</v>
      </c>
      <c r="I1198" s="1" t="n">
        <f aca="false">IF((IF(ISNUMBER(SEARCH(1,D1198)),1,0)+IF(ISNUMBER(SEARCH(1,E1198)),1,0)+IF(ISNUMBER(SEARCH(1,F1198)),1,0)+IF(ISNUMBER(SEARCH(1,G1198)),1,0)+IF(ISNUMBER(SEARCH(1,H1198)),1,0))&gt;2,1,0)</f>
        <v>0</v>
      </c>
      <c r="J1198" s="1" t="n">
        <f aca="false">LEN(C1198)-LEN(SUBSTITUTE(C1198,"4",""))</f>
        <v>2</v>
      </c>
      <c r="K1198" s="1" t="n">
        <f aca="false">ISNUMBER(SEARCH("pris",C1198))</f>
        <v>1</v>
      </c>
      <c r="L1198" s="1" t="str">
        <f aca="false">IF(LEN(C1198)-LEN(SUBSTITUTE(C1198,"h",""))&gt;2,"TRUE","FALSE")</f>
        <v>FALSE</v>
      </c>
      <c r="M1198" s="1" t="str">
        <f aca="false">IF(LEN(C1198)-LEN(SUBSTITUTE(C1198,"o",""))&gt;3,"TRUE","FALSE")</f>
        <v>FALSE</v>
      </c>
      <c r="N1198" s="1" t="str">
        <f aca="false">LEFT(RIGHT(C1198,11+LEN(Q1198)),1)</f>
        <v>x</v>
      </c>
      <c r="O1198" s="1" t="str">
        <f aca="false">IF(LEFT(RIGHT(C1198,16+LEN(Q1198)),1)="i","pitch",LEFT(RIGHT(C1198,16+LEN(Q1198)),4))</f>
        <v>pris</v>
      </c>
      <c r="P1198" s="1" t="str">
        <f aca="false">LEFT(RIGHT(C1198,5),1)</f>
        <v>y</v>
      </c>
      <c r="Q1198" s="1" t="str">
        <f aca="false">IF(LEFT(RIGHT(C1198,10),1)="i","pitch",(LEFT(RIGHT(C1198,10),4)))</f>
        <v>pris</v>
      </c>
    </row>
    <row r="1199" customFormat="false" ht="13.8" hidden="false" customHeight="false" outlineLevel="0" collapsed="false">
      <c r="A1199" s="0" t="s">
        <v>13</v>
      </c>
      <c r="B1199" s="0" t="s">
        <v>1401</v>
      </c>
      <c r="C1199" s="0" t="s">
        <v>1406</v>
      </c>
      <c r="D1199" s="0" t="s">
        <v>23</v>
      </c>
      <c r="E1199" s="4" t="s">
        <v>24</v>
      </c>
      <c r="F1199" s="4" t="s">
        <v>24</v>
      </c>
      <c r="G1199" s="4" t="s">
        <v>24</v>
      </c>
      <c r="H1199" s="0" t="s">
        <v>18</v>
      </c>
      <c r="I1199" s="1" t="n">
        <f aca="false">IF((IF(ISNUMBER(SEARCH(1,D1199)),1,0)+IF(ISNUMBER(SEARCH(1,E1199)),1,0)+IF(ISNUMBER(SEARCH(1,F1199)),1,0)+IF(ISNUMBER(SEARCH(1,G1199)),1,0)+IF(ISNUMBER(SEARCH(1,H1199)),1,0))&gt;2,1,0)</f>
        <v>0</v>
      </c>
      <c r="J1199" s="1" t="n">
        <f aca="false">LEN(C1199)-LEN(SUBSTITUTE(C1199,"4",""))</f>
        <v>2</v>
      </c>
      <c r="K1199" s="1" t="n">
        <f aca="false">ISNUMBER(SEARCH("pris",C1199))</f>
        <v>1</v>
      </c>
      <c r="L1199" s="1" t="str">
        <f aca="false">IF(LEN(C1199)-LEN(SUBSTITUTE(C1199,"h",""))&gt;2,"TRUE","FALSE")</f>
        <v>FALSE</v>
      </c>
      <c r="M1199" s="1" t="str">
        <f aca="false">IF(LEN(C1199)-LEN(SUBSTITUTE(C1199,"o",""))&gt;3,"TRUE","FALSE")</f>
        <v>FALSE</v>
      </c>
      <c r="N1199" s="1" t="str">
        <f aca="false">LEFT(RIGHT(C1199,11+LEN(Q1199)),1)</f>
        <v>x</v>
      </c>
      <c r="O1199" s="1" t="str">
        <f aca="false">IF(LEFT(RIGHT(C1199,16+LEN(Q1199)),1)="i","pitch",LEFT(RIGHT(C1199,16+LEN(Q1199)),4))</f>
        <v>pris</v>
      </c>
      <c r="P1199" s="1" t="str">
        <f aca="false">LEFT(RIGHT(C1199,5),1)</f>
        <v>y</v>
      </c>
      <c r="Q1199" s="1" t="str">
        <f aca="false">IF(LEFT(RIGHT(C1199,10),1)="i","pitch",(LEFT(RIGHT(C1199,10),4)))</f>
        <v>pris</v>
      </c>
    </row>
    <row r="1200" customFormat="false" ht="13.8" hidden="false" customHeight="false" outlineLevel="0" collapsed="false">
      <c r="A1200" s="0" t="s">
        <v>13</v>
      </c>
      <c r="B1200" s="0" t="s">
        <v>1401</v>
      </c>
      <c r="C1200" s="0" t="s">
        <v>1407</v>
      </c>
      <c r="D1200" s="0" t="s">
        <v>23</v>
      </c>
      <c r="E1200" s="4" t="s">
        <v>24</v>
      </c>
      <c r="F1200" s="4" t="s">
        <v>24</v>
      </c>
      <c r="G1200" s="4" t="s">
        <v>24</v>
      </c>
      <c r="H1200" s="0" t="s">
        <v>18</v>
      </c>
      <c r="I1200" s="1" t="n">
        <f aca="false">IF((IF(ISNUMBER(SEARCH(1,D1200)),1,0)+IF(ISNUMBER(SEARCH(1,E1200)),1,0)+IF(ISNUMBER(SEARCH(1,F1200)),1,0)+IF(ISNUMBER(SEARCH(1,G1200)),1,0)+IF(ISNUMBER(SEARCH(1,H1200)),1,0))&gt;2,1,0)</f>
        <v>0</v>
      </c>
      <c r="J1200" s="1" t="n">
        <f aca="false">LEN(C1200)-LEN(SUBSTITUTE(C1200,"4",""))</f>
        <v>2</v>
      </c>
      <c r="K1200" s="1" t="n">
        <f aca="false">ISNUMBER(SEARCH("pris",C1200))</f>
        <v>1</v>
      </c>
      <c r="L1200" s="1" t="str">
        <f aca="false">IF(LEN(C1200)-LEN(SUBSTITUTE(C1200,"h",""))&gt;2,"TRUE","FALSE")</f>
        <v>FALSE</v>
      </c>
      <c r="M1200" s="1" t="str">
        <f aca="false">IF(LEN(C1200)-LEN(SUBSTITUTE(C1200,"o",""))&gt;3,"TRUE","FALSE")</f>
        <v>FALSE</v>
      </c>
      <c r="N1200" s="1" t="str">
        <f aca="false">LEFT(RIGHT(C1200,11+LEN(Q1200)),1)</f>
        <v>x</v>
      </c>
      <c r="O1200" s="1" t="str">
        <f aca="false">IF(LEFT(RIGHT(C1200,16+LEN(Q1200)),1)="i","pitch",LEFT(RIGHT(C1200,16+LEN(Q1200)),4))</f>
        <v>pris</v>
      </c>
      <c r="P1200" s="1" t="str">
        <f aca="false">LEFT(RIGHT(C1200,5),1)</f>
        <v>y</v>
      </c>
      <c r="Q1200" s="1" t="str">
        <f aca="false">IF(LEFT(RIGHT(C1200,10),1)="i","pitch",(LEFT(RIGHT(C1200,10),4)))</f>
        <v>pris</v>
      </c>
    </row>
    <row r="1201" customFormat="false" ht="13.8" hidden="false" customHeight="false" outlineLevel="0" collapsed="false">
      <c r="A1201" s="0" t="s">
        <v>13</v>
      </c>
      <c r="B1201" s="0" t="s">
        <v>1401</v>
      </c>
      <c r="C1201" s="0" t="s">
        <v>1408</v>
      </c>
      <c r="D1201" s="0" t="s">
        <v>23</v>
      </c>
      <c r="E1201" s="4" t="s">
        <v>24</v>
      </c>
      <c r="F1201" s="4" t="s">
        <v>24</v>
      </c>
      <c r="G1201" s="4" t="s">
        <v>24</v>
      </c>
      <c r="H1201" s="0" t="s">
        <v>18</v>
      </c>
      <c r="I1201" s="1" t="n">
        <f aca="false">IF((IF(ISNUMBER(SEARCH(1,D1201)),1,0)+IF(ISNUMBER(SEARCH(1,E1201)),1,0)+IF(ISNUMBER(SEARCH(1,F1201)),1,0)+IF(ISNUMBER(SEARCH(1,G1201)),1,0)+IF(ISNUMBER(SEARCH(1,H1201)),1,0))&gt;2,1,0)</f>
        <v>0</v>
      </c>
      <c r="J1201" s="1" t="n">
        <f aca="false">LEN(C1201)-LEN(SUBSTITUTE(C1201,"4",""))</f>
        <v>3</v>
      </c>
      <c r="K1201" s="1" t="n">
        <f aca="false">ISNUMBER(SEARCH("pris",C1201))</f>
        <v>1</v>
      </c>
      <c r="L1201" s="1" t="str">
        <f aca="false">IF(LEN(C1201)-LEN(SUBSTITUTE(C1201,"h",""))&gt;2,"TRUE","FALSE")</f>
        <v>FALSE</v>
      </c>
      <c r="M1201" s="1" t="str">
        <f aca="false">IF(LEN(C1201)-LEN(SUBSTITUTE(C1201,"o",""))&gt;3,"TRUE","FALSE")</f>
        <v>FALSE</v>
      </c>
      <c r="N1201" s="1" t="str">
        <f aca="false">LEFT(RIGHT(C1201,11+LEN(Q1201)),1)</f>
        <v>x</v>
      </c>
      <c r="O1201" s="1" t="str">
        <f aca="false">IF(LEFT(RIGHT(C1201,16+LEN(Q1201)),1)="i","pitch",LEFT(RIGHT(C1201,16+LEN(Q1201)),4))</f>
        <v>pris</v>
      </c>
      <c r="P1201" s="1" t="str">
        <f aca="false">LEFT(RIGHT(C1201,5),1)</f>
        <v>y</v>
      </c>
      <c r="Q1201" s="1" t="str">
        <f aca="false">IF(LEFT(RIGHT(C1201,10),1)="i","pitch",(LEFT(RIGHT(C1201,10),4)))</f>
        <v>pris</v>
      </c>
    </row>
    <row r="1202" customFormat="false" ht="13.8" hidden="false" customHeight="false" outlineLevel="0" collapsed="false">
      <c r="A1202" s="0" t="s">
        <v>13</v>
      </c>
      <c r="B1202" s="0" t="s">
        <v>1401</v>
      </c>
      <c r="C1202" s="0" t="s">
        <v>1409</v>
      </c>
      <c r="D1202" s="0" t="s">
        <v>23</v>
      </c>
      <c r="E1202" s="4" t="s">
        <v>24</v>
      </c>
      <c r="F1202" s="4" t="s">
        <v>24</v>
      </c>
      <c r="G1202" s="4" t="s">
        <v>24</v>
      </c>
      <c r="H1202" s="0" t="s">
        <v>18</v>
      </c>
      <c r="I1202" s="1" t="n">
        <f aca="false">IF((IF(ISNUMBER(SEARCH(1,D1202)),1,0)+IF(ISNUMBER(SEARCH(1,E1202)),1,0)+IF(ISNUMBER(SEARCH(1,F1202)),1,0)+IF(ISNUMBER(SEARCH(1,G1202)),1,0)+IF(ISNUMBER(SEARCH(1,H1202)),1,0))&gt;2,1,0)</f>
        <v>0</v>
      </c>
      <c r="J1202" s="1" t="n">
        <f aca="false">LEN(C1202)-LEN(SUBSTITUTE(C1202,"4",""))</f>
        <v>2</v>
      </c>
      <c r="K1202" s="1" t="n">
        <f aca="false">ISNUMBER(SEARCH("pris",C1202))</f>
        <v>1</v>
      </c>
      <c r="L1202" s="1" t="str">
        <f aca="false">IF(LEN(C1202)-LEN(SUBSTITUTE(C1202,"h",""))&gt;2,"TRUE","FALSE")</f>
        <v>FALSE</v>
      </c>
      <c r="M1202" s="1" t="str">
        <f aca="false">IF(LEN(C1202)-LEN(SUBSTITUTE(C1202,"o",""))&gt;3,"TRUE","FALSE")</f>
        <v>FALSE</v>
      </c>
      <c r="N1202" s="1" t="str">
        <f aca="false">LEFT(RIGHT(C1202,11+LEN(Q1202)),1)</f>
        <v>x</v>
      </c>
      <c r="O1202" s="1" t="str">
        <f aca="false">IF(LEFT(RIGHT(C1202,16+LEN(Q1202)),1)="i","pitch",LEFT(RIGHT(C1202,16+LEN(Q1202)),4))</f>
        <v>pris</v>
      </c>
      <c r="P1202" s="1" t="str">
        <f aca="false">LEFT(RIGHT(C1202,5),1)</f>
        <v>y</v>
      </c>
      <c r="Q1202" s="1" t="str">
        <f aca="false">IF(LEFT(RIGHT(C1202,10),1)="i","pitch",(LEFT(RIGHT(C1202,10),4)))</f>
        <v>pris</v>
      </c>
    </row>
    <row r="1203" customFormat="false" ht="13.8" hidden="false" customHeight="false" outlineLevel="0" collapsed="false">
      <c r="A1203" s="0" t="s">
        <v>13</v>
      </c>
      <c r="B1203" s="0" t="s">
        <v>1401</v>
      </c>
      <c r="C1203" s="0" t="s">
        <v>1410</v>
      </c>
      <c r="D1203" s="0" t="s">
        <v>23</v>
      </c>
      <c r="E1203" s="4" t="s">
        <v>24</v>
      </c>
      <c r="F1203" s="4" t="s">
        <v>24</v>
      </c>
      <c r="G1203" s="4" t="s">
        <v>24</v>
      </c>
      <c r="H1203" s="0" t="s">
        <v>18</v>
      </c>
      <c r="I1203" s="1" t="n">
        <f aca="false">IF((IF(ISNUMBER(SEARCH(1,D1203)),1,0)+IF(ISNUMBER(SEARCH(1,E1203)),1,0)+IF(ISNUMBER(SEARCH(1,F1203)),1,0)+IF(ISNUMBER(SEARCH(1,G1203)),1,0)+IF(ISNUMBER(SEARCH(1,H1203)),1,0))&gt;2,1,0)</f>
        <v>0</v>
      </c>
      <c r="J1203" s="1" t="n">
        <f aca="false">LEN(C1203)-LEN(SUBSTITUTE(C1203,"4",""))</f>
        <v>2</v>
      </c>
      <c r="K1203" s="1" t="n">
        <f aca="false">ISNUMBER(SEARCH("pris",C1203))</f>
        <v>1</v>
      </c>
      <c r="L1203" s="1" t="str">
        <f aca="false">IF(LEN(C1203)-LEN(SUBSTITUTE(C1203,"h",""))&gt;2,"TRUE","FALSE")</f>
        <v>FALSE</v>
      </c>
      <c r="M1203" s="1" t="str">
        <f aca="false">IF(LEN(C1203)-LEN(SUBSTITUTE(C1203,"o",""))&gt;3,"TRUE","FALSE")</f>
        <v>FALSE</v>
      </c>
      <c r="N1203" s="1" t="str">
        <f aca="false">LEFT(RIGHT(C1203,11+LEN(Q1203)),1)</f>
        <v>x</v>
      </c>
      <c r="O1203" s="1" t="str">
        <f aca="false">IF(LEFT(RIGHT(C1203,16+LEN(Q1203)),1)="i","pitch",LEFT(RIGHT(C1203,16+LEN(Q1203)),4))</f>
        <v>pris</v>
      </c>
      <c r="P1203" s="1" t="str">
        <f aca="false">LEFT(RIGHT(C1203,5),1)</f>
        <v>y</v>
      </c>
      <c r="Q1203" s="1" t="str">
        <f aca="false">IF(LEFT(RIGHT(C1203,10),1)="i","pitch",(LEFT(RIGHT(C1203,10),4)))</f>
        <v>pris</v>
      </c>
    </row>
    <row r="1204" customFormat="false" ht="13.8" hidden="false" customHeight="false" outlineLevel="0" collapsed="false">
      <c r="A1204" s="0" t="s">
        <v>13</v>
      </c>
      <c r="B1204" s="0" t="s">
        <v>1411</v>
      </c>
      <c r="C1204" s="0" t="s">
        <v>1412</v>
      </c>
      <c r="D1204" s="0" t="s">
        <v>23</v>
      </c>
      <c r="E1204" s="4" t="s">
        <v>24</v>
      </c>
      <c r="F1204" s="4" t="s">
        <v>24</v>
      </c>
      <c r="G1204" s="4" t="s">
        <v>24</v>
      </c>
      <c r="H1204" s="0" t="s">
        <v>18</v>
      </c>
      <c r="I1204" s="1" t="n">
        <f aca="false">IF((IF(ISNUMBER(SEARCH(1,D1204)),1,0)+IF(ISNUMBER(SEARCH(1,E1204)),1,0)+IF(ISNUMBER(SEARCH(1,F1204)),1,0)+IF(ISNUMBER(SEARCH(1,G1204)),1,0)+IF(ISNUMBER(SEARCH(1,H1204)),1,0))&gt;2,1,0)</f>
        <v>0</v>
      </c>
      <c r="J1204" s="1" t="n">
        <f aca="false">LEN(C1204)-LEN(SUBSTITUTE(C1204,"4",""))</f>
        <v>3</v>
      </c>
      <c r="K1204" s="1" t="n">
        <f aca="false">ISNUMBER(SEARCH("pris",C1204))</f>
        <v>1</v>
      </c>
      <c r="L1204" s="1" t="str">
        <f aca="false">IF(LEN(C1204)-LEN(SUBSTITUTE(C1204,"h",""))&gt;2,"TRUE","FALSE")</f>
        <v>FALSE</v>
      </c>
      <c r="M1204" s="1" t="str">
        <f aca="false">IF(LEN(C1204)-LEN(SUBSTITUTE(C1204,"o",""))&gt;3,"TRUE","FALSE")</f>
        <v>FALSE</v>
      </c>
      <c r="N1204" s="1" t="str">
        <f aca="false">LEFT(RIGHT(C1204,11+LEN(Q1204)),1)</f>
        <v>x</v>
      </c>
      <c r="O1204" s="1" t="str">
        <f aca="false">IF(LEFT(RIGHT(C1204,16+LEN(Q1204)),1)="i","pitch",LEFT(RIGHT(C1204,16+LEN(Q1204)),4))</f>
        <v>pris</v>
      </c>
      <c r="P1204" s="1" t="str">
        <f aca="false">LEFT(RIGHT(C1204,5),1)</f>
        <v>y</v>
      </c>
      <c r="Q1204" s="1" t="str">
        <f aca="false">IF(LEFT(RIGHT(C1204,10),1)="i","pitch",(LEFT(RIGHT(C1204,10),4)))</f>
        <v>pris</v>
      </c>
    </row>
    <row r="1205" customFormat="false" ht="13.8" hidden="false" customHeight="false" outlineLevel="0" collapsed="false">
      <c r="A1205" s="0" t="s">
        <v>13</v>
      </c>
      <c r="B1205" s="0" t="s">
        <v>1411</v>
      </c>
      <c r="C1205" s="0" t="s">
        <v>1413</v>
      </c>
      <c r="D1205" s="0" t="s">
        <v>23</v>
      </c>
      <c r="E1205" s="4" t="s">
        <v>24</v>
      </c>
      <c r="F1205" s="4" t="s">
        <v>24</v>
      </c>
      <c r="G1205" s="4" t="s">
        <v>24</v>
      </c>
      <c r="H1205" s="0" t="s">
        <v>18</v>
      </c>
      <c r="I1205" s="1" t="n">
        <f aca="false">IF((IF(ISNUMBER(SEARCH(1,D1205)),1,0)+IF(ISNUMBER(SEARCH(1,E1205)),1,0)+IF(ISNUMBER(SEARCH(1,F1205)),1,0)+IF(ISNUMBER(SEARCH(1,G1205)),1,0)+IF(ISNUMBER(SEARCH(1,H1205)),1,0))&gt;2,1,0)</f>
        <v>0</v>
      </c>
      <c r="J1205" s="1" t="n">
        <f aca="false">LEN(C1205)-LEN(SUBSTITUTE(C1205,"4",""))</f>
        <v>2</v>
      </c>
      <c r="K1205" s="1" t="n">
        <f aca="false">ISNUMBER(SEARCH("pris",C1205))</f>
        <v>1</v>
      </c>
      <c r="L1205" s="1" t="str">
        <f aca="false">IF(LEN(C1205)-LEN(SUBSTITUTE(C1205,"h",""))&gt;2,"TRUE","FALSE")</f>
        <v>FALSE</v>
      </c>
      <c r="M1205" s="1" t="str">
        <f aca="false">IF(LEN(C1205)-LEN(SUBSTITUTE(C1205,"o",""))&gt;3,"TRUE","FALSE")</f>
        <v>FALSE</v>
      </c>
      <c r="N1205" s="1" t="str">
        <f aca="false">LEFT(RIGHT(C1205,11+LEN(Q1205)),1)</f>
        <v>x</v>
      </c>
      <c r="O1205" s="1" t="str">
        <f aca="false">IF(LEFT(RIGHT(C1205,16+LEN(Q1205)),1)="i","pitch",LEFT(RIGHT(C1205,16+LEN(Q1205)),4))</f>
        <v>pris</v>
      </c>
      <c r="P1205" s="1" t="str">
        <f aca="false">LEFT(RIGHT(C1205,5),1)</f>
        <v>y</v>
      </c>
      <c r="Q1205" s="1" t="str">
        <f aca="false">IF(LEFT(RIGHT(C1205,10),1)="i","pitch",(LEFT(RIGHT(C1205,10),4)))</f>
        <v>pris</v>
      </c>
    </row>
    <row r="1206" customFormat="false" ht="13.8" hidden="false" customHeight="false" outlineLevel="0" collapsed="false">
      <c r="A1206" s="0" t="s">
        <v>13</v>
      </c>
      <c r="B1206" s="0" t="s">
        <v>1411</v>
      </c>
      <c r="C1206" s="0" t="s">
        <v>1414</v>
      </c>
      <c r="D1206" s="0" t="s">
        <v>23</v>
      </c>
      <c r="E1206" s="4" t="s">
        <v>24</v>
      </c>
      <c r="F1206" s="4" t="s">
        <v>24</v>
      </c>
      <c r="G1206" s="4" t="s">
        <v>24</v>
      </c>
      <c r="H1206" s="0" t="s">
        <v>18</v>
      </c>
      <c r="I1206" s="1" t="n">
        <f aca="false">IF((IF(ISNUMBER(SEARCH(1,D1206)),1,0)+IF(ISNUMBER(SEARCH(1,E1206)),1,0)+IF(ISNUMBER(SEARCH(1,F1206)),1,0)+IF(ISNUMBER(SEARCH(1,G1206)),1,0)+IF(ISNUMBER(SEARCH(1,H1206)),1,0))&gt;2,1,0)</f>
        <v>0</v>
      </c>
      <c r="J1206" s="1" t="n">
        <f aca="false">LEN(C1206)-LEN(SUBSTITUTE(C1206,"4",""))</f>
        <v>3</v>
      </c>
      <c r="K1206" s="1" t="n">
        <f aca="false">ISNUMBER(SEARCH("pris",C1206))</f>
        <v>1</v>
      </c>
      <c r="L1206" s="1" t="str">
        <f aca="false">IF(LEN(C1206)-LEN(SUBSTITUTE(C1206,"h",""))&gt;2,"TRUE","FALSE")</f>
        <v>FALSE</v>
      </c>
      <c r="M1206" s="1" t="str">
        <f aca="false">IF(LEN(C1206)-LEN(SUBSTITUTE(C1206,"o",""))&gt;3,"TRUE","FALSE")</f>
        <v>FALSE</v>
      </c>
      <c r="N1206" s="1" t="str">
        <f aca="false">LEFT(RIGHT(C1206,11+LEN(Q1206)),1)</f>
        <v>x</v>
      </c>
      <c r="O1206" s="1" t="str">
        <f aca="false">IF(LEFT(RIGHT(C1206,16+LEN(Q1206)),1)="i","pitch",LEFT(RIGHT(C1206,16+LEN(Q1206)),4))</f>
        <v>pris</v>
      </c>
      <c r="P1206" s="1" t="str">
        <f aca="false">LEFT(RIGHT(C1206,5),1)</f>
        <v>y</v>
      </c>
      <c r="Q1206" s="1" t="str">
        <f aca="false">IF(LEFT(RIGHT(C1206,10),1)="i","pitch",(LEFT(RIGHT(C1206,10),4)))</f>
        <v>pris</v>
      </c>
    </row>
    <row r="1207" customFormat="false" ht="13.8" hidden="false" customHeight="false" outlineLevel="0" collapsed="false">
      <c r="A1207" s="0" t="s">
        <v>13</v>
      </c>
      <c r="B1207" s="0" t="s">
        <v>1411</v>
      </c>
      <c r="C1207" s="0" t="s">
        <v>1415</v>
      </c>
      <c r="D1207" s="0" t="s">
        <v>23</v>
      </c>
      <c r="E1207" s="4" t="s">
        <v>24</v>
      </c>
      <c r="F1207" s="4" t="s">
        <v>24</v>
      </c>
      <c r="G1207" s="4" t="s">
        <v>24</v>
      </c>
      <c r="H1207" s="0" t="s">
        <v>18</v>
      </c>
      <c r="I1207" s="1" t="n">
        <f aca="false">IF((IF(ISNUMBER(SEARCH(1,D1207)),1,0)+IF(ISNUMBER(SEARCH(1,E1207)),1,0)+IF(ISNUMBER(SEARCH(1,F1207)),1,0)+IF(ISNUMBER(SEARCH(1,G1207)),1,0)+IF(ISNUMBER(SEARCH(1,H1207)),1,0))&gt;2,1,0)</f>
        <v>0</v>
      </c>
      <c r="J1207" s="1" t="n">
        <f aca="false">LEN(C1207)-LEN(SUBSTITUTE(C1207,"4",""))</f>
        <v>3</v>
      </c>
      <c r="K1207" s="1" t="n">
        <f aca="false">ISNUMBER(SEARCH("pris",C1207))</f>
        <v>1</v>
      </c>
      <c r="L1207" s="1" t="str">
        <f aca="false">IF(LEN(C1207)-LEN(SUBSTITUTE(C1207,"h",""))&gt;2,"TRUE","FALSE")</f>
        <v>FALSE</v>
      </c>
      <c r="M1207" s="1" t="str">
        <f aca="false">IF(LEN(C1207)-LEN(SUBSTITUTE(C1207,"o",""))&gt;3,"TRUE","FALSE")</f>
        <v>FALSE</v>
      </c>
      <c r="N1207" s="1" t="str">
        <f aca="false">LEFT(RIGHT(C1207,11+LEN(Q1207)),1)</f>
        <v>x</v>
      </c>
      <c r="O1207" s="1" t="str">
        <f aca="false">IF(LEFT(RIGHT(C1207,16+LEN(Q1207)),1)="i","pitch",LEFT(RIGHT(C1207,16+LEN(Q1207)),4))</f>
        <v>pris</v>
      </c>
      <c r="P1207" s="1" t="str">
        <f aca="false">LEFT(RIGHT(C1207,5),1)</f>
        <v>y</v>
      </c>
      <c r="Q1207" s="1" t="str">
        <f aca="false">IF(LEFT(RIGHT(C1207,10),1)="i","pitch",(LEFT(RIGHT(C1207,10),4)))</f>
        <v>pris</v>
      </c>
    </row>
    <row r="1208" customFormat="false" ht="13.8" hidden="false" customHeight="false" outlineLevel="0" collapsed="false">
      <c r="A1208" s="0" t="s">
        <v>13</v>
      </c>
      <c r="B1208" s="0" t="s">
        <v>1411</v>
      </c>
      <c r="C1208" s="0" t="s">
        <v>1416</v>
      </c>
      <c r="D1208" s="0" t="s">
        <v>23</v>
      </c>
      <c r="E1208" s="4" t="s">
        <v>24</v>
      </c>
      <c r="F1208" s="4" t="s">
        <v>24</v>
      </c>
      <c r="G1208" s="4" t="s">
        <v>24</v>
      </c>
      <c r="H1208" s="0" t="s">
        <v>18</v>
      </c>
      <c r="I1208" s="1" t="n">
        <f aca="false">IF((IF(ISNUMBER(SEARCH(1,D1208)),1,0)+IF(ISNUMBER(SEARCH(1,E1208)),1,0)+IF(ISNUMBER(SEARCH(1,F1208)),1,0)+IF(ISNUMBER(SEARCH(1,G1208)),1,0)+IF(ISNUMBER(SEARCH(1,H1208)),1,0))&gt;2,1,0)</f>
        <v>0</v>
      </c>
      <c r="J1208" s="1" t="n">
        <f aca="false">LEN(C1208)-LEN(SUBSTITUTE(C1208,"4",""))</f>
        <v>4</v>
      </c>
      <c r="K1208" s="1" t="n">
        <f aca="false">ISNUMBER(SEARCH("pris",C1208))</f>
        <v>1</v>
      </c>
      <c r="L1208" s="1" t="str">
        <f aca="false">IF(LEN(C1208)-LEN(SUBSTITUTE(C1208,"h",""))&gt;2,"TRUE","FALSE")</f>
        <v>FALSE</v>
      </c>
      <c r="M1208" s="1" t="str">
        <f aca="false">IF(LEN(C1208)-LEN(SUBSTITUTE(C1208,"o",""))&gt;3,"TRUE","FALSE")</f>
        <v>FALSE</v>
      </c>
      <c r="N1208" s="1" t="str">
        <f aca="false">LEFT(RIGHT(C1208,11+LEN(Q1208)),1)</f>
        <v>x</v>
      </c>
      <c r="O1208" s="1" t="str">
        <f aca="false">IF(LEFT(RIGHT(C1208,16+LEN(Q1208)),1)="i","pitch",LEFT(RIGHT(C1208,16+LEN(Q1208)),4))</f>
        <v>pris</v>
      </c>
      <c r="P1208" s="1" t="str">
        <f aca="false">LEFT(RIGHT(C1208,5),1)</f>
        <v>y</v>
      </c>
      <c r="Q1208" s="1" t="str">
        <f aca="false">IF(LEFT(RIGHT(C1208,10),1)="i","pitch",(LEFT(RIGHT(C1208,10),4)))</f>
        <v>pris</v>
      </c>
    </row>
    <row r="1209" customFormat="false" ht="13.8" hidden="false" customHeight="false" outlineLevel="0" collapsed="false">
      <c r="A1209" s="0" t="s">
        <v>13</v>
      </c>
      <c r="B1209" s="0" t="s">
        <v>1411</v>
      </c>
      <c r="C1209" s="0" t="s">
        <v>1417</v>
      </c>
      <c r="D1209" s="0" t="s">
        <v>23</v>
      </c>
      <c r="E1209" s="4" t="s">
        <v>24</v>
      </c>
      <c r="F1209" s="4" t="s">
        <v>24</v>
      </c>
      <c r="G1209" s="4" t="s">
        <v>24</v>
      </c>
      <c r="H1209" s="0" t="s">
        <v>18</v>
      </c>
      <c r="I1209" s="1" t="n">
        <f aca="false">IF((IF(ISNUMBER(SEARCH(1,D1209)),1,0)+IF(ISNUMBER(SEARCH(1,E1209)),1,0)+IF(ISNUMBER(SEARCH(1,F1209)),1,0)+IF(ISNUMBER(SEARCH(1,G1209)),1,0)+IF(ISNUMBER(SEARCH(1,H1209)),1,0))&gt;2,1,0)</f>
        <v>0</v>
      </c>
      <c r="J1209" s="1" t="n">
        <f aca="false">LEN(C1209)-LEN(SUBSTITUTE(C1209,"4",""))</f>
        <v>2</v>
      </c>
      <c r="K1209" s="1" t="n">
        <f aca="false">ISNUMBER(SEARCH("pris",C1209))</f>
        <v>1</v>
      </c>
      <c r="L1209" s="1" t="str">
        <f aca="false">IF(LEN(C1209)-LEN(SUBSTITUTE(C1209,"h",""))&gt;2,"TRUE","FALSE")</f>
        <v>FALSE</v>
      </c>
      <c r="M1209" s="1" t="str">
        <f aca="false">IF(LEN(C1209)-LEN(SUBSTITUTE(C1209,"o",""))&gt;3,"TRUE","FALSE")</f>
        <v>FALSE</v>
      </c>
      <c r="N1209" s="1" t="str">
        <f aca="false">LEFT(RIGHT(C1209,11+LEN(Q1209)),1)</f>
        <v>x</v>
      </c>
      <c r="O1209" s="1" t="str">
        <f aca="false">IF(LEFT(RIGHT(C1209,16+LEN(Q1209)),1)="i","pitch",LEFT(RIGHT(C1209,16+LEN(Q1209)),4))</f>
        <v>pris</v>
      </c>
      <c r="P1209" s="1" t="str">
        <f aca="false">LEFT(RIGHT(C1209,5),1)</f>
        <v>y</v>
      </c>
      <c r="Q1209" s="1" t="str">
        <f aca="false">IF(LEFT(RIGHT(C1209,10),1)="i","pitch",(LEFT(RIGHT(C1209,10),4)))</f>
        <v>pris</v>
      </c>
    </row>
    <row r="1210" customFormat="false" ht="13.8" hidden="false" customHeight="false" outlineLevel="0" collapsed="false">
      <c r="A1210" s="0" t="s">
        <v>13</v>
      </c>
      <c r="B1210" s="0" t="s">
        <v>1411</v>
      </c>
      <c r="C1210" s="0" t="s">
        <v>1418</v>
      </c>
      <c r="D1210" s="0" t="s">
        <v>23</v>
      </c>
      <c r="E1210" s="4" t="s">
        <v>24</v>
      </c>
      <c r="F1210" s="4" t="s">
        <v>24</v>
      </c>
      <c r="G1210" s="4" t="s">
        <v>24</v>
      </c>
      <c r="H1210" s="0" t="s">
        <v>18</v>
      </c>
      <c r="I1210" s="1" t="n">
        <f aca="false">IF((IF(ISNUMBER(SEARCH(1,D1210)),1,0)+IF(ISNUMBER(SEARCH(1,E1210)),1,0)+IF(ISNUMBER(SEARCH(1,F1210)),1,0)+IF(ISNUMBER(SEARCH(1,G1210)),1,0)+IF(ISNUMBER(SEARCH(1,H1210)),1,0))&gt;2,1,0)</f>
        <v>0</v>
      </c>
      <c r="J1210" s="1" t="n">
        <f aca="false">LEN(C1210)-LEN(SUBSTITUTE(C1210,"4",""))</f>
        <v>2</v>
      </c>
      <c r="K1210" s="1" t="n">
        <f aca="false">ISNUMBER(SEARCH("pris",C1210))</f>
        <v>1</v>
      </c>
      <c r="L1210" s="1" t="str">
        <f aca="false">IF(LEN(C1210)-LEN(SUBSTITUTE(C1210,"h",""))&gt;2,"TRUE","FALSE")</f>
        <v>FALSE</v>
      </c>
      <c r="M1210" s="1" t="str">
        <f aca="false">IF(LEN(C1210)-LEN(SUBSTITUTE(C1210,"o",""))&gt;3,"TRUE","FALSE")</f>
        <v>FALSE</v>
      </c>
      <c r="N1210" s="1" t="str">
        <f aca="false">LEFT(RIGHT(C1210,11+LEN(Q1210)),1)</f>
        <v>x</v>
      </c>
      <c r="O1210" s="1" t="str">
        <f aca="false">IF(LEFT(RIGHT(C1210,16+LEN(Q1210)),1)="i","pitch",LEFT(RIGHT(C1210,16+LEN(Q1210)),4))</f>
        <v>pris</v>
      </c>
      <c r="P1210" s="1" t="str">
        <f aca="false">LEFT(RIGHT(C1210,5),1)</f>
        <v>y</v>
      </c>
      <c r="Q1210" s="1" t="str">
        <f aca="false">IF(LEFT(RIGHT(C1210,10),1)="i","pitch",(LEFT(RIGHT(C1210,10),4)))</f>
        <v>pris</v>
      </c>
    </row>
    <row r="1211" customFormat="false" ht="13.8" hidden="false" customHeight="false" outlineLevel="0" collapsed="false">
      <c r="A1211" s="0" t="s">
        <v>13</v>
      </c>
      <c r="B1211" s="0" t="s">
        <v>1411</v>
      </c>
      <c r="C1211" s="0" t="s">
        <v>1419</v>
      </c>
      <c r="D1211" s="0" t="s">
        <v>23</v>
      </c>
      <c r="E1211" s="4" t="s">
        <v>24</v>
      </c>
      <c r="F1211" s="4" t="s">
        <v>24</v>
      </c>
      <c r="G1211" s="4" t="s">
        <v>24</v>
      </c>
      <c r="H1211" s="0" t="s">
        <v>18</v>
      </c>
      <c r="I1211" s="1" t="n">
        <f aca="false">IF((IF(ISNUMBER(SEARCH(1,D1211)),1,0)+IF(ISNUMBER(SEARCH(1,E1211)),1,0)+IF(ISNUMBER(SEARCH(1,F1211)),1,0)+IF(ISNUMBER(SEARCH(1,G1211)),1,0)+IF(ISNUMBER(SEARCH(1,H1211)),1,0))&gt;2,1,0)</f>
        <v>0</v>
      </c>
      <c r="J1211" s="1" t="n">
        <f aca="false">LEN(C1211)-LEN(SUBSTITUTE(C1211,"4",""))</f>
        <v>3</v>
      </c>
      <c r="K1211" s="1" t="n">
        <f aca="false">ISNUMBER(SEARCH("pris",C1211))</f>
        <v>1</v>
      </c>
      <c r="L1211" s="1" t="str">
        <f aca="false">IF(LEN(C1211)-LEN(SUBSTITUTE(C1211,"h",""))&gt;2,"TRUE","FALSE")</f>
        <v>FALSE</v>
      </c>
      <c r="M1211" s="1" t="str">
        <f aca="false">IF(LEN(C1211)-LEN(SUBSTITUTE(C1211,"o",""))&gt;3,"TRUE","FALSE")</f>
        <v>FALSE</v>
      </c>
      <c r="N1211" s="1" t="str">
        <f aca="false">LEFT(RIGHT(C1211,11+LEN(Q1211)),1)</f>
        <v>x</v>
      </c>
      <c r="O1211" s="1" t="str">
        <f aca="false">IF(LEFT(RIGHT(C1211,16+LEN(Q1211)),1)="i","pitch",LEFT(RIGHT(C1211,16+LEN(Q1211)),4))</f>
        <v>pris</v>
      </c>
      <c r="P1211" s="1" t="str">
        <f aca="false">LEFT(RIGHT(C1211,5),1)</f>
        <v>y</v>
      </c>
      <c r="Q1211" s="1" t="str">
        <f aca="false">IF(LEFT(RIGHT(C1211,10),1)="i","pitch",(LEFT(RIGHT(C1211,10),4)))</f>
        <v>pris</v>
      </c>
    </row>
    <row r="1212" customFormat="false" ht="13.8" hidden="false" customHeight="false" outlineLevel="0" collapsed="false">
      <c r="A1212" s="0" t="s">
        <v>13</v>
      </c>
      <c r="B1212" s="0" t="s">
        <v>1411</v>
      </c>
      <c r="C1212" s="0" t="s">
        <v>1420</v>
      </c>
      <c r="D1212" s="0" t="s">
        <v>23</v>
      </c>
      <c r="E1212" s="4" t="s">
        <v>24</v>
      </c>
      <c r="F1212" s="4" t="s">
        <v>24</v>
      </c>
      <c r="G1212" s="4" t="s">
        <v>24</v>
      </c>
      <c r="H1212" s="0" t="s">
        <v>18</v>
      </c>
      <c r="I1212" s="1" t="n">
        <f aca="false">IF((IF(ISNUMBER(SEARCH(1,D1212)),1,0)+IF(ISNUMBER(SEARCH(1,E1212)),1,0)+IF(ISNUMBER(SEARCH(1,F1212)),1,0)+IF(ISNUMBER(SEARCH(1,G1212)),1,0)+IF(ISNUMBER(SEARCH(1,H1212)),1,0))&gt;2,1,0)</f>
        <v>0</v>
      </c>
      <c r="J1212" s="1" t="n">
        <f aca="false">LEN(C1212)-LEN(SUBSTITUTE(C1212,"4",""))</f>
        <v>2</v>
      </c>
      <c r="K1212" s="1" t="n">
        <f aca="false">ISNUMBER(SEARCH("pris",C1212))</f>
        <v>1</v>
      </c>
      <c r="L1212" s="1" t="str">
        <f aca="false">IF(LEN(C1212)-LEN(SUBSTITUTE(C1212,"h",""))&gt;2,"TRUE","FALSE")</f>
        <v>FALSE</v>
      </c>
      <c r="M1212" s="1" t="str">
        <f aca="false">IF(LEN(C1212)-LEN(SUBSTITUTE(C1212,"o",""))&gt;3,"TRUE","FALSE")</f>
        <v>FALSE</v>
      </c>
      <c r="N1212" s="1" t="str">
        <f aca="false">LEFT(RIGHT(C1212,11+LEN(Q1212)),1)</f>
        <v>x</v>
      </c>
      <c r="O1212" s="1" t="str">
        <f aca="false">IF(LEFT(RIGHT(C1212,16+LEN(Q1212)),1)="i","pitch",LEFT(RIGHT(C1212,16+LEN(Q1212)),4))</f>
        <v>pris</v>
      </c>
      <c r="P1212" s="1" t="str">
        <f aca="false">LEFT(RIGHT(C1212,5),1)</f>
        <v>y</v>
      </c>
      <c r="Q1212" s="1" t="str">
        <f aca="false">IF(LEFT(RIGHT(C1212,10),1)="i","pitch",(LEFT(RIGHT(C1212,10),4)))</f>
        <v>pris</v>
      </c>
    </row>
    <row r="1213" customFormat="false" ht="13.8" hidden="false" customHeight="false" outlineLevel="0" collapsed="false">
      <c r="A1213" s="0" t="s">
        <v>13</v>
      </c>
      <c r="B1213" s="0" t="s">
        <v>1411</v>
      </c>
      <c r="C1213" s="0" t="s">
        <v>1421</v>
      </c>
      <c r="D1213" s="0" t="s">
        <v>23</v>
      </c>
      <c r="E1213" s="4" t="s">
        <v>24</v>
      </c>
      <c r="F1213" s="4" t="s">
        <v>24</v>
      </c>
      <c r="G1213" s="4" t="s">
        <v>24</v>
      </c>
      <c r="H1213" s="0" t="s">
        <v>18</v>
      </c>
      <c r="I1213" s="1" t="n">
        <f aca="false">IF((IF(ISNUMBER(SEARCH(1,D1213)),1,0)+IF(ISNUMBER(SEARCH(1,E1213)),1,0)+IF(ISNUMBER(SEARCH(1,F1213)),1,0)+IF(ISNUMBER(SEARCH(1,G1213)),1,0)+IF(ISNUMBER(SEARCH(1,H1213)),1,0))&gt;2,1,0)</f>
        <v>0</v>
      </c>
      <c r="J1213" s="1" t="n">
        <f aca="false">LEN(C1213)-LEN(SUBSTITUTE(C1213,"4",""))</f>
        <v>3</v>
      </c>
      <c r="K1213" s="1" t="n">
        <f aca="false">ISNUMBER(SEARCH("pris",C1213))</f>
        <v>1</v>
      </c>
      <c r="L1213" s="1" t="str">
        <f aca="false">IF(LEN(C1213)-LEN(SUBSTITUTE(C1213,"h",""))&gt;2,"TRUE","FALSE")</f>
        <v>FALSE</v>
      </c>
      <c r="M1213" s="1" t="str">
        <f aca="false">IF(LEN(C1213)-LEN(SUBSTITUTE(C1213,"o",""))&gt;3,"TRUE","FALSE")</f>
        <v>FALSE</v>
      </c>
      <c r="N1213" s="1" t="str">
        <f aca="false">LEFT(RIGHT(C1213,11+LEN(Q1213)),1)</f>
        <v>x</v>
      </c>
      <c r="O1213" s="1" t="str">
        <f aca="false">IF(LEFT(RIGHT(C1213,16+LEN(Q1213)),1)="i","pitch",LEFT(RIGHT(C1213,16+LEN(Q1213)),4))</f>
        <v>pris</v>
      </c>
      <c r="P1213" s="1" t="str">
        <f aca="false">LEFT(RIGHT(C1213,5),1)</f>
        <v>y</v>
      </c>
      <c r="Q1213" s="1" t="str">
        <f aca="false">IF(LEFT(RIGHT(C1213,10),1)="i","pitch",(LEFT(RIGHT(C1213,10),4)))</f>
        <v>pris</v>
      </c>
    </row>
    <row r="1214" customFormat="false" ht="13.8" hidden="false" customHeight="false" outlineLevel="0" collapsed="false">
      <c r="A1214" s="0" t="s">
        <v>13</v>
      </c>
      <c r="B1214" s="0" t="s">
        <v>1411</v>
      </c>
      <c r="C1214" s="0" t="s">
        <v>1422</v>
      </c>
      <c r="D1214" s="0" t="s">
        <v>23</v>
      </c>
      <c r="E1214" s="4" t="s">
        <v>24</v>
      </c>
      <c r="F1214" s="4" t="s">
        <v>24</v>
      </c>
      <c r="G1214" s="4" t="s">
        <v>24</v>
      </c>
      <c r="H1214" s="0" t="s">
        <v>18</v>
      </c>
      <c r="I1214" s="1" t="n">
        <f aca="false">IF((IF(ISNUMBER(SEARCH(1,D1214)),1,0)+IF(ISNUMBER(SEARCH(1,E1214)),1,0)+IF(ISNUMBER(SEARCH(1,F1214)),1,0)+IF(ISNUMBER(SEARCH(1,G1214)),1,0)+IF(ISNUMBER(SEARCH(1,H1214)),1,0))&gt;2,1,0)</f>
        <v>0</v>
      </c>
      <c r="J1214" s="1" t="n">
        <f aca="false">LEN(C1214)-LEN(SUBSTITUTE(C1214,"4",""))</f>
        <v>3</v>
      </c>
      <c r="K1214" s="1" t="n">
        <f aca="false">ISNUMBER(SEARCH("pris",C1214))</f>
        <v>1</v>
      </c>
      <c r="L1214" s="1" t="str">
        <f aca="false">IF(LEN(C1214)-LEN(SUBSTITUTE(C1214,"h",""))&gt;2,"TRUE","FALSE")</f>
        <v>FALSE</v>
      </c>
      <c r="M1214" s="1" t="str">
        <f aca="false">IF(LEN(C1214)-LEN(SUBSTITUTE(C1214,"o",""))&gt;3,"TRUE","FALSE")</f>
        <v>FALSE</v>
      </c>
      <c r="N1214" s="1" t="str">
        <f aca="false">LEFT(RIGHT(C1214,11+LEN(Q1214)),1)</f>
        <v>x</v>
      </c>
      <c r="O1214" s="1" t="str">
        <f aca="false">IF(LEFT(RIGHT(C1214,16+LEN(Q1214)),1)="i","pitch",LEFT(RIGHT(C1214,16+LEN(Q1214)),4))</f>
        <v>pris</v>
      </c>
      <c r="P1214" s="1" t="str">
        <f aca="false">LEFT(RIGHT(C1214,5),1)</f>
        <v>y</v>
      </c>
      <c r="Q1214" s="1" t="str">
        <f aca="false">IF(LEFT(RIGHT(C1214,10),1)="i","pitch",(LEFT(RIGHT(C1214,10),4)))</f>
        <v>pris</v>
      </c>
    </row>
    <row r="1215" customFormat="false" ht="13.8" hidden="false" customHeight="false" outlineLevel="0" collapsed="false">
      <c r="A1215" s="0" t="s">
        <v>13</v>
      </c>
      <c r="B1215" s="0" t="s">
        <v>1423</v>
      </c>
      <c r="C1215" s="0" t="s">
        <v>1424</v>
      </c>
      <c r="D1215" s="0" t="s">
        <v>23</v>
      </c>
      <c r="E1215" s="4" t="s">
        <v>24</v>
      </c>
      <c r="F1215" s="4" t="s">
        <v>24</v>
      </c>
      <c r="G1215" s="4" t="s">
        <v>24</v>
      </c>
      <c r="H1215" s="0" t="s">
        <v>18</v>
      </c>
      <c r="I1215" s="1" t="n">
        <f aca="false">IF((IF(ISNUMBER(SEARCH(1,D1215)),1,0)+IF(ISNUMBER(SEARCH(1,E1215)),1,0)+IF(ISNUMBER(SEARCH(1,F1215)),1,0)+IF(ISNUMBER(SEARCH(1,G1215)),1,0)+IF(ISNUMBER(SEARCH(1,H1215)),1,0))&gt;2,1,0)</f>
        <v>0</v>
      </c>
      <c r="J1215" s="1" t="n">
        <f aca="false">LEN(C1215)-LEN(SUBSTITUTE(C1215,"4",""))</f>
        <v>4</v>
      </c>
      <c r="K1215" s="1" t="n">
        <f aca="false">ISNUMBER(SEARCH("pris",C1215))</f>
        <v>1</v>
      </c>
      <c r="L1215" s="1" t="str">
        <f aca="false">IF(LEN(C1215)-LEN(SUBSTITUTE(C1215,"h",""))&gt;2,"TRUE","FALSE")</f>
        <v>FALSE</v>
      </c>
      <c r="M1215" s="1" t="str">
        <f aca="false">IF(LEN(C1215)-LEN(SUBSTITUTE(C1215,"o",""))&gt;3,"TRUE","FALSE")</f>
        <v>FALSE</v>
      </c>
      <c r="N1215" s="1" t="str">
        <f aca="false">LEFT(RIGHT(C1215,11+LEN(Q1215)),1)</f>
        <v>x</v>
      </c>
      <c r="O1215" s="1" t="str">
        <f aca="false">IF(LEFT(RIGHT(C1215,16+LEN(Q1215)),1)="i","pitch",LEFT(RIGHT(C1215,16+LEN(Q1215)),4))</f>
        <v>pris</v>
      </c>
      <c r="P1215" s="1" t="str">
        <f aca="false">LEFT(RIGHT(C1215,5),1)</f>
        <v>y</v>
      </c>
      <c r="Q1215" s="1" t="str">
        <f aca="false">IF(LEFT(RIGHT(C1215,10),1)="i","pitch",(LEFT(RIGHT(C1215,10),4)))</f>
        <v>pris</v>
      </c>
    </row>
    <row r="1216" customFormat="false" ht="13.8" hidden="false" customHeight="false" outlineLevel="0" collapsed="false">
      <c r="A1216" s="0" t="s">
        <v>13</v>
      </c>
      <c r="B1216" s="0" t="s">
        <v>1423</v>
      </c>
      <c r="C1216" s="0" t="s">
        <v>1425</v>
      </c>
      <c r="D1216" s="0" t="s">
        <v>23</v>
      </c>
      <c r="E1216" s="4" t="s">
        <v>24</v>
      </c>
      <c r="F1216" s="4" t="s">
        <v>24</v>
      </c>
      <c r="G1216" s="4" t="s">
        <v>24</v>
      </c>
      <c r="H1216" s="0" t="s">
        <v>18</v>
      </c>
      <c r="I1216" s="1" t="n">
        <f aca="false">IF((IF(ISNUMBER(SEARCH(1,D1216)),1,0)+IF(ISNUMBER(SEARCH(1,E1216)),1,0)+IF(ISNUMBER(SEARCH(1,F1216)),1,0)+IF(ISNUMBER(SEARCH(1,G1216)),1,0)+IF(ISNUMBER(SEARCH(1,H1216)),1,0))&gt;2,1,0)</f>
        <v>0</v>
      </c>
      <c r="J1216" s="1" t="n">
        <f aca="false">LEN(C1216)-LEN(SUBSTITUTE(C1216,"4",""))</f>
        <v>2</v>
      </c>
      <c r="K1216" s="1" t="n">
        <f aca="false">ISNUMBER(SEARCH("pris",C1216))</f>
        <v>1</v>
      </c>
      <c r="L1216" s="1" t="str">
        <f aca="false">IF(LEN(C1216)-LEN(SUBSTITUTE(C1216,"h",""))&gt;2,"TRUE","FALSE")</f>
        <v>FALSE</v>
      </c>
      <c r="M1216" s="1" t="str">
        <f aca="false">IF(LEN(C1216)-LEN(SUBSTITUTE(C1216,"o",""))&gt;3,"TRUE","FALSE")</f>
        <v>FALSE</v>
      </c>
      <c r="N1216" s="1" t="str">
        <f aca="false">LEFT(RIGHT(C1216,11+LEN(Q1216)),1)</f>
        <v>x</v>
      </c>
      <c r="O1216" s="1" t="str">
        <f aca="false">IF(LEFT(RIGHT(C1216,16+LEN(Q1216)),1)="i","pitch",LEFT(RIGHT(C1216,16+LEN(Q1216)),4))</f>
        <v>pris</v>
      </c>
      <c r="P1216" s="1" t="str">
        <f aca="false">LEFT(RIGHT(C1216,5),1)</f>
        <v>y</v>
      </c>
      <c r="Q1216" s="1" t="str">
        <f aca="false">IF(LEFT(RIGHT(C1216,10),1)="i","pitch",(LEFT(RIGHT(C1216,10),4)))</f>
        <v>pris</v>
      </c>
    </row>
    <row r="1217" customFormat="false" ht="13.8" hidden="false" customHeight="false" outlineLevel="0" collapsed="false">
      <c r="A1217" s="0" t="s">
        <v>13</v>
      </c>
      <c r="B1217" s="0" t="s">
        <v>1423</v>
      </c>
      <c r="C1217" s="0" t="s">
        <v>1426</v>
      </c>
      <c r="D1217" s="0" t="s">
        <v>23</v>
      </c>
      <c r="E1217" s="4" t="s">
        <v>24</v>
      </c>
      <c r="F1217" s="4" t="s">
        <v>24</v>
      </c>
      <c r="G1217" s="4" t="s">
        <v>24</v>
      </c>
      <c r="H1217" s="0" t="s">
        <v>18</v>
      </c>
      <c r="I1217" s="1" t="n">
        <f aca="false">IF((IF(ISNUMBER(SEARCH(1,D1217)),1,0)+IF(ISNUMBER(SEARCH(1,E1217)),1,0)+IF(ISNUMBER(SEARCH(1,F1217)),1,0)+IF(ISNUMBER(SEARCH(1,G1217)),1,0)+IF(ISNUMBER(SEARCH(1,H1217)),1,0))&gt;2,1,0)</f>
        <v>0</v>
      </c>
      <c r="J1217" s="1" t="n">
        <f aca="false">LEN(C1217)-LEN(SUBSTITUTE(C1217,"4",""))</f>
        <v>3</v>
      </c>
      <c r="K1217" s="1" t="n">
        <f aca="false">ISNUMBER(SEARCH("pris",C1217))</f>
        <v>1</v>
      </c>
      <c r="L1217" s="1" t="str">
        <f aca="false">IF(LEN(C1217)-LEN(SUBSTITUTE(C1217,"h",""))&gt;2,"TRUE","FALSE")</f>
        <v>FALSE</v>
      </c>
      <c r="M1217" s="1" t="str">
        <f aca="false">IF(LEN(C1217)-LEN(SUBSTITUTE(C1217,"o",""))&gt;3,"TRUE","FALSE")</f>
        <v>FALSE</v>
      </c>
      <c r="N1217" s="1" t="str">
        <f aca="false">LEFT(RIGHT(C1217,11+LEN(Q1217)),1)</f>
        <v>x</v>
      </c>
      <c r="O1217" s="1" t="str">
        <f aca="false">IF(LEFT(RIGHT(C1217,16+LEN(Q1217)),1)="i","pitch",LEFT(RIGHT(C1217,16+LEN(Q1217)),4))</f>
        <v>pris</v>
      </c>
      <c r="P1217" s="1" t="str">
        <f aca="false">LEFT(RIGHT(C1217,5),1)</f>
        <v>y</v>
      </c>
      <c r="Q1217" s="1" t="str">
        <f aca="false">IF(LEFT(RIGHT(C1217,10),1)="i","pitch",(LEFT(RIGHT(C1217,10),4)))</f>
        <v>pris</v>
      </c>
    </row>
    <row r="1218" customFormat="false" ht="13.8" hidden="false" customHeight="false" outlineLevel="0" collapsed="false">
      <c r="A1218" s="0" t="s">
        <v>13</v>
      </c>
      <c r="B1218" s="0" t="s">
        <v>1423</v>
      </c>
      <c r="C1218" s="0" t="s">
        <v>1427</v>
      </c>
      <c r="D1218" s="0" t="s">
        <v>23</v>
      </c>
      <c r="E1218" s="4" t="s">
        <v>24</v>
      </c>
      <c r="F1218" s="4" t="s">
        <v>24</v>
      </c>
      <c r="G1218" s="4" t="s">
        <v>24</v>
      </c>
      <c r="H1218" s="0" t="s">
        <v>18</v>
      </c>
      <c r="I1218" s="1" t="n">
        <f aca="false">IF((IF(ISNUMBER(SEARCH(1,D1218)),1,0)+IF(ISNUMBER(SEARCH(1,E1218)),1,0)+IF(ISNUMBER(SEARCH(1,F1218)),1,0)+IF(ISNUMBER(SEARCH(1,G1218)),1,0)+IF(ISNUMBER(SEARCH(1,H1218)),1,0))&gt;2,1,0)</f>
        <v>0</v>
      </c>
      <c r="J1218" s="1" t="n">
        <f aca="false">LEN(C1218)-LEN(SUBSTITUTE(C1218,"4",""))</f>
        <v>3</v>
      </c>
      <c r="K1218" s="1" t="n">
        <f aca="false">ISNUMBER(SEARCH("pris",C1218))</f>
        <v>1</v>
      </c>
      <c r="L1218" s="1" t="str">
        <f aca="false">IF(LEN(C1218)-LEN(SUBSTITUTE(C1218,"h",""))&gt;2,"TRUE","FALSE")</f>
        <v>FALSE</v>
      </c>
      <c r="M1218" s="1" t="str">
        <f aca="false">IF(LEN(C1218)-LEN(SUBSTITUTE(C1218,"o",""))&gt;3,"TRUE","FALSE")</f>
        <v>FALSE</v>
      </c>
      <c r="N1218" s="1" t="str">
        <f aca="false">LEFT(RIGHT(C1218,11+LEN(Q1218)),1)</f>
        <v>x</v>
      </c>
      <c r="O1218" s="1" t="str">
        <f aca="false">IF(LEFT(RIGHT(C1218,16+LEN(Q1218)),1)="i","pitch",LEFT(RIGHT(C1218,16+LEN(Q1218)),4))</f>
        <v>pris</v>
      </c>
      <c r="P1218" s="1" t="str">
        <f aca="false">LEFT(RIGHT(C1218,5),1)</f>
        <v>y</v>
      </c>
      <c r="Q1218" s="1" t="str">
        <f aca="false">IF(LEFT(RIGHT(C1218,10),1)="i","pitch",(LEFT(RIGHT(C1218,10),4)))</f>
        <v>pris</v>
      </c>
    </row>
    <row r="1219" customFormat="false" ht="13.8" hidden="false" customHeight="false" outlineLevel="0" collapsed="false">
      <c r="A1219" s="0" t="s">
        <v>13</v>
      </c>
      <c r="B1219" s="0" t="s">
        <v>1423</v>
      </c>
      <c r="C1219" s="0" t="s">
        <v>1428</v>
      </c>
      <c r="D1219" s="0" t="s">
        <v>23</v>
      </c>
      <c r="E1219" s="4" t="s">
        <v>24</v>
      </c>
      <c r="F1219" s="4" t="s">
        <v>24</v>
      </c>
      <c r="G1219" s="4" t="s">
        <v>24</v>
      </c>
      <c r="H1219" s="0" t="s">
        <v>18</v>
      </c>
      <c r="I1219" s="1" t="n">
        <f aca="false">IF((IF(ISNUMBER(SEARCH(1,D1219)),1,0)+IF(ISNUMBER(SEARCH(1,E1219)),1,0)+IF(ISNUMBER(SEARCH(1,F1219)),1,0)+IF(ISNUMBER(SEARCH(1,G1219)),1,0)+IF(ISNUMBER(SEARCH(1,H1219)),1,0))&gt;2,1,0)</f>
        <v>0</v>
      </c>
      <c r="J1219" s="1" t="n">
        <f aca="false">LEN(C1219)-LEN(SUBSTITUTE(C1219,"4",""))</f>
        <v>4</v>
      </c>
      <c r="K1219" s="1" t="n">
        <f aca="false">ISNUMBER(SEARCH("pris",C1219))</f>
        <v>1</v>
      </c>
      <c r="L1219" s="1" t="str">
        <f aca="false">IF(LEN(C1219)-LEN(SUBSTITUTE(C1219,"h",""))&gt;2,"TRUE","FALSE")</f>
        <v>FALSE</v>
      </c>
      <c r="M1219" s="1" t="str">
        <f aca="false">IF(LEN(C1219)-LEN(SUBSTITUTE(C1219,"o",""))&gt;3,"TRUE","FALSE")</f>
        <v>FALSE</v>
      </c>
      <c r="N1219" s="1" t="str">
        <f aca="false">LEFT(RIGHT(C1219,11+LEN(Q1219)),1)</f>
        <v>x</v>
      </c>
      <c r="O1219" s="1" t="str">
        <f aca="false">IF(LEFT(RIGHT(C1219,16+LEN(Q1219)),1)="i","pitch",LEFT(RIGHT(C1219,16+LEN(Q1219)),4))</f>
        <v>pris</v>
      </c>
      <c r="P1219" s="1" t="str">
        <f aca="false">LEFT(RIGHT(C1219,5),1)</f>
        <v>y</v>
      </c>
      <c r="Q1219" s="1" t="str">
        <f aca="false">IF(LEFT(RIGHT(C1219,10),1)="i","pitch",(LEFT(RIGHT(C1219,10),4)))</f>
        <v>pris</v>
      </c>
    </row>
    <row r="1220" customFormat="false" ht="13.8" hidden="false" customHeight="false" outlineLevel="0" collapsed="false">
      <c r="A1220" s="0" t="s">
        <v>13</v>
      </c>
      <c r="B1220" s="0" t="s">
        <v>1423</v>
      </c>
      <c r="C1220" s="0" t="s">
        <v>1429</v>
      </c>
      <c r="D1220" s="0" t="s">
        <v>23</v>
      </c>
      <c r="E1220" s="4" t="s">
        <v>24</v>
      </c>
      <c r="F1220" s="4" t="s">
        <v>24</v>
      </c>
      <c r="G1220" s="4" t="s">
        <v>24</v>
      </c>
      <c r="H1220" s="0" t="s">
        <v>18</v>
      </c>
      <c r="I1220" s="1" t="n">
        <f aca="false">IF((IF(ISNUMBER(SEARCH(1,D1220)),1,0)+IF(ISNUMBER(SEARCH(1,E1220)),1,0)+IF(ISNUMBER(SEARCH(1,F1220)),1,0)+IF(ISNUMBER(SEARCH(1,G1220)),1,0)+IF(ISNUMBER(SEARCH(1,H1220)),1,0))&gt;2,1,0)</f>
        <v>0</v>
      </c>
      <c r="J1220" s="1" t="n">
        <f aca="false">LEN(C1220)-LEN(SUBSTITUTE(C1220,"4",""))</f>
        <v>3</v>
      </c>
      <c r="K1220" s="1" t="n">
        <f aca="false">ISNUMBER(SEARCH("pris",C1220))</f>
        <v>1</v>
      </c>
      <c r="L1220" s="1" t="str">
        <f aca="false">IF(LEN(C1220)-LEN(SUBSTITUTE(C1220,"h",""))&gt;2,"TRUE","FALSE")</f>
        <v>FALSE</v>
      </c>
      <c r="M1220" s="1" t="str">
        <f aca="false">IF(LEN(C1220)-LEN(SUBSTITUTE(C1220,"o",""))&gt;3,"TRUE","FALSE")</f>
        <v>FALSE</v>
      </c>
      <c r="N1220" s="1" t="str">
        <f aca="false">LEFT(RIGHT(C1220,11+LEN(Q1220)),1)</f>
        <v>x</v>
      </c>
      <c r="O1220" s="1" t="str">
        <f aca="false">IF(LEFT(RIGHT(C1220,16+LEN(Q1220)),1)="i","pitch",LEFT(RIGHT(C1220,16+LEN(Q1220)),4))</f>
        <v>pris</v>
      </c>
      <c r="P1220" s="1" t="str">
        <f aca="false">LEFT(RIGHT(C1220,5),1)</f>
        <v>y</v>
      </c>
      <c r="Q1220" s="1" t="str">
        <f aca="false">IF(LEFT(RIGHT(C1220,10),1)="i","pitch",(LEFT(RIGHT(C1220,10),4)))</f>
        <v>pris</v>
      </c>
    </row>
    <row r="1221" customFormat="false" ht="13.8" hidden="false" customHeight="false" outlineLevel="0" collapsed="false">
      <c r="A1221" s="0" t="s">
        <v>13</v>
      </c>
      <c r="B1221" s="0" t="s">
        <v>1423</v>
      </c>
      <c r="C1221" s="0" t="s">
        <v>1430</v>
      </c>
      <c r="D1221" s="0" t="s">
        <v>23</v>
      </c>
      <c r="E1221" s="4" t="s">
        <v>24</v>
      </c>
      <c r="F1221" s="4" t="s">
        <v>24</v>
      </c>
      <c r="G1221" s="4" t="s">
        <v>24</v>
      </c>
      <c r="H1221" s="0" t="s">
        <v>18</v>
      </c>
      <c r="I1221" s="1" t="n">
        <f aca="false">IF((IF(ISNUMBER(SEARCH(1,D1221)),1,0)+IF(ISNUMBER(SEARCH(1,E1221)),1,0)+IF(ISNUMBER(SEARCH(1,F1221)),1,0)+IF(ISNUMBER(SEARCH(1,G1221)),1,0)+IF(ISNUMBER(SEARCH(1,H1221)),1,0))&gt;2,1,0)</f>
        <v>0</v>
      </c>
      <c r="J1221" s="1" t="n">
        <f aca="false">LEN(C1221)-LEN(SUBSTITUTE(C1221,"4",""))</f>
        <v>4</v>
      </c>
      <c r="K1221" s="1" t="n">
        <f aca="false">ISNUMBER(SEARCH("pris",C1221))</f>
        <v>1</v>
      </c>
      <c r="L1221" s="1" t="str">
        <f aca="false">IF(LEN(C1221)-LEN(SUBSTITUTE(C1221,"h",""))&gt;2,"TRUE","FALSE")</f>
        <v>FALSE</v>
      </c>
      <c r="M1221" s="1" t="str">
        <f aca="false">IF(LEN(C1221)-LEN(SUBSTITUTE(C1221,"o",""))&gt;3,"TRUE","FALSE")</f>
        <v>FALSE</v>
      </c>
      <c r="N1221" s="1" t="str">
        <f aca="false">LEFT(RIGHT(C1221,11+LEN(Q1221)),1)</f>
        <v>x</v>
      </c>
      <c r="O1221" s="1" t="str">
        <f aca="false">IF(LEFT(RIGHT(C1221,16+LEN(Q1221)),1)="i","pitch",LEFT(RIGHT(C1221,16+LEN(Q1221)),4))</f>
        <v>pris</v>
      </c>
      <c r="P1221" s="1" t="str">
        <f aca="false">LEFT(RIGHT(C1221,5),1)</f>
        <v>y</v>
      </c>
      <c r="Q1221" s="1" t="str">
        <f aca="false">IF(LEFT(RIGHT(C1221,10),1)="i","pitch",(LEFT(RIGHT(C1221,10),4)))</f>
        <v>pris</v>
      </c>
    </row>
    <row r="1222" customFormat="false" ht="13.8" hidden="false" customHeight="false" outlineLevel="0" collapsed="false">
      <c r="A1222" s="0" t="s">
        <v>13</v>
      </c>
      <c r="B1222" s="0" t="s">
        <v>1423</v>
      </c>
      <c r="C1222" s="0" t="s">
        <v>1431</v>
      </c>
      <c r="D1222" s="0" t="s">
        <v>23</v>
      </c>
      <c r="E1222" s="4" t="s">
        <v>24</v>
      </c>
      <c r="F1222" s="4" t="s">
        <v>24</v>
      </c>
      <c r="G1222" s="4" t="s">
        <v>24</v>
      </c>
      <c r="H1222" s="0" t="s">
        <v>18</v>
      </c>
      <c r="I1222" s="1" t="n">
        <f aca="false">IF((IF(ISNUMBER(SEARCH(1,D1222)),1,0)+IF(ISNUMBER(SEARCH(1,E1222)),1,0)+IF(ISNUMBER(SEARCH(1,F1222)),1,0)+IF(ISNUMBER(SEARCH(1,G1222)),1,0)+IF(ISNUMBER(SEARCH(1,H1222)),1,0))&gt;2,1,0)</f>
        <v>0</v>
      </c>
      <c r="J1222" s="1" t="n">
        <f aca="false">LEN(C1222)-LEN(SUBSTITUTE(C1222,"4",""))</f>
        <v>4</v>
      </c>
      <c r="K1222" s="1" t="n">
        <f aca="false">ISNUMBER(SEARCH("pris",C1222))</f>
        <v>1</v>
      </c>
      <c r="L1222" s="1" t="str">
        <f aca="false">IF(LEN(C1222)-LEN(SUBSTITUTE(C1222,"h",""))&gt;2,"TRUE","FALSE")</f>
        <v>FALSE</v>
      </c>
      <c r="M1222" s="1" t="str">
        <f aca="false">IF(LEN(C1222)-LEN(SUBSTITUTE(C1222,"o",""))&gt;3,"TRUE","FALSE")</f>
        <v>FALSE</v>
      </c>
      <c r="N1222" s="1" t="str">
        <f aca="false">LEFT(RIGHT(C1222,11+LEN(Q1222)),1)</f>
        <v>x</v>
      </c>
      <c r="O1222" s="1" t="str">
        <f aca="false">IF(LEFT(RIGHT(C1222,16+LEN(Q1222)),1)="i","pitch",LEFT(RIGHT(C1222,16+LEN(Q1222)),4))</f>
        <v>pris</v>
      </c>
      <c r="P1222" s="1" t="str">
        <f aca="false">LEFT(RIGHT(C1222,5),1)</f>
        <v>y</v>
      </c>
      <c r="Q1222" s="1" t="str">
        <f aca="false">IF(LEFT(RIGHT(C1222,10),1)="i","pitch",(LEFT(RIGHT(C1222,10),4)))</f>
        <v>pris</v>
      </c>
    </row>
    <row r="1223" customFormat="false" ht="13.8" hidden="false" customHeight="false" outlineLevel="0" collapsed="false">
      <c r="A1223" s="0" t="s">
        <v>13</v>
      </c>
      <c r="B1223" s="0" t="s">
        <v>1423</v>
      </c>
      <c r="C1223" s="0" t="s">
        <v>1432</v>
      </c>
      <c r="D1223" s="0" t="s">
        <v>23</v>
      </c>
      <c r="E1223" s="4" t="s">
        <v>24</v>
      </c>
      <c r="F1223" s="4" t="s">
        <v>24</v>
      </c>
      <c r="G1223" s="4" t="s">
        <v>24</v>
      </c>
      <c r="H1223" s="0" t="s">
        <v>18</v>
      </c>
      <c r="I1223" s="1" t="n">
        <f aca="false">IF((IF(ISNUMBER(SEARCH(1,D1223)),1,0)+IF(ISNUMBER(SEARCH(1,E1223)),1,0)+IF(ISNUMBER(SEARCH(1,F1223)),1,0)+IF(ISNUMBER(SEARCH(1,G1223)),1,0)+IF(ISNUMBER(SEARCH(1,H1223)),1,0))&gt;2,1,0)</f>
        <v>0</v>
      </c>
      <c r="J1223" s="1" t="n">
        <f aca="false">LEN(C1223)-LEN(SUBSTITUTE(C1223,"4",""))</f>
        <v>5</v>
      </c>
      <c r="K1223" s="1" t="n">
        <f aca="false">ISNUMBER(SEARCH("pris",C1223))</f>
        <v>1</v>
      </c>
      <c r="L1223" s="1" t="str">
        <f aca="false">IF(LEN(C1223)-LEN(SUBSTITUTE(C1223,"h",""))&gt;2,"TRUE","FALSE")</f>
        <v>FALSE</v>
      </c>
      <c r="M1223" s="1" t="str">
        <f aca="false">IF(LEN(C1223)-LEN(SUBSTITUTE(C1223,"o",""))&gt;3,"TRUE","FALSE")</f>
        <v>FALSE</v>
      </c>
      <c r="N1223" s="1" t="str">
        <f aca="false">LEFT(RIGHT(C1223,11+LEN(Q1223)),1)</f>
        <v>x</v>
      </c>
      <c r="O1223" s="1" t="str">
        <f aca="false">IF(LEFT(RIGHT(C1223,16+LEN(Q1223)),1)="i","pitch",LEFT(RIGHT(C1223,16+LEN(Q1223)),4))</f>
        <v>pris</v>
      </c>
      <c r="P1223" s="1" t="str">
        <f aca="false">LEFT(RIGHT(C1223,5),1)</f>
        <v>y</v>
      </c>
      <c r="Q1223" s="1" t="str">
        <f aca="false">IF(LEFT(RIGHT(C1223,10),1)="i","pitch",(LEFT(RIGHT(C1223,10),4)))</f>
        <v>pris</v>
      </c>
    </row>
    <row r="1224" customFormat="false" ht="13.8" hidden="false" customHeight="false" outlineLevel="0" collapsed="false">
      <c r="A1224" s="0" t="s">
        <v>13</v>
      </c>
      <c r="B1224" s="0" t="s">
        <v>1423</v>
      </c>
      <c r="C1224" s="0" t="s">
        <v>1433</v>
      </c>
      <c r="D1224" s="0" t="s">
        <v>23</v>
      </c>
      <c r="E1224" s="4" t="s">
        <v>24</v>
      </c>
      <c r="F1224" s="4" t="s">
        <v>24</v>
      </c>
      <c r="G1224" s="4" t="s">
        <v>24</v>
      </c>
      <c r="H1224" s="0" t="s">
        <v>18</v>
      </c>
      <c r="I1224" s="1" t="n">
        <f aca="false">IF((IF(ISNUMBER(SEARCH(1,D1224)),1,0)+IF(ISNUMBER(SEARCH(1,E1224)),1,0)+IF(ISNUMBER(SEARCH(1,F1224)),1,0)+IF(ISNUMBER(SEARCH(1,G1224)),1,0)+IF(ISNUMBER(SEARCH(1,H1224)),1,0))&gt;2,1,0)</f>
        <v>0</v>
      </c>
      <c r="J1224" s="1" t="n">
        <f aca="false">LEN(C1224)-LEN(SUBSTITUTE(C1224,"4",""))</f>
        <v>2</v>
      </c>
      <c r="K1224" s="1" t="n">
        <f aca="false">ISNUMBER(SEARCH("pris",C1224))</f>
        <v>1</v>
      </c>
      <c r="L1224" s="1" t="str">
        <f aca="false">IF(LEN(C1224)-LEN(SUBSTITUTE(C1224,"h",""))&gt;2,"TRUE","FALSE")</f>
        <v>FALSE</v>
      </c>
      <c r="M1224" s="1" t="str">
        <f aca="false">IF(LEN(C1224)-LEN(SUBSTITUTE(C1224,"o",""))&gt;3,"TRUE","FALSE")</f>
        <v>FALSE</v>
      </c>
      <c r="N1224" s="1" t="str">
        <f aca="false">LEFT(RIGHT(C1224,11+LEN(Q1224)),1)</f>
        <v>z</v>
      </c>
      <c r="O1224" s="1" t="str">
        <f aca="false">IF(LEFT(RIGHT(C1224,16+LEN(Q1224)),1)="i","pitch",LEFT(RIGHT(C1224,16+LEN(Q1224)),4))</f>
        <v>pris</v>
      </c>
      <c r="P1224" s="1" t="str">
        <f aca="false">LEFT(RIGHT(C1224,5),1)</f>
        <v>z</v>
      </c>
      <c r="Q1224" s="1" t="str">
        <f aca="false">IF(LEFT(RIGHT(C1224,10),1)="i","pitch",(LEFT(RIGHT(C1224,10),4)))</f>
        <v>roll</v>
      </c>
    </row>
    <row r="1225" customFormat="false" ht="13.8" hidden="false" customHeight="false" outlineLevel="0" collapsed="false">
      <c r="A1225" s="0" t="s">
        <v>13</v>
      </c>
      <c r="B1225" s="0" t="s">
        <v>1423</v>
      </c>
      <c r="C1225" s="0" t="s">
        <v>1434</v>
      </c>
      <c r="D1225" s="0" t="s">
        <v>23</v>
      </c>
      <c r="E1225" s="4" t="s">
        <v>24</v>
      </c>
      <c r="F1225" s="4" t="s">
        <v>24</v>
      </c>
      <c r="G1225" s="4" t="s">
        <v>24</v>
      </c>
      <c r="H1225" s="0" t="s">
        <v>18</v>
      </c>
      <c r="I1225" s="1" t="n">
        <f aca="false">IF((IF(ISNUMBER(SEARCH(1,D1225)),1,0)+IF(ISNUMBER(SEARCH(1,E1225)),1,0)+IF(ISNUMBER(SEARCH(1,F1225)),1,0)+IF(ISNUMBER(SEARCH(1,G1225)),1,0)+IF(ISNUMBER(SEARCH(1,H1225)),1,0))&gt;2,1,0)</f>
        <v>0</v>
      </c>
      <c r="J1225" s="1" t="n">
        <f aca="false">LEN(C1225)-LEN(SUBSTITUTE(C1225,"4",""))</f>
        <v>2</v>
      </c>
      <c r="K1225" s="1" t="n">
        <f aca="false">ISNUMBER(SEARCH("pris",C1225))</f>
        <v>1</v>
      </c>
      <c r="L1225" s="1" t="str">
        <f aca="false">IF(LEN(C1225)-LEN(SUBSTITUTE(C1225,"h",""))&gt;2,"TRUE","FALSE")</f>
        <v>FALSE</v>
      </c>
      <c r="M1225" s="1" t="str">
        <f aca="false">IF(LEN(C1225)-LEN(SUBSTITUTE(C1225,"o",""))&gt;3,"TRUE","FALSE")</f>
        <v>FALSE</v>
      </c>
      <c r="N1225" s="1" t="str">
        <f aca="false">LEFT(RIGHT(C1225,11+LEN(Q1225)),1)</f>
        <v>z</v>
      </c>
      <c r="O1225" s="1" t="str">
        <f aca="false">IF(LEFT(RIGHT(C1225,16+LEN(Q1225)),1)="i","pitch",LEFT(RIGHT(C1225,16+LEN(Q1225)),4))</f>
        <v>pris</v>
      </c>
      <c r="P1225" s="1" t="str">
        <f aca="false">LEFT(RIGHT(C1225,5),1)</f>
        <v>z</v>
      </c>
      <c r="Q1225" s="1" t="str">
        <f aca="false">IF(LEFT(RIGHT(C1225,10),1)="i","pitch",(LEFT(RIGHT(C1225,10),4)))</f>
        <v>roll</v>
      </c>
    </row>
    <row r="1226" customFormat="false" ht="13.8" hidden="false" customHeight="false" outlineLevel="0" collapsed="false">
      <c r="A1226" s="0" t="s">
        <v>13</v>
      </c>
      <c r="B1226" s="0" t="s">
        <v>1435</v>
      </c>
      <c r="C1226" s="0" t="s">
        <v>1436</v>
      </c>
      <c r="D1226" s="0" t="s">
        <v>23</v>
      </c>
      <c r="E1226" s="4" t="s">
        <v>24</v>
      </c>
      <c r="F1226" s="4" t="s">
        <v>24</v>
      </c>
      <c r="G1226" s="4" t="s">
        <v>24</v>
      </c>
      <c r="H1226" s="0" t="s">
        <v>18</v>
      </c>
      <c r="I1226" s="1" t="n">
        <f aca="false">IF((IF(ISNUMBER(SEARCH(1,D1226)),1,0)+IF(ISNUMBER(SEARCH(1,E1226)),1,0)+IF(ISNUMBER(SEARCH(1,F1226)),1,0)+IF(ISNUMBER(SEARCH(1,G1226)),1,0)+IF(ISNUMBER(SEARCH(1,H1226)),1,0))&gt;2,1,0)</f>
        <v>0</v>
      </c>
      <c r="J1226" s="1" t="n">
        <f aca="false">LEN(C1226)-LEN(SUBSTITUTE(C1226,"4",""))</f>
        <v>2</v>
      </c>
      <c r="K1226" s="1" t="n">
        <f aca="false">ISNUMBER(SEARCH("pris",C1226))</f>
        <v>1</v>
      </c>
      <c r="L1226" s="1" t="str">
        <f aca="false">IF(LEN(C1226)-LEN(SUBSTITUTE(C1226,"h",""))&gt;2,"TRUE","FALSE")</f>
        <v>FALSE</v>
      </c>
      <c r="M1226" s="1" t="str">
        <f aca="false">IF(LEN(C1226)-LEN(SUBSTITUTE(C1226,"o",""))&gt;3,"TRUE","FALSE")</f>
        <v>FALSE</v>
      </c>
      <c r="N1226" s="1" t="str">
        <f aca="false">LEFT(RIGHT(C1226,11+LEN(Q1226)),1)</f>
        <v>z</v>
      </c>
      <c r="O1226" s="1" t="str">
        <f aca="false">IF(LEFT(RIGHT(C1226,16+LEN(Q1226)),1)="i","pitch",LEFT(RIGHT(C1226,16+LEN(Q1226)),4))</f>
        <v>pris</v>
      </c>
      <c r="P1226" s="1" t="str">
        <f aca="false">LEFT(RIGHT(C1226,5),1)</f>
        <v>z</v>
      </c>
      <c r="Q1226" s="1" t="str">
        <f aca="false">IF(LEFT(RIGHT(C1226,10),1)="i","pitch",(LEFT(RIGHT(C1226,10),4)))</f>
        <v>roll</v>
      </c>
    </row>
    <row r="1227" customFormat="false" ht="13.8" hidden="false" customHeight="false" outlineLevel="0" collapsed="false">
      <c r="A1227" s="0" t="s">
        <v>13</v>
      </c>
      <c r="B1227" s="0" t="s">
        <v>1435</v>
      </c>
      <c r="C1227" s="0" t="s">
        <v>1437</v>
      </c>
      <c r="D1227" s="0" t="s">
        <v>23</v>
      </c>
      <c r="E1227" s="4" t="s">
        <v>24</v>
      </c>
      <c r="F1227" s="4" t="s">
        <v>24</v>
      </c>
      <c r="G1227" s="4" t="s">
        <v>24</v>
      </c>
      <c r="H1227" s="0" t="s">
        <v>18</v>
      </c>
      <c r="I1227" s="1" t="n">
        <f aca="false">IF((IF(ISNUMBER(SEARCH(1,D1227)),1,0)+IF(ISNUMBER(SEARCH(1,E1227)),1,0)+IF(ISNUMBER(SEARCH(1,F1227)),1,0)+IF(ISNUMBER(SEARCH(1,G1227)),1,0)+IF(ISNUMBER(SEARCH(1,H1227)),1,0))&gt;2,1,0)</f>
        <v>0</v>
      </c>
      <c r="J1227" s="1" t="n">
        <f aca="false">LEN(C1227)-LEN(SUBSTITUTE(C1227,"4",""))</f>
        <v>3</v>
      </c>
      <c r="K1227" s="1" t="n">
        <f aca="false">ISNUMBER(SEARCH("pris",C1227))</f>
        <v>1</v>
      </c>
      <c r="L1227" s="1" t="str">
        <f aca="false">IF(LEN(C1227)-LEN(SUBSTITUTE(C1227,"h",""))&gt;2,"TRUE","FALSE")</f>
        <v>FALSE</v>
      </c>
      <c r="M1227" s="1" t="str">
        <f aca="false">IF(LEN(C1227)-LEN(SUBSTITUTE(C1227,"o",""))&gt;3,"TRUE","FALSE")</f>
        <v>FALSE</v>
      </c>
      <c r="N1227" s="1" t="str">
        <f aca="false">LEFT(RIGHT(C1227,11+LEN(Q1227)),1)</f>
        <v>z</v>
      </c>
      <c r="O1227" s="1" t="str">
        <f aca="false">IF(LEFT(RIGHT(C1227,16+LEN(Q1227)),1)="i","pitch",LEFT(RIGHT(C1227,16+LEN(Q1227)),4))</f>
        <v>pris</v>
      </c>
      <c r="P1227" s="1" t="str">
        <f aca="false">LEFT(RIGHT(C1227,5),1)</f>
        <v>z</v>
      </c>
      <c r="Q1227" s="1" t="str">
        <f aca="false">IF(LEFT(RIGHT(C1227,10),1)="i","pitch",(LEFT(RIGHT(C1227,10),4)))</f>
        <v>roll</v>
      </c>
    </row>
    <row r="1228" customFormat="false" ht="13.8" hidden="false" customHeight="false" outlineLevel="0" collapsed="false">
      <c r="A1228" s="0" t="s">
        <v>13</v>
      </c>
      <c r="B1228" s="0" t="s">
        <v>1435</v>
      </c>
      <c r="C1228" s="0" t="s">
        <v>1438</v>
      </c>
      <c r="D1228" s="0" t="s">
        <v>23</v>
      </c>
      <c r="E1228" s="4" t="s">
        <v>24</v>
      </c>
      <c r="F1228" s="4" t="s">
        <v>24</v>
      </c>
      <c r="G1228" s="4" t="s">
        <v>24</v>
      </c>
      <c r="H1228" s="0" t="s">
        <v>18</v>
      </c>
      <c r="I1228" s="1" t="n">
        <f aca="false">IF((IF(ISNUMBER(SEARCH(1,D1228)),1,0)+IF(ISNUMBER(SEARCH(1,E1228)),1,0)+IF(ISNUMBER(SEARCH(1,F1228)),1,0)+IF(ISNUMBER(SEARCH(1,G1228)),1,0)+IF(ISNUMBER(SEARCH(1,H1228)),1,0))&gt;2,1,0)</f>
        <v>0</v>
      </c>
      <c r="J1228" s="1" t="n">
        <f aca="false">LEN(C1228)-LEN(SUBSTITUTE(C1228,"4",""))</f>
        <v>2</v>
      </c>
      <c r="K1228" s="1" t="n">
        <f aca="false">ISNUMBER(SEARCH("pris",C1228))</f>
        <v>1</v>
      </c>
      <c r="L1228" s="1" t="str">
        <f aca="false">IF(LEN(C1228)-LEN(SUBSTITUTE(C1228,"h",""))&gt;2,"TRUE","FALSE")</f>
        <v>FALSE</v>
      </c>
      <c r="M1228" s="1" t="str">
        <f aca="false">IF(LEN(C1228)-LEN(SUBSTITUTE(C1228,"o",""))&gt;3,"TRUE","FALSE")</f>
        <v>FALSE</v>
      </c>
      <c r="N1228" s="1" t="str">
        <f aca="false">LEFT(RIGHT(C1228,11+LEN(Q1228)),1)</f>
        <v>z</v>
      </c>
      <c r="O1228" s="1" t="str">
        <f aca="false">IF(LEFT(RIGHT(C1228,16+LEN(Q1228)),1)="i","pitch",LEFT(RIGHT(C1228,16+LEN(Q1228)),4))</f>
        <v>pris</v>
      </c>
      <c r="P1228" s="1" t="str">
        <f aca="false">LEFT(RIGHT(C1228,5),1)</f>
        <v>z</v>
      </c>
      <c r="Q1228" s="1" t="str">
        <f aca="false">IF(LEFT(RIGHT(C1228,10),1)="i","pitch",(LEFT(RIGHT(C1228,10),4)))</f>
        <v>roll</v>
      </c>
    </row>
    <row r="1229" customFormat="false" ht="13.8" hidden="false" customHeight="false" outlineLevel="0" collapsed="false">
      <c r="A1229" s="0" t="s">
        <v>13</v>
      </c>
      <c r="B1229" s="0" t="s">
        <v>1435</v>
      </c>
      <c r="C1229" s="0" t="s">
        <v>1439</v>
      </c>
      <c r="D1229" s="0" t="s">
        <v>23</v>
      </c>
      <c r="E1229" s="4" t="s">
        <v>24</v>
      </c>
      <c r="F1229" s="4" t="s">
        <v>24</v>
      </c>
      <c r="G1229" s="4" t="s">
        <v>24</v>
      </c>
      <c r="H1229" s="0" t="s">
        <v>18</v>
      </c>
      <c r="I1229" s="1" t="n">
        <f aca="false">IF((IF(ISNUMBER(SEARCH(1,D1229)),1,0)+IF(ISNUMBER(SEARCH(1,E1229)),1,0)+IF(ISNUMBER(SEARCH(1,F1229)),1,0)+IF(ISNUMBER(SEARCH(1,G1229)),1,0)+IF(ISNUMBER(SEARCH(1,H1229)),1,0))&gt;2,1,0)</f>
        <v>0</v>
      </c>
      <c r="J1229" s="1" t="n">
        <f aca="false">LEN(C1229)-LEN(SUBSTITUTE(C1229,"4",""))</f>
        <v>2</v>
      </c>
      <c r="K1229" s="1" t="n">
        <f aca="false">ISNUMBER(SEARCH("pris",C1229))</f>
        <v>1</v>
      </c>
      <c r="L1229" s="1" t="str">
        <f aca="false">IF(LEN(C1229)-LEN(SUBSTITUTE(C1229,"h",""))&gt;2,"TRUE","FALSE")</f>
        <v>FALSE</v>
      </c>
      <c r="M1229" s="1" t="str">
        <f aca="false">IF(LEN(C1229)-LEN(SUBSTITUTE(C1229,"o",""))&gt;3,"TRUE","FALSE")</f>
        <v>FALSE</v>
      </c>
      <c r="N1229" s="1" t="str">
        <f aca="false">LEFT(RIGHT(C1229,11+LEN(Q1229)),1)</f>
        <v>z</v>
      </c>
      <c r="O1229" s="1" t="str">
        <f aca="false">IF(LEFT(RIGHT(C1229,16+LEN(Q1229)),1)="i","pitch",LEFT(RIGHT(C1229,16+LEN(Q1229)),4))</f>
        <v>pris</v>
      </c>
      <c r="P1229" s="1" t="str">
        <f aca="false">LEFT(RIGHT(C1229,5),1)</f>
        <v>z</v>
      </c>
      <c r="Q1229" s="1" t="str">
        <f aca="false">IF(LEFT(RIGHT(C1229,10),1)="i","pitch",(LEFT(RIGHT(C1229,10),4)))</f>
        <v>roll</v>
      </c>
    </row>
    <row r="1230" customFormat="false" ht="13.8" hidden="false" customHeight="false" outlineLevel="0" collapsed="false">
      <c r="A1230" s="0" t="s">
        <v>13</v>
      </c>
      <c r="B1230" s="0" t="s">
        <v>1435</v>
      </c>
      <c r="C1230" s="0" t="s">
        <v>1440</v>
      </c>
      <c r="D1230" s="0" t="s">
        <v>23</v>
      </c>
      <c r="E1230" s="4" t="s">
        <v>24</v>
      </c>
      <c r="F1230" s="4" t="s">
        <v>24</v>
      </c>
      <c r="G1230" s="4" t="s">
        <v>24</v>
      </c>
      <c r="H1230" s="0" t="s">
        <v>18</v>
      </c>
      <c r="I1230" s="1" t="n">
        <f aca="false">IF((IF(ISNUMBER(SEARCH(1,D1230)),1,0)+IF(ISNUMBER(SEARCH(1,E1230)),1,0)+IF(ISNUMBER(SEARCH(1,F1230)),1,0)+IF(ISNUMBER(SEARCH(1,G1230)),1,0)+IF(ISNUMBER(SEARCH(1,H1230)),1,0))&gt;2,1,0)</f>
        <v>0</v>
      </c>
      <c r="J1230" s="1" t="n">
        <f aca="false">LEN(C1230)-LEN(SUBSTITUTE(C1230,"4",""))</f>
        <v>3</v>
      </c>
      <c r="K1230" s="1" t="n">
        <f aca="false">ISNUMBER(SEARCH("pris",C1230))</f>
        <v>1</v>
      </c>
      <c r="L1230" s="1" t="str">
        <f aca="false">IF(LEN(C1230)-LEN(SUBSTITUTE(C1230,"h",""))&gt;2,"TRUE","FALSE")</f>
        <v>FALSE</v>
      </c>
      <c r="M1230" s="1" t="str">
        <f aca="false">IF(LEN(C1230)-LEN(SUBSTITUTE(C1230,"o",""))&gt;3,"TRUE","FALSE")</f>
        <v>FALSE</v>
      </c>
      <c r="N1230" s="1" t="str">
        <f aca="false">LEFT(RIGHT(C1230,11+LEN(Q1230)),1)</f>
        <v>z</v>
      </c>
      <c r="O1230" s="1" t="str">
        <f aca="false">IF(LEFT(RIGHT(C1230,16+LEN(Q1230)),1)="i","pitch",LEFT(RIGHT(C1230,16+LEN(Q1230)),4))</f>
        <v>pris</v>
      </c>
      <c r="P1230" s="1" t="str">
        <f aca="false">LEFT(RIGHT(C1230,5),1)</f>
        <v>z</v>
      </c>
      <c r="Q1230" s="1" t="str">
        <f aca="false">IF(LEFT(RIGHT(C1230,10),1)="i","pitch",(LEFT(RIGHT(C1230,10),4)))</f>
        <v>roll</v>
      </c>
    </row>
    <row r="1231" customFormat="false" ht="13.8" hidden="false" customHeight="false" outlineLevel="0" collapsed="false">
      <c r="A1231" s="0" t="s">
        <v>13</v>
      </c>
      <c r="B1231" s="0" t="s">
        <v>1435</v>
      </c>
      <c r="C1231" s="0" t="s">
        <v>1441</v>
      </c>
      <c r="D1231" s="0" t="s">
        <v>23</v>
      </c>
      <c r="E1231" s="4" t="s">
        <v>24</v>
      </c>
      <c r="F1231" s="4" t="s">
        <v>24</v>
      </c>
      <c r="G1231" s="4" t="s">
        <v>24</v>
      </c>
      <c r="H1231" s="0" t="s">
        <v>18</v>
      </c>
      <c r="I1231" s="1" t="n">
        <f aca="false">IF((IF(ISNUMBER(SEARCH(1,D1231)),1,0)+IF(ISNUMBER(SEARCH(1,E1231)),1,0)+IF(ISNUMBER(SEARCH(1,F1231)),1,0)+IF(ISNUMBER(SEARCH(1,G1231)),1,0)+IF(ISNUMBER(SEARCH(1,H1231)),1,0))&gt;2,1,0)</f>
        <v>0</v>
      </c>
      <c r="J1231" s="1" t="n">
        <f aca="false">LEN(C1231)-LEN(SUBSTITUTE(C1231,"4",""))</f>
        <v>2</v>
      </c>
      <c r="K1231" s="1" t="n">
        <f aca="false">ISNUMBER(SEARCH("pris",C1231))</f>
        <v>1</v>
      </c>
      <c r="L1231" s="1" t="str">
        <f aca="false">IF(LEN(C1231)-LEN(SUBSTITUTE(C1231,"h",""))&gt;2,"TRUE","FALSE")</f>
        <v>FALSE</v>
      </c>
      <c r="M1231" s="1" t="str">
        <f aca="false">IF(LEN(C1231)-LEN(SUBSTITUTE(C1231,"o",""))&gt;3,"TRUE","FALSE")</f>
        <v>FALSE</v>
      </c>
      <c r="N1231" s="1" t="str">
        <f aca="false">LEFT(RIGHT(C1231,11+LEN(Q1231)),1)</f>
        <v>z</v>
      </c>
      <c r="O1231" s="1" t="str">
        <f aca="false">IF(LEFT(RIGHT(C1231,16+LEN(Q1231)),1)="i","pitch",LEFT(RIGHT(C1231,16+LEN(Q1231)),4))</f>
        <v>pris</v>
      </c>
      <c r="P1231" s="1" t="str">
        <f aca="false">LEFT(RIGHT(C1231,5),1)</f>
        <v>z</v>
      </c>
      <c r="Q1231" s="1" t="str">
        <f aca="false">IF(LEFT(RIGHT(C1231,10),1)="i","pitch",(LEFT(RIGHT(C1231,10),4)))</f>
        <v>roll</v>
      </c>
    </row>
    <row r="1232" customFormat="false" ht="13.8" hidden="false" customHeight="false" outlineLevel="0" collapsed="false">
      <c r="A1232" s="0" t="s">
        <v>13</v>
      </c>
      <c r="B1232" s="0" t="s">
        <v>1435</v>
      </c>
      <c r="C1232" s="0" t="s">
        <v>1442</v>
      </c>
      <c r="D1232" s="0" t="s">
        <v>23</v>
      </c>
      <c r="E1232" s="4" t="s">
        <v>24</v>
      </c>
      <c r="F1232" s="4" t="s">
        <v>24</v>
      </c>
      <c r="G1232" s="4" t="s">
        <v>24</v>
      </c>
      <c r="H1232" s="0" t="s">
        <v>18</v>
      </c>
      <c r="I1232" s="1" t="n">
        <f aca="false">IF((IF(ISNUMBER(SEARCH(1,D1232)),1,0)+IF(ISNUMBER(SEARCH(1,E1232)),1,0)+IF(ISNUMBER(SEARCH(1,F1232)),1,0)+IF(ISNUMBER(SEARCH(1,G1232)),1,0)+IF(ISNUMBER(SEARCH(1,H1232)),1,0))&gt;2,1,0)</f>
        <v>0</v>
      </c>
      <c r="J1232" s="1" t="n">
        <f aca="false">LEN(C1232)-LEN(SUBSTITUTE(C1232,"4",""))</f>
        <v>3</v>
      </c>
      <c r="K1232" s="1" t="n">
        <f aca="false">ISNUMBER(SEARCH("pris",C1232))</f>
        <v>1</v>
      </c>
      <c r="L1232" s="1" t="str">
        <f aca="false">IF(LEN(C1232)-LEN(SUBSTITUTE(C1232,"h",""))&gt;2,"TRUE","FALSE")</f>
        <v>FALSE</v>
      </c>
      <c r="M1232" s="1" t="str">
        <f aca="false">IF(LEN(C1232)-LEN(SUBSTITUTE(C1232,"o",""))&gt;3,"TRUE","FALSE")</f>
        <v>FALSE</v>
      </c>
      <c r="N1232" s="1" t="str">
        <f aca="false">LEFT(RIGHT(C1232,11+LEN(Q1232)),1)</f>
        <v>z</v>
      </c>
      <c r="O1232" s="1" t="str">
        <f aca="false">IF(LEFT(RIGHT(C1232,16+LEN(Q1232)),1)="i","pitch",LEFT(RIGHT(C1232,16+LEN(Q1232)),4))</f>
        <v>pris</v>
      </c>
      <c r="P1232" s="1" t="str">
        <f aca="false">LEFT(RIGHT(C1232,5),1)</f>
        <v>z</v>
      </c>
      <c r="Q1232" s="1" t="str">
        <f aca="false">IF(LEFT(RIGHT(C1232,10),1)="i","pitch",(LEFT(RIGHT(C1232,10),4)))</f>
        <v>roll</v>
      </c>
    </row>
    <row r="1233" customFormat="false" ht="13.8" hidden="false" customHeight="false" outlineLevel="0" collapsed="false">
      <c r="A1233" s="0" t="s">
        <v>13</v>
      </c>
      <c r="B1233" s="0" t="s">
        <v>1435</v>
      </c>
      <c r="C1233" s="0" t="s">
        <v>1443</v>
      </c>
      <c r="D1233" s="0" t="s">
        <v>23</v>
      </c>
      <c r="E1233" s="4" t="s">
        <v>24</v>
      </c>
      <c r="F1233" s="4" t="s">
        <v>24</v>
      </c>
      <c r="G1233" s="4" t="s">
        <v>24</v>
      </c>
      <c r="H1233" s="0" t="s">
        <v>18</v>
      </c>
      <c r="I1233" s="1" t="n">
        <f aca="false">IF((IF(ISNUMBER(SEARCH(1,D1233)),1,0)+IF(ISNUMBER(SEARCH(1,E1233)),1,0)+IF(ISNUMBER(SEARCH(1,F1233)),1,0)+IF(ISNUMBER(SEARCH(1,G1233)),1,0)+IF(ISNUMBER(SEARCH(1,H1233)),1,0))&gt;2,1,0)</f>
        <v>0</v>
      </c>
      <c r="J1233" s="1" t="n">
        <f aca="false">LEN(C1233)-LEN(SUBSTITUTE(C1233,"4",""))</f>
        <v>3</v>
      </c>
      <c r="K1233" s="1" t="n">
        <f aca="false">ISNUMBER(SEARCH("pris",C1233))</f>
        <v>1</v>
      </c>
      <c r="L1233" s="1" t="str">
        <f aca="false">IF(LEN(C1233)-LEN(SUBSTITUTE(C1233,"h",""))&gt;2,"TRUE","FALSE")</f>
        <v>FALSE</v>
      </c>
      <c r="M1233" s="1" t="str">
        <f aca="false">IF(LEN(C1233)-LEN(SUBSTITUTE(C1233,"o",""))&gt;3,"TRUE","FALSE")</f>
        <v>FALSE</v>
      </c>
      <c r="N1233" s="1" t="str">
        <f aca="false">LEFT(RIGHT(C1233,11+LEN(Q1233)),1)</f>
        <v>z</v>
      </c>
      <c r="O1233" s="1" t="str">
        <f aca="false">IF(LEFT(RIGHT(C1233,16+LEN(Q1233)),1)="i","pitch",LEFT(RIGHT(C1233,16+LEN(Q1233)),4))</f>
        <v>pris</v>
      </c>
      <c r="P1233" s="1" t="str">
        <f aca="false">LEFT(RIGHT(C1233,5),1)</f>
        <v>z</v>
      </c>
      <c r="Q1233" s="1" t="str">
        <f aca="false">IF(LEFT(RIGHT(C1233,10),1)="i","pitch",(LEFT(RIGHT(C1233,10),4)))</f>
        <v>roll</v>
      </c>
    </row>
    <row r="1234" customFormat="false" ht="13.8" hidden="false" customHeight="false" outlineLevel="0" collapsed="false">
      <c r="A1234" s="0" t="s">
        <v>13</v>
      </c>
      <c r="B1234" s="0" t="s">
        <v>1435</v>
      </c>
      <c r="C1234" s="0" t="s">
        <v>1444</v>
      </c>
      <c r="D1234" s="0" t="s">
        <v>23</v>
      </c>
      <c r="E1234" s="4" t="s">
        <v>24</v>
      </c>
      <c r="F1234" s="4" t="s">
        <v>24</v>
      </c>
      <c r="G1234" s="4" t="s">
        <v>24</v>
      </c>
      <c r="H1234" s="0" t="s">
        <v>18</v>
      </c>
      <c r="I1234" s="1" t="n">
        <f aca="false">IF((IF(ISNUMBER(SEARCH(1,D1234)),1,0)+IF(ISNUMBER(SEARCH(1,E1234)),1,0)+IF(ISNUMBER(SEARCH(1,F1234)),1,0)+IF(ISNUMBER(SEARCH(1,G1234)),1,0)+IF(ISNUMBER(SEARCH(1,H1234)),1,0))&gt;2,1,0)</f>
        <v>0</v>
      </c>
      <c r="J1234" s="1" t="n">
        <f aca="false">LEN(C1234)-LEN(SUBSTITUTE(C1234,"4",""))</f>
        <v>4</v>
      </c>
      <c r="K1234" s="1" t="n">
        <f aca="false">ISNUMBER(SEARCH("pris",C1234))</f>
        <v>1</v>
      </c>
      <c r="L1234" s="1" t="str">
        <f aca="false">IF(LEN(C1234)-LEN(SUBSTITUTE(C1234,"h",""))&gt;2,"TRUE","FALSE")</f>
        <v>FALSE</v>
      </c>
      <c r="M1234" s="1" t="str">
        <f aca="false">IF(LEN(C1234)-LEN(SUBSTITUTE(C1234,"o",""))&gt;3,"TRUE","FALSE")</f>
        <v>FALSE</v>
      </c>
      <c r="N1234" s="1" t="str">
        <f aca="false">LEFT(RIGHT(C1234,11+LEN(Q1234)),1)</f>
        <v>z</v>
      </c>
      <c r="O1234" s="1" t="str">
        <f aca="false">IF(LEFT(RIGHT(C1234,16+LEN(Q1234)),1)="i","pitch",LEFT(RIGHT(C1234,16+LEN(Q1234)),4))</f>
        <v>pris</v>
      </c>
      <c r="P1234" s="1" t="str">
        <f aca="false">LEFT(RIGHT(C1234,5),1)</f>
        <v>z</v>
      </c>
      <c r="Q1234" s="1" t="str">
        <f aca="false">IF(LEFT(RIGHT(C1234,10),1)="i","pitch",(LEFT(RIGHT(C1234,10),4)))</f>
        <v>roll</v>
      </c>
    </row>
    <row r="1235" customFormat="false" ht="13.8" hidden="false" customHeight="false" outlineLevel="0" collapsed="false">
      <c r="A1235" s="0" t="s">
        <v>13</v>
      </c>
      <c r="B1235" s="0" t="s">
        <v>1435</v>
      </c>
      <c r="C1235" s="0" t="s">
        <v>1445</v>
      </c>
      <c r="D1235" s="0" t="s">
        <v>23</v>
      </c>
      <c r="E1235" s="4" t="s">
        <v>24</v>
      </c>
      <c r="F1235" s="4" t="s">
        <v>24</v>
      </c>
      <c r="G1235" s="4" t="s">
        <v>24</v>
      </c>
      <c r="H1235" s="0" t="s">
        <v>18</v>
      </c>
      <c r="I1235" s="1" t="n">
        <f aca="false">IF((IF(ISNUMBER(SEARCH(1,D1235)),1,0)+IF(ISNUMBER(SEARCH(1,E1235)),1,0)+IF(ISNUMBER(SEARCH(1,F1235)),1,0)+IF(ISNUMBER(SEARCH(1,G1235)),1,0)+IF(ISNUMBER(SEARCH(1,H1235)),1,0))&gt;2,1,0)</f>
        <v>0</v>
      </c>
      <c r="J1235" s="1" t="n">
        <f aca="false">LEN(C1235)-LEN(SUBSTITUTE(C1235,"4",""))</f>
        <v>2</v>
      </c>
      <c r="K1235" s="1" t="n">
        <f aca="false">ISNUMBER(SEARCH("pris",C1235))</f>
        <v>1</v>
      </c>
      <c r="L1235" s="1" t="str">
        <f aca="false">IF(LEN(C1235)-LEN(SUBSTITUTE(C1235,"h",""))&gt;2,"TRUE","FALSE")</f>
        <v>FALSE</v>
      </c>
      <c r="M1235" s="1" t="str">
        <f aca="false">IF(LEN(C1235)-LEN(SUBSTITUTE(C1235,"o",""))&gt;3,"TRUE","FALSE")</f>
        <v>FALSE</v>
      </c>
      <c r="N1235" s="1" t="str">
        <f aca="false">LEFT(RIGHT(C1235,11+LEN(Q1235)),1)</f>
        <v>z</v>
      </c>
      <c r="O1235" s="1" t="str">
        <f aca="false">IF(LEFT(RIGHT(C1235,16+LEN(Q1235)),1)="i","pitch",LEFT(RIGHT(C1235,16+LEN(Q1235)),4))</f>
        <v>pris</v>
      </c>
      <c r="P1235" s="1" t="str">
        <f aca="false">LEFT(RIGHT(C1235,5),1)</f>
        <v>z</v>
      </c>
      <c r="Q1235" s="1" t="str">
        <f aca="false">IF(LEFT(RIGHT(C1235,10),1)="i","pitch",(LEFT(RIGHT(C1235,10),4)))</f>
        <v>roll</v>
      </c>
    </row>
    <row r="1236" customFormat="false" ht="13.8" hidden="false" customHeight="false" outlineLevel="0" collapsed="false">
      <c r="A1236" s="0" t="s">
        <v>13</v>
      </c>
      <c r="B1236" s="0" t="s">
        <v>1446</v>
      </c>
      <c r="C1236" s="0" t="s">
        <v>1447</v>
      </c>
      <c r="D1236" s="0" t="s">
        <v>23</v>
      </c>
      <c r="E1236" s="4" t="s">
        <v>24</v>
      </c>
      <c r="F1236" s="4" t="s">
        <v>24</v>
      </c>
      <c r="G1236" s="4" t="s">
        <v>24</v>
      </c>
      <c r="H1236" s="0" t="s">
        <v>18</v>
      </c>
      <c r="I1236" s="1" t="n">
        <f aca="false">IF((IF(ISNUMBER(SEARCH(1,D1236)),1,0)+IF(ISNUMBER(SEARCH(1,E1236)),1,0)+IF(ISNUMBER(SEARCH(1,F1236)),1,0)+IF(ISNUMBER(SEARCH(1,G1236)),1,0)+IF(ISNUMBER(SEARCH(1,H1236)),1,0))&gt;2,1,0)</f>
        <v>0</v>
      </c>
      <c r="J1236" s="1" t="n">
        <f aca="false">LEN(C1236)-LEN(SUBSTITUTE(C1236,"4",""))</f>
        <v>2</v>
      </c>
      <c r="K1236" s="1" t="n">
        <f aca="false">ISNUMBER(SEARCH("pris",C1236))</f>
        <v>1</v>
      </c>
      <c r="L1236" s="1" t="str">
        <f aca="false">IF(LEN(C1236)-LEN(SUBSTITUTE(C1236,"h",""))&gt;2,"TRUE","FALSE")</f>
        <v>FALSE</v>
      </c>
      <c r="M1236" s="1" t="str">
        <f aca="false">IF(LEN(C1236)-LEN(SUBSTITUTE(C1236,"o",""))&gt;3,"TRUE","FALSE")</f>
        <v>FALSE</v>
      </c>
      <c r="N1236" s="1" t="str">
        <f aca="false">LEFT(RIGHT(C1236,11+LEN(Q1236)),1)</f>
        <v>z</v>
      </c>
      <c r="O1236" s="1" t="str">
        <f aca="false">IF(LEFT(RIGHT(C1236,16+LEN(Q1236)),1)="i","pitch",LEFT(RIGHT(C1236,16+LEN(Q1236)),4))</f>
        <v>pris</v>
      </c>
      <c r="P1236" s="1" t="str">
        <f aca="false">LEFT(RIGHT(C1236,5),1)</f>
        <v>z</v>
      </c>
      <c r="Q1236" s="1" t="str">
        <f aca="false">IF(LEFT(RIGHT(C1236,10),1)="i","pitch",(LEFT(RIGHT(C1236,10),4)))</f>
        <v>roll</v>
      </c>
    </row>
    <row r="1237" customFormat="false" ht="13.8" hidden="false" customHeight="false" outlineLevel="0" collapsed="false">
      <c r="A1237" s="0" t="s">
        <v>13</v>
      </c>
      <c r="B1237" s="0" t="s">
        <v>1446</v>
      </c>
      <c r="C1237" s="0" t="s">
        <v>1448</v>
      </c>
      <c r="D1237" s="0" t="s">
        <v>16</v>
      </c>
      <c r="E1237" s="4" t="s">
        <v>24</v>
      </c>
      <c r="F1237" s="4" t="s">
        <v>24</v>
      </c>
      <c r="G1237" s="4" t="s">
        <v>24</v>
      </c>
      <c r="H1237" s="0" t="s">
        <v>18</v>
      </c>
      <c r="I1237" s="1" t="n">
        <f aca="false">IF((IF(ISNUMBER(SEARCH(1,D1237)),1,0)+IF(ISNUMBER(SEARCH(1,E1237)),1,0)+IF(ISNUMBER(SEARCH(1,F1237)),1,0)+IF(ISNUMBER(SEARCH(1,G1237)),1,0)+IF(ISNUMBER(SEARCH(1,H1237)),1,0))&gt;2,1,0)</f>
        <v>0</v>
      </c>
      <c r="J1237" s="1" t="n">
        <f aca="false">LEN(C1237)-LEN(SUBSTITUTE(C1237,"4",""))</f>
        <v>3</v>
      </c>
      <c r="K1237" s="1" t="n">
        <f aca="false">ISNUMBER(SEARCH("pris",C1237))</f>
        <v>1</v>
      </c>
      <c r="L1237" s="1" t="str">
        <f aca="false">IF(LEN(C1237)-LEN(SUBSTITUTE(C1237,"h",""))&gt;2,"TRUE","FALSE")</f>
        <v>FALSE</v>
      </c>
      <c r="M1237" s="1" t="str">
        <f aca="false">IF(LEN(C1237)-LEN(SUBSTITUTE(C1237,"o",""))&gt;3,"TRUE","FALSE")</f>
        <v>FALSE</v>
      </c>
      <c r="N1237" s="1" t="str">
        <f aca="false">LEFT(RIGHT(C1237,11+LEN(Q1237)),1)</f>
        <v>z</v>
      </c>
      <c r="O1237" s="1" t="str">
        <f aca="false">IF(LEFT(RIGHT(C1237,16+LEN(Q1237)),1)="i","pitch",LEFT(RIGHT(C1237,16+LEN(Q1237)),4))</f>
        <v>pris</v>
      </c>
      <c r="P1237" s="1" t="str">
        <f aca="false">LEFT(RIGHT(C1237,5),1)</f>
        <v>z</v>
      </c>
      <c r="Q1237" s="1" t="str">
        <f aca="false">IF(LEFT(RIGHT(C1237,10),1)="i","pitch",(LEFT(RIGHT(C1237,10),4)))</f>
        <v>roll</v>
      </c>
    </row>
    <row r="1238" customFormat="false" ht="13.8" hidden="false" customHeight="false" outlineLevel="0" collapsed="false">
      <c r="A1238" s="0" t="s">
        <v>13</v>
      </c>
      <c r="B1238" s="0" t="s">
        <v>1446</v>
      </c>
      <c r="C1238" s="0" t="s">
        <v>1449</v>
      </c>
      <c r="D1238" s="0" t="s">
        <v>23</v>
      </c>
      <c r="E1238" s="4" t="s">
        <v>24</v>
      </c>
      <c r="F1238" s="4" t="s">
        <v>24</v>
      </c>
      <c r="G1238" s="4" t="s">
        <v>24</v>
      </c>
      <c r="H1238" s="0" t="s">
        <v>18</v>
      </c>
      <c r="I1238" s="1" t="n">
        <f aca="false">IF((IF(ISNUMBER(SEARCH(1,D1238)),1,0)+IF(ISNUMBER(SEARCH(1,E1238)),1,0)+IF(ISNUMBER(SEARCH(1,F1238)),1,0)+IF(ISNUMBER(SEARCH(1,G1238)),1,0)+IF(ISNUMBER(SEARCH(1,H1238)),1,0))&gt;2,1,0)</f>
        <v>0</v>
      </c>
      <c r="J1238" s="1" t="n">
        <f aca="false">LEN(C1238)-LEN(SUBSTITUTE(C1238,"4",""))</f>
        <v>2</v>
      </c>
      <c r="K1238" s="1" t="n">
        <f aca="false">ISNUMBER(SEARCH("pris",C1238))</f>
        <v>1</v>
      </c>
      <c r="L1238" s="1" t="str">
        <f aca="false">IF(LEN(C1238)-LEN(SUBSTITUTE(C1238,"h",""))&gt;2,"TRUE","FALSE")</f>
        <v>FALSE</v>
      </c>
      <c r="M1238" s="1" t="str">
        <f aca="false">IF(LEN(C1238)-LEN(SUBSTITUTE(C1238,"o",""))&gt;3,"TRUE","FALSE")</f>
        <v>FALSE</v>
      </c>
      <c r="N1238" s="1" t="str">
        <f aca="false">LEFT(RIGHT(C1238,11+LEN(Q1238)),1)</f>
        <v>z</v>
      </c>
      <c r="O1238" s="1" t="str">
        <f aca="false">IF(LEFT(RIGHT(C1238,16+LEN(Q1238)),1)="i","pitch",LEFT(RIGHT(C1238,16+LEN(Q1238)),4))</f>
        <v>pris</v>
      </c>
      <c r="P1238" s="1" t="str">
        <f aca="false">LEFT(RIGHT(C1238,5),1)</f>
        <v>z</v>
      </c>
      <c r="Q1238" s="1" t="str">
        <f aca="false">IF(LEFT(RIGHT(C1238,10),1)="i","pitch",(LEFT(RIGHT(C1238,10),4)))</f>
        <v>roll</v>
      </c>
    </row>
    <row r="1239" customFormat="false" ht="13.8" hidden="false" customHeight="false" outlineLevel="0" collapsed="false">
      <c r="A1239" s="0" t="s">
        <v>13</v>
      </c>
      <c r="B1239" s="0" t="s">
        <v>1446</v>
      </c>
      <c r="C1239" s="0" t="s">
        <v>1450</v>
      </c>
      <c r="D1239" s="0" t="s">
        <v>23</v>
      </c>
      <c r="E1239" s="4" t="s">
        <v>24</v>
      </c>
      <c r="F1239" s="4" t="s">
        <v>24</v>
      </c>
      <c r="G1239" s="4" t="s">
        <v>24</v>
      </c>
      <c r="H1239" s="0" t="s">
        <v>18</v>
      </c>
      <c r="I1239" s="1" t="n">
        <f aca="false">IF((IF(ISNUMBER(SEARCH(1,D1239)),1,0)+IF(ISNUMBER(SEARCH(1,E1239)),1,0)+IF(ISNUMBER(SEARCH(1,F1239)),1,0)+IF(ISNUMBER(SEARCH(1,G1239)),1,0)+IF(ISNUMBER(SEARCH(1,H1239)),1,0))&gt;2,1,0)</f>
        <v>0</v>
      </c>
      <c r="J1239" s="1" t="n">
        <f aca="false">LEN(C1239)-LEN(SUBSTITUTE(C1239,"4",""))</f>
        <v>3</v>
      </c>
      <c r="K1239" s="1" t="n">
        <f aca="false">ISNUMBER(SEARCH("pris",C1239))</f>
        <v>1</v>
      </c>
      <c r="L1239" s="1" t="str">
        <f aca="false">IF(LEN(C1239)-LEN(SUBSTITUTE(C1239,"h",""))&gt;2,"TRUE","FALSE")</f>
        <v>FALSE</v>
      </c>
      <c r="M1239" s="1" t="str">
        <f aca="false">IF(LEN(C1239)-LEN(SUBSTITUTE(C1239,"o",""))&gt;3,"TRUE","FALSE")</f>
        <v>FALSE</v>
      </c>
      <c r="N1239" s="1" t="str">
        <f aca="false">LEFT(RIGHT(C1239,11+LEN(Q1239)),1)</f>
        <v>z</v>
      </c>
      <c r="O1239" s="1" t="str">
        <f aca="false">IF(LEFT(RIGHT(C1239,16+LEN(Q1239)),1)="i","pitch",LEFT(RIGHT(C1239,16+LEN(Q1239)),4))</f>
        <v>pris</v>
      </c>
      <c r="P1239" s="1" t="str">
        <f aca="false">LEFT(RIGHT(C1239,5),1)</f>
        <v>z</v>
      </c>
      <c r="Q1239" s="1" t="str">
        <f aca="false">IF(LEFT(RIGHT(C1239,10),1)="i","pitch",(LEFT(RIGHT(C1239,10),4)))</f>
        <v>roll</v>
      </c>
    </row>
    <row r="1240" customFormat="false" ht="13.8" hidden="false" customHeight="false" outlineLevel="0" collapsed="false">
      <c r="A1240" s="0" t="s">
        <v>13</v>
      </c>
      <c r="B1240" s="0" t="s">
        <v>1446</v>
      </c>
      <c r="C1240" s="0" t="s">
        <v>1451</v>
      </c>
      <c r="D1240" s="0" t="s">
        <v>23</v>
      </c>
      <c r="E1240" s="4" t="s">
        <v>24</v>
      </c>
      <c r="F1240" s="4" t="s">
        <v>24</v>
      </c>
      <c r="G1240" s="4" t="s">
        <v>24</v>
      </c>
      <c r="H1240" s="0" t="s">
        <v>18</v>
      </c>
      <c r="I1240" s="1" t="n">
        <f aca="false">IF((IF(ISNUMBER(SEARCH(1,D1240)),1,0)+IF(ISNUMBER(SEARCH(1,E1240)),1,0)+IF(ISNUMBER(SEARCH(1,F1240)),1,0)+IF(ISNUMBER(SEARCH(1,G1240)),1,0)+IF(ISNUMBER(SEARCH(1,H1240)),1,0))&gt;2,1,0)</f>
        <v>0</v>
      </c>
      <c r="J1240" s="1" t="n">
        <f aca="false">LEN(C1240)-LEN(SUBSTITUTE(C1240,"4",""))</f>
        <v>3</v>
      </c>
      <c r="K1240" s="1" t="n">
        <f aca="false">ISNUMBER(SEARCH("pris",C1240))</f>
        <v>1</v>
      </c>
      <c r="L1240" s="1" t="str">
        <f aca="false">IF(LEN(C1240)-LEN(SUBSTITUTE(C1240,"h",""))&gt;2,"TRUE","FALSE")</f>
        <v>FALSE</v>
      </c>
      <c r="M1240" s="1" t="str">
        <f aca="false">IF(LEN(C1240)-LEN(SUBSTITUTE(C1240,"o",""))&gt;3,"TRUE","FALSE")</f>
        <v>FALSE</v>
      </c>
      <c r="N1240" s="1" t="str">
        <f aca="false">LEFT(RIGHT(C1240,11+LEN(Q1240)),1)</f>
        <v>z</v>
      </c>
      <c r="O1240" s="1" t="str">
        <f aca="false">IF(LEFT(RIGHT(C1240,16+LEN(Q1240)),1)="i","pitch",LEFT(RIGHT(C1240,16+LEN(Q1240)),4))</f>
        <v>pris</v>
      </c>
      <c r="P1240" s="1" t="str">
        <f aca="false">LEFT(RIGHT(C1240,5),1)</f>
        <v>z</v>
      </c>
      <c r="Q1240" s="1" t="str">
        <f aca="false">IF(LEFT(RIGHT(C1240,10),1)="i","pitch",(LEFT(RIGHT(C1240,10),4)))</f>
        <v>roll</v>
      </c>
    </row>
    <row r="1241" customFormat="false" ht="13.8" hidden="false" customHeight="false" outlineLevel="0" collapsed="false">
      <c r="A1241" s="0" t="s">
        <v>13</v>
      </c>
      <c r="B1241" s="0" t="s">
        <v>1446</v>
      </c>
      <c r="C1241" s="0" t="s">
        <v>1452</v>
      </c>
      <c r="D1241" s="0" t="s">
        <v>23</v>
      </c>
      <c r="E1241" s="4" t="s">
        <v>24</v>
      </c>
      <c r="F1241" s="4" t="s">
        <v>24</v>
      </c>
      <c r="G1241" s="4" t="s">
        <v>24</v>
      </c>
      <c r="H1241" s="0" t="s">
        <v>18</v>
      </c>
      <c r="I1241" s="1" t="n">
        <f aca="false">IF((IF(ISNUMBER(SEARCH(1,D1241)),1,0)+IF(ISNUMBER(SEARCH(1,E1241)),1,0)+IF(ISNUMBER(SEARCH(1,F1241)),1,0)+IF(ISNUMBER(SEARCH(1,G1241)),1,0)+IF(ISNUMBER(SEARCH(1,H1241)),1,0))&gt;2,1,0)</f>
        <v>0</v>
      </c>
      <c r="J1241" s="1" t="n">
        <f aca="false">LEN(C1241)-LEN(SUBSTITUTE(C1241,"4",""))</f>
        <v>4</v>
      </c>
      <c r="K1241" s="1" t="n">
        <f aca="false">ISNUMBER(SEARCH("pris",C1241))</f>
        <v>1</v>
      </c>
      <c r="L1241" s="1" t="str">
        <f aca="false">IF(LEN(C1241)-LEN(SUBSTITUTE(C1241,"h",""))&gt;2,"TRUE","FALSE")</f>
        <v>FALSE</v>
      </c>
      <c r="M1241" s="1" t="str">
        <f aca="false">IF(LEN(C1241)-LEN(SUBSTITUTE(C1241,"o",""))&gt;3,"TRUE","FALSE")</f>
        <v>FALSE</v>
      </c>
      <c r="N1241" s="1" t="str">
        <f aca="false">LEFT(RIGHT(C1241,11+LEN(Q1241)),1)</f>
        <v>z</v>
      </c>
      <c r="O1241" s="1" t="str">
        <f aca="false">IF(LEFT(RIGHT(C1241,16+LEN(Q1241)),1)="i","pitch",LEFT(RIGHT(C1241,16+LEN(Q1241)),4))</f>
        <v>pris</v>
      </c>
      <c r="P1241" s="1" t="str">
        <f aca="false">LEFT(RIGHT(C1241,5),1)</f>
        <v>z</v>
      </c>
      <c r="Q1241" s="1" t="str">
        <f aca="false">IF(LEFT(RIGHT(C1241,10),1)="i","pitch",(LEFT(RIGHT(C1241,10),4)))</f>
        <v>roll</v>
      </c>
    </row>
    <row r="1242" customFormat="false" ht="13.8" hidden="false" customHeight="false" outlineLevel="0" collapsed="false">
      <c r="A1242" s="0" t="s">
        <v>13</v>
      </c>
      <c r="B1242" s="0" t="s">
        <v>1446</v>
      </c>
      <c r="C1242" s="0" t="s">
        <v>1453</v>
      </c>
      <c r="D1242" s="0" t="s">
        <v>23</v>
      </c>
      <c r="E1242" s="4" t="s">
        <v>24</v>
      </c>
      <c r="F1242" s="4" t="s">
        <v>24</v>
      </c>
      <c r="G1242" s="4" t="s">
        <v>24</v>
      </c>
      <c r="H1242" s="0" t="s">
        <v>18</v>
      </c>
      <c r="I1242" s="1" t="n">
        <f aca="false">IF((IF(ISNUMBER(SEARCH(1,D1242)),1,0)+IF(ISNUMBER(SEARCH(1,E1242)),1,0)+IF(ISNUMBER(SEARCH(1,F1242)),1,0)+IF(ISNUMBER(SEARCH(1,G1242)),1,0)+IF(ISNUMBER(SEARCH(1,H1242)),1,0))&gt;2,1,0)</f>
        <v>0</v>
      </c>
      <c r="J1242" s="1" t="n">
        <f aca="false">LEN(C1242)-LEN(SUBSTITUTE(C1242,"4",""))</f>
        <v>2</v>
      </c>
      <c r="K1242" s="1" t="n">
        <f aca="false">ISNUMBER(SEARCH("pris",C1242))</f>
        <v>1</v>
      </c>
      <c r="L1242" s="1" t="str">
        <f aca="false">IF(LEN(C1242)-LEN(SUBSTITUTE(C1242,"h",""))&gt;2,"TRUE","FALSE")</f>
        <v>FALSE</v>
      </c>
      <c r="M1242" s="1" t="str">
        <f aca="false">IF(LEN(C1242)-LEN(SUBSTITUTE(C1242,"o",""))&gt;3,"TRUE","FALSE")</f>
        <v>FALSE</v>
      </c>
      <c r="N1242" s="1" t="str">
        <f aca="false">LEFT(RIGHT(C1242,11+LEN(Q1242)),1)</f>
        <v>z</v>
      </c>
      <c r="O1242" s="1" t="str">
        <f aca="false">IF(LEFT(RIGHT(C1242,16+LEN(Q1242)),1)="i","pitch",LEFT(RIGHT(C1242,16+LEN(Q1242)),4))</f>
        <v>pris</v>
      </c>
      <c r="P1242" s="1" t="str">
        <f aca="false">LEFT(RIGHT(C1242,5),1)</f>
        <v>z</v>
      </c>
      <c r="Q1242" s="1" t="str">
        <f aca="false">IF(LEFT(RIGHT(C1242,10),1)="i","pitch",(LEFT(RIGHT(C1242,10),4)))</f>
        <v>roll</v>
      </c>
    </row>
    <row r="1243" customFormat="false" ht="13.8" hidden="false" customHeight="false" outlineLevel="0" collapsed="false">
      <c r="A1243" s="0" t="s">
        <v>13</v>
      </c>
      <c r="B1243" s="0" t="s">
        <v>1454</v>
      </c>
      <c r="C1243" s="0" t="s">
        <v>1455</v>
      </c>
      <c r="D1243" s="0" t="s">
        <v>23</v>
      </c>
      <c r="E1243" s="4" t="s">
        <v>24</v>
      </c>
      <c r="F1243" s="4" t="s">
        <v>24</v>
      </c>
      <c r="G1243" s="4" t="s">
        <v>24</v>
      </c>
      <c r="H1243" s="0" t="s">
        <v>18</v>
      </c>
      <c r="I1243" s="1" t="n">
        <f aca="false">IF((IF(ISNUMBER(SEARCH(1,D1243)),1,0)+IF(ISNUMBER(SEARCH(1,E1243)),1,0)+IF(ISNUMBER(SEARCH(1,F1243)),1,0)+IF(ISNUMBER(SEARCH(1,G1243)),1,0)+IF(ISNUMBER(SEARCH(1,H1243)),1,0))&gt;2,1,0)</f>
        <v>0</v>
      </c>
      <c r="J1243" s="1" t="n">
        <f aca="false">LEN(C1243)-LEN(SUBSTITUTE(C1243,"4",""))</f>
        <v>3</v>
      </c>
      <c r="K1243" s="1" t="n">
        <f aca="false">ISNUMBER(SEARCH("pris",C1243))</f>
        <v>1</v>
      </c>
      <c r="L1243" s="1" t="str">
        <f aca="false">IF(LEN(C1243)-LEN(SUBSTITUTE(C1243,"h",""))&gt;2,"TRUE","FALSE")</f>
        <v>FALSE</v>
      </c>
      <c r="M1243" s="1" t="str">
        <f aca="false">IF(LEN(C1243)-LEN(SUBSTITUTE(C1243,"o",""))&gt;3,"TRUE","FALSE")</f>
        <v>FALSE</v>
      </c>
      <c r="N1243" s="1" t="str">
        <f aca="false">LEFT(RIGHT(C1243,11+LEN(Q1243)),1)</f>
        <v>z</v>
      </c>
      <c r="O1243" s="1" t="str">
        <f aca="false">IF(LEFT(RIGHT(C1243,16+LEN(Q1243)),1)="i","pitch",LEFT(RIGHT(C1243,16+LEN(Q1243)),4))</f>
        <v>pris</v>
      </c>
      <c r="P1243" s="1" t="str">
        <f aca="false">LEFT(RIGHT(C1243,5),1)</f>
        <v>z</v>
      </c>
      <c r="Q1243" s="1" t="str">
        <f aca="false">IF(LEFT(RIGHT(C1243,10),1)="i","pitch",(LEFT(RIGHT(C1243,10),4)))</f>
        <v>roll</v>
      </c>
    </row>
    <row r="1244" customFormat="false" ht="13.8" hidden="false" customHeight="false" outlineLevel="0" collapsed="false">
      <c r="A1244" s="0" t="s">
        <v>13</v>
      </c>
      <c r="B1244" s="0" t="s">
        <v>1454</v>
      </c>
      <c r="C1244" s="0" t="s">
        <v>1456</v>
      </c>
      <c r="D1244" s="0" t="s">
        <v>23</v>
      </c>
      <c r="E1244" s="4" t="s">
        <v>24</v>
      </c>
      <c r="F1244" s="4" t="s">
        <v>24</v>
      </c>
      <c r="G1244" s="4" t="s">
        <v>24</v>
      </c>
      <c r="H1244" s="0" t="s">
        <v>18</v>
      </c>
      <c r="I1244" s="1" t="n">
        <f aca="false">IF((IF(ISNUMBER(SEARCH(1,D1244)),1,0)+IF(ISNUMBER(SEARCH(1,E1244)),1,0)+IF(ISNUMBER(SEARCH(1,F1244)),1,0)+IF(ISNUMBER(SEARCH(1,G1244)),1,0)+IF(ISNUMBER(SEARCH(1,H1244)),1,0))&gt;2,1,0)</f>
        <v>0</v>
      </c>
      <c r="J1244" s="1" t="n">
        <f aca="false">LEN(C1244)-LEN(SUBSTITUTE(C1244,"4",""))</f>
        <v>3</v>
      </c>
      <c r="K1244" s="1" t="n">
        <f aca="false">ISNUMBER(SEARCH("pris",C1244))</f>
        <v>1</v>
      </c>
      <c r="L1244" s="1" t="str">
        <f aca="false">IF(LEN(C1244)-LEN(SUBSTITUTE(C1244,"h",""))&gt;2,"TRUE","FALSE")</f>
        <v>FALSE</v>
      </c>
      <c r="M1244" s="1" t="str">
        <f aca="false">IF(LEN(C1244)-LEN(SUBSTITUTE(C1244,"o",""))&gt;3,"TRUE","FALSE")</f>
        <v>FALSE</v>
      </c>
      <c r="N1244" s="1" t="str">
        <f aca="false">LEFT(RIGHT(C1244,11+LEN(Q1244)),1)</f>
        <v>z</v>
      </c>
      <c r="O1244" s="1" t="str">
        <f aca="false">IF(LEFT(RIGHT(C1244,16+LEN(Q1244)),1)="i","pitch",LEFT(RIGHT(C1244,16+LEN(Q1244)),4))</f>
        <v>pris</v>
      </c>
      <c r="P1244" s="1" t="str">
        <f aca="false">LEFT(RIGHT(C1244,5),1)</f>
        <v>z</v>
      </c>
      <c r="Q1244" s="1" t="str">
        <f aca="false">IF(LEFT(RIGHT(C1244,10),1)="i","pitch",(LEFT(RIGHT(C1244,10),4)))</f>
        <v>roll</v>
      </c>
    </row>
    <row r="1245" customFormat="false" ht="13.8" hidden="false" customHeight="false" outlineLevel="0" collapsed="false">
      <c r="A1245" s="0" t="s">
        <v>13</v>
      </c>
      <c r="B1245" s="0" t="s">
        <v>1454</v>
      </c>
      <c r="C1245" s="0" t="s">
        <v>1457</v>
      </c>
      <c r="D1245" s="0" t="s">
        <v>23</v>
      </c>
      <c r="E1245" s="4" t="s">
        <v>24</v>
      </c>
      <c r="F1245" s="4" t="s">
        <v>24</v>
      </c>
      <c r="G1245" s="4" t="s">
        <v>24</v>
      </c>
      <c r="H1245" s="0" t="s">
        <v>18</v>
      </c>
      <c r="I1245" s="1" t="n">
        <f aca="false">IF((IF(ISNUMBER(SEARCH(1,D1245)),1,0)+IF(ISNUMBER(SEARCH(1,E1245)),1,0)+IF(ISNUMBER(SEARCH(1,F1245)),1,0)+IF(ISNUMBER(SEARCH(1,G1245)),1,0)+IF(ISNUMBER(SEARCH(1,H1245)),1,0))&gt;2,1,0)</f>
        <v>0</v>
      </c>
      <c r="J1245" s="1" t="n">
        <f aca="false">LEN(C1245)-LEN(SUBSTITUTE(C1245,"4",""))</f>
        <v>4</v>
      </c>
      <c r="K1245" s="1" t="n">
        <f aca="false">ISNUMBER(SEARCH("pris",C1245))</f>
        <v>1</v>
      </c>
      <c r="L1245" s="1" t="str">
        <f aca="false">IF(LEN(C1245)-LEN(SUBSTITUTE(C1245,"h",""))&gt;2,"TRUE","FALSE")</f>
        <v>FALSE</v>
      </c>
      <c r="M1245" s="1" t="str">
        <f aca="false">IF(LEN(C1245)-LEN(SUBSTITUTE(C1245,"o",""))&gt;3,"TRUE","FALSE")</f>
        <v>FALSE</v>
      </c>
      <c r="N1245" s="1" t="str">
        <f aca="false">LEFT(RIGHT(C1245,11+LEN(Q1245)),1)</f>
        <v>z</v>
      </c>
      <c r="O1245" s="1" t="str">
        <f aca="false">IF(LEFT(RIGHT(C1245,16+LEN(Q1245)),1)="i","pitch",LEFT(RIGHT(C1245,16+LEN(Q1245)),4))</f>
        <v>pris</v>
      </c>
      <c r="P1245" s="1" t="str">
        <f aca="false">LEFT(RIGHT(C1245,5),1)</f>
        <v>z</v>
      </c>
      <c r="Q1245" s="1" t="str">
        <f aca="false">IF(LEFT(RIGHT(C1245,10),1)="i","pitch",(LEFT(RIGHT(C1245,10),4)))</f>
        <v>roll</v>
      </c>
    </row>
    <row r="1246" customFormat="false" ht="13.8" hidden="false" customHeight="false" outlineLevel="0" collapsed="false">
      <c r="A1246" s="0" t="s">
        <v>13</v>
      </c>
      <c r="B1246" s="0" t="s">
        <v>1454</v>
      </c>
      <c r="C1246" s="0" t="s">
        <v>1458</v>
      </c>
      <c r="D1246" s="0" t="s">
        <v>23</v>
      </c>
      <c r="E1246" s="4" t="s">
        <v>24</v>
      </c>
      <c r="F1246" s="4" t="s">
        <v>24</v>
      </c>
      <c r="G1246" s="4" t="s">
        <v>24</v>
      </c>
      <c r="H1246" s="0" t="s">
        <v>18</v>
      </c>
      <c r="I1246" s="1" t="n">
        <f aca="false">IF((IF(ISNUMBER(SEARCH(1,D1246)),1,0)+IF(ISNUMBER(SEARCH(1,E1246)),1,0)+IF(ISNUMBER(SEARCH(1,F1246)),1,0)+IF(ISNUMBER(SEARCH(1,G1246)),1,0)+IF(ISNUMBER(SEARCH(1,H1246)),1,0))&gt;2,1,0)</f>
        <v>0</v>
      </c>
      <c r="J1246" s="1" t="n">
        <f aca="false">LEN(C1246)-LEN(SUBSTITUTE(C1246,"4",""))</f>
        <v>3</v>
      </c>
      <c r="K1246" s="1" t="n">
        <f aca="false">ISNUMBER(SEARCH("pris",C1246))</f>
        <v>1</v>
      </c>
      <c r="L1246" s="1" t="str">
        <f aca="false">IF(LEN(C1246)-LEN(SUBSTITUTE(C1246,"h",""))&gt;2,"TRUE","FALSE")</f>
        <v>FALSE</v>
      </c>
      <c r="M1246" s="1" t="str">
        <f aca="false">IF(LEN(C1246)-LEN(SUBSTITUTE(C1246,"o",""))&gt;3,"TRUE","FALSE")</f>
        <v>FALSE</v>
      </c>
      <c r="N1246" s="1" t="str">
        <f aca="false">LEFT(RIGHT(C1246,11+LEN(Q1246)),1)</f>
        <v>z</v>
      </c>
      <c r="O1246" s="1" t="str">
        <f aca="false">IF(LEFT(RIGHT(C1246,16+LEN(Q1246)),1)="i","pitch",LEFT(RIGHT(C1246,16+LEN(Q1246)),4))</f>
        <v>pris</v>
      </c>
      <c r="P1246" s="1" t="str">
        <f aca="false">LEFT(RIGHT(C1246,5),1)</f>
        <v>z</v>
      </c>
      <c r="Q1246" s="1" t="str">
        <f aca="false">IF(LEFT(RIGHT(C1246,10),1)="i","pitch",(LEFT(RIGHT(C1246,10),4)))</f>
        <v>roll</v>
      </c>
    </row>
    <row r="1247" customFormat="false" ht="13.8" hidden="false" customHeight="false" outlineLevel="0" collapsed="false">
      <c r="A1247" s="0" t="s">
        <v>13</v>
      </c>
      <c r="B1247" s="0" t="s">
        <v>1454</v>
      </c>
      <c r="C1247" s="0" t="s">
        <v>1459</v>
      </c>
      <c r="D1247" s="0" t="s">
        <v>23</v>
      </c>
      <c r="E1247" s="4" t="s">
        <v>24</v>
      </c>
      <c r="F1247" s="4" t="s">
        <v>24</v>
      </c>
      <c r="G1247" s="4" t="s">
        <v>24</v>
      </c>
      <c r="H1247" s="0" t="s">
        <v>18</v>
      </c>
      <c r="I1247" s="1" t="n">
        <f aca="false">IF((IF(ISNUMBER(SEARCH(1,D1247)),1,0)+IF(ISNUMBER(SEARCH(1,E1247)),1,0)+IF(ISNUMBER(SEARCH(1,F1247)),1,0)+IF(ISNUMBER(SEARCH(1,G1247)),1,0)+IF(ISNUMBER(SEARCH(1,H1247)),1,0))&gt;2,1,0)</f>
        <v>0</v>
      </c>
      <c r="J1247" s="1" t="n">
        <f aca="false">LEN(C1247)-LEN(SUBSTITUTE(C1247,"4",""))</f>
        <v>4</v>
      </c>
      <c r="K1247" s="1" t="n">
        <f aca="false">ISNUMBER(SEARCH("pris",C1247))</f>
        <v>1</v>
      </c>
      <c r="L1247" s="1" t="str">
        <f aca="false">IF(LEN(C1247)-LEN(SUBSTITUTE(C1247,"h",""))&gt;2,"TRUE","FALSE")</f>
        <v>FALSE</v>
      </c>
      <c r="M1247" s="1" t="str">
        <f aca="false">IF(LEN(C1247)-LEN(SUBSTITUTE(C1247,"o",""))&gt;3,"TRUE","FALSE")</f>
        <v>FALSE</v>
      </c>
      <c r="N1247" s="1" t="str">
        <f aca="false">LEFT(RIGHT(C1247,11+LEN(Q1247)),1)</f>
        <v>z</v>
      </c>
      <c r="O1247" s="1" t="str">
        <f aca="false">IF(LEFT(RIGHT(C1247,16+LEN(Q1247)),1)="i","pitch",LEFT(RIGHT(C1247,16+LEN(Q1247)),4))</f>
        <v>pris</v>
      </c>
      <c r="P1247" s="1" t="str">
        <f aca="false">LEFT(RIGHT(C1247,5),1)</f>
        <v>z</v>
      </c>
      <c r="Q1247" s="1" t="str">
        <f aca="false">IF(LEFT(RIGHT(C1247,10),1)="i","pitch",(LEFT(RIGHT(C1247,10),4)))</f>
        <v>roll</v>
      </c>
    </row>
    <row r="1248" customFormat="false" ht="13.8" hidden="false" customHeight="false" outlineLevel="0" collapsed="false">
      <c r="A1248" s="0" t="s">
        <v>13</v>
      </c>
      <c r="B1248" s="0" t="s">
        <v>1454</v>
      </c>
      <c r="C1248" s="0" t="s">
        <v>1460</v>
      </c>
      <c r="D1248" s="0" t="s">
        <v>23</v>
      </c>
      <c r="E1248" s="4" t="s">
        <v>24</v>
      </c>
      <c r="F1248" s="4" t="s">
        <v>24</v>
      </c>
      <c r="G1248" s="4" t="s">
        <v>24</v>
      </c>
      <c r="H1248" s="0" t="s">
        <v>18</v>
      </c>
      <c r="I1248" s="1" t="n">
        <f aca="false">IF((IF(ISNUMBER(SEARCH(1,D1248)),1,0)+IF(ISNUMBER(SEARCH(1,E1248)),1,0)+IF(ISNUMBER(SEARCH(1,F1248)),1,0)+IF(ISNUMBER(SEARCH(1,G1248)),1,0)+IF(ISNUMBER(SEARCH(1,H1248)),1,0))&gt;2,1,0)</f>
        <v>0</v>
      </c>
      <c r="J1248" s="1" t="n">
        <f aca="false">LEN(C1248)-LEN(SUBSTITUTE(C1248,"4",""))</f>
        <v>4</v>
      </c>
      <c r="K1248" s="1" t="n">
        <f aca="false">ISNUMBER(SEARCH("pris",C1248))</f>
        <v>1</v>
      </c>
      <c r="L1248" s="1" t="str">
        <f aca="false">IF(LEN(C1248)-LEN(SUBSTITUTE(C1248,"h",""))&gt;2,"TRUE","FALSE")</f>
        <v>FALSE</v>
      </c>
      <c r="M1248" s="1" t="str">
        <f aca="false">IF(LEN(C1248)-LEN(SUBSTITUTE(C1248,"o",""))&gt;3,"TRUE","FALSE")</f>
        <v>FALSE</v>
      </c>
      <c r="N1248" s="1" t="str">
        <f aca="false">LEFT(RIGHT(C1248,11+LEN(Q1248)),1)</f>
        <v>z</v>
      </c>
      <c r="O1248" s="1" t="str">
        <f aca="false">IF(LEFT(RIGHT(C1248,16+LEN(Q1248)),1)="i","pitch",LEFT(RIGHT(C1248,16+LEN(Q1248)),4))</f>
        <v>pris</v>
      </c>
      <c r="P1248" s="1" t="str">
        <f aca="false">LEFT(RIGHT(C1248,5),1)</f>
        <v>z</v>
      </c>
      <c r="Q1248" s="1" t="str">
        <f aca="false">IF(LEFT(RIGHT(C1248,10),1)="i","pitch",(LEFT(RIGHT(C1248,10),4)))</f>
        <v>roll</v>
      </c>
    </row>
    <row r="1249" customFormat="false" ht="13.8" hidden="false" customHeight="false" outlineLevel="0" collapsed="false">
      <c r="A1249" s="0" t="s">
        <v>13</v>
      </c>
      <c r="B1249" s="0" t="s">
        <v>1454</v>
      </c>
      <c r="C1249" s="0" t="s">
        <v>1461</v>
      </c>
      <c r="D1249" s="0" t="s">
        <v>16</v>
      </c>
      <c r="E1249" s="4" t="s">
        <v>24</v>
      </c>
      <c r="F1249" s="4" t="s">
        <v>24</v>
      </c>
      <c r="G1249" s="4" t="s">
        <v>24</v>
      </c>
      <c r="H1249" s="0" t="s">
        <v>18</v>
      </c>
      <c r="I1249" s="1" t="n">
        <f aca="false">IF((IF(ISNUMBER(SEARCH(1,D1249)),1,0)+IF(ISNUMBER(SEARCH(1,E1249)),1,0)+IF(ISNUMBER(SEARCH(1,F1249)),1,0)+IF(ISNUMBER(SEARCH(1,G1249)),1,0)+IF(ISNUMBER(SEARCH(1,H1249)),1,0))&gt;2,1,0)</f>
        <v>0</v>
      </c>
      <c r="J1249" s="1" t="n">
        <f aca="false">LEN(C1249)-LEN(SUBSTITUTE(C1249,"4",""))</f>
        <v>5</v>
      </c>
      <c r="K1249" s="1" t="n">
        <f aca="false">ISNUMBER(SEARCH("pris",C1249))</f>
        <v>1</v>
      </c>
      <c r="L1249" s="1" t="str">
        <f aca="false">IF(LEN(C1249)-LEN(SUBSTITUTE(C1249,"h",""))&gt;2,"TRUE","FALSE")</f>
        <v>FALSE</v>
      </c>
      <c r="M1249" s="1" t="str">
        <f aca="false">IF(LEN(C1249)-LEN(SUBSTITUTE(C1249,"o",""))&gt;3,"TRUE","FALSE")</f>
        <v>FALSE</v>
      </c>
      <c r="N1249" s="1" t="str">
        <f aca="false">LEFT(RIGHT(C1249,11+LEN(Q1249)),1)</f>
        <v>z</v>
      </c>
      <c r="O1249" s="1" t="str">
        <f aca="false">IF(LEFT(RIGHT(C1249,16+LEN(Q1249)),1)="i","pitch",LEFT(RIGHT(C1249,16+LEN(Q1249)),4))</f>
        <v>pris</v>
      </c>
      <c r="P1249" s="1" t="str">
        <f aca="false">LEFT(RIGHT(C1249,5),1)</f>
        <v>z</v>
      </c>
      <c r="Q1249" s="1" t="str">
        <f aca="false">IF(LEFT(RIGHT(C1249,10),1)="i","pitch",(LEFT(RIGHT(C1249,10),4)))</f>
        <v>roll</v>
      </c>
    </row>
    <row r="1250" customFormat="false" ht="13.8" hidden="false" customHeight="false" outlineLevel="0" collapsed="false">
      <c r="A1250" s="0" t="s">
        <v>13</v>
      </c>
      <c r="B1250" s="0" t="s">
        <v>1454</v>
      </c>
      <c r="C1250" s="0" t="s">
        <v>1462</v>
      </c>
      <c r="D1250" s="0" t="s">
        <v>23</v>
      </c>
      <c r="E1250" s="4" t="s">
        <v>24</v>
      </c>
      <c r="F1250" s="4" t="s">
        <v>17</v>
      </c>
      <c r="G1250" s="4" t="s">
        <v>24</v>
      </c>
      <c r="H1250" s="0" t="s">
        <v>18</v>
      </c>
      <c r="I1250" s="1" t="n">
        <f aca="false">IF((IF(ISNUMBER(SEARCH(1,D1250)),1,0)+IF(ISNUMBER(SEARCH(1,E1250)),1,0)+IF(ISNUMBER(SEARCH(1,F1250)),1,0)+IF(ISNUMBER(SEARCH(1,G1250)),1,0)+IF(ISNUMBER(SEARCH(1,H1250)),1,0))&gt;2,1,0)</f>
        <v>0</v>
      </c>
      <c r="J1250" s="1" t="n">
        <f aca="false">LEN(C1250)-LEN(SUBSTITUTE(C1250,"4",""))</f>
        <v>2</v>
      </c>
      <c r="K1250" s="1" t="n">
        <f aca="false">ISNUMBER(SEARCH("pris",C1250))</f>
        <v>1</v>
      </c>
      <c r="L1250" s="1" t="str">
        <f aca="false">IF(LEN(C1250)-LEN(SUBSTITUTE(C1250,"h",""))&gt;2,"TRUE","FALSE")</f>
        <v>FALSE</v>
      </c>
      <c r="M1250" s="1" t="str">
        <f aca="false">IF(LEN(C1250)-LEN(SUBSTITUTE(C1250,"o",""))&gt;3,"TRUE","FALSE")</f>
        <v>FALSE</v>
      </c>
      <c r="N1250" s="1" t="str">
        <f aca="false">LEFT(RIGHT(C1250,11+LEN(Q1250)),1)</f>
        <v>z</v>
      </c>
      <c r="O1250" s="1" t="str">
        <f aca="false">IF(LEFT(RIGHT(C1250,16+LEN(Q1250)),1)="i","pitch",LEFT(RIGHT(C1250,16+LEN(Q1250)),4))</f>
        <v>pris</v>
      </c>
      <c r="P1250" s="1" t="str">
        <f aca="false">LEFT(RIGHT(C1250,5),1)</f>
        <v>y</v>
      </c>
      <c r="Q1250" s="1" t="str">
        <f aca="false">IF(LEFT(RIGHT(C1250,10),1)="i","pitch",(LEFT(RIGHT(C1250,10),4)))</f>
        <v>roll</v>
      </c>
    </row>
    <row r="1251" customFormat="false" ht="13.8" hidden="false" customHeight="false" outlineLevel="0" collapsed="false">
      <c r="A1251" s="0" t="s">
        <v>13</v>
      </c>
      <c r="B1251" s="0" t="s">
        <v>1454</v>
      </c>
      <c r="C1251" s="0" t="s">
        <v>1463</v>
      </c>
      <c r="D1251" s="0" t="s">
        <v>23</v>
      </c>
      <c r="E1251" s="4" t="s">
        <v>24</v>
      </c>
      <c r="F1251" s="4" t="s">
        <v>24</v>
      </c>
      <c r="G1251" s="4" t="s">
        <v>24</v>
      </c>
      <c r="H1251" s="0" t="s">
        <v>18</v>
      </c>
      <c r="I1251" s="1" t="n">
        <f aca="false">IF((IF(ISNUMBER(SEARCH(1,D1251)),1,0)+IF(ISNUMBER(SEARCH(1,E1251)),1,0)+IF(ISNUMBER(SEARCH(1,F1251)),1,0)+IF(ISNUMBER(SEARCH(1,G1251)),1,0)+IF(ISNUMBER(SEARCH(1,H1251)),1,0))&gt;2,1,0)</f>
        <v>0</v>
      </c>
      <c r="J1251" s="1" t="n">
        <f aca="false">LEN(C1251)-LEN(SUBSTITUTE(C1251,"4",""))</f>
        <v>2</v>
      </c>
      <c r="K1251" s="1" t="n">
        <f aca="false">ISNUMBER(SEARCH("pris",C1251))</f>
        <v>1</v>
      </c>
      <c r="L1251" s="1" t="str">
        <f aca="false">IF(LEN(C1251)-LEN(SUBSTITUTE(C1251,"h",""))&gt;2,"TRUE","FALSE")</f>
        <v>FALSE</v>
      </c>
      <c r="M1251" s="1" t="str">
        <f aca="false">IF(LEN(C1251)-LEN(SUBSTITUTE(C1251,"o",""))&gt;3,"TRUE","FALSE")</f>
        <v>FALSE</v>
      </c>
      <c r="N1251" s="1" t="str">
        <f aca="false">LEFT(RIGHT(C1251,11+LEN(Q1251)),1)</f>
        <v>z</v>
      </c>
      <c r="O1251" s="1" t="str">
        <f aca="false">IF(LEFT(RIGHT(C1251,16+LEN(Q1251)),1)="i","pitch",LEFT(RIGHT(C1251,16+LEN(Q1251)),4))</f>
        <v>pris</v>
      </c>
      <c r="P1251" s="1" t="str">
        <f aca="false">LEFT(RIGHT(C1251,5),1)</f>
        <v>y</v>
      </c>
      <c r="Q1251" s="1" t="str">
        <f aca="false">IF(LEFT(RIGHT(C1251,10),1)="i","pitch",(LEFT(RIGHT(C1251,10),4)))</f>
        <v>roll</v>
      </c>
    </row>
    <row r="1252" customFormat="false" ht="13.8" hidden="false" customHeight="false" outlineLevel="0" collapsed="false">
      <c r="A1252" s="0" t="s">
        <v>13</v>
      </c>
      <c r="B1252" s="0" t="s">
        <v>1454</v>
      </c>
      <c r="C1252" s="0" t="s">
        <v>1464</v>
      </c>
      <c r="D1252" s="0" t="s">
        <v>23</v>
      </c>
      <c r="E1252" s="4" t="s">
        <v>24</v>
      </c>
      <c r="F1252" s="4" t="s">
        <v>24</v>
      </c>
      <c r="G1252" s="4" t="s">
        <v>24</v>
      </c>
      <c r="H1252" s="0" t="s">
        <v>18</v>
      </c>
      <c r="I1252" s="1" t="n">
        <f aca="false">IF((IF(ISNUMBER(SEARCH(1,D1252)),1,0)+IF(ISNUMBER(SEARCH(1,E1252)),1,0)+IF(ISNUMBER(SEARCH(1,F1252)),1,0)+IF(ISNUMBER(SEARCH(1,G1252)),1,0)+IF(ISNUMBER(SEARCH(1,H1252)),1,0))&gt;2,1,0)</f>
        <v>0</v>
      </c>
      <c r="J1252" s="1" t="n">
        <f aca="false">LEN(C1252)-LEN(SUBSTITUTE(C1252,"4",""))</f>
        <v>2</v>
      </c>
      <c r="K1252" s="1" t="n">
        <f aca="false">ISNUMBER(SEARCH("pris",C1252))</f>
        <v>1</v>
      </c>
      <c r="L1252" s="1" t="str">
        <f aca="false">IF(LEN(C1252)-LEN(SUBSTITUTE(C1252,"h",""))&gt;2,"TRUE","FALSE")</f>
        <v>FALSE</v>
      </c>
      <c r="M1252" s="1" t="str">
        <f aca="false">IF(LEN(C1252)-LEN(SUBSTITUTE(C1252,"o",""))&gt;3,"TRUE","FALSE")</f>
        <v>FALSE</v>
      </c>
      <c r="N1252" s="1" t="str">
        <f aca="false">LEFT(RIGHT(C1252,11+LEN(Q1252)),1)</f>
        <v>z</v>
      </c>
      <c r="O1252" s="1" t="str">
        <f aca="false">IF(LEFT(RIGHT(C1252,16+LEN(Q1252)),1)="i","pitch",LEFT(RIGHT(C1252,16+LEN(Q1252)),4))</f>
        <v>pris</v>
      </c>
      <c r="P1252" s="1" t="str">
        <f aca="false">LEFT(RIGHT(C1252,5),1)</f>
        <v>y</v>
      </c>
      <c r="Q1252" s="1" t="str">
        <f aca="false">IF(LEFT(RIGHT(C1252,10),1)="i","pitch",(LEFT(RIGHT(C1252,10),4)))</f>
        <v>roll</v>
      </c>
    </row>
    <row r="1253" customFormat="false" ht="13.8" hidden="false" customHeight="false" outlineLevel="0" collapsed="false">
      <c r="A1253" s="0" t="s">
        <v>13</v>
      </c>
      <c r="B1253" s="0" t="s">
        <v>1465</v>
      </c>
      <c r="C1253" s="0" t="s">
        <v>1466</v>
      </c>
      <c r="D1253" s="0" t="s">
        <v>23</v>
      </c>
      <c r="E1253" s="4" t="s">
        <v>24</v>
      </c>
      <c r="F1253" s="4" t="s">
        <v>24</v>
      </c>
      <c r="G1253" s="4" t="s">
        <v>24</v>
      </c>
      <c r="H1253" s="0" t="s">
        <v>18</v>
      </c>
      <c r="I1253" s="1" t="n">
        <f aca="false">IF((IF(ISNUMBER(SEARCH(1,D1253)),1,0)+IF(ISNUMBER(SEARCH(1,E1253)),1,0)+IF(ISNUMBER(SEARCH(1,F1253)),1,0)+IF(ISNUMBER(SEARCH(1,G1253)),1,0)+IF(ISNUMBER(SEARCH(1,H1253)),1,0))&gt;2,1,0)</f>
        <v>0</v>
      </c>
      <c r="J1253" s="1" t="n">
        <f aca="false">LEN(C1253)-LEN(SUBSTITUTE(C1253,"4",""))</f>
        <v>3</v>
      </c>
      <c r="K1253" s="1" t="n">
        <f aca="false">ISNUMBER(SEARCH("pris",C1253))</f>
        <v>1</v>
      </c>
      <c r="L1253" s="1" t="str">
        <f aca="false">IF(LEN(C1253)-LEN(SUBSTITUTE(C1253,"h",""))&gt;2,"TRUE","FALSE")</f>
        <v>FALSE</v>
      </c>
      <c r="M1253" s="1" t="str">
        <f aca="false">IF(LEN(C1253)-LEN(SUBSTITUTE(C1253,"o",""))&gt;3,"TRUE","FALSE")</f>
        <v>FALSE</v>
      </c>
      <c r="N1253" s="1" t="str">
        <f aca="false">LEFT(RIGHT(C1253,11+LEN(Q1253)),1)</f>
        <v>z</v>
      </c>
      <c r="O1253" s="1" t="str">
        <f aca="false">IF(LEFT(RIGHT(C1253,16+LEN(Q1253)),1)="i","pitch",LEFT(RIGHT(C1253,16+LEN(Q1253)),4))</f>
        <v>pris</v>
      </c>
      <c r="P1253" s="1" t="str">
        <f aca="false">LEFT(RIGHT(C1253,5),1)</f>
        <v>y</v>
      </c>
      <c r="Q1253" s="1" t="str">
        <f aca="false">IF(LEFT(RIGHT(C1253,10),1)="i","pitch",(LEFT(RIGHT(C1253,10),4)))</f>
        <v>roll</v>
      </c>
    </row>
    <row r="1254" customFormat="false" ht="13.8" hidden="false" customHeight="false" outlineLevel="0" collapsed="false">
      <c r="A1254" s="0" t="s">
        <v>13</v>
      </c>
      <c r="B1254" s="0" t="s">
        <v>1465</v>
      </c>
      <c r="C1254" s="0" t="s">
        <v>1467</v>
      </c>
      <c r="D1254" s="0" t="s">
        <v>23</v>
      </c>
      <c r="E1254" s="4" t="s">
        <v>24</v>
      </c>
      <c r="F1254" s="4" t="s">
        <v>24</v>
      </c>
      <c r="G1254" s="4" t="s">
        <v>24</v>
      </c>
      <c r="H1254" s="0" t="s">
        <v>18</v>
      </c>
      <c r="I1254" s="1" t="n">
        <f aca="false">IF((IF(ISNUMBER(SEARCH(1,D1254)),1,0)+IF(ISNUMBER(SEARCH(1,E1254)),1,0)+IF(ISNUMBER(SEARCH(1,F1254)),1,0)+IF(ISNUMBER(SEARCH(1,G1254)),1,0)+IF(ISNUMBER(SEARCH(1,H1254)),1,0))&gt;2,1,0)</f>
        <v>0</v>
      </c>
      <c r="J1254" s="1" t="n">
        <f aca="false">LEN(C1254)-LEN(SUBSTITUTE(C1254,"4",""))</f>
        <v>2</v>
      </c>
      <c r="K1254" s="1" t="n">
        <f aca="false">ISNUMBER(SEARCH("pris",C1254))</f>
        <v>1</v>
      </c>
      <c r="L1254" s="1" t="str">
        <f aca="false">IF(LEN(C1254)-LEN(SUBSTITUTE(C1254,"h",""))&gt;2,"TRUE","FALSE")</f>
        <v>FALSE</v>
      </c>
      <c r="M1254" s="1" t="str">
        <f aca="false">IF(LEN(C1254)-LEN(SUBSTITUTE(C1254,"o",""))&gt;3,"TRUE","FALSE")</f>
        <v>FALSE</v>
      </c>
      <c r="N1254" s="1" t="str">
        <f aca="false">LEFT(RIGHT(C1254,11+LEN(Q1254)),1)</f>
        <v>z</v>
      </c>
      <c r="O1254" s="1" t="str">
        <f aca="false">IF(LEFT(RIGHT(C1254,16+LEN(Q1254)),1)="i","pitch",LEFT(RIGHT(C1254,16+LEN(Q1254)),4))</f>
        <v>pris</v>
      </c>
      <c r="P1254" s="1" t="str">
        <f aca="false">LEFT(RIGHT(C1254,5),1)</f>
        <v>y</v>
      </c>
      <c r="Q1254" s="1" t="str">
        <f aca="false">IF(LEFT(RIGHT(C1254,10),1)="i","pitch",(LEFT(RIGHT(C1254,10),4)))</f>
        <v>roll</v>
      </c>
    </row>
    <row r="1255" customFormat="false" ht="13.8" hidden="false" customHeight="false" outlineLevel="0" collapsed="false">
      <c r="A1255" s="0" t="s">
        <v>13</v>
      </c>
      <c r="B1255" s="0" t="s">
        <v>1465</v>
      </c>
      <c r="C1255" s="0" t="s">
        <v>1468</v>
      </c>
      <c r="D1255" s="0" t="s">
        <v>23</v>
      </c>
      <c r="E1255" s="4" t="s">
        <v>24</v>
      </c>
      <c r="F1255" s="4" t="s">
        <v>24</v>
      </c>
      <c r="G1255" s="4" t="s">
        <v>24</v>
      </c>
      <c r="H1255" s="0" t="s">
        <v>18</v>
      </c>
      <c r="I1255" s="1" t="n">
        <f aca="false">IF((IF(ISNUMBER(SEARCH(1,D1255)),1,0)+IF(ISNUMBER(SEARCH(1,E1255)),1,0)+IF(ISNUMBER(SEARCH(1,F1255)),1,0)+IF(ISNUMBER(SEARCH(1,G1255)),1,0)+IF(ISNUMBER(SEARCH(1,H1255)),1,0))&gt;2,1,0)</f>
        <v>0</v>
      </c>
      <c r="J1255" s="1" t="n">
        <f aca="false">LEN(C1255)-LEN(SUBSTITUTE(C1255,"4",""))</f>
        <v>2</v>
      </c>
      <c r="K1255" s="1" t="n">
        <f aca="false">ISNUMBER(SEARCH("pris",C1255))</f>
        <v>1</v>
      </c>
      <c r="L1255" s="1" t="str">
        <f aca="false">IF(LEN(C1255)-LEN(SUBSTITUTE(C1255,"h",""))&gt;2,"TRUE","FALSE")</f>
        <v>FALSE</v>
      </c>
      <c r="M1255" s="1" t="str">
        <f aca="false">IF(LEN(C1255)-LEN(SUBSTITUTE(C1255,"o",""))&gt;3,"TRUE","FALSE")</f>
        <v>FALSE</v>
      </c>
      <c r="N1255" s="1" t="str">
        <f aca="false">LEFT(RIGHT(C1255,11+LEN(Q1255)),1)</f>
        <v>z</v>
      </c>
      <c r="O1255" s="1" t="str">
        <f aca="false">IF(LEFT(RIGHT(C1255,16+LEN(Q1255)),1)="i","pitch",LEFT(RIGHT(C1255,16+LEN(Q1255)),4))</f>
        <v>pris</v>
      </c>
      <c r="P1255" s="1" t="str">
        <f aca="false">LEFT(RIGHT(C1255,5),1)</f>
        <v>y</v>
      </c>
      <c r="Q1255" s="1" t="str">
        <f aca="false">IF(LEFT(RIGHT(C1255,10),1)="i","pitch",(LEFT(RIGHT(C1255,10),4)))</f>
        <v>roll</v>
      </c>
    </row>
    <row r="1256" customFormat="false" ht="13.8" hidden="false" customHeight="false" outlineLevel="0" collapsed="false">
      <c r="A1256" s="0" t="s">
        <v>13</v>
      </c>
      <c r="B1256" s="0" t="s">
        <v>1465</v>
      </c>
      <c r="C1256" s="0" t="s">
        <v>1469</v>
      </c>
      <c r="D1256" s="0" t="s">
        <v>23</v>
      </c>
      <c r="E1256" s="4" t="s">
        <v>24</v>
      </c>
      <c r="F1256" s="4" t="s">
        <v>24</v>
      </c>
      <c r="G1256" s="4" t="s">
        <v>24</v>
      </c>
      <c r="H1256" s="0" t="s">
        <v>18</v>
      </c>
      <c r="I1256" s="1" t="n">
        <f aca="false">IF((IF(ISNUMBER(SEARCH(1,D1256)),1,0)+IF(ISNUMBER(SEARCH(1,E1256)),1,0)+IF(ISNUMBER(SEARCH(1,F1256)),1,0)+IF(ISNUMBER(SEARCH(1,G1256)),1,0)+IF(ISNUMBER(SEARCH(1,H1256)),1,0))&gt;2,1,0)</f>
        <v>0</v>
      </c>
      <c r="J1256" s="1" t="n">
        <f aca="false">LEN(C1256)-LEN(SUBSTITUTE(C1256,"4",""))</f>
        <v>3</v>
      </c>
      <c r="K1256" s="1" t="n">
        <f aca="false">ISNUMBER(SEARCH("pris",C1256))</f>
        <v>1</v>
      </c>
      <c r="L1256" s="1" t="str">
        <f aca="false">IF(LEN(C1256)-LEN(SUBSTITUTE(C1256,"h",""))&gt;2,"TRUE","FALSE")</f>
        <v>FALSE</v>
      </c>
      <c r="M1256" s="1" t="str">
        <f aca="false">IF(LEN(C1256)-LEN(SUBSTITUTE(C1256,"o",""))&gt;3,"TRUE","FALSE")</f>
        <v>FALSE</v>
      </c>
      <c r="N1256" s="1" t="str">
        <f aca="false">LEFT(RIGHT(C1256,11+LEN(Q1256)),1)</f>
        <v>z</v>
      </c>
      <c r="O1256" s="1" t="str">
        <f aca="false">IF(LEFT(RIGHT(C1256,16+LEN(Q1256)),1)="i","pitch",LEFT(RIGHT(C1256,16+LEN(Q1256)),4))</f>
        <v>pris</v>
      </c>
      <c r="P1256" s="1" t="str">
        <f aca="false">LEFT(RIGHT(C1256,5),1)</f>
        <v>y</v>
      </c>
      <c r="Q1256" s="1" t="str">
        <f aca="false">IF(LEFT(RIGHT(C1256,10),1)="i","pitch",(LEFT(RIGHT(C1256,10),4)))</f>
        <v>roll</v>
      </c>
    </row>
    <row r="1257" customFormat="false" ht="13.8" hidden="false" customHeight="false" outlineLevel="0" collapsed="false">
      <c r="A1257" s="0" t="s">
        <v>13</v>
      </c>
      <c r="B1257" s="0" t="s">
        <v>1465</v>
      </c>
      <c r="C1257" s="0" t="s">
        <v>1470</v>
      </c>
      <c r="D1257" s="0" t="s">
        <v>23</v>
      </c>
      <c r="E1257" s="4" t="s">
        <v>24</v>
      </c>
      <c r="F1257" s="4" t="s">
        <v>24</v>
      </c>
      <c r="G1257" s="4" t="s">
        <v>24</v>
      </c>
      <c r="H1257" s="0" t="s">
        <v>18</v>
      </c>
      <c r="I1257" s="1" t="n">
        <f aca="false">IF((IF(ISNUMBER(SEARCH(1,D1257)),1,0)+IF(ISNUMBER(SEARCH(1,E1257)),1,0)+IF(ISNUMBER(SEARCH(1,F1257)),1,0)+IF(ISNUMBER(SEARCH(1,G1257)),1,0)+IF(ISNUMBER(SEARCH(1,H1257)),1,0))&gt;2,1,0)</f>
        <v>0</v>
      </c>
      <c r="J1257" s="1" t="n">
        <f aca="false">LEN(C1257)-LEN(SUBSTITUTE(C1257,"4",""))</f>
        <v>2</v>
      </c>
      <c r="K1257" s="1" t="n">
        <f aca="false">ISNUMBER(SEARCH("pris",C1257))</f>
        <v>1</v>
      </c>
      <c r="L1257" s="1" t="str">
        <f aca="false">IF(LEN(C1257)-LEN(SUBSTITUTE(C1257,"h",""))&gt;2,"TRUE","FALSE")</f>
        <v>FALSE</v>
      </c>
      <c r="M1257" s="1" t="str">
        <f aca="false">IF(LEN(C1257)-LEN(SUBSTITUTE(C1257,"o",""))&gt;3,"TRUE","FALSE")</f>
        <v>FALSE</v>
      </c>
      <c r="N1257" s="1" t="str">
        <f aca="false">LEFT(RIGHT(C1257,11+LEN(Q1257)),1)</f>
        <v>z</v>
      </c>
      <c r="O1257" s="1" t="str">
        <f aca="false">IF(LEFT(RIGHT(C1257,16+LEN(Q1257)),1)="i","pitch",LEFT(RIGHT(C1257,16+LEN(Q1257)),4))</f>
        <v>pris</v>
      </c>
      <c r="P1257" s="1" t="str">
        <f aca="false">LEFT(RIGHT(C1257,5),1)</f>
        <v>y</v>
      </c>
      <c r="Q1257" s="1" t="str">
        <f aca="false">IF(LEFT(RIGHT(C1257,10),1)="i","pitch",(LEFT(RIGHT(C1257,10),4)))</f>
        <v>roll</v>
      </c>
    </row>
    <row r="1258" customFormat="false" ht="13.8" hidden="false" customHeight="false" outlineLevel="0" collapsed="false">
      <c r="A1258" s="0" t="s">
        <v>13</v>
      </c>
      <c r="B1258" s="0" t="s">
        <v>1465</v>
      </c>
      <c r="C1258" s="0" t="s">
        <v>1471</v>
      </c>
      <c r="D1258" s="0" t="s">
        <v>23</v>
      </c>
      <c r="E1258" s="4" t="s">
        <v>24</v>
      </c>
      <c r="F1258" s="4" t="s">
        <v>24</v>
      </c>
      <c r="G1258" s="4" t="s">
        <v>24</v>
      </c>
      <c r="H1258" s="0" t="s">
        <v>18</v>
      </c>
      <c r="I1258" s="1" t="n">
        <f aca="false">IF((IF(ISNUMBER(SEARCH(1,D1258)),1,0)+IF(ISNUMBER(SEARCH(1,E1258)),1,0)+IF(ISNUMBER(SEARCH(1,F1258)),1,0)+IF(ISNUMBER(SEARCH(1,G1258)),1,0)+IF(ISNUMBER(SEARCH(1,H1258)),1,0))&gt;2,1,0)</f>
        <v>0</v>
      </c>
      <c r="J1258" s="1" t="n">
        <f aca="false">LEN(C1258)-LEN(SUBSTITUTE(C1258,"4",""))</f>
        <v>3</v>
      </c>
      <c r="K1258" s="1" t="n">
        <f aca="false">ISNUMBER(SEARCH("pris",C1258))</f>
        <v>1</v>
      </c>
      <c r="L1258" s="1" t="str">
        <f aca="false">IF(LEN(C1258)-LEN(SUBSTITUTE(C1258,"h",""))&gt;2,"TRUE","FALSE")</f>
        <v>FALSE</v>
      </c>
      <c r="M1258" s="1" t="str">
        <f aca="false">IF(LEN(C1258)-LEN(SUBSTITUTE(C1258,"o",""))&gt;3,"TRUE","FALSE")</f>
        <v>FALSE</v>
      </c>
      <c r="N1258" s="1" t="str">
        <f aca="false">LEFT(RIGHT(C1258,11+LEN(Q1258)),1)</f>
        <v>z</v>
      </c>
      <c r="O1258" s="1" t="str">
        <f aca="false">IF(LEFT(RIGHT(C1258,16+LEN(Q1258)),1)="i","pitch",LEFT(RIGHT(C1258,16+LEN(Q1258)),4))</f>
        <v>pris</v>
      </c>
      <c r="P1258" s="1" t="str">
        <f aca="false">LEFT(RIGHT(C1258,5),1)</f>
        <v>y</v>
      </c>
      <c r="Q1258" s="1" t="str">
        <f aca="false">IF(LEFT(RIGHT(C1258,10),1)="i","pitch",(LEFT(RIGHT(C1258,10),4)))</f>
        <v>roll</v>
      </c>
    </row>
    <row r="1259" customFormat="false" ht="13.8" hidden="false" customHeight="false" outlineLevel="0" collapsed="false">
      <c r="A1259" s="0" t="s">
        <v>13</v>
      </c>
      <c r="B1259" s="0" t="s">
        <v>1465</v>
      </c>
      <c r="C1259" s="0" t="s">
        <v>1472</v>
      </c>
      <c r="D1259" s="0" t="s">
        <v>23</v>
      </c>
      <c r="E1259" s="4" t="s">
        <v>24</v>
      </c>
      <c r="F1259" s="4" t="s">
        <v>24</v>
      </c>
      <c r="G1259" s="4" t="s">
        <v>24</v>
      </c>
      <c r="H1259" s="0" t="s">
        <v>18</v>
      </c>
      <c r="I1259" s="1" t="n">
        <f aca="false">IF((IF(ISNUMBER(SEARCH(1,D1259)),1,0)+IF(ISNUMBER(SEARCH(1,E1259)),1,0)+IF(ISNUMBER(SEARCH(1,F1259)),1,0)+IF(ISNUMBER(SEARCH(1,G1259)),1,0)+IF(ISNUMBER(SEARCH(1,H1259)),1,0))&gt;2,1,0)</f>
        <v>0</v>
      </c>
      <c r="J1259" s="1" t="n">
        <f aca="false">LEN(C1259)-LEN(SUBSTITUTE(C1259,"4",""))</f>
        <v>3</v>
      </c>
      <c r="K1259" s="1" t="n">
        <f aca="false">ISNUMBER(SEARCH("pris",C1259))</f>
        <v>1</v>
      </c>
      <c r="L1259" s="1" t="str">
        <f aca="false">IF(LEN(C1259)-LEN(SUBSTITUTE(C1259,"h",""))&gt;2,"TRUE","FALSE")</f>
        <v>FALSE</v>
      </c>
      <c r="M1259" s="1" t="str">
        <f aca="false">IF(LEN(C1259)-LEN(SUBSTITUTE(C1259,"o",""))&gt;3,"TRUE","FALSE")</f>
        <v>FALSE</v>
      </c>
      <c r="N1259" s="1" t="str">
        <f aca="false">LEFT(RIGHT(C1259,11+LEN(Q1259)),1)</f>
        <v>z</v>
      </c>
      <c r="O1259" s="1" t="str">
        <f aca="false">IF(LEFT(RIGHT(C1259,16+LEN(Q1259)),1)="i","pitch",LEFT(RIGHT(C1259,16+LEN(Q1259)),4))</f>
        <v>pris</v>
      </c>
      <c r="P1259" s="1" t="str">
        <f aca="false">LEFT(RIGHT(C1259,5),1)</f>
        <v>y</v>
      </c>
      <c r="Q1259" s="1" t="str">
        <f aca="false">IF(LEFT(RIGHT(C1259,10),1)="i","pitch",(LEFT(RIGHT(C1259,10),4)))</f>
        <v>roll</v>
      </c>
    </row>
    <row r="1260" customFormat="false" ht="13.8" hidden="false" customHeight="false" outlineLevel="0" collapsed="false">
      <c r="A1260" s="0" t="s">
        <v>13</v>
      </c>
      <c r="B1260" s="0" t="s">
        <v>1465</v>
      </c>
      <c r="C1260" s="0" t="s">
        <v>1473</v>
      </c>
      <c r="D1260" s="0" t="s">
        <v>23</v>
      </c>
      <c r="E1260" s="4" t="s">
        <v>24</v>
      </c>
      <c r="F1260" s="4" t="s">
        <v>24</v>
      </c>
      <c r="G1260" s="4" t="s">
        <v>24</v>
      </c>
      <c r="H1260" s="0" t="s">
        <v>18</v>
      </c>
      <c r="I1260" s="1" t="n">
        <f aca="false">IF((IF(ISNUMBER(SEARCH(1,D1260)),1,0)+IF(ISNUMBER(SEARCH(1,E1260)),1,0)+IF(ISNUMBER(SEARCH(1,F1260)),1,0)+IF(ISNUMBER(SEARCH(1,G1260)),1,0)+IF(ISNUMBER(SEARCH(1,H1260)),1,0))&gt;2,1,0)</f>
        <v>0</v>
      </c>
      <c r="J1260" s="1" t="n">
        <f aca="false">LEN(C1260)-LEN(SUBSTITUTE(C1260,"4",""))</f>
        <v>4</v>
      </c>
      <c r="K1260" s="1" t="n">
        <f aca="false">ISNUMBER(SEARCH("pris",C1260))</f>
        <v>1</v>
      </c>
      <c r="L1260" s="1" t="str">
        <f aca="false">IF(LEN(C1260)-LEN(SUBSTITUTE(C1260,"h",""))&gt;2,"TRUE","FALSE")</f>
        <v>FALSE</v>
      </c>
      <c r="M1260" s="1" t="str">
        <f aca="false">IF(LEN(C1260)-LEN(SUBSTITUTE(C1260,"o",""))&gt;3,"TRUE","FALSE")</f>
        <v>FALSE</v>
      </c>
      <c r="N1260" s="1" t="str">
        <f aca="false">LEFT(RIGHT(C1260,11+LEN(Q1260)),1)</f>
        <v>z</v>
      </c>
      <c r="O1260" s="1" t="str">
        <f aca="false">IF(LEFT(RIGHT(C1260,16+LEN(Q1260)),1)="i","pitch",LEFT(RIGHT(C1260,16+LEN(Q1260)),4))</f>
        <v>pris</v>
      </c>
      <c r="P1260" s="1" t="str">
        <f aca="false">LEFT(RIGHT(C1260,5),1)</f>
        <v>y</v>
      </c>
      <c r="Q1260" s="1" t="str">
        <f aca="false">IF(LEFT(RIGHT(C1260,10),1)="i","pitch",(LEFT(RIGHT(C1260,10),4)))</f>
        <v>roll</v>
      </c>
    </row>
    <row r="1261" customFormat="false" ht="13.8" hidden="false" customHeight="false" outlineLevel="0" collapsed="false">
      <c r="A1261" s="0" t="s">
        <v>13</v>
      </c>
      <c r="B1261" s="0" t="s">
        <v>1465</v>
      </c>
      <c r="C1261" s="0" t="s">
        <v>1474</v>
      </c>
      <c r="D1261" s="0" t="s">
        <v>23</v>
      </c>
      <c r="E1261" s="4" t="s">
        <v>24</v>
      </c>
      <c r="F1261" s="4" t="s">
        <v>24</v>
      </c>
      <c r="G1261" s="4" t="s">
        <v>24</v>
      </c>
      <c r="H1261" s="0" t="s">
        <v>18</v>
      </c>
      <c r="I1261" s="1" t="n">
        <f aca="false">IF((IF(ISNUMBER(SEARCH(1,D1261)),1,0)+IF(ISNUMBER(SEARCH(1,E1261)),1,0)+IF(ISNUMBER(SEARCH(1,F1261)),1,0)+IF(ISNUMBER(SEARCH(1,G1261)),1,0)+IF(ISNUMBER(SEARCH(1,H1261)),1,0))&gt;2,1,0)</f>
        <v>0</v>
      </c>
      <c r="J1261" s="1" t="n">
        <f aca="false">LEN(C1261)-LEN(SUBSTITUTE(C1261,"4",""))</f>
        <v>2</v>
      </c>
      <c r="K1261" s="1" t="n">
        <f aca="false">ISNUMBER(SEARCH("pris",C1261))</f>
        <v>1</v>
      </c>
      <c r="L1261" s="1" t="str">
        <f aca="false">IF(LEN(C1261)-LEN(SUBSTITUTE(C1261,"h",""))&gt;2,"TRUE","FALSE")</f>
        <v>FALSE</v>
      </c>
      <c r="M1261" s="1" t="str">
        <f aca="false">IF(LEN(C1261)-LEN(SUBSTITUTE(C1261,"o",""))&gt;3,"TRUE","FALSE")</f>
        <v>FALSE</v>
      </c>
      <c r="N1261" s="1" t="str">
        <f aca="false">LEFT(RIGHT(C1261,11+LEN(Q1261)),1)</f>
        <v>z</v>
      </c>
      <c r="O1261" s="1" t="str">
        <f aca="false">IF(LEFT(RIGHT(C1261,16+LEN(Q1261)),1)="i","pitch",LEFT(RIGHT(C1261,16+LEN(Q1261)),4))</f>
        <v>pris</v>
      </c>
      <c r="P1261" s="1" t="str">
        <f aca="false">LEFT(RIGHT(C1261,5),1)</f>
        <v>y</v>
      </c>
      <c r="Q1261" s="1" t="str">
        <f aca="false">IF(LEFT(RIGHT(C1261,10),1)="i","pitch",(LEFT(RIGHT(C1261,10),4)))</f>
        <v>roll</v>
      </c>
    </row>
    <row r="1262" customFormat="false" ht="13.8" hidden="false" customHeight="false" outlineLevel="0" collapsed="false">
      <c r="A1262" s="0" t="s">
        <v>13</v>
      </c>
      <c r="B1262" s="0" t="s">
        <v>1465</v>
      </c>
      <c r="C1262" s="0" t="s">
        <v>1475</v>
      </c>
      <c r="D1262" s="0" t="s">
        <v>23</v>
      </c>
      <c r="E1262" s="4" t="s">
        <v>24</v>
      </c>
      <c r="F1262" s="4" t="s">
        <v>24</v>
      </c>
      <c r="G1262" s="4" t="s">
        <v>24</v>
      </c>
      <c r="H1262" s="0" t="s">
        <v>18</v>
      </c>
      <c r="I1262" s="1" t="n">
        <f aca="false">IF((IF(ISNUMBER(SEARCH(1,D1262)),1,0)+IF(ISNUMBER(SEARCH(1,E1262)),1,0)+IF(ISNUMBER(SEARCH(1,F1262)),1,0)+IF(ISNUMBER(SEARCH(1,G1262)),1,0)+IF(ISNUMBER(SEARCH(1,H1262)),1,0))&gt;2,1,0)</f>
        <v>0</v>
      </c>
      <c r="J1262" s="1" t="n">
        <f aca="false">LEN(C1262)-LEN(SUBSTITUTE(C1262,"4",""))</f>
        <v>2</v>
      </c>
      <c r="K1262" s="1" t="n">
        <f aca="false">ISNUMBER(SEARCH("pris",C1262))</f>
        <v>1</v>
      </c>
      <c r="L1262" s="1" t="str">
        <f aca="false">IF(LEN(C1262)-LEN(SUBSTITUTE(C1262,"h",""))&gt;2,"TRUE","FALSE")</f>
        <v>FALSE</v>
      </c>
      <c r="M1262" s="1" t="str">
        <f aca="false">IF(LEN(C1262)-LEN(SUBSTITUTE(C1262,"o",""))&gt;3,"TRUE","FALSE")</f>
        <v>FALSE</v>
      </c>
      <c r="N1262" s="1" t="str">
        <f aca="false">LEFT(RIGHT(C1262,11+LEN(Q1262)),1)</f>
        <v>z</v>
      </c>
      <c r="O1262" s="1" t="str">
        <f aca="false">IF(LEFT(RIGHT(C1262,16+LEN(Q1262)),1)="i","pitch",LEFT(RIGHT(C1262,16+LEN(Q1262)),4))</f>
        <v>pris</v>
      </c>
      <c r="P1262" s="1" t="str">
        <f aca="false">LEFT(RIGHT(C1262,5),1)</f>
        <v>y</v>
      </c>
      <c r="Q1262" s="1" t="str">
        <f aca="false">IF(LEFT(RIGHT(C1262,10),1)="i","pitch",(LEFT(RIGHT(C1262,10),4)))</f>
        <v>roll</v>
      </c>
    </row>
    <row r="1263" customFormat="false" ht="13.8" hidden="false" customHeight="false" outlineLevel="0" collapsed="false">
      <c r="A1263" s="0" t="s">
        <v>13</v>
      </c>
      <c r="B1263" s="0" t="s">
        <v>1476</v>
      </c>
      <c r="C1263" s="0" t="s">
        <v>1477</v>
      </c>
      <c r="D1263" s="0" t="s">
        <v>23</v>
      </c>
      <c r="E1263" s="4" t="s">
        <v>24</v>
      </c>
      <c r="F1263" s="4" t="s">
        <v>24</v>
      </c>
      <c r="G1263" s="4" t="s">
        <v>24</v>
      </c>
      <c r="H1263" s="0" t="s">
        <v>18</v>
      </c>
      <c r="I1263" s="1" t="n">
        <f aca="false">IF((IF(ISNUMBER(SEARCH(1,D1263)),1,0)+IF(ISNUMBER(SEARCH(1,E1263)),1,0)+IF(ISNUMBER(SEARCH(1,F1263)),1,0)+IF(ISNUMBER(SEARCH(1,G1263)),1,0)+IF(ISNUMBER(SEARCH(1,H1263)),1,0))&gt;2,1,0)</f>
        <v>0</v>
      </c>
      <c r="J1263" s="1" t="n">
        <f aca="false">LEN(C1263)-LEN(SUBSTITUTE(C1263,"4",""))</f>
        <v>3</v>
      </c>
      <c r="K1263" s="1" t="n">
        <f aca="false">ISNUMBER(SEARCH("pris",C1263))</f>
        <v>1</v>
      </c>
      <c r="L1263" s="1" t="str">
        <f aca="false">IF(LEN(C1263)-LEN(SUBSTITUTE(C1263,"h",""))&gt;2,"TRUE","FALSE")</f>
        <v>FALSE</v>
      </c>
      <c r="M1263" s="1" t="str">
        <f aca="false">IF(LEN(C1263)-LEN(SUBSTITUTE(C1263,"o",""))&gt;3,"TRUE","FALSE")</f>
        <v>FALSE</v>
      </c>
      <c r="N1263" s="1" t="str">
        <f aca="false">LEFT(RIGHT(C1263,11+LEN(Q1263)),1)</f>
        <v>z</v>
      </c>
      <c r="O1263" s="1" t="str">
        <f aca="false">IF(LEFT(RIGHT(C1263,16+LEN(Q1263)),1)="i","pitch",LEFT(RIGHT(C1263,16+LEN(Q1263)),4))</f>
        <v>pris</v>
      </c>
      <c r="P1263" s="1" t="str">
        <f aca="false">LEFT(RIGHT(C1263,5),1)</f>
        <v>y</v>
      </c>
      <c r="Q1263" s="1" t="str">
        <f aca="false">IF(LEFT(RIGHT(C1263,10),1)="i","pitch",(LEFT(RIGHT(C1263,10),4)))</f>
        <v>roll</v>
      </c>
    </row>
    <row r="1264" customFormat="false" ht="13.8" hidden="false" customHeight="false" outlineLevel="0" collapsed="false">
      <c r="A1264" s="0" t="s">
        <v>13</v>
      </c>
      <c r="B1264" s="0" t="s">
        <v>1476</v>
      </c>
      <c r="C1264" s="0" t="s">
        <v>1478</v>
      </c>
      <c r="D1264" s="0" t="s">
        <v>23</v>
      </c>
      <c r="E1264" s="4" t="s">
        <v>24</v>
      </c>
      <c r="F1264" s="4" t="s">
        <v>24</v>
      </c>
      <c r="G1264" s="4" t="s">
        <v>24</v>
      </c>
      <c r="H1264" s="0" t="s">
        <v>18</v>
      </c>
      <c r="I1264" s="1" t="n">
        <f aca="false">IF((IF(ISNUMBER(SEARCH(1,D1264)),1,0)+IF(ISNUMBER(SEARCH(1,E1264)),1,0)+IF(ISNUMBER(SEARCH(1,F1264)),1,0)+IF(ISNUMBER(SEARCH(1,G1264)),1,0)+IF(ISNUMBER(SEARCH(1,H1264)),1,0))&gt;2,1,0)</f>
        <v>0</v>
      </c>
      <c r="J1264" s="1" t="n">
        <f aca="false">LEN(C1264)-LEN(SUBSTITUTE(C1264,"4",""))</f>
        <v>2</v>
      </c>
      <c r="K1264" s="1" t="n">
        <f aca="false">ISNUMBER(SEARCH("pris",C1264))</f>
        <v>1</v>
      </c>
      <c r="L1264" s="1" t="str">
        <f aca="false">IF(LEN(C1264)-LEN(SUBSTITUTE(C1264,"h",""))&gt;2,"TRUE","FALSE")</f>
        <v>FALSE</v>
      </c>
      <c r="M1264" s="1" t="str">
        <f aca="false">IF(LEN(C1264)-LEN(SUBSTITUTE(C1264,"o",""))&gt;3,"TRUE","FALSE")</f>
        <v>FALSE</v>
      </c>
      <c r="N1264" s="1" t="str">
        <f aca="false">LEFT(RIGHT(C1264,11+LEN(Q1264)),1)</f>
        <v>z</v>
      </c>
      <c r="O1264" s="1" t="str">
        <f aca="false">IF(LEFT(RIGHT(C1264,16+LEN(Q1264)),1)="i","pitch",LEFT(RIGHT(C1264,16+LEN(Q1264)),4))</f>
        <v>pris</v>
      </c>
      <c r="P1264" s="1" t="str">
        <f aca="false">LEFT(RIGHT(C1264,5),1)</f>
        <v>y</v>
      </c>
      <c r="Q1264" s="1" t="str">
        <f aca="false">IF(LEFT(RIGHT(C1264,10),1)="i","pitch",(LEFT(RIGHT(C1264,10),4)))</f>
        <v>roll</v>
      </c>
    </row>
    <row r="1265" customFormat="false" ht="13.8" hidden="false" customHeight="false" outlineLevel="0" collapsed="false">
      <c r="A1265" s="0" t="s">
        <v>13</v>
      </c>
      <c r="B1265" s="0" t="s">
        <v>1476</v>
      </c>
      <c r="C1265" s="0" t="s">
        <v>1479</v>
      </c>
      <c r="D1265" s="0" t="s">
        <v>23</v>
      </c>
      <c r="E1265" s="4" t="s">
        <v>24</v>
      </c>
      <c r="F1265" s="4" t="s">
        <v>24</v>
      </c>
      <c r="G1265" s="4" t="s">
        <v>24</v>
      </c>
      <c r="H1265" s="0" t="s">
        <v>18</v>
      </c>
      <c r="I1265" s="1" t="n">
        <f aca="false">IF((IF(ISNUMBER(SEARCH(1,D1265)),1,0)+IF(ISNUMBER(SEARCH(1,E1265)),1,0)+IF(ISNUMBER(SEARCH(1,F1265)),1,0)+IF(ISNUMBER(SEARCH(1,G1265)),1,0)+IF(ISNUMBER(SEARCH(1,H1265)),1,0))&gt;2,1,0)</f>
        <v>0</v>
      </c>
      <c r="J1265" s="1" t="n">
        <f aca="false">LEN(C1265)-LEN(SUBSTITUTE(C1265,"4",""))</f>
        <v>3</v>
      </c>
      <c r="K1265" s="1" t="n">
        <f aca="false">ISNUMBER(SEARCH("pris",C1265))</f>
        <v>1</v>
      </c>
      <c r="L1265" s="1" t="str">
        <f aca="false">IF(LEN(C1265)-LEN(SUBSTITUTE(C1265,"h",""))&gt;2,"TRUE","FALSE")</f>
        <v>FALSE</v>
      </c>
      <c r="M1265" s="1" t="str">
        <f aca="false">IF(LEN(C1265)-LEN(SUBSTITUTE(C1265,"o",""))&gt;3,"TRUE","FALSE")</f>
        <v>FALSE</v>
      </c>
      <c r="N1265" s="1" t="str">
        <f aca="false">LEFT(RIGHT(C1265,11+LEN(Q1265)),1)</f>
        <v>z</v>
      </c>
      <c r="O1265" s="1" t="str">
        <f aca="false">IF(LEFT(RIGHT(C1265,16+LEN(Q1265)),1)="i","pitch",LEFT(RIGHT(C1265,16+LEN(Q1265)),4))</f>
        <v>pris</v>
      </c>
      <c r="P1265" s="1" t="str">
        <f aca="false">LEFT(RIGHT(C1265,5),1)</f>
        <v>y</v>
      </c>
      <c r="Q1265" s="1" t="str">
        <f aca="false">IF(LEFT(RIGHT(C1265,10),1)="i","pitch",(LEFT(RIGHT(C1265,10),4)))</f>
        <v>roll</v>
      </c>
    </row>
    <row r="1266" customFormat="false" ht="13.8" hidden="false" customHeight="false" outlineLevel="0" collapsed="false">
      <c r="A1266" s="0" t="s">
        <v>13</v>
      </c>
      <c r="B1266" s="0" t="s">
        <v>1476</v>
      </c>
      <c r="C1266" s="0" t="s">
        <v>1480</v>
      </c>
      <c r="D1266" s="0" t="s">
        <v>23</v>
      </c>
      <c r="E1266" s="4" t="s">
        <v>24</v>
      </c>
      <c r="F1266" s="4" t="s">
        <v>24</v>
      </c>
      <c r="G1266" s="4" t="s">
        <v>24</v>
      </c>
      <c r="H1266" s="0" t="s">
        <v>18</v>
      </c>
      <c r="I1266" s="1" t="n">
        <f aca="false">IF((IF(ISNUMBER(SEARCH(1,D1266)),1,0)+IF(ISNUMBER(SEARCH(1,E1266)),1,0)+IF(ISNUMBER(SEARCH(1,F1266)),1,0)+IF(ISNUMBER(SEARCH(1,G1266)),1,0)+IF(ISNUMBER(SEARCH(1,H1266)),1,0))&gt;2,1,0)</f>
        <v>0</v>
      </c>
      <c r="J1266" s="1" t="n">
        <f aca="false">LEN(C1266)-LEN(SUBSTITUTE(C1266,"4",""))</f>
        <v>3</v>
      </c>
      <c r="K1266" s="1" t="n">
        <f aca="false">ISNUMBER(SEARCH("pris",C1266))</f>
        <v>1</v>
      </c>
      <c r="L1266" s="1" t="str">
        <f aca="false">IF(LEN(C1266)-LEN(SUBSTITUTE(C1266,"h",""))&gt;2,"TRUE","FALSE")</f>
        <v>FALSE</v>
      </c>
      <c r="M1266" s="1" t="str">
        <f aca="false">IF(LEN(C1266)-LEN(SUBSTITUTE(C1266,"o",""))&gt;3,"TRUE","FALSE")</f>
        <v>FALSE</v>
      </c>
      <c r="N1266" s="1" t="str">
        <f aca="false">LEFT(RIGHT(C1266,11+LEN(Q1266)),1)</f>
        <v>z</v>
      </c>
      <c r="O1266" s="1" t="str">
        <f aca="false">IF(LEFT(RIGHT(C1266,16+LEN(Q1266)),1)="i","pitch",LEFT(RIGHT(C1266,16+LEN(Q1266)),4))</f>
        <v>pris</v>
      </c>
      <c r="P1266" s="1" t="str">
        <f aca="false">LEFT(RIGHT(C1266,5),1)</f>
        <v>y</v>
      </c>
      <c r="Q1266" s="1" t="str">
        <f aca="false">IF(LEFT(RIGHT(C1266,10),1)="i","pitch",(LEFT(RIGHT(C1266,10),4)))</f>
        <v>roll</v>
      </c>
    </row>
    <row r="1267" customFormat="false" ht="13.8" hidden="false" customHeight="false" outlineLevel="0" collapsed="false">
      <c r="A1267" s="0" t="s">
        <v>13</v>
      </c>
      <c r="B1267" s="0" t="s">
        <v>1476</v>
      </c>
      <c r="C1267" s="0" t="s">
        <v>1481</v>
      </c>
      <c r="D1267" s="0" t="s">
        <v>16</v>
      </c>
      <c r="E1267" s="4" t="s">
        <v>24</v>
      </c>
      <c r="F1267" s="4" t="s">
        <v>24</v>
      </c>
      <c r="G1267" s="4" t="s">
        <v>24</v>
      </c>
      <c r="H1267" s="0" t="s">
        <v>18</v>
      </c>
      <c r="I1267" s="1" t="n">
        <f aca="false">IF((IF(ISNUMBER(SEARCH(1,D1267)),1,0)+IF(ISNUMBER(SEARCH(1,E1267)),1,0)+IF(ISNUMBER(SEARCH(1,F1267)),1,0)+IF(ISNUMBER(SEARCH(1,G1267)),1,0)+IF(ISNUMBER(SEARCH(1,H1267)),1,0))&gt;2,1,0)</f>
        <v>0</v>
      </c>
      <c r="J1267" s="1" t="n">
        <f aca="false">LEN(C1267)-LEN(SUBSTITUTE(C1267,"4",""))</f>
        <v>4</v>
      </c>
      <c r="K1267" s="1" t="n">
        <f aca="false">ISNUMBER(SEARCH("pris",C1267))</f>
        <v>1</v>
      </c>
      <c r="L1267" s="1" t="str">
        <f aca="false">IF(LEN(C1267)-LEN(SUBSTITUTE(C1267,"h",""))&gt;2,"TRUE","FALSE")</f>
        <v>FALSE</v>
      </c>
      <c r="M1267" s="1" t="str">
        <f aca="false">IF(LEN(C1267)-LEN(SUBSTITUTE(C1267,"o",""))&gt;3,"TRUE","FALSE")</f>
        <v>FALSE</v>
      </c>
      <c r="N1267" s="1" t="str">
        <f aca="false">LEFT(RIGHT(C1267,11+LEN(Q1267)),1)</f>
        <v>z</v>
      </c>
      <c r="O1267" s="1" t="str">
        <f aca="false">IF(LEFT(RIGHT(C1267,16+LEN(Q1267)),1)="i","pitch",LEFT(RIGHT(C1267,16+LEN(Q1267)),4))</f>
        <v>pris</v>
      </c>
      <c r="P1267" s="1" t="str">
        <f aca="false">LEFT(RIGHT(C1267,5),1)</f>
        <v>y</v>
      </c>
      <c r="Q1267" s="1" t="str">
        <f aca="false">IF(LEFT(RIGHT(C1267,10),1)="i","pitch",(LEFT(RIGHT(C1267,10),4)))</f>
        <v>roll</v>
      </c>
    </row>
    <row r="1268" customFormat="false" ht="13.8" hidden="false" customHeight="false" outlineLevel="0" collapsed="false">
      <c r="A1268" s="0" t="s">
        <v>13</v>
      </c>
      <c r="B1268" s="0" t="s">
        <v>1476</v>
      </c>
      <c r="C1268" s="0" t="s">
        <v>1482</v>
      </c>
      <c r="D1268" s="0" t="s">
        <v>23</v>
      </c>
      <c r="E1268" s="4" t="s">
        <v>24</v>
      </c>
      <c r="F1268" s="4" t="s">
        <v>24</v>
      </c>
      <c r="G1268" s="4" t="s">
        <v>24</v>
      </c>
      <c r="H1268" s="0" t="s">
        <v>18</v>
      </c>
      <c r="I1268" s="1" t="n">
        <f aca="false">IF((IF(ISNUMBER(SEARCH(1,D1268)),1,0)+IF(ISNUMBER(SEARCH(1,E1268)),1,0)+IF(ISNUMBER(SEARCH(1,F1268)),1,0)+IF(ISNUMBER(SEARCH(1,G1268)),1,0)+IF(ISNUMBER(SEARCH(1,H1268)),1,0))&gt;2,1,0)</f>
        <v>0</v>
      </c>
      <c r="J1268" s="1" t="n">
        <f aca="false">LEN(C1268)-LEN(SUBSTITUTE(C1268,"4",""))</f>
        <v>2</v>
      </c>
      <c r="K1268" s="1" t="n">
        <f aca="false">ISNUMBER(SEARCH("pris",C1268))</f>
        <v>1</v>
      </c>
      <c r="L1268" s="1" t="str">
        <f aca="false">IF(LEN(C1268)-LEN(SUBSTITUTE(C1268,"h",""))&gt;2,"TRUE","FALSE")</f>
        <v>FALSE</v>
      </c>
      <c r="M1268" s="1" t="str">
        <f aca="false">IF(LEN(C1268)-LEN(SUBSTITUTE(C1268,"o",""))&gt;3,"TRUE","FALSE")</f>
        <v>FALSE</v>
      </c>
      <c r="N1268" s="1" t="str">
        <f aca="false">LEFT(RIGHT(C1268,11+LEN(Q1268)),1)</f>
        <v>z</v>
      </c>
      <c r="O1268" s="1" t="str">
        <f aca="false">IF(LEFT(RIGHT(C1268,16+LEN(Q1268)),1)="i","pitch",LEFT(RIGHT(C1268,16+LEN(Q1268)),4))</f>
        <v>pris</v>
      </c>
      <c r="P1268" s="1" t="str">
        <f aca="false">LEFT(RIGHT(C1268,5),1)</f>
        <v>y</v>
      </c>
      <c r="Q1268" s="1" t="str">
        <f aca="false">IF(LEFT(RIGHT(C1268,10),1)="i","pitch",(LEFT(RIGHT(C1268,10),4)))</f>
        <v>roll</v>
      </c>
    </row>
    <row r="1269" customFormat="false" ht="13.8" hidden="false" customHeight="false" outlineLevel="0" collapsed="false">
      <c r="A1269" s="0" t="s">
        <v>13</v>
      </c>
      <c r="B1269" s="0" t="s">
        <v>1476</v>
      </c>
      <c r="C1269" s="0" t="s">
        <v>1483</v>
      </c>
      <c r="D1269" s="0" t="s">
        <v>23</v>
      </c>
      <c r="E1269" s="4" t="s">
        <v>24</v>
      </c>
      <c r="F1269" s="4" t="s">
        <v>24</v>
      </c>
      <c r="G1269" s="4" t="s">
        <v>24</v>
      </c>
      <c r="H1269" s="0" t="s">
        <v>18</v>
      </c>
      <c r="I1269" s="1" t="n">
        <f aca="false">IF((IF(ISNUMBER(SEARCH(1,D1269)),1,0)+IF(ISNUMBER(SEARCH(1,E1269)),1,0)+IF(ISNUMBER(SEARCH(1,F1269)),1,0)+IF(ISNUMBER(SEARCH(1,G1269)),1,0)+IF(ISNUMBER(SEARCH(1,H1269)),1,0))&gt;2,1,0)</f>
        <v>0</v>
      </c>
      <c r="J1269" s="1" t="n">
        <f aca="false">LEN(C1269)-LEN(SUBSTITUTE(C1269,"4",""))</f>
        <v>3</v>
      </c>
      <c r="K1269" s="1" t="n">
        <f aca="false">ISNUMBER(SEARCH("pris",C1269))</f>
        <v>1</v>
      </c>
      <c r="L1269" s="1" t="str">
        <f aca="false">IF(LEN(C1269)-LEN(SUBSTITUTE(C1269,"h",""))&gt;2,"TRUE","FALSE")</f>
        <v>FALSE</v>
      </c>
      <c r="M1269" s="1" t="str">
        <f aca="false">IF(LEN(C1269)-LEN(SUBSTITUTE(C1269,"o",""))&gt;3,"TRUE","FALSE")</f>
        <v>FALSE</v>
      </c>
      <c r="N1269" s="1" t="str">
        <f aca="false">LEFT(RIGHT(C1269,11+LEN(Q1269)),1)</f>
        <v>z</v>
      </c>
      <c r="O1269" s="1" t="str">
        <f aca="false">IF(LEFT(RIGHT(C1269,16+LEN(Q1269)),1)="i","pitch",LEFT(RIGHT(C1269,16+LEN(Q1269)),4))</f>
        <v>pris</v>
      </c>
      <c r="P1269" s="1" t="str">
        <f aca="false">LEFT(RIGHT(C1269,5),1)</f>
        <v>y</v>
      </c>
      <c r="Q1269" s="1" t="str">
        <f aca="false">IF(LEFT(RIGHT(C1269,10),1)="i","pitch",(LEFT(RIGHT(C1269,10),4)))</f>
        <v>roll</v>
      </c>
    </row>
    <row r="1270" customFormat="false" ht="13.8" hidden="false" customHeight="false" outlineLevel="0" collapsed="false">
      <c r="A1270" s="0" t="s">
        <v>13</v>
      </c>
      <c r="B1270" s="0" t="s">
        <v>1476</v>
      </c>
      <c r="C1270" s="0" t="s">
        <v>1484</v>
      </c>
      <c r="D1270" s="0" t="s">
        <v>23</v>
      </c>
      <c r="E1270" s="4" t="s">
        <v>24</v>
      </c>
      <c r="F1270" s="4" t="s">
        <v>24</v>
      </c>
      <c r="G1270" s="4" t="s">
        <v>24</v>
      </c>
      <c r="H1270" s="0" t="s">
        <v>18</v>
      </c>
      <c r="I1270" s="1" t="n">
        <f aca="false">IF((IF(ISNUMBER(SEARCH(1,D1270)),1,0)+IF(ISNUMBER(SEARCH(1,E1270)),1,0)+IF(ISNUMBER(SEARCH(1,F1270)),1,0)+IF(ISNUMBER(SEARCH(1,G1270)),1,0)+IF(ISNUMBER(SEARCH(1,H1270)),1,0))&gt;2,1,0)</f>
        <v>0</v>
      </c>
      <c r="J1270" s="1" t="n">
        <f aca="false">LEN(C1270)-LEN(SUBSTITUTE(C1270,"4",""))</f>
        <v>3</v>
      </c>
      <c r="K1270" s="1" t="n">
        <f aca="false">ISNUMBER(SEARCH("pris",C1270))</f>
        <v>1</v>
      </c>
      <c r="L1270" s="1" t="str">
        <f aca="false">IF(LEN(C1270)-LEN(SUBSTITUTE(C1270,"h",""))&gt;2,"TRUE","FALSE")</f>
        <v>FALSE</v>
      </c>
      <c r="M1270" s="1" t="str">
        <f aca="false">IF(LEN(C1270)-LEN(SUBSTITUTE(C1270,"o",""))&gt;3,"TRUE","FALSE")</f>
        <v>FALSE</v>
      </c>
      <c r="N1270" s="1" t="str">
        <f aca="false">LEFT(RIGHT(C1270,11+LEN(Q1270)),1)</f>
        <v>z</v>
      </c>
      <c r="O1270" s="1" t="str">
        <f aca="false">IF(LEFT(RIGHT(C1270,16+LEN(Q1270)),1)="i","pitch",LEFT(RIGHT(C1270,16+LEN(Q1270)),4))</f>
        <v>pris</v>
      </c>
      <c r="P1270" s="1" t="str">
        <f aca="false">LEFT(RIGHT(C1270,5),1)</f>
        <v>y</v>
      </c>
      <c r="Q1270" s="1" t="str">
        <f aca="false">IF(LEFT(RIGHT(C1270,10),1)="i","pitch",(LEFT(RIGHT(C1270,10),4)))</f>
        <v>roll</v>
      </c>
    </row>
    <row r="1271" customFormat="false" ht="13.8" hidden="false" customHeight="false" outlineLevel="0" collapsed="false">
      <c r="A1271" s="0" t="s">
        <v>13</v>
      </c>
      <c r="B1271" s="0" t="s">
        <v>1476</v>
      </c>
      <c r="C1271" s="0" t="s">
        <v>1485</v>
      </c>
      <c r="D1271" s="0" t="s">
        <v>23</v>
      </c>
      <c r="E1271" s="4" t="s">
        <v>24</v>
      </c>
      <c r="F1271" s="4" t="s">
        <v>24</v>
      </c>
      <c r="G1271" s="4" t="s">
        <v>24</v>
      </c>
      <c r="H1271" s="0" t="s">
        <v>18</v>
      </c>
      <c r="I1271" s="1" t="n">
        <f aca="false">IF((IF(ISNUMBER(SEARCH(1,D1271)),1,0)+IF(ISNUMBER(SEARCH(1,E1271)),1,0)+IF(ISNUMBER(SEARCH(1,F1271)),1,0)+IF(ISNUMBER(SEARCH(1,G1271)),1,0)+IF(ISNUMBER(SEARCH(1,H1271)),1,0))&gt;2,1,0)</f>
        <v>0</v>
      </c>
      <c r="J1271" s="1" t="n">
        <f aca="false">LEN(C1271)-LEN(SUBSTITUTE(C1271,"4",""))</f>
        <v>4</v>
      </c>
      <c r="K1271" s="1" t="n">
        <f aca="false">ISNUMBER(SEARCH("pris",C1271))</f>
        <v>1</v>
      </c>
      <c r="L1271" s="1" t="str">
        <f aca="false">IF(LEN(C1271)-LEN(SUBSTITUTE(C1271,"h",""))&gt;2,"TRUE","FALSE")</f>
        <v>FALSE</v>
      </c>
      <c r="M1271" s="1" t="str">
        <f aca="false">IF(LEN(C1271)-LEN(SUBSTITUTE(C1271,"o",""))&gt;3,"TRUE","FALSE")</f>
        <v>FALSE</v>
      </c>
      <c r="N1271" s="1" t="str">
        <f aca="false">LEFT(RIGHT(C1271,11+LEN(Q1271)),1)</f>
        <v>z</v>
      </c>
      <c r="O1271" s="1" t="str">
        <f aca="false">IF(LEFT(RIGHT(C1271,16+LEN(Q1271)),1)="i","pitch",LEFT(RIGHT(C1271,16+LEN(Q1271)),4))</f>
        <v>pris</v>
      </c>
      <c r="P1271" s="1" t="str">
        <f aca="false">LEFT(RIGHT(C1271,5),1)</f>
        <v>y</v>
      </c>
      <c r="Q1271" s="1" t="str">
        <f aca="false">IF(LEFT(RIGHT(C1271,10),1)="i","pitch",(LEFT(RIGHT(C1271,10),4)))</f>
        <v>roll</v>
      </c>
    </row>
    <row r="1272" customFormat="false" ht="13.8" hidden="false" customHeight="false" outlineLevel="0" collapsed="false">
      <c r="A1272" s="0" t="s">
        <v>13</v>
      </c>
      <c r="B1272" s="0" t="s">
        <v>1476</v>
      </c>
      <c r="C1272" s="0" t="s">
        <v>1486</v>
      </c>
      <c r="D1272" s="0" t="s">
        <v>23</v>
      </c>
      <c r="E1272" s="4" t="s">
        <v>24</v>
      </c>
      <c r="F1272" s="4" t="s">
        <v>24</v>
      </c>
      <c r="G1272" s="4" t="s">
        <v>24</v>
      </c>
      <c r="H1272" s="0" t="s">
        <v>18</v>
      </c>
      <c r="I1272" s="1" t="n">
        <f aca="false">IF((IF(ISNUMBER(SEARCH(1,D1272)),1,0)+IF(ISNUMBER(SEARCH(1,E1272)),1,0)+IF(ISNUMBER(SEARCH(1,F1272)),1,0)+IF(ISNUMBER(SEARCH(1,G1272)),1,0)+IF(ISNUMBER(SEARCH(1,H1272)),1,0))&gt;2,1,0)</f>
        <v>0</v>
      </c>
      <c r="J1272" s="1" t="n">
        <f aca="false">LEN(C1272)-LEN(SUBSTITUTE(C1272,"4",""))</f>
        <v>3</v>
      </c>
      <c r="K1272" s="1" t="n">
        <f aca="false">ISNUMBER(SEARCH("pris",C1272))</f>
        <v>1</v>
      </c>
      <c r="L1272" s="1" t="str">
        <f aca="false">IF(LEN(C1272)-LEN(SUBSTITUTE(C1272,"h",""))&gt;2,"TRUE","FALSE")</f>
        <v>FALSE</v>
      </c>
      <c r="M1272" s="1" t="str">
        <f aca="false">IF(LEN(C1272)-LEN(SUBSTITUTE(C1272,"o",""))&gt;3,"TRUE","FALSE")</f>
        <v>FALSE</v>
      </c>
      <c r="N1272" s="1" t="str">
        <f aca="false">LEFT(RIGHT(C1272,11+LEN(Q1272)),1)</f>
        <v>z</v>
      </c>
      <c r="O1272" s="1" t="str">
        <f aca="false">IF(LEFT(RIGHT(C1272,16+LEN(Q1272)),1)="i","pitch",LEFT(RIGHT(C1272,16+LEN(Q1272)),4))</f>
        <v>pris</v>
      </c>
      <c r="P1272" s="1" t="str">
        <f aca="false">LEFT(RIGHT(C1272,5),1)</f>
        <v>y</v>
      </c>
      <c r="Q1272" s="1" t="str">
        <f aca="false">IF(LEFT(RIGHT(C1272,10),1)="i","pitch",(LEFT(RIGHT(C1272,10),4)))</f>
        <v>roll</v>
      </c>
    </row>
    <row r="1273" customFormat="false" ht="13.8" hidden="false" customHeight="false" outlineLevel="0" collapsed="false">
      <c r="A1273" s="0" t="s">
        <v>13</v>
      </c>
      <c r="B1273" s="0" t="s">
        <v>1487</v>
      </c>
      <c r="C1273" s="0" t="s">
        <v>1488</v>
      </c>
      <c r="D1273" s="0" t="s">
        <v>23</v>
      </c>
      <c r="E1273" s="4" t="s">
        <v>24</v>
      </c>
      <c r="F1273" s="4" t="s">
        <v>24</v>
      </c>
      <c r="G1273" s="4" t="s">
        <v>24</v>
      </c>
      <c r="H1273" s="0" t="s">
        <v>18</v>
      </c>
      <c r="I1273" s="1" t="n">
        <f aca="false">IF((IF(ISNUMBER(SEARCH(1,D1273)),1,0)+IF(ISNUMBER(SEARCH(1,E1273)),1,0)+IF(ISNUMBER(SEARCH(1,F1273)),1,0)+IF(ISNUMBER(SEARCH(1,G1273)),1,0)+IF(ISNUMBER(SEARCH(1,H1273)),1,0))&gt;2,1,0)</f>
        <v>0</v>
      </c>
      <c r="J1273" s="1" t="n">
        <f aca="false">LEN(C1273)-LEN(SUBSTITUTE(C1273,"4",""))</f>
        <v>4</v>
      </c>
      <c r="K1273" s="1" t="n">
        <f aca="false">ISNUMBER(SEARCH("pris",C1273))</f>
        <v>1</v>
      </c>
      <c r="L1273" s="1" t="str">
        <f aca="false">IF(LEN(C1273)-LEN(SUBSTITUTE(C1273,"h",""))&gt;2,"TRUE","FALSE")</f>
        <v>FALSE</v>
      </c>
      <c r="M1273" s="1" t="str">
        <f aca="false">IF(LEN(C1273)-LEN(SUBSTITUTE(C1273,"o",""))&gt;3,"TRUE","FALSE")</f>
        <v>FALSE</v>
      </c>
      <c r="N1273" s="1" t="str">
        <f aca="false">LEFT(RIGHT(C1273,11+LEN(Q1273)),1)</f>
        <v>z</v>
      </c>
      <c r="O1273" s="1" t="str">
        <f aca="false">IF(LEFT(RIGHT(C1273,16+LEN(Q1273)),1)="i","pitch",LEFT(RIGHT(C1273,16+LEN(Q1273)),4))</f>
        <v>pris</v>
      </c>
      <c r="P1273" s="1" t="str">
        <f aca="false">LEFT(RIGHT(C1273,5),1)</f>
        <v>y</v>
      </c>
      <c r="Q1273" s="1" t="str">
        <f aca="false">IF(LEFT(RIGHT(C1273,10),1)="i","pitch",(LEFT(RIGHT(C1273,10),4)))</f>
        <v>roll</v>
      </c>
    </row>
    <row r="1274" customFormat="false" ht="13.8" hidden="false" customHeight="false" outlineLevel="0" collapsed="false">
      <c r="A1274" s="0" t="s">
        <v>13</v>
      </c>
      <c r="B1274" s="0" t="s">
        <v>1487</v>
      </c>
      <c r="C1274" s="0" t="s">
        <v>1489</v>
      </c>
      <c r="D1274" s="0" t="s">
        <v>23</v>
      </c>
      <c r="E1274" s="4" t="s">
        <v>24</v>
      </c>
      <c r="F1274" s="4" t="s">
        <v>24</v>
      </c>
      <c r="G1274" s="4" t="s">
        <v>24</v>
      </c>
      <c r="H1274" s="0" t="s">
        <v>18</v>
      </c>
      <c r="I1274" s="1" t="n">
        <f aca="false">IF((IF(ISNUMBER(SEARCH(1,D1274)),1,0)+IF(ISNUMBER(SEARCH(1,E1274)),1,0)+IF(ISNUMBER(SEARCH(1,F1274)),1,0)+IF(ISNUMBER(SEARCH(1,G1274)),1,0)+IF(ISNUMBER(SEARCH(1,H1274)),1,0))&gt;2,1,0)</f>
        <v>0</v>
      </c>
      <c r="J1274" s="1" t="n">
        <f aca="false">LEN(C1274)-LEN(SUBSTITUTE(C1274,"4",""))</f>
        <v>4</v>
      </c>
      <c r="K1274" s="1" t="n">
        <f aca="false">ISNUMBER(SEARCH("pris",C1274))</f>
        <v>1</v>
      </c>
      <c r="L1274" s="1" t="str">
        <f aca="false">IF(LEN(C1274)-LEN(SUBSTITUTE(C1274,"h",""))&gt;2,"TRUE","FALSE")</f>
        <v>FALSE</v>
      </c>
      <c r="M1274" s="1" t="str">
        <f aca="false">IF(LEN(C1274)-LEN(SUBSTITUTE(C1274,"o",""))&gt;3,"TRUE","FALSE")</f>
        <v>FALSE</v>
      </c>
      <c r="N1274" s="1" t="str">
        <f aca="false">LEFT(RIGHT(C1274,11+LEN(Q1274)),1)</f>
        <v>z</v>
      </c>
      <c r="O1274" s="1" t="str">
        <f aca="false">IF(LEFT(RIGHT(C1274,16+LEN(Q1274)),1)="i","pitch",LEFT(RIGHT(C1274,16+LEN(Q1274)),4))</f>
        <v>pris</v>
      </c>
      <c r="P1274" s="1" t="str">
        <f aca="false">LEFT(RIGHT(C1274,5),1)</f>
        <v>y</v>
      </c>
      <c r="Q1274" s="1" t="str">
        <f aca="false">IF(LEFT(RIGHT(C1274,10),1)="i","pitch",(LEFT(RIGHT(C1274,10),4)))</f>
        <v>roll</v>
      </c>
    </row>
    <row r="1275" customFormat="false" ht="13.8" hidden="false" customHeight="false" outlineLevel="0" collapsed="false">
      <c r="A1275" s="0" t="s">
        <v>13</v>
      </c>
      <c r="B1275" s="0" t="s">
        <v>1487</v>
      </c>
      <c r="C1275" s="0" t="s">
        <v>1490</v>
      </c>
      <c r="D1275" s="0" t="s">
        <v>23</v>
      </c>
      <c r="E1275" s="4" t="s">
        <v>24</v>
      </c>
      <c r="F1275" s="4" t="s">
        <v>24</v>
      </c>
      <c r="G1275" s="4" t="s">
        <v>24</v>
      </c>
      <c r="H1275" s="0" t="s">
        <v>18</v>
      </c>
      <c r="I1275" s="1" t="n">
        <f aca="false">IF((IF(ISNUMBER(SEARCH(1,D1275)),1,0)+IF(ISNUMBER(SEARCH(1,E1275)),1,0)+IF(ISNUMBER(SEARCH(1,F1275)),1,0)+IF(ISNUMBER(SEARCH(1,G1275)),1,0)+IF(ISNUMBER(SEARCH(1,H1275)),1,0))&gt;2,1,0)</f>
        <v>0</v>
      </c>
      <c r="J1275" s="1" t="n">
        <f aca="false">LEN(C1275)-LEN(SUBSTITUTE(C1275,"4",""))</f>
        <v>5</v>
      </c>
      <c r="K1275" s="1" t="n">
        <f aca="false">ISNUMBER(SEARCH("pris",C1275))</f>
        <v>1</v>
      </c>
      <c r="L1275" s="1" t="str">
        <f aca="false">IF(LEN(C1275)-LEN(SUBSTITUTE(C1275,"h",""))&gt;2,"TRUE","FALSE")</f>
        <v>FALSE</v>
      </c>
      <c r="M1275" s="1" t="str">
        <f aca="false">IF(LEN(C1275)-LEN(SUBSTITUTE(C1275,"o",""))&gt;3,"TRUE","FALSE")</f>
        <v>FALSE</v>
      </c>
      <c r="N1275" s="1" t="str">
        <f aca="false">LEFT(RIGHT(C1275,11+LEN(Q1275)),1)</f>
        <v>z</v>
      </c>
      <c r="O1275" s="1" t="str">
        <f aca="false">IF(LEFT(RIGHT(C1275,16+LEN(Q1275)),1)="i","pitch",LEFT(RIGHT(C1275,16+LEN(Q1275)),4))</f>
        <v>pris</v>
      </c>
      <c r="P1275" s="1" t="str">
        <f aca="false">LEFT(RIGHT(C1275,5),1)</f>
        <v>y</v>
      </c>
      <c r="Q1275" s="1" t="str">
        <f aca="false">IF(LEFT(RIGHT(C1275,10),1)="i","pitch",(LEFT(RIGHT(C1275,10),4)))</f>
        <v>roll</v>
      </c>
    </row>
    <row r="1276" customFormat="false" ht="13.8" hidden="false" customHeight="false" outlineLevel="0" collapsed="false">
      <c r="A1276" s="0" t="s">
        <v>13</v>
      </c>
      <c r="B1276" s="0" t="s">
        <v>1487</v>
      </c>
      <c r="C1276" s="0" t="s">
        <v>1491</v>
      </c>
      <c r="D1276" s="0" t="s">
        <v>23</v>
      </c>
      <c r="E1276" s="4" t="s">
        <v>24</v>
      </c>
      <c r="F1276" s="4" t="s">
        <v>24</v>
      </c>
      <c r="G1276" s="4" t="s">
        <v>24</v>
      </c>
      <c r="H1276" s="0" t="s">
        <v>18</v>
      </c>
      <c r="I1276" s="1" t="n">
        <f aca="false">IF((IF(ISNUMBER(SEARCH(1,D1276)),1,0)+IF(ISNUMBER(SEARCH(1,E1276)),1,0)+IF(ISNUMBER(SEARCH(1,F1276)),1,0)+IF(ISNUMBER(SEARCH(1,G1276)),1,0)+IF(ISNUMBER(SEARCH(1,H1276)),1,0))&gt;2,1,0)</f>
        <v>0</v>
      </c>
      <c r="J1276" s="1" t="n">
        <f aca="false">LEN(C1276)-LEN(SUBSTITUTE(C1276,"4",""))</f>
        <v>2</v>
      </c>
      <c r="K1276" s="1" t="n">
        <f aca="false">ISNUMBER(SEARCH("pris",C1276))</f>
        <v>1</v>
      </c>
      <c r="L1276" s="1" t="str">
        <f aca="false">IF(LEN(C1276)-LEN(SUBSTITUTE(C1276,"h",""))&gt;2,"TRUE","FALSE")</f>
        <v>FALSE</v>
      </c>
      <c r="M1276" s="1" t="str">
        <f aca="false">IF(LEN(C1276)-LEN(SUBSTITUTE(C1276,"o",""))&gt;3,"TRUE","FALSE")</f>
        <v>FALSE</v>
      </c>
      <c r="N1276" s="1" t="str">
        <f aca="false">LEFT(RIGHT(C1276,11+LEN(Q1276)),1)</f>
        <v>z</v>
      </c>
      <c r="O1276" s="1" t="str">
        <f aca="false">IF(LEFT(RIGHT(C1276,16+LEN(Q1276)),1)="i","pitch",LEFT(RIGHT(C1276,16+LEN(Q1276)),4))</f>
        <v>pris</v>
      </c>
      <c r="P1276" s="1" t="str">
        <f aca="false">LEFT(RIGHT(C1276,5),1)</f>
        <v>x</v>
      </c>
      <c r="Q1276" s="1" t="str">
        <f aca="false">IF(LEFT(RIGHT(C1276,10),1)="i","pitch",(LEFT(RIGHT(C1276,10),4)))</f>
        <v>roll</v>
      </c>
    </row>
    <row r="1277" customFormat="false" ht="13.8" hidden="false" customHeight="false" outlineLevel="0" collapsed="false">
      <c r="A1277" s="0" t="s">
        <v>13</v>
      </c>
      <c r="B1277" s="0" t="s">
        <v>1487</v>
      </c>
      <c r="C1277" s="0" t="s">
        <v>1492</v>
      </c>
      <c r="D1277" s="0" t="s">
        <v>23</v>
      </c>
      <c r="E1277" s="4" t="s">
        <v>24</v>
      </c>
      <c r="F1277" s="4" t="s">
        <v>24</v>
      </c>
      <c r="G1277" s="4" t="s">
        <v>24</v>
      </c>
      <c r="H1277" s="0" t="s">
        <v>18</v>
      </c>
      <c r="I1277" s="1" t="n">
        <f aca="false">IF((IF(ISNUMBER(SEARCH(1,D1277)),1,0)+IF(ISNUMBER(SEARCH(1,E1277)),1,0)+IF(ISNUMBER(SEARCH(1,F1277)),1,0)+IF(ISNUMBER(SEARCH(1,G1277)),1,0)+IF(ISNUMBER(SEARCH(1,H1277)),1,0))&gt;2,1,0)</f>
        <v>0</v>
      </c>
      <c r="J1277" s="1" t="n">
        <f aca="false">LEN(C1277)-LEN(SUBSTITUTE(C1277,"4",""))</f>
        <v>2</v>
      </c>
      <c r="K1277" s="1" t="n">
        <f aca="false">ISNUMBER(SEARCH("pris",C1277))</f>
        <v>1</v>
      </c>
      <c r="L1277" s="1" t="str">
        <f aca="false">IF(LEN(C1277)-LEN(SUBSTITUTE(C1277,"h",""))&gt;2,"TRUE","FALSE")</f>
        <v>FALSE</v>
      </c>
      <c r="M1277" s="1" t="str">
        <f aca="false">IF(LEN(C1277)-LEN(SUBSTITUTE(C1277,"o",""))&gt;3,"TRUE","FALSE")</f>
        <v>FALSE</v>
      </c>
      <c r="N1277" s="1" t="str">
        <f aca="false">LEFT(RIGHT(C1277,11+LEN(Q1277)),1)</f>
        <v>z</v>
      </c>
      <c r="O1277" s="1" t="str">
        <f aca="false">IF(LEFT(RIGHT(C1277,16+LEN(Q1277)),1)="i","pitch",LEFT(RIGHT(C1277,16+LEN(Q1277)),4))</f>
        <v>pris</v>
      </c>
      <c r="P1277" s="1" t="str">
        <f aca="false">LEFT(RIGHT(C1277,5),1)</f>
        <v>x</v>
      </c>
      <c r="Q1277" s="1" t="str">
        <f aca="false">IF(LEFT(RIGHT(C1277,10),1)="i","pitch",(LEFT(RIGHT(C1277,10),4)))</f>
        <v>roll</v>
      </c>
    </row>
    <row r="1278" customFormat="false" ht="13.8" hidden="false" customHeight="false" outlineLevel="0" collapsed="false">
      <c r="A1278" s="0" t="s">
        <v>13</v>
      </c>
      <c r="B1278" s="0" t="s">
        <v>1487</v>
      </c>
      <c r="C1278" s="0" t="s">
        <v>1493</v>
      </c>
      <c r="D1278" s="0" t="s">
        <v>23</v>
      </c>
      <c r="E1278" s="4" t="s">
        <v>24</v>
      </c>
      <c r="F1278" s="4" t="s">
        <v>24</v>
      </c>
      <c r="G1278" s="4" t="s">
        <v>24</v>
      </c>
      <c r="H1278" s="0" t="s">
        <v>18</v>
      </c>
      <c r="I1278" s="1" t="n">
        <f aca="false">IF((IF(ISNUMBER(SEARCH(1,D1278)),1,0)+IF(ISNUMBER(SEARCH(1,E1278)),1,0)+IF(ISNUMBER(SEARCH(1,F1278)),1,0)+IF(ISNUMBER(SEARCH(1,G1278)),1,0)+IF(ISNUMBER(SEARCH(1,H1278)),1,0))&gt;2,1,0)</f>
        <v>0</v>
      </c>
      <c r="J1278" s="1" t="n">
        <f aca="false">LEN(C1278)-LEN(SUBSTITUTE(C1278,"4",""))</f>
        <v>2</v>
      </c>
      <c r="K1278" s="1" t="n">
        <f aca="false">ISNUMBER(SEARCH("pris",C1278))</f>
        <v>1</v>
      </c>
      <c r="L1278" s="1" t="str">
        <f aca="false">IF(LEN(C1278)-LEN(SUBSTITUTE(C1278,"h",""))&gt;2,"TRUE","FALSE")</f>
        <v>FALSE</v>
      </c>
      <c r="M1278" s="1" t="str">
        <f aca="false">IF(LEN(C1278)-LEN(SUBSTITUTE(C1278,"o",""))&gt;3,"TRUE","FALSE")</f>
        <v>FALSE</v>
      </c>
      <c r="N1278" s="1" t="str">
        <f aca="false">LEFT(RIGHT(C1278,11+LEN(Q1278)),1)</f>
        <v>z</v>
      </c>
      <c r="O1278" s="1" t="str">
        <f aca="false">IF(LEFT(RIGHT(C1278,16+LEN(Q1278)),1)="i","pitch",LEFT(RIGHT(C1278,16+LEN(Q1278)),4))</f>
        <v>pris</v>
      </c>
      <c r="P1278" s="1" t="str">
        <f aca="false">LEFT(RIGHT(C1278,5),1)</f>
        <v>x</v>
      </c>
      <c r="Q1278" s="1" t="str">
        <f aca="false">IF(LEFT(RIGHT(C1278,10),1)="i","pitch",(LEFT(RIGHT(C1278,10),4)))</f>
        <v>roll</v>
      </c>
    </row>
    <row r="1279" customFormat="false" ht="13.8" hidden="false" customHeight="false" outlineLevel="0" collapsed="false">
      <c r="A1279" s="0" t="s">
        <v>13</v>
      </c>
      <c r="B1279" s="0" t="s">
        <v>1487</v>
      </c>
      <c r="C1279" s="0" t="s">
        <v>1494</v>
      </c>
      <c r="D1279" s="0" t="s">
        <v>23</v>
      </c>
      <c r="E1279" s="4" t="s">
        <v>24</v>
      </c>
      <c r="F1279" s="4" t="s">
        <v>24</v>
      </c>
      <c r="G1279" s="4" t="s">
        <v>24</v>
      </c>
      <c r="H1279" s="0" t="s">
        <v>18</v>
      </c>
      <c r="I1279" s="1" t="n">
        <f aca="false">IF((IF(ISNUMBER(SEARCH(1,D1279)),1,0)+IF(ISNUMBER(SEARCH(1,E1279)),1,0)+IF(ISNUMBER(SEARCH(1,F1279)),1,0)+IF(ISNUMBER(SEARCH(1,G1279)),1,0)+IF(ISNUMBER(SEARCH(1,H1279)),1,0))&gt;2,1,0)</f>
        <v>0</v>
      </c>
      <c r="J1279" s="1" t="n">
        <f aca="false">LEN(C1279)-LEN(SUBSTITUTE(C1279,"4",""))</f>
        <v>3</v>
      </c>
      <c r="K1279" s="1" t="n">
        <f aca="false">ISNUMBER(SEARCH("pris",C1279))</f>
        <v>1</v>
      </c>
      <c r="L1279" s="1" t="str">
        <f aca="false">IF(LEN(C1279)-LEN(SUBSTITUTE(C1279,"h",""))&gt;2,"TRUE","FALSE")</f>
        <v>FALSE</v>
      </c>
      <c r="M1279" s="1" t="str">
        <f aca="false">IF(LEN(C1279)-LEN(SUBSTITUTE(C1279,"o",""))&gt;3,"TRUE","FALSE")</f>
        <v>FALSE</v>
      </c>
      <c r="N1279" s="1" t="str">
        <f aca="false">LEFT(RIGHT(C1279,11+LEN(Q1279)),1)</f>
        <v>z</v>
      </c>
      <c r="O1279" s="1" t="str">
        <f aca="false">IF(LEFT(RIGHT(C1279,16+LEN(Q1279)),1)="i","pitch",LEFT(RIGHT(C1279,16+LEN(Q1279)),4))</f>
        <v>pris</v>
      </c>
      <c r="P1279" s="1" t="str">
        <f aca="false">LEFT(RIGHT(C1279,5),1)</f>
        <v>x</v>
      </c>
      <c r="Q1279" s="1" t="str">
        <f aca="false">IF(LEFT(RIGHT(C1279,10),1)="i","pitch",(LEFT(RIGHT(C1279,10),4)))</f>
        <v>roll</v>
      </c>
    </row>
    <row r="1280" customFormat="false" ht="13.8" hidden="false" customHeight="false" outlineLevel="0" collapsed="false">
      <c r="A1280" s="0" t="s">
        <v>13</v>
      </c>
      <c r="B1280" s="0" t="s">
        <v>1487</v>
      </c>
      <c r="C1280" s="0" t="s">
        <v>1495</v>
      </c>
      <c r="D1280" s="0" t="s">
        <v>23</v>
      </c>
      <c r="E1280" s="4" t="s">
        <v>24</v>
      </c>
      <c r="F1280" s="4" t="s">
        <v>24</v>
      </c>
      <c r="G1280" s="4" t="s">
        <v>24</v>
      </c>
      <c r="H1280" s="0" t="s">
        <v>18</v>
      </c>
      <c r="I1280" s="1" t="n">
        <f aca="false">IF((IF(ISNUMBER(SEARCH(1,D1280)),1,0)+IF(ISNUMBER(SEARCH(1,E1280)),1,0)+IF(ISNUMBER(SEARCH(1,F1280)),1,0)+IF(ISNUMBER(SEARCH(1,G1280)),1,0)+IF(ISNUMBER(SEARCH(1,H1280)),1,0))&gt;2,1,0)</f>
        <v>0</v>
      </c>
      <c r="J1280" s="1" t="n">
        <f aca="false">LEN(C1280)-LEN(SUBSTITUTE(C1280,"4",""))</f>
        <v>2</v>
      </c>
      <c r="K1280" s="1" t="n">
        <f aca="false">ISNUMBER(SEARCH("pris",C1280))</f>
        <v>1</v>
      </c>
      <c r="L1280" s="1" t="str">
        <f aca="false">IF(LEN(C1280)-LEN(SUBSTITUTE(C1280,"h",""))&gt;2,"TRUE","FALSE")</f>
        <v>FALSE</v>
      </c>
      <c r="M1280" s="1" t="str">
        <f aca="false">IF(LEN(C1280)-LEN(SUBSTITUTE(C1280,"o",""))&gt;3,"TRUE","FALSE")</f>
        <v>FALSE</v>
      </c>
      <c r="N1280" s="1" t="str">
        <f aca="false">LEFT(RIGHT(C1280,11+LEN(Q1280)),1)</f>
        <v>z</v>
      </c>
      <c r="O1280" s="1" t="str">
        <f aca="false">IF(LEFT(RIGHT(C1280,16+LEN(Q1280)),1)="i","pitch",LEFT(RIGHT(C1280,16+LEN(Q1280)),4))</f>
        <v>pris</v>
      </c>
      <c r="P1280" s="1" t="str">
        <f aca="false">LEFT(RIGHT(C1280,5),1)</f>
        <v>x</v>
      </c>
      <c r="Q1280" s="1" t="str">
        <f aca="false">IF(LEFT(RIGHT(C1280,10),1)="i","pitch",(LEFT(RIGHT(C1280,10),4)))</f>
        <v>roll</v>
      </c>
    </row>
    <row r="1281" customFormat="false" ht="13.8" hidden="false" customHeight="false" outlineLevel="0" collapsed="false">
      <c r="A1281" s="0" t="s">
        <v>13</v>
      </c>
      <c r="B1281" s="0" t="s">
        <v>1487</v>
      </c>
      <c r="C1281" s="0" t="s">
        <v>1496</v>
      </c>
      <c r="D1281" s="0" t="s">
        <v>23</v>
      </c>
      <c r="E1281" s="4" t="s">
        <v>24</v>
      </c>
      <c r="F1281" s="4" t="s">
        <v>24</v>
      </c>
      <c r="G1281" s="4" t="s">
        <v>24</v>
      </c>
      <c r="H1281" s="0" t="s">
        <v>18</v>
      </c>
      <c r="I1281" s="1" t="n">
        <f aca="false">IF((IF(ISNUMBER(SEARCH(1,D1281)),1,0)+IF(ISNUMBER(SEARCH(1,E1281)),1,0)+IF(ISNUMBER(SEARCH(1,F1281)),1,0)+IF(ISNUMBER(SEARCH(1,G1281)),1,0)+IF(ISNUMBER(SEARCH(1,H1281)),1,0))&gt;2,1,0)</f>
        <v>0</v>
      </c>
      <c r="J1281" s="1" t="n">
        <f aca="false">LEN(C1281)-LEN(SUBSTITUTE(C1281,"4",""))</f>
        <v>2</v>
      </c>
      <c r="K1281" s="1" t="n">
        <f aca="false">ISNUMBER(SEARCH("pris",C1281))</f>
        <v>1</v>
      </c>
      <c r="L1281" s="1" t="str">
        <f aca="false">IF(LEN(C1281)-LEN(SUBSTITUTE(C1281,"h",""))&gt;2,"TRUE","FALSE")</f>
        <v>FALSE</v>
      </c>
      <c r="M1281" s="1" t="str">
        <f aca="false">IF(LEN(C1281)-LEN(SUBSTITUTE(C1281,"o",""))&gt;3,"TRUE","FALSE")</f>
        <v>FALSE</v>
      </c>
      <c r="N1281" s="1" t="str">
        <f aca="false">LEFT(RIGHT(C1281,11+LEN(Q1281)),1)</f>
        <v>z</v>
      </c>
      <c r="O1281" s="1" t="str">
        <f aca="false">IF(LEFT(RIGHT(C1281,16+LEN(Q1281)),1)="i","pitch",LEFT(RIGHT(C1281,16+LEN(Q1281)),4))</f>
        <v>pris</v>
      </c>
      <c r="P1281" s="1" t="str">
        <f aca="false">LEFT(RIGHT(C1281,5),1)</f>
        <v>x</v>
      </c>
      <c r="Q1281" s="1" t="str">
        <f aca="false">IF(LEFT(RIGHT(C1281,10),1)="i","pitch",(LEFT(RIGHT(C1281,10),4)))</f>
        <v>roll</v>
      </c>
    </row>
    <row r="1282" customFormat="false" ht="13.8" hidden="false" customHeight="false" outlineLevel="0" collapsed="false">
      <c r="A1282" s="0" t="s">
        <v>13</v>
      </c>
      <c r="B1282" s="0" t="s">
        <v>1497</v>
      </c>
      <c r="C1282" s="0" t="s">
        <v>1498</v>
      </c>
      <c r="D1282" s="0" t="s">
        <v>23</v>
      </c>
      <c r="E1282" s="4" t="s">
        <v>24</v>
      </c>
      <c r="F1282" s="4" t="s">
        <v>24</v>
      </c>
      <c r="G1282" s="4" t="s">
        <v>24</v>
      </c>
      <c r="H1282" s="0" t="s">
        <v>18</v>
      </c>
      <c r="I1282" s="1" t="n">
        <f aca="false">IF((IF(ISNUMBER(SEARCH(1,D1282)),1,0)+IF(ISNUMBER(SEARCH(1,E1282)),1,0)+IF(ISNUMBER(SEARCH(1,F1282)),1,0)+IF(ISNUMBER(SEARCH(1,G1282)),1,0)+IF(ISNUMBER(SEARCH(1,H1282)),1,0))&gt;2,1,0)</f>
        <v>0</v>
      </c>
      <c r="J1282" s="1" t="n">
        <f aca="false">LEN(C1282)-LEN(SUBSTITUTE(C1282,"4",""))</f>
        <v>3</v>
      </c>
      <c r="K1282" s="1" t="n">
        <f aca="false">ISNUMBER(SEARCH("pris",C1282))</f>
        <v>1</v>
      </c>
      <c r="L1282" s="1" t="str">
        <f aca="false">IF(LEN(C1282)-LEN(SUBSTITUTE(C1282,"h",""))&gt;2,"TRUE","FALSE")</f>
        <v>FALSE</v>
      </c>
      <c r="M1282" s="1" t="str">
        <f aca="false">IF(LEN(C1282)-LEN(SUBSTITUTE(C1282,"o",""))&gt;3,"TRUE","FALSE")</f>
        <v>FALSE</v>
      </c>
      <c r="N1282" s="1" t="str">
        <f aca="false">LEFT(RIGHT(C1282,11+LEN(Q1282)),1)</f>
        <v>z</v>
      </c>
      <c r="O1282" s="1" t="str">
        <f aca="false">IF(LEFT(RIGHT(C1282,16+LEN(Q1282)),1)="i","pitch",LEFT(RIGHT(C1282,16+LEN(Q1282)),4))</f>
        <v>pris</v>
      </c>
      <c r="P1282" s="1" t="str">
        <f aca="false">LEFT(RIGHT(C1282,5),1)</f>
        <v>x</v>
      </c>
      <c r="Q1282" s="1" t="str">
        <f aca="false">IF(LEFT(RIGHT(C1282,10),1)="i","pitch",(LEFT(RIGHT(C1282,10),4)))</f>
        <v>roll</v>
      </c>
    </row>
    <row r="1283" customFormat="false" ht="13.8" hidden="false" customHeight="false" outlineLevel="0" collapsed="false">
      <c r="A1283" s="0" t="s">
        <v>13</v>
      </c>
      <c r="B1283" s="0" t="s">
        <v>1497</v>
      </c>
      <c r="C1283" s="0" t="s">
        <v>1499</v>
      </c>
      <c r="D1283" s="0" t="s">
        <v>23</v>
      </c>
      <c r="E1283" s="4" t="s">
        <v>24</v>
      </c>
      <c r="F1283" s="4" t="s">
        <v>24</v>
      </c>
      <c r="G1283" s="4" t="s">
        <v>24</v>
      </c>
      <c r="H1283" s="0" t="s">
        <v>18</v>
      </c>
      <c r="I1283" s="1" t="n">
        <f aca="false">IF((IF(ISNUMBER(SEARCH(1,D1283)),1,0)+IF(ISNUMBER(SEARCH(1,E1283)),1,0)+IF(ISNUMBER(SEARCH(1,F1283)),1,0)+IF(ISNUMBER(SEARCH(1,G1283)),1,0)+IF(ISNUMBER(SEARCH(1,H1283)),1,0))&gt;2,1,0)</f>
        <v>0</v>
      </c>
      <c r="J1283" s="1" t="n">
        <f aca="false">LEN(C1283)-LEN(SUBSTITUTE(C1283,"4",""))</f>
        <v>2</v>
      </c>
      <c r="K1283" s="1" t="n">
        <f aca="false">ISNUMBER(SEARCH("pris",C1283))</f>
        <v>1</v>
      </c>
      <c r="L1283" s="1" t="str">
        <f aca="false">IF(LEN(C1283)-LEN(SUBSTITUTE(C1283,"h",""))&gt;2,"TRUE","FALSE")</f>
        <v>FALSE</v>
      </c>
      <c r="M1283" s="1" t="str">
        <f aca="false">IF(LEN(C1283)-LEN(SUBSTITUTE(C1283,"o",""))&gt;3,"TRUE","FALSE")</f>
        <v>FALSE</v>
      </c>
      <c r="N1283" s="1" t="str">
        <f aca="false">LEFT(RIGHT(C1283,11+LEN(Q1283)),1)</f>
        <v>z</v>
      </c>
      <c r="O1283" s="1" t="str">
        <f aca="false">IF(LEFT(RIGHT(C1283,16+LEN(Q1283)),1)="i","pitch",LEFT(RIGHT(C1283,16+LEN(Q1283)),4))</f>
        <v>pris</v>
      </c>
      <c r="P1283" s="1" t="str">
        <f aca="false">LEFT(RIGHT(C1283,5),1)</f>
        <v>x</v>
      </c>
      <c r="Q1283" s="1" t="str">
        <f aca="false">IF(LEFT(RIGHT(C1283,10),1)="i","pitch",(LEFT(RIGHT(C1283,10),4)))</f>
        <v>roll</v>
      </c>
    </row>
    <row r="1284" customFormat="false" ht="13.8" hidden="false" customHeight="false" outlineLevel="0" collapsed="false">
      <c r="A1284" s="0" t="s">
        <v>13</v>
      </c>
      <c r="B1284" s="0" t="s">
        <v>1497</v>
      </c>
      <c r="C1284" s="0" t="s">
        <v>1500</v>
      </c>
      <c r="D1284" s="0" t="s">
        <v>23</v>
      </c>
      <c r="E1284" s="4" t="s">
        <v>24</v>
      </c>
      <c r="F1284" s="4" t="s">
        <v>24</v>
      </c>
      <c r="G1284" s="4" t="s">
        <v>24</v>
      </c>
      <c r="H1284" s="0" t="s">
        <v>18</v>
      </c>
      <c r="I1284" s="1" t="n">
        <f aca="false">IF((IF(ISNUMBER(SEARCH(1,D1284)),1,0)+IF(ISNUMBER(SEARCH(1,E1284)),1,0)+IF(ISNUMBER(SEARCH(1,F1284)),1,0)+IF(ISNUMBER(SEARCH(1,G1284)),1,0)+IF(ISNUMBER(SEARCH(1,H1284)),1,0))&gt;2,1,0)</f>
        <v>0</v>
      </c>
      <c r="J1284" s="1" t="n">
        <f aca="false">LEN(C1284)-LEN(SUBSTITUTE(C1284,"4",""))</f>
        <v>3</v>
      </c>
      <c r="K1284" s="1" t="n">
        <f aca="false">ISNUMBER(SEARCH("pris",C1284))</f>
        <v>1</v>
      </c>
      <c r="L1284" s="1" t="str">
        <f aca="false">IF(LEN(C1284)-LEN(SUBSTITUTE(C1284,"h",""))&gt;2,"TRUE","FALSE")</f>
        <v>FALSE</v>
      </c>
      <c r="M1284" s="1" t="str">
        <f aca="false">IF(LEN(C1284)-LEN(SUBSTITUTE(C1284,"o",""))&gt;3,"TRUE","FALSE")</f>
        <v>FALSE</v>
      </c>
      <c r="N1284" s="1" t="str">
        <f aca="false">LEFT(RIGHT(C1284,11+LEN(Q1284)),1)</f>
        <v>z</v>
      </c>
      <c r="O1284" s="1" t="str">
        <f aca="false">IF(LEFT(RIGHT(C1284,16+LEN(Q1284)),1)="i","pitch",LEFT(RIGHT(C1284,16+LEN(Q1284)),4))</f>
        <v>pris</v>
      </c>
      <c r="P1284" s="1" t="str">
        <f aca="false">LEFT(RIGHT(C1284,5),1)</f>
        <v>x</v>
      </c>
      <c r="Q1284" s="1" t="str">
        <f aca="false">IF(LEFT(RIGHT(C1284,10),1)="i","pitch",(LEFT(RIGHT(C1284,10),4)))</f>
        <v>roll</v>
      </c>
    </row>
    <row r="1285" customFormat="false" ht="13.8" hidden="false" customHeight="false" outlineLevel="0" collapsed="false">
      <c r="A1285" s="0" t="s">
        <v>13</v>
      </c>
      <c r="B1285" s="0" t="s">
        <v>1497</v>
      </c>
      <c r="C1285" s="0" t="s">
        <v>1501</v>
      </c>
      <c r="D1285" s="0" t="s">
        <v>23</v>
      </c>
      <c r="E1285" s="4" t="s">
        <v>24</v>
      </c>
      <c r="F1285" s="4" t="s">
        <v>24</v>
      </c>
      <c r="G1285" s="4" t="s">
        <v>24</v>
      </c>
      <c r="H1285" s="0" t="s">
        <v>18</v>
      </c>
      <c r="I1285" s="1" t="n">
        <f aca="false">IF((IF(ISNUMBER(SEARCH(1,D1285)),1,0)+IF(ISNUMBER(SEARCH(1,E1285)),1,0)+IF(ISNUMBER(SEARCH(1,F1285)),1,0)+IF(ISNUMBER(SEARCH(1,G1285)),1,0)+IF(ISNUMBER(SEARCH(1,H1285)),1,0))&gt;2,1,0)</f>
        <v>0</v>
      </c>
      <c r="J1285" s="1" t="n">
        <f aca="false">LEN(C1285)-LEN(SUBSTITUTE(C1285,"4",""))</f>
        <v>3</v>
      </c>
      <c r="K1285" s="1" t="n">
        <f aca="false">ISNUMBER(SEARCH("pris",C1285))</f>
        <v>1</v>
      </c>
      <c r="L1285" s="1" t="str">
        <f aca="false">IF(LEN(C1285)-LEN(SUBSTITUTE(C1285,"h",""))&gt;2,"TRUE","FALSE")</f>
        <v>FALSE</v>
      </c>
      <c r="M1285" s="1" t="str">
        <f aca="false">IF(LEN(C1285)-LEN(SUBSTITUTE(C1285,"o",""))&gt;3,"TRUE","FALSE")</f>
        <v>FALSE</v>
      </c>
      <c r="N1285" s="1" t="str">
        <f aca="false">LEFT(RIGHT(C1285,11+LEN(Q1285)),1)</f>
        <v>z</v>
      </c>
      <c r="O1285" s="1" t="str">
        <f aca="false">IF(LEFT(RIGHT(C1285,16+LEN(Q1285)),1)="i","pitch",LEFT(RIGHT(C1285,16+LEN(Q1285)),4))</f>
        <v>pris</v>
      </c>
      <c r="P1285" s="1" t="str">
        <f aca="false">LEFT(RIGHT(C1285,5),1)</f>
        <v>x</v>
      </c>
      <c r="Q1285" s="1" t="str">
        <f aca="false">IF(LEFT(RIGHT(C1285,10),1)="i","pitch",(LEFT(RIGHT(C1285,10),4)))</f>
        <v>roll</v>
      </c>
    </row>
    <row r="1286" customFormat="false" ht="13.8" hidden="false" customHeight="false" outlineLevel="0" collapsed="false">
      <c r="A1286" s="0" t="s">
        <v>13</v>
      </c>
      <c r="B1286" s="0" t="s">
        <v>1497</v>
      </c>
      <c r="C1286" s="0" t="s">
        <v>1502</v>
      </c>
      <c r="D1286" s="0" t="s">
        <v>23</v>
      </c>
      <c r="E1286" s="4" t="s">
        <v>24</v>
      </c>
      <c r="F1286" s="4" t="s">
        <v>24</v>
      </c>
      <c r="G1286" s="4" t="s">
        <v>24</v>
      </c>
      <c r="H1286" s="0" t="s">
        <v>18</v>
      </c>
      <c r="I1286" s="1" t="n">
        <f aca="false">IF((IF(ISNUMBER(SEARCH(1,D1286)),1,0)+IF(ISNUMBER(SEARCH(1,E1286)),1,0)+IF(ISNUMBER(SEARCH(1,F1286)),1,0)+IF(ISNUMBER(SEARCH(1,G1286)),1,0)+IF(ISNUMBER(SEARCH(1,H1286)),1,0))&gt;2,1,0)</f>
        <v>0</v>
      </c>
      <c r="J1286" s="1" t="n">
        <f aca="false">LEN(C1286)-LEN(SUBSTITUTE(C1286,"4",""))</f>
        <v>4</v>
      </c>
      <c r="K1286" s="1" t="n">
        <f aca="false">ISNUMBER(SEARCH("pris",C1286))</f>
        <v>1</v>
      </c>
      <c r="L1286" s="1" t="str">
        <f aca="false">IF(LEN(C1286)-LEN(SUBSTITUTE(C1286,"h",""))&gt;2,"TRUE","FALSE")</f>
        <v>FALSE</v>
      </c>
      <c r="M1286" s="1" t="str">
        <f aca="false">IF(LEN(C1286)-LEN(SUBSTITUTE(C1286,"o",""))&gt;3,"TRUE","FALSE")</f>
        <v>FALSE</v>
      </c>
      <c r="N1286" s="1" t="str">
        <f aca="false">LEFT(RIGHT(C1286,11+LEN(Q1286)),1)</f>
        <v>z</v>
      </c>
      <c r="O1286" s="1" t="str">
        <f aca="false">IF(LEFT(RIGHT(C1286,16+LEN(Q1286)),1)="i","pitch",LEFT(RIGHT(C1286,16+LEN(Q1286)),4))</f>
        <v>pris</v>
      </c>
      <c r="P1286" s="1" t="str">
        <f aca="false">LEFT(RIGHT(C1286,5),1)</f>
        <v>x</v>
      </c>
      <c r="Q1286" s="1" t="str">
        <f aca="false">IF(LEFT(RIGHT(C1286,10),1)="i","pitch",(LEFT(RIGHT(C1286,10),4)))</f>
        <v>roll</v>
      </c>
    </row>
    <row r="1287" customFormat="false" ht="13.8" hidden="false" customHeight="false" outlineLevel="0" collapsed="false">
      <c r="A1287" s="0" t="s">
        <v>13</v>
      </c>
      <c r="B1287" s="0" t="s">
        <v>1497</v>
      </c>
      <c r="C1287" s="0" t="s">
        <v>1503</v>
      </c>
      <c r="D1287" s="0" t="s">
        <v>23</v>
      </c>
      <c r="E1287" s="4" t="s">
        <v>24</v>
      </c>
      <c r="F1287" s="4" t="s">
        <v>24</v>
      </c>
      <c r="G1287" s="4" t="s">
        <v>24</v>
      </c>
      <c r="H1287" s="0" t="s">
        <v>18</v>
      </c>
      <c r="I1287" s="1" t="n">
        <f aca="false">IF((IF(ISNUMBER(SEARCH(1,D1287)),1,0)+IF(ISNUMBER(SEARCH(1,E1287)),1,0)+IF(ISNUMBER(SEARCH(1,F1287)),1,0)+IF(ISNUMBER(SEARCH(1,G1287)),1,0)+IF(ISNUMBER(SEARCH(1,H1287)),1,0))&gt;2,1,0)</f>
        <v>0</v>
      </c>
      <c r="J1287" s="1" t="n">
        <f aca="false">LEN(C1287)-LEN(SUBSTITUTE(C1287,"4",""))</f>
        <v>2</v>
      </c>
      <c r="K1287" s="1" t="n">
        <f aca="false">ISNUMBER(SEARCH("pris",C1287))</f>
        <v>1</v>
      </c>
      <c r="L1287" s="1" t="str">
        <f aca="false">IF(LEN(C1287)-LEN(SUBSTITUTE(C1287,"h",""))&gt;2,"TRUE","FALSE")</f>
        <v>FALSE</v>
      </c>
      <c r="M1287" s="1" t="str">
        <f aca="false">IF(LEN(C1287)-LEN(SUBSTITUTE(C1287,"o",""))&gt;3,"TRUE","FALSE")</f>
        <v>FALSE</v>
      </c>
      <c r="N1287" s="1" t="str">
        <f aca="false">LEFT(RIGHT(C1287,11+LEN(Q1287)),1)</f>
        <v>z</v>
      </c>
      <c r="O1287" s="1" t="str">
        <f aca="false">IF(LEFT(RIGHT(C1287,16+LEN(Q1287)),1)="i","pitch",LEFT(RIGHT(C1287,16+LEN(Q1287)),4))</f>
        <v>pris</v>
      </c>
      <c r="P1287" s="1" t="str">
        <f aca="false">LEFT(RIGHT(C1287,5),1)</f>
        <v>x</v>
      </c>
      <c r="Q1287" s="1" t="str">
        <f aca="false">IF(LEFT(RIGHT(C1287,10),1)="i","pitch",(LEFT(RIGHT(C1287,10),4)))</f>
        <v>roll</v>
      </c>
    </row>
    <row r="1288" customFormat="false" ht="13.8" hidden="false" customHeight="false" outlineLevel="0" collapsed="false">
      <c r="A1288" s="0" t="s">
        <v>13</v>
      </c>
      <c r="B1288" s="0" t="s">
        <v>1497</v>
      </c>
      <c r="C1288" s="0" t="s">
        <v>1504</v>
      </c>
      <c r="D1288" s="0" t="s">
        <v>23</v>
      </c>
      <c r="E1288" s="4" t="s">
        <v>24</v>
      </c>
      <c r="F1288" s="4" t="s">
        <v>24</v>
      </c>
      <c r="G1288" s="4" t="s">
        <v>24</v>
      </c>
      <c r="H1288" s="0" t="s">
        <v>18</v>
      </c>
      <c r="I1288" s="1" t="n">
        <f aca="false">IF((IF(ISNUMBER(SEARCH(1,D1288)),1,0)+IF(ISNUMBER(SEARCH(1,E1288)),1,0)+IF(ISNUMBER(SEARCH(1,F1288)),1,0)+IF(ISNUMBER(SEARCH(1,G1288)),1,0)+IF(ISNUMBER(SEARCH(1,H1288)),1,0))&gt;2,1,0)</f>
        <v>0</v>
      </c>
      <c r="J1288" s="1" t="n">
        <f aca="false">LEN(C1288)-LEN(SUBSTITUTE(C1288,"4",""))</f>
        <v>2</v>
      </c>
      <c r="K1288" s="1" t="n">
        <f aca="false">ISNUMBER(SEARCH("pris",C1288))</f>
        <v>1</v>
      </c>
      <c r="L1288" s="1" t="str">
        <f aca="false">IF(LEN(C1288)-LEN(SUBSTITUTE(C1288,"h",""))&gt;2,"TRUE","FALSE")</f>
        <v>FALSE</v>
      </c>
      <c r="M1288" s="1" t="str">
        <f aca="false">IF(LEN(C1288)-LEN(SUBSTITUTE(C1288,"o",""))&gt;3,"TRUE","FALSE")</f>
        <v>FALSE</v>
      </c>
      <c r="N1288" s="1" t="str">
        <f aca="false">LEFT(RIGHT(C1288,11+LEN(Q1288)),1)</f>
        <v>z</v>
      </c>
      <c r="O1288" s="1" t="str">
        <f aca="false">IF(LEFT(RIGHT(C1288,16+LEN(Q1288)),1)="i","pitch",LEFT(RIGHT(C1288,16+LEN(Q1288)),4))</f>
        <v>pris</v>
      </c>
      <c r="P1288" s="1" t="str">
        <f aca="false">LEFT(RIGHT(C1288,5),1)</f>
        <v>x</v>
      </c>
      <c r="Q1288" s="1" t="str">
        <f aca="false">IF(LEFT(RIGHT(C1288,10),1)="i","pitch",(LEFT(RIGHT(C1288,10),4)))</f>
        <v>roll</v>
      </c>
    </row>
    <row r="1289" customFormat="false" ht="13.8" hidden="false" customHeight="false" outlineLevel="0" collapsed="false">
      <c r="A1289" s="0" t="s">
        <v>13</v>
      </c>
      <c r="B1289" s="0" t="s">
        <v>1505</v>
      </c>
      <c r="C1289" s="0" t="s">
        <v>1506</v>
      </c>
      <c r="D1289" s="0" t="s">
        <v>16</v>
      </c>
      <c r="E1289" s="4" t="s">
        <v>24</v>
      </c>
      <c r="F1289" s="4" t="s">
        <v>24</v>
      </c>
      <c r="G1289" s="4" t="s">
        <v>24</v>
      </c>
      <c r="H1289" s="0" t="s">
        <v>18</v>
      </c>
      <c r="I1289" s="1" t="n">
        <f aca="false">IF((IF(ISNUMBER(SEARCH(1,D1289)),1,0)+IF(ISNUMBER(SEARCH(1,E1289)),1,0)+IF(ISNUMBER(SEARCH(1,F1289)),1,0)+IF(ISNUMBER(SEARCH(1,G1289)),1,0)+IF(ISNUMBER(SEARCH(1,H1289)),1,0))&gt;2,1,0)</f>
        <v>0</v>
      </c>
      <c r="J1289" s="1" t="n">
        <f aca="false">LEN(C1289)-LEN(SUBSTITUTE(C1289,"4",""))</f>
        <v>3</v>
      </c>
      <c r="K1289" s="1" t="n">
        <f aca="false">ISNUMBER(SEARCH("pris",C1289))</f>
        <v>1</v>
      </c>
      <c r="L1289" s="1" t="str">
        <f aca="false">IF(LEN(C1289)-LEN(SUBSTITUTE(C1289,"h",""))&gt;2,"TRUE","FALSE")</f>
        <v>FALSE</v>
      </c>
      <c r="M1289" s="1" t="str">
        <f aca="false">IF(LEN(C1289)-LEN(SUBSTITUTE(C1289,"o",""))&gt;3,"TRUE","FALSE")</f>
        <v>FALSE</v>
      </c>
      <c r="N1289" s="1" t="str">
        <f aca="false">LEFT(RIGHT(C1289,11+LEN(Q1289)),1)</f>
        <v>z</v>
      </c>
      <c r="O1289" s="1" t="str">
        <f aca="false">IF(LEFT(RIGHT(C1289,16+LEN(Q1289)),1)="i","pitch",LEFT(RIGHT(C1289,16+LEN(Q1289)),4))</f>
        <v>pris</v>
      </c>
      <c r="P1289" s="1" t="str">
        <f aca="false">LEFT(RIGHT(C1289,5),1)</f>
        <v>x</v>
      </c>
      <c r="Q1289" s="1" t="str">
        <f aca="false">IF(LEFT(RIGHT(C1289,10),1)="i","pitch",(LEFT(RIGHT(C1289,10),4)))</f>
        <v>roll</v>
      </c>
    </row>
    <row r="1290" customFormat="false" ht="13.8" hidden="false" customHeight="false" outlineLevel="0" collapsed="false">
      <c r="A1290" s="0" t="s">
        <v>13</v>
      </c>
      <c r="B1290" s="0" t="s">
        <v>1505</v>
      </c>
      <c r="C1290" s="0" t="s">
        <v>1507</v>
      </c>
      <c r="D1290" s="0" t="s">
        <v>23</v>
      </c>
      <c r="E1290" s="4" t="s">
        <v>24</v>
      </c>
      <c r="F1290" s="4" t="s">
        <v>24</v>
      </c>
      <c r="G1290" s="4" t="s">
        <v>24</v>
      </c>
      <c r="H1290" s="0" t="s">
        <v>18</v>
      </c>
      <c r="I1290" s="1" t="n">
        <f aca="false">IF((IF(ISNUMBER(SEARCH(1,D1290)),1,0)+IF(ISNUMBER(SEARCH(1,E1290)),1,0)+IF(ISNUMBER(SEARCH(1,F1290)),1,0)+IF(ISNUMBER(SEARCH(1,G1290)),1,0)+IF(ISNUMBER(SEARCH(1,H1290)),1,0))&gt;2,1,0)</f>
        <v>0</v>
      </c>
      <c r="J1290" s="1" t="n">
        <f aca="false">LEN(C1290)-LEN(SUBSTITUTE(C1290,"4",""))</f>
        <v>2</v>
      </c>
      <c r="K1290" s="1" t="n">
        <f aca="false">ISNUMBER(SEARCH("pris",C1290))</f>
        <v>1</v>
      </c>
      <c r="L1290" s="1" t="str">
        <f aca="false">IF(LEN(C1290)-LEN(SUBSTITUTE(C1290,"h",""))&gt;2,"TRUE","FALSE")</f>
        <v>FALSE</v>
      </c>
      <c r="M1290" s="1" t="str">
        <f aca="false">IF(LEN(C1290)-LEN(SUBSTITUTE(C1290,"o",""))&gt;3,"TRUE","FALSE")</f>
        <v>FALSE</v>
      </c>
      <c r="N1290" s="1" t="str">
        <f aca="false">LEFT(RIGHT(C1290,11+LEN(Q1290)),1)</f>
        <v>z</v>
      </c>
      <c r="O1290" s="1" t="str">
        <f aca="false">IF(LEFT(RIGHT(C1290,16+LEN(Q1290)),1)="i","pitch",LEFT(RIGHT(C1290,16+LEN(Q1290)),4))</f>
        <v>pris</v>
      </c>
      <c r="P1290" s="1" t="str">
        <f aca="false">LEFT(RIGHT(C1290,5),1)</f>
        <v>x</v>
      </c>
      <c r="Q1290" s="1" t="str">
        <f aca="false">IF(LEFT(RIGHT(C1290,10),1)="i","pitch",(LEFT(RIGHT(C1290,10),4)))</f>
        <v>roll</v>
      </c>
    </row>
    <row r="1291" customFormat="false" ht="13.8" hidden="false" customHeight="false" outlineLevel="0" collapsed="false">
      <c r="A1291" s="0" t="s">
        <v>13</v>
      </c>
      <c r="B1291" s="0" t="s">
        <v>1505</v>
      </c>
      <c r="C1291" s="0" t="s">
        <v>1508</v>
      </c>
      <c r="D1291" s="0" t="s">
        <v>23</v>
      </c>
      <c r="E1291" s="4" t="s">
        <v>24</v>
      </c>
      <c r="F1291" s="4" t="s">
        <v>24</v>
      </c>
      <c r="G1291" s="4" t="s">
        <v>24</v>
      </c>
      <c r="H1291" s="0" t="s">
        <v>18</v>
      </c>
      <c r="I1291" s="1" t="n">
        <f aca="false">IF((IF(ISNUMBER(SEARCH(1,D1291)),1,0)+IF(ISNUMBER(SEARCH(1,E1291)),1,0)+IF(ISNUMBER(SEARCH(1,F1291)),1,0)+IF(ISNUMBER(SEARCH(1,G1291)),1,0)+IF(ISNUMBER(SEARCH(1,H1291)),1,0))&gt;2,1,0)</f>
        <v>0</v>
      </c>
      <c r="J1291" s="1" t="n">
        <f aca="false">LEN(C1291)-LEN(SUBSTITUTE(C1291,"4",""))</f>
        <v>3</v>
      </c>
      <c r="K1291" s="1" t="n">
        <f aca="false">ISNUMBER(SEARCH("pris",C1291))</f>
        <v>1</v>
      </c>
      <c r="L1291" s="1" t="str">
        <f aca="false">IF(LEN(C1291)-LEN(SUBSTITUTE(C1291,"h",""))&gt;2,"TRUE","FALSE")</f>
        <v>FALSE</v>
      </c>
      <c r="M1291" s="1" t="str">
        <f aca="false">IF(LEN(C1291)-LEN(SUBSTITUTE(C1291,"o",""))&gt;3,"TRUE","FALSE")</f>
        <v>FALSE</v>
      </c>
      <c r="N1291" s="1" t="str">
        <f aca="false">LEFT(RIGHT(C1291,11+LEN(Q1291)),1)</f>
        <v>z</v>
      </c>
      <c r="O1291" s="1" t="str">
        <f aca="false">IF(LEFT(RIGHT(C1291,16+LEN(Q1291)),1)="i","pitch",LEFT(RIGHT(C1291,16+LEN(Q1291)),4))</f>
        <v>pris</v>
      </c>
      <c r="P1291" s="1" t="str">
        <f aca="false">LEFT(RIGHT(C1291,5),1)</f>
        <v>x</v>
      </c>
      <c r="Q1291" s="1" t="str">
        <f aca="false">IF(LEFT(RIGHT(C1291,10),1)="i","pitch",(LEFT(RIGHT(C1291,10),4)))</f>
        <v>roll</v>
      </c>
    </row>
    <row r="1292" customFormat="false" ht="13.8" hidden="false" customHeight="false" outlineLevel="0" collapsed="false">
      <c r="A1292" s="0" t="s">
        <v>13</v>
      </c>
      <c r="B1292" s="0" t="s">
        <v>1505</v>
      </c>
      <c r="C1292" s="0" t="s">
        <v>1509</v>
      </c>
      <c r="D1292" s="0" t="s">
        <v>23</v>
      </c>
      <c r="E1292" s="4" t="s">
        <v>24</v>
      </c>
      <c r="F1292" s="4" t="s">
        <v>24</v>
      </c>
      <c r="G1292" s="4" t="s">
        <v>24</v>
      </c>
      <c r="H1292" s="0" t="s">
        <v>18</v>
      </c>
      <c r="I1292" s="1" t="n">
        <f aca="false">IF((IF(ISNUMBER(SEARCH(1,D1292)),1,0)+IF(ISNUMBER(SEARCH(1,E1292)),1,0)+IF(ISNUMBER(SEARCH(1,F1292)),1,0)+IF(ISNUMBER(SEARCH(1,G1292)),1,0)+IF(ISNUMBER(SEARCH(1,H1292)),1,0))&gt;2,1,0)</f>
        <v>0</v>
      </c>
      <c r="J1292" s="1" t="n">
        <f aca="false">LEN(C1292)-LEN(SUBSTITUTE(C1292,"4",""))</f>
        <v>3</v>
      </c>
      <c r="K1292" s="1" t="n">
        <f aca="false">ISNUMBER(SEARCH("pris",C1292))</f>
        <v>1</v>
      </c>
      <c r="L1292" s="1" t="str">
        <f aca="false">IF(LEN(C1292)-LEN(SUBSTITUTE(C1292,"h",""))&gt;2,"TRUE","FALSE")</f>
        <v>FALSE</v>
      </c>
      <c r="M1292" s="1" t="str">
        <f aca="false">IF(LEN(C1292)-LEN(SUBSTITUTE(C1292,"o",""))&gt;3,"TRUE","FALSE")</f>
        <v>FALSE</v>
      </c>
      <c r="N1292" s="1" t="str">
        <f aca="false">LEFT(RIGHT(C1292,11+LEN(Q1292)),1)</f>
        <v>z</v>
      </c>
      <c r="O1292" s="1" t="str">
        <f aca="false">IF(LEFT(RIGHT(C1292,16+LEN(Q1292)),1)="i","pitch",LEFT(RIGHT(C1292,16+LEN(Q1292)),4))</f>
        <v>pris</v>
      </c>
      <c r="P1292" s="1" t="str">
        <f aca="false">LEFT(RIGHT(C1292,5),1)</f>
        <v>x</v>
      </c>
      <c r="Q1292" s="1" t="str">
        <f aca="false">IF(LEFT(RIGHT(C1292,10),1)="i","pitch",(LEFT(RIGHT(C1292,10),4)))</f>
        <v>roll</v>
      </c>
    </row>
    <row r="1293" customFormat="false" ht="13.8" hidden="false" customHeight="false" outlineLevel="0" collapsed="false">
      <c r="A1293" s="0" t="s">
        <v>13</v>
      </c>
      <c r="B1293" s="0" t="s">
        <v>1505</v>
      </c>
      <c r="C1293" s="0" t="s">
        <v>1510</v>
      </c>
      <c r="D1293" s="0" t="s">
        <v>23</v>
      </c>
      <c r="E1293" s="4" t="s">
        <v>24</v>
      </c>
      <c r="F1293" s="4" t="s">
        <v>24</v>
      </c>
      <c r="G1293" s="4" t="s">
        <v>24</v>
      </c>
      <c r="H1293" s="0" t="s">
        <v>18</v>
      </c>
      <c r="I1293" s="1" t="n">
        <f aca="false">IF((IF(ISNUMBER(SEARCH(1,D1293)),1,0)+IF(ISNUMBER(SEARCH(1,E1293)),1,0)+IF(ISNUMBER(SEARCH(1,F1293)),1,0)+IF(ISNUMBER(SEARCH(1,G1293)),1,0)+IF(ISNUMBER(SEARCH(1,H1293)),1,0))&gt;2,1,0)</f>
        <v>0</v>
      </c>
      <c r="J1293" s="1" t="n">
        <f aca="false">LEN(C1293)-LEN(SUBSTITUTE(C1293,"4",""))</f>
        <v>4</v>
      </c>
      <c r="K1293" s="1" t="n">
        <f aca="false">ISNUMBER(SEARCH("pris",C1293))</f>
        <v>1</v>
      </c>
      <c r="L1293" s="1" t="str">
        <f aca="false">IF(LEN(C1293)-LEN(SUBSTITUTE(C1293,"h",""))&gt;2,"TRUE","FALSE")</f>
        <v>FALSE</v>
      </c>
      <c r="M1293" s="1" t="str">
        <f aca="false">IF(LEN(C1293)-LEN(SUBSTITUTE(C1293,"o",""))&gt;3,"TRUE","FALSE")</f>
        <v>FALSE</v>
      </c>
      <c r="N1293" s="1" t="str">
        <f aca="false">LEFT(RIGHT(C1293,11+LEN(Q1293)),1)</f>
        <v>z</v>
      </c>
      <c r="O1293" s="1" t="str">
        <f aca="false">IF(LEFT(RIGHT(C1293,16+LEN(Q1293)),1)="i","pitch",LEFT(RIGHT(C1293,16+LEN(Q1293)),4))</f>
        <v>pris</v>
      </c>
      <c r="P1293" s="1" t="str">
        <f aca="false">LEFT(RIGHT(C1293,5),1)</f>
        <v>x</v>
      </c>
      <c r="Q1293" s="1" t="str">
        <f aca="false">IF(LEFT(RIGHT(C1293,10),1)="i","pitch",(LEFT(RIGHT(C1293,10),4)))</f>
        <v>roll</v>
      </c>
    </row>
    <row r="1294" customFormat="false" ht="13.8" hidden="false" customHeight="false" outlineLevel="0" collapsed="false">
      <c r="A1294" s="0" t="s">
        <v>13</v>
      </c>
      <c r="B1294" s="0" t="s">
        <v>1505</v>
      </c>
      <c r="C1294" s="0" t="s">
        <v>1511</v>
      </c>
      <c r="D1294" s="0" t="s">
        <v>23</v>
      </c>
      <c r="E1294" s="4" t="s">
        <v>24</v>
      </c>
      <c r="F1294" s="4" t="s">
        <v>24</v>
      </c>
      <c r="G1294" s="4" t="s">
        <v>24</v>
      </c>
      <c r="H1294" s="0" t="s">
        <v>18</v>
      </c>
      <c r="I1294" s="1" t="n">
        <f aca="false">IF((IF(ISNUMBER(SEARCH(1,D1294)),1,0)+IF(ISNUMBER(SEARCH(1,E1294)),1,0)+IF(ISNUMBER(SEARCH(1,F1294)),1,0)+IF(ISNUMBER(SEARCH(1,G1294)),1,0)+IF(ISNUMBER(SEARCH(1,H1294)),1,0))&gt;2,1,0)</f>
        <v>0</v>
      </c>
      <c r="J1294" s="1" t="n">
        <f aca="false">LEN(C1294)-LEN(SUBSTITUTE(C1294,"4",""))</f>
        <v>2</v>
      </c>
      <c r="K1294" s="1" t="n">
        <f aca="false">ISNUMBER(SEARCH("pris",C1294))</f>
        <v>1</v>
      </c>
      <c r="L1294" s="1" t="str">
        <f aca="false">IF(LEN(C1294)-LEN(SUBSTITUTE(C1294,"h",""))&gt;2,"TRUE","FALSE")</f>
        <v>FALSE</v>
      </c>
      <c r="M1294" s="1" t="str">
        <f aca="false">IF(LEN(C1294)-LEN(SUBSTITUTE(C1294,"o",""))&gt;3,"TRUE","FALSE")</f>
        <v>FALSE</v>
      </c>
      <c r="N1294" s="1" t="str">
        <f aca="false">LEFT(RIGHT(C1294,11+LEN(Q1294)),1)</f>
        <v>z</v>
      </c>
      <c r="O1294" s="1" t="str">
        <f aca="false">IF(LEFT(RIGHT(C1294,16+LEN(Q1294)),1)="i","pitch",LEFT(RIGHT(C1294,16+LEN(Q1294)),4))</f>
        <v>pris</v>
      </c>
      <c r="P1294" s="1" t="str">
        <f aca="false">LEFT(RIGHT(C1294,5),1)</f>
        <v>x</v>
      </c>
      <c r="Q1294" s="1" t="str">
        <f aca="false">IF(LEFT(RIGHT(C1294,10),1)="i","pitch",(LEFT(RIGHT(C1294,10),4)))</f>
        <v>roll</v>
      </c>
    </row>
    <row r="1295" customFormat="false" ht="13.8" hidden="false" customHeight="false" outlineLevel="0" collapsed="false">
      <c r="A1295" s="0" t="s">
        <v>13</v>
      </c>
      <c r="B1295" s="0" t="s">
        <v>1505</v>
      </c>
      <c r="C1295" s="0" t="s">
        <v>1512</v>
      </c>
      <c r="D1295" s="0" t="s">
        <v>23</v>
      </c>
      <c r="E1295" s="4" t="s">
        <v>24</v>
      </c>
      <c r="F1295" s="4" t="s">
        <v>24</v>
      </c>
      <c r="G1295" s="4" t="s">
        <v>24</v>
      </c>
      <c r="H1295" s="0" t="s">
        <v>18</v>
      </c>
      <c r="I1295" s="1" t="n">
        <f aca="false">IF((IF(ISNUMBER(SEARCH(1,D1295)),1,0)+IF(ISNUMBER(SEARCH(1,E1295)),1,0)+IF(ISNUMBER(SEARCH(1,F1295)),1,0)+IF(ISNUMBER(SEARCH(1,G1295)),1,0)+IF(ISNUMBER(SEARCH(1,H1295)),1,0))&gt;2,1,0)</f>
        <v>0</v>
      </c>
      <c r="J1295" s="1" t="n">
        <f aca="false">LEN(C1295)-LEN(SUBSTITUTE(C1295,"4",""))</f>
        <v>3</v>
      </c>
      <c r="K1295" s="1" t="n">
        <f aca="false">ISNUMBER(SEARCH("pris",C1295))</f>
        <v>1</v>
      </c>
      <c r="L1295" s="1" t="str">
        <f aca="false">IF(LEN(C1295)-LEN(SUBSTITUTE(C1295,"h",""))&gt;2,"TRUE","FALSE")</f>
        <v>FALSE</v>
      </c>
      <c r="M1295" s="1" t="str">
        <f aca="false">IF(LEN(C1295)-LEN(SUBSTITUTE(C1295,"o",""))&gt;3,"TRUE","FALSE")</f>
        <v>FALSE</v>
      </c>
      <c r="N1295" s="1" t="str">
        <f aca="false">LEFT(RIGHT(C1295,11+LEN(Q1295)),1)</f>
        <v>z</v>
      </c>
      <c r="O1295" s="1" t="str">
        <f aca="false">IF(LEFT(RIGHT(C1295,16+LEN(Q1295)),1)="i","pitch",LEFT(RIGHT(C1295,16+LEN(Q1295)),4))</f>
        <v>pris</v>
      </c>
      <c r="P1295" s="1" t="str">
        <f aca="false">LEFT(RIGHT(C1295,5),1)</f>
        <v>x</v>
      </c>
      <c r="Q1295" s="1" t="str">
        <f aca="false">IF(LEFT(RIGHT(C1295,10),1)="i","pitch",(LEFT(RIGHT(C1295,10),4)))</f>
        <v>roll</v>
      </c>
    </row>
    <row r="1296" customFormat="false" ht="13.8" hidden="false" customHeight="false" outlineLevel="0" collapsed="false">
      <c r="A1296" s="0" t="s">
        <v>13</v>
      </c>
      <c r="B1296" s="0" t="s">
        <v>1505</v>
      </c>
      <c r="C1296" s="0" t="s">
        <v>1513</v>
      </c>
      <c r="D1296" s="0" t="s">
        <v>23</v>
      </c>
      <c r="E1296" s="4" t="s">
        <v>24</v>
      </c>
      <c r="F1296" s="4" t="s">
        <v>24</v>
      </c>
      <c r="G1296" s="4" t="s">
        <v>24</v>
      </c>
      <c r="H1296" s="0" t="s">
        <v>18</v>
      </c>
      <c r="I1296" s="1" t="n">
        <f aca="false">IF((IF(ISNUMBER(SEARCH(1,D1296)),1,0)+IF(ISNUMBER(SEARCH(1,E1296)),1,0)+IF(ISNUMBER(SEARCH(1,F1296)),1,0)+IF(ISNUMBER(SEARCH(1,G1296)),1,0)+IF(ISNUMBER(SEARCH(1,H1296)),1,0))&gt;2,1,0)</f>
        <v>0</v>
      </c>
      <c r="J1296" s="1" t="n">
        <f aca="false">LEN(C1296)-LEN(SUBSTITUTE(C1296,"4",""))</f>
        <v>3</v>
      </c>
      <c r="K1296" s="1" t="n">
        <f aca="false">ISNUMBER(SEARCH("pris",C1296))</f>
        <v>1</v>
      </c>
      <c r="L1296" s="1" t="str">
        <f aca="false">IF(LEN(C1296)-LEN(SUBSTITUTE(C1296,"h",""))&gt;2,"TRUE","FALSE")</f>
        <v>FALSE</v>
      </c>
      <c r="M1296" s="1" t="str">
        <f aca="false">IF(LEN(C1296)-LEN(SUBSTITUTE(C1296,"o",""))&gt;3,"TRUE","FALSE")</f>
        <v>FALSE</v>
      </c>
      <c r="N1296" s="1" t="str">
        <f aca="false">LEFT(RIGHT(C1296,11+LEN(Q1296)),1)</f>
        <v>z</v>
      </c>
      <c r="O1296" s="1" t="str">
        <f aca="false">IF(LEFT(RIGHT(C1296,16+LEN(Q1296)),1)="i","pitch",LEFT(RIGHT(C1296,16+LEN(Q1296)),4))</f>
        <v>pris</v>
      </c>
      <c r="P1296" s="1" t="str">
        <f aca="false">LEFT(RIGHT(C1296,5),1)</f>
        <v>x</v>
      </c>
      <c r="Q1296" s="1" t="str">
        <f aca="false">IF(LEFT(RIGHT(C1296,10),1)="i","pitch",(LEFT(RIGHT(C1296,10),4)))</f>
        <v>roll</v>
      </c>
    </row>
    <row r="1297" customFormat="false" ht="13.8" hidden="false" customHeight="false" outlineLevel="0" collapsed="false">
      <c r="A1297" s="0" t="s">
        <v>13</v>
      </c>
      <c r="B1297" s="0" t="s">
        <v>1505</v>
      </c>
      <c r="C1297" s="0" t="s">
        <v>1514</v>
      </c>
      <c r="D1297" s="0" t="s">
        <v>23</v>
      </c>
      <c r="E1297" s="4" t="s">
        <v>24</v>
      </c>
      <c r="F1297" s="4" t="s">
        <v>24</v>
      </c>
      <c r="G1297" s="4" t="s">
        <v>24</v>
      </c>
      <c r="H1297" s="0" t="s">
        <v>18</v>
      </c>
      <c r="I1297" s="1" t="n">
        <f aca="false">IF((IF(ISNUMBER(SEARCH(1,D1297)),1,0)+IF(ISNUMBER(SEARCH(1,E1297)),1,0)+IF(ISNUMBER(SEARCH(1,F1297)),1,0)+IF(ISNUMBER(SEARCH(1,G1297)),1,0)+IF(ISNUMBER(SEARCH(1,H1297)),1,0))&gt;2,1,0)</f>
        <v>0</v>
      </c>
      <c r="J1297" s="1" t="n">
        <f aca="false">LEN(C1297)-LEN(SUBSTITUTE(C1297,"4",""))</f>
        <v>4</v>
      </c>
      <c r="K1297" s="1" t="n">
        <f aca="false">ISNUMBER(SEARCH("pris",C1297))</f>
        <v>1</v>
      </c>
      <c r="L1297" s="1" t="str">
        <f aca="false">IF(LEN(C1297)-LEN(SUBSTITUTE(C1297,"h",""))&gt;2,"TRUE","FALSE")</f>
        <v>FALSE</v>
      </c>
      <c r="M1297" s="1" t="str">
        <f aca="false">IF(LEN(C1297)-LEN(SUBSTITUTE(C1297,"o",""))&gt;3,"TRUE","FALSE")</f>
        <v>FALSE</v>
      </c>
      <c r="N1297" s="1" t="str">
        <f aca="false">LEFT(RIGHT(C1297,11+LEN(Q1297)),1)</f>
        <v>z</v>
      </c>
      <c r="O1297" s="1" t="str">
        <f aca="false">IF(LEFT(RIGHT(C1297,16+LEN(Q1297)),1)="i","pitch",LEFT(RIGHT(C1297,16+LEN(Q1297)),4))</f>
        <v>pris</v>
      </c>
      <c r="P1297" s="1" t="str">
        <f aca="false">LEFT(RIGHT(C1297,5),1)</f>
        <v>x</v>
      </c>
      <c r="Q1297" s="1" t="str">
        <f aca="false">IF(LEFT(RIGHT(C1297,10),1)="i","pitch",(LEFT(RIGHT(C1297,10),4)))</f>
        <v>roll</v>
      </c>
    </row>
    <row r="1298" customFormat="false" ht="13.8" hidden="false" customHeight="false" outlineLevel="0" collapsed="false">
      <c r="A1298" s="0" t="s">
        <v>13</v>
      </c>
      <c r="B1298" s="0" t="s">
        <v>1505</v>
      </c>
      <c r="C1298" s="0" t="s">
        <v>1515</v>
      </c>
      <c r="D1298" s="0" t="s">
        <v>23</v>
      </c>
      <c r="E1298" s="4" t="s">
        <v>24</v>
      </c>
      <c r="F1298" s="4" t="s">
        <v>24</v>
      </c>
      <c r="G1298" s="4" t="s">
        <v>24</v>
      </c>
      <c r="H1298" s="0" t="s">
        <v>18</v>
      </c>
      <c r="I1298" s="1" t="n">
        <f aca="false">IF((IF(ISNUMBER(SEARCH(1,D1298)),1,0)+IF(ISNUMBER(SEARCH(1,E1298)),1,0)+IF(ISNUMBER(SEARCH(1,F1298)),1,0)+IF(ISNUMBER(SEARCH(1,G1298)),1,0)+IF(ISNUMBER(SEARCH(1,H1298)),1,0))&gt;2,1,0)</f>
        <v>0</v>
      </c>
      <c r="J1298" s="1" t="n">
        <f aca="false">LEN(C1298)-LEN(SUBSTITUTE(C1298,"4",""))</f>
        <v>3</v>
      </c>
      <c r="K1298" s="1" t="n">
        <f aca="false">ISNUMBER(SEARCH("pris",C1298))</f>
        <v>1</v>
      </c>
      <c r="L1298" s="1" t="str">
        <f aca="false">IF(LEN(C1298)-LEN(SUBSTITUTE(C1298,"h",""))&gt;2,"TRUE","FALSE")</f>
        <v>FALSE</v>
      </c>
      <c r="M1298" s="1" t="str">
        <f aca="false">IF(LEN(C1298)-LEN(SUBSTITUTE(C1298,"o",""))&gt;3,"TRUE","FALSE")</f>
        <v>FALSE</v>
      </c>
      <c r="N1298" s="1" t="str">
        <f aca="false">LEFT(RIGHT(C1298,11+LEN(Q1298)),1)</f>
        <v>z</v>
      </c>
      <c r="O1298" s="1" t="str">
        <f aca="false">IF(LEFT(RIGHT(C1298,16+LEN(Q1298)),1)="i","pitch",LEFT(RIGHT(C1298,16+LEN(Q1298)),4))</f>
        <v>pris</v>
      </c>
      <c r="P1298" s="1" t="str">
        <f aca="false">LEFT(RIGHT(C1298,5),1)</f>
        <v>x</v>
      </c>
      <c r="Q1298" s="1" t="str">
        <f aca="false">IF(LEFT(RIGHT(C1298,10),1)="i","pitch",(LEFT(RIGHT(C1298,10),4)))</f>
        <v>roll</v>
      </c>
    </row>
    <row r="1299" customFormat="false" ht="13.8" hidden="false" customHeight="false" outlineLevel="0" collapsed="false">
      <c r="A1299" s="0" t="s">
        <v>13</v>
      </c>
      <c r="B1299" s="0" t="s">
        <v>1516</v>
      </c>
      <c r="C1299" s="0" t="s">
        <v>1517</v>
      </c>
      <c r="D1299" s="0" t="s">
        <v>23</v>
      </c>
      <c r="E1299" s="4" t="s">
        <v>24</v>
      </c>
      <c r="F1299" s="4" t="s">
        <v>24</v>
      </c>
      <c r="G1299" s="4" t="s">
        <v>24</v>
      </c>
      <c r="H1299" s="0" t="s">
        <v>18</v>
      </c>
      <c r="I1299" s="1" t="n">
        <f aca="false">IF((IF(ISNUMBER(SEARCH(1,D1299)),1,0)+IF(ISNUMBER(SEARCH(1,E1299)),1,0)+IF(ISNUMBER(SEARCH(1,F1299)),1,0)+IF(ISNUMBER(SEARCH(1,G1299)),1,0)+IF(ISNUMBER(SEARCH(1,H1299)),1,0))&gt;2,1,0)</f>
        <v>0</v>
      </c>
      <c r="J1299" s="1" t="n">
        <f aca="false">LEN(C1299)-LEN(SUBSTITUTE(C1299,"4",""))</f>
        <v>4</v>
      </c>
      <c r="K1299" s="1" t="n">
        <f aca="false">ISNUMBER(SEARCH("pris",C1299))</f>
        <v>1</v>
      </c>
      <c r="L1299" s="1" t="str">
        <f aca="false">IF(LEN(C1299)-LEN(SUBSTITUTE(C1299,"h",""))&gt;2,"TRUE","FALSE")</f>
        <v>FALSE</v>
      </c>
      <c r="M1299" s="1" t="str">
        <f aca="false">IF(LEN(C1299)-LEN(SUBSTITUTE(C1299,"o",""))&gt;3,"TRUE","FALSE")</f>
        <v>FALSE</v>
      </c>
      <c r="N1299" s="1" t="str">
        <f aca="false">LEFT(RIGHT(C1299,11+LEN(Q1299)),1)</f>
        <v>z</v>
      </c>
      <c r="O1299" s="1" t="str">
        <f aca="false">IF(LEFT(RIGHT(C1299,16+LEN(Q1299)),1)="i","pitch",LEFT(RIGHT(C1299,16+LEN(Q1299)),4))</f>
        <v>pris</v>
      </c>
      <c r="P1299" s="1" t="str">
        <f aca="false">LEFT(RIGHT(C1299,5),1)</f>
        <v>x</v>
      </c>
      <c r="Q1299" s="1" t="str">
        <f aca="false">IF(LEFT(RIGHT(C1299,10),1)="i","pitch",(LEFT(RIGHT(C1299,10),4)))</f>
        <v>roll</v>
      </c>
    </row>
    <row r="1300" customFormat="false" ht="13.8" hidden="false" customHeight="false" outlineLevel="0" collapsed="false">
      <c r="A1300" s="0" t="s">
        <v>13</v>
      </c>
      <c r="B1300" s="0" t="s">
        <v>1516</v>
      </c>
      <c r="C1300" s="0" t="s">
        <v>1518</v>
      </c>
      <c r="D1300" s="0" t="s">
        <v>23</v>
      </c>
      <c r="E1300" s="4" t="s">
        <v>24</v>
      </c>
      <c r="F1300" s="4" t="s">
        <v>24</v>
      </c>
      <c r="G1300" s="4" t="s">
        <v>24</v>
      </c>
      <c r="H1300" s="0" t="s">
        <v>18</v>
      </c>
      <c r="I1300" s="1" t="n">
        <f aca="false">IF((IF(ISNUMBER(SEARCH(1,D1300)),1,0)+IF(ISNUMBER(SEARCH(1,E1300)),1,0)+IF(ISNUMBER(SEARCH(1,F1300)),1,0)+IF(ISNUMBER(SEARCH(1,G1300)),1,0)+IF(ISNUMBER(SEARCH(1,H1300)),1,0))&gt;2,1,0)</f>
        <v>0</v>
      </c>
      <c r="J1300" s="1" t="n">
        <f aca="false">LEN(C1300)-LEN(SUBSTITUTE(C1300,"4",""))</f>
        <v>4</v>
      </c>
      <c r="K1300" s="1" t="n">
        <f aca="false">ISNUMBER(SEARCH("pris",C1300))</f>
        <v>1</v>
      </c>
      <c r="L1300" s="1" t="str">
        <f aca="false">IF(LEN(C1300)-LEN(SUBSTITUTE(C1300,"h",""))&gt;2,"TRUE","FALSE")</f>
        <v>FALSE</v>
      </c>
      <c r="M1300" s="1" t="str">
        <f aca="false">IF(LEN(C1300)-LEN(SUBSTITUTE(C1300,"o",""))&gt;3,"TRUE","FALSE")</f>
        <v>FALSE</v>
      </c>
      <c r="N1300" s="1" t="str">
        <f aca="false">LEFT(RIGHT(C1300,11+LEN(Q1300)),1)</f>
        <v>z</v>
      </c>
      <c r="O1300" s="1" t="str">
        <f aca="false">IF(LEFT(RIGHT(C1300,16+LEN(Q1300)),1)="i","pitch",LEFT(RIGHT(C1300,16+LEN(Q1300)),4))</f>
        <v>pris</v>
      </c>
      <c r="P1300" s="1" t="str">
        <f aca="false">LEFT(RIGHT(C1300,5),1)</f>
        <v>x</v>
      </c>
      <c r="Q1300" s="1" t="str">
        <f aca="false">IF(LEFT(RIGHT(C1300,10),1)="i","pitch",(LEFT(RIGHT(C1300,10),4)))</f>
        <v>roll</v>
      </c>
    </row>
    <row r="1301" customFormat="false" ht="13.8" hidden="false" customHeight="false" outlineLevel="0" collapsed="false">
      <c r="A1301" s="0" t="s">
        <v>13</v>
      </c>
      <c r="B1301" s="0" t="s">
        <v>1516</v>
      </c>
      <c r="C1301" s="0" t="s">
        <v>1519</v>
      </c>
      <c r="D1301" s="0" t="s">
        <v>23</v>
      </c>
      <c r="E1301" s="4" t="s">
        <v>24</v>
      </c>
      <c r="F1301" s="4" t="s">
        <v>24</v>
      </c>
      <c r="G1301" s="4" t="s">
        <v>24</v>
      </c>
      <c r="H1301" s="0" t="s">
        <v>18</v>
      </c>
      <c r="I1301" s="1" t="n">
        <f aca="false">IF((IF(ISNUMBER(SEARCH(1,D1301)),1,0)+IF(ISNUMBER(SEARCH(1,E1301)),1,0)+IF(ISNUMBER(SEARCH(1,F1301)),1,0)+IF(ISNUMBER(SEARCH(1,G1301)),1,0)+IF(ISNUMBER(SEARCH(1,H1301)),1,0))&gt;2,1,0)</f>
        <v>0</v>
      </c>
      <c r="J1301" s="1" t="n">
        <f aca="false">LEN(C1301)-LEN(SUBSTITUTE(C1301,"4",""))</f>
        <v>5</v>
      </c>
      <c r="K1301" s="1" t="n">
        <f aca="false">ISNUMBER(SEARCH("pris",C1301))</f>
        <v>1</v>
      </c>
      <c r="L1301" s="1" t="str">
        <f aca="false">IF(LEN(C1301)-LEN(SUBSTITUTE(C1301,"h",""))&gt;2,"TRUE","FALSE")</f>
        <v>FALSE</v>
      </c>
      <c r="M1301" s="1" t="str">
        <f aca="false">IF(LEN(C1301)-LEN(SUBSTITUTE(C1301,"o",""))&gt;3,"TRUE","FALSE")</f>
        <v>FALSE</v>
      </c>
      <c r="N1301" s="1" t="str">
        <f aca="false">LEFT(RIGHT(C1301,11+LEN(Q1301)),1)</f>
        <v>z</v>
      </c>
      <c r="O1301" s="1" t="str">
        <f aca="false">IF(LEFT(RIGHT(C1301,16+LEN(Q1301)),1)="i","pitch",LEFT(RIGHT(C1301,16+LEN(Q1301)),4))</f>
        <v>pris</v>
      </c>
      <c r="P1301" s="1" t="str">
        <f aca="false">LEFT(RIGHT(C1301,5),1)</f>
        <v>x</v>
      </c>
      <c r="Q1301" s="1" t="str">
        <f aca="false">IF(LEFT(RIGHT(C1301,10),1)="i","pitch",(LEFT(RIGHT(C1301,10),4)))</f>
        <v>roll</v>
      </c>
    </row>
    <row r="1302" customFormat="false" ht="13.8" hidden="false" customHeight="false" outlineLevel="0" collapsed="false">
      <c r="A1302" s="0" t="s">
        <v>13</v>
      </c>
      <c r="B1302" s="0" t="s">
        <v>1516</v>
      </c>
      <c r="C1302" s="0" t="s">
        <v>1520</v>
      </c>
      <c r="D1302" s="0" t="s">
        <v>16</v>
      </c>
      <c r="E1302" s="4" t="s">
        <v>24</v>
      </c>
      <c r="F1302" s="4" t="s">
        <v>24</v>
      </c>
      <c r="G1302" s="4" t="s">
        <v>24</v>
      </c>
      <c r="H1302" s="0" t="s">
        <v>18</v>
      </c>
      <c r="I1302" s="1" t="n">
        <f aca="false">IF((IF(ISNUMBER(SEARCH(1,D1302)),1,0)+IF(ISNUMBER(SEARCH(1,E1302)),1,0)+IF(ISNUMBER(SEARCH(1,F1302)),1,0)+IF(ISNUMBER(SEARCH(1,G1302)),1,0)+IF(ISNUMBER(SEARCH(1,H1302)),1,0))&gt;2,1,0)</f>
        <v>0</v>
      </c>
      <c r="J1302" s="1" t="n">
        <f aca="false">LEN(C1302)-LEN(SUBSTITUTE(C1302,"4",""))</f>
        <v>2</v>
      </c>
      <c r="K1302" s="1" t="n">
        <f aca="false">ISNUMBER(SEARCH("pris",C1302))</f>
        <v>1</v>
      </c>
      <c r="L1302" s="1" t="str">
        <f aca="false">IF(LEN(C1302)-LEN(SUBSTITUTE(C1302,"h",""))&gt;2,"TRUE","FALSE")</f>
        <v>TRUE</v>
      </c>
      <c r="M1302" s="1" t="str">
        <f aca="false">IF(LEN(C1302)-LEN(SUBSTITUTE(C1302,"o",""))&gt;3,"TRUE","FALSE")</f>
        <v>FALSE</v>
      </c>
      <c r="N1302" s="1" t="str">
        <f aca="false">LEFT(RIGHT(C1302,11+LEN(Q1302)),1)</f>
        <v>z</v>
      </c>
      <c r="O1302" s="1" t="str">
        <f aca="false">IF(LEFT(RIGHT(C1302,16+LEN(Q1302)),1)="i","pitch",LEFT(RIGHT(C1302,16+LEN(Q1302)),4))</f>
        <v>pris</v>
      </c>
      <c r="P1302" s="1" t="str">
        <f aca="false">LEFT(RIGHT(C1302,5),1)</f>
        <v>y</v>
      </c>
      <c r="Q1302" s="1" t="str">
        <f aca="false">IF(LEFT(RIGHT(C1302,10),1)="i","pitch",(LEFT(RIGHT(C1302,10),4)))</f>
        <v>pitch</v>
      </c>
    </row>
    <row r="1303" customFormat="false" ht="13.8" hidden="false" customHeight="false" outlineLevel="0" collapsed="false">
      <c r="A1303" s="0" t="s">
        <v>13</v>
      </c>
      <c r="B1303" s="0" t="s">
        <v>1516</v>
      </c>
      <c r="C1303" s="0" t="s">
        <v>1521</v>
      </c>
      <c r="D1303" s="0" t="s">
        <v>23</v>
      </c>
      <c r="E1303" s="4" t="s">
        <v>24</v>
      </c>
      <c r="F1303" s="4" t="s">
        <v>24</v>
      </c>
      <c r="G1303" s="4" t="s">
        <v>24</v>
      </c>
      <c r="H1303" s="0" t="s">
        <v>18</v>
      </c>
      <c r="I1303" s="1" t="n">
        <f aca="false">IF((IF(ISNUMBER(SEARCH(1,D1303)),1,0)+IF(ISNUMBER(SEARCH(1,E1303)),1,0)+IF(ISNUMBER(SEARCH(1,F1303)),1,0)+IF(ISNUMBER(SEARCH(1,G1303)),1,0)+IF(ISNUMBER(SEARCH(1,H1303)),1,0))&gt;2,1,0)</f>
        <v>0</v>
      </c>
      <c r="J1303" s="1" t="n">
        <f aca="false">LEN(C1303)-LEN(SUBSTITUTE(C1303,"4",""))</f>
        <v>2</v>
      </c>
      <c r="K1303" s="1" t="n">
        <f aca="false">ISNUMBER(SEARCH("pris",C1303))</f>
        <v>1</v>
      </c>
      <c r="L1303" s="1" t="str">
        <f aca="false">IF(LEN(C1303)-LEN(SUBSTITUTE(C1303,"h",""))&gt;2,"TRUE","FALSE")</f>
        <v>TRUE</v>
      </c>
      <c r="M1303" s="1" t="str">
        <f aca="false">IF(LEN(C1303)-LEN(SUBSTITUTE(C1303,"o",""))&gt;3,"TRUE","FALSE")</f>
        <v>FALSE</v>
      </c>
      <c r="N1303" s="1" t="str">
        <f aca="false">LEFT(RIGHT(C1303,11+LEN(Q1303)),1)</f>
        <v>z</v>
      </c>
      <c r="O1303" s="1" t="str">
        <f aca="false">IF(LEFT(RIGHT(C1303,16+LEN(Q1303)),1)="i","pitch",LEFT(RIGHT(C1303,16+LEN(Q1303)),4))</f>
        <v>pris</v>
      </c>
      <c r="P1303" s="1" t="str">
        <f aca="false">LEFT(RIGHT(C1303,5),1)</f>
        <v>y</v>
      </c>
      <c r="Q1303" s="1" t="str">
        <f aca="false">IF(LEFT(RIGHT(C1303,10),1)="i","pitch",(LEFT(RIGHT(C1303,10),4)))</f>
        <v>pitch</v>
      </c>
    </row>
    <row r="1304" customFormat="false" ht="13.8" hidden="false" customHeight="false" outlineLevel="0" collapsed="false">
      <c r="A1304" s="0" t="s">
        <v>13</v>
      </c>
      <c r="B1304" s="0" t="s">
        <v>1516</v>
      </c>
      <c r="C1304" s="0" t="s">
        <v>1522</v>
      </c>
      <c r="D1304" s="0" t="s">
        <v>23</v>
      </c>
      <c r="E1304" s="4" t="s">
        <v>24</v>
      </c>
      <c r="F1304" s="4" t="s">
        <v>24</v>
      </c>
      <c r="G1304" s="4" t="s">
        <v>24</v>
      </c>
      <c r="H1304" s="0" t="s">
        <v>18</v>
      </c>
      <c r="I1304" s="1" t="n">
        <f aca="false">IF((IF(ISNUMBER(SEARCH(1,D1304)),1,0)+IF(ISNUMBER(SEARCH(1,E1304)),1,0)+IF(ISNUMBER(SEARCH(1,F1304)),1,0)+IF(ISNUMBER(SEARCH(1,G1304)),1,0)+IF(ISNUMBER(SEARCH(1,H1304)),1,0))&gt;2,1,0)</f>
        <v>0</v>
      </c>
      <c r="J1304" s="1" t="n">
        <f aca="false">LEN(C1304)-LEN(SUBSTITUTE(C1304,"4",""))</f>
        <v>2</v>
      </c>
      <c r="K1304" s="1" t="n">
        <f aca="false">ISNUMBER(SEARCH("pris",C1304))</f>
        <v>1</v>
      </c>
      <c r="L1304" s="1" t="str">
        <f aca="false">IF(LEN(C1304)-LEN(SUBSTITUTE(C1304,"h",""))&gt;2,"TRUE","FALSE")</f>
        <v>TRUE</v>
      </c>
      <c r="M1304" s="1" t="str">
        <f aca="false">IF(LEN(C1304)-LEN(SUBSTITUTE(C1304,"o",""))&gt;3,"TRUE","FALSE")</f>
        <v>FALSE</v>
      </c>
      <c r="N1304" s="1" t="str">
        <f aca="false">LEFT(RIGHT(C1304,11+LEN(Q1304)),1)</f>
        <v>z</v>
      </c>
      <c r="O1304" s="1" t="str">
        <f aca="false">IF(LEFT(RIGHT(C1304,16+LEN(Q1304)),1)="i","pitch",LEFT(RIGHT(C1304,16+LEN(Q1304)),4))</f>
        <v>pris</v>
      </c>
      <c r="P1304" s="1" t="str">
        <f aca="false">LEFT(RIGHT(C1304,5),1)</f>
        <v>y</v>
      </c>
      <c r="Q1304" s="1" t="str">
        <f aca="false">IF(LEFT(RIGHT(C1304,10),1)="i","pitch",(LEFT(RIGHT(C1304,10),4)))</f>
        <v>pitch</v>
      </c>
    </row>
    <row r="1305" customFormat="false" ht="13.8" hidden="false" customHeight="false" outlineLevel="0" collapsed="false">
      <c r="A1305" s="0" t="s">
        <v>13</v>
      </c>
      <c r="B1305" s="0" t="s">
        <v>1516</v>
      </c>
      <c r="C1305" s="0" t="s">
        <v>1523</v>
      </c>
      <c r="D1305" s="0" t="s">
        <v>23</v>
      </c>
      <c r="E1305" s="4" t="s">
        <v>24</v>
      </c>
      <c r="F1305" s="4" t="s">
        <v>24</v>
      </c>
      <c r="G1305" s="4" t="s">
        <v>24</v>
      </c>
      <c r="H1305" s="0" t="s">
        <v>18</v>
      </c>
      <c r="I1305" s="1" t="n">
        <f aca="false">IF((IF(ISNUMBER(SEARCH(1,D1305)),1,0)+IF(ISNUMBER(SEARCH(1,E1305)),1,0)+IF(ISNUMBER(SEARCH(1,F1305)),1,0)+IF(ISNUMBER(SEARCH(1,G1305)),1,0)+IF(ISNUMBER(SEARCH(1,H1305)),1,0))&gt;2,1,0)</f>
        <v>0</v>
      </c>
      <c r="J1305" s="1" t="n">
        <f aca="false">LEN(C1305)-LEN(SUBSTITUTE(C1305,"4",""))</f>
        <v>3</v>
      </c>
      <c r="K1305" s="1" t="n">
        <f aca="false">ISNUMBER(SEARCH("pris",C1305))</f>
        <v>1</v>
      </c>
      <c r="L1305" s="1" t="str">
        <f aca="false">IF(LEN(C1305)-LEN(SUBSTITUTE(C1305,"h",""))&gt;2,"TRUE","FALSE")</f>
        <v>TRUE</v>
      </c>
      <c r="M1305" s="1" t="str">
        <f aca="false">IF(LEN(C1305)-LEN(SUBSTITUTE(C1305,"o",""))&gt;3,"TRUE","FALSE")</f>
        <v>FALSE</v>
      </c>
      <c r="N1305" s="1" t="str">
        <f aca="false">LEFT(RIGHT(C1305,11+LEN(Q1305)),1)</f>
        <v>z</v>
      </c>
      <c r="O1305" s="1" t="str">
        <f aca="false">IF(LEFT(RIGHT(C1305,16+LEN(Q1305)),1)="i","pitch",LEFT(RIGHT(C1305,16+LEN(Q1305)),4))</f>
        <v>pris</v>
      </c>
      <c r="P1305" s="1" t="str">
        <f aca="false">LEFT(RIGHT(C1305,5),1)</f>
        <v>y</v>
      </c>
      <c r="Q1305" s="1" t="str">
        <f aca="false">IF(LEFT(RIGHT(C1305,10),1)="i","pitch",(LEFT(RIGHT(C1305,10),4)))</f>
        <v>pitch</v>
      </c>
    </row>
    <row r="1306" customFormat="false" ht="13.8" hidden="false" customHeight="false" outlineLevel="0" collapsed="false">
      <c r="A1306" s="0" t="s">
        <v>13</v>
      </c>
      <c r="B1306" s="0" t="s">
        <v>1516</v>
      </c>
      <c r="C1306" s="0" t="s">
        <v>1524</v>
      </c>
      <c r="D1306" s="0" t="s">
        <v>23</v>
      </c>
      <c r="E1306" s="4" t="s">
        <v>24</v>
      </c>
      <c r="F1306" s="4" t="s">
        <v>24</v>
      </c>
      <c r="G1306" s="4" t="s">
        <v>24</v>
      </c>
      <c r="H1306" s="0" t="s">
        <v>18</v>
      </c>
      <c r="I1306" s="1" t="n">
        <f aca="false">IF((IF(ISNUMBER(SEARCH(1,D1306)),1,0)+IF(ISNUMBER(SEARCH(1,E1306)),1,0)+IF(ISNUMBER(SEARCH(1,F1306)),1,0)+IF(ISNUMBER(SEARCH(1,G1306)),1,0)+IF(ISNUMBER(SEARCH(1,H1306)),1,0))&gt;2,1,0)</f>
        <v>0</v>
      </c>
      <c r="J1306" s="1" t="n">
        <f aca="false">LEN(C1306)-LEN(SUBSTITUTE(C1306,"4",""))</f>
        <v>2</v>
      </c>
      <c r="K1306" s="1" t="n">
        <f aca="false">ISNUMBER(SEARCH("pris",C1306))</f>
        <v>1</v>
      </c>
      <c r="L1306" s="1" t="str">
        <f aca="false">IF(LEN(C1306)-LEN(SUBSTITUTE(C1306,"h",""))&gt;2,"TRUE","FALSE")</f>
        <v>TRUE</v>
      </c>
      <c r="M1306" s="1" t="str">
        <f aca="false">IF(LEN(C1306)-LEN(SUBSTITUTE(C1306,"o",""))&gt;3,"TRUE","FALSE")</f>
        <v>FALSE</v>
      </c>
      <c r="N1306" s="1" t="str">
        <f aca="false">LEFT(RIGHT(C1306,11+LEN(Q1306)),1)</f>
        <v>z</v>
      </c>
      <c r="O1306" s="1" t="str">
        <f aca="false">IF(LEFT(RIGHT(C1306,16+LEN(Q1306)),1)="i","pitch",LEFT(RIGHT(C1306,16+LEN(Q1306)),4))</f>
        <v>pris</v>
      </c>
      <c r="P1306" s="1" t="str">
        <f aca="false">LEFT(RIGHT(C1306,5),1)</f>
        <v>y</v>
      </c>
      <c r="Q1306" s="1" t="str">
        <f aca="false">IF(LEFT(RIGHT(C1306,10),1)="i","pitch",(LEFT(RIGHT(C1306,10),4)))</f>
        <v>pitch</v>
      </c>
    </row>
    <row r="1307" customFormat="false" ht="13.8" hidden="false" customHeight="false" outlineLevel="0" collapsed="false">
      <c r="A1307" s="0" t="s">
        <v>13</v>
      </c>
      <c r="B1307" s="0" t="s">
        <v>1516</v>
      </c>
      <c r="C1307" s="0" t="s">
        <v>1525</v>
      </c>
      <c r="D1307" s="0" t="s">
        <v>23</v>
      </c>
      <c r="E1307" s="4" t="s">
        <v>24</v>
      </c>
      <c r="F1307" s="4" t="s">
        <v>24</v>
      </c>
      <c r="G1307" s="4" t="s">
        <v>24</v>
      </c>
      <c r="H1307" s="0" t="s">
        <v>18</v>
      </c>
      <c r="I1307" s="1" t="n">
        <f aca="false">IF((IF(ISNUMBER(SEARCH(1,D1307)),1,0)+IF(ISNUMBER(SEARCH(1,E1307)),1,0)+IF(ISNUMBER(SEARCH(1,F1307)),1,0)+IF(ISNUMBER(SEARCH(1,G1307)),1,0)+IF(ISNUMBER(SEARCH(1,H1307)),1,0))&gt;2,1,0)</f>
        <v>0</v>
      </c>
      <c r="J1307" s="1" t="n">
        <f aca="false">LEN(C1307)-LEN(SUBSTITUTE(C1307,"4",""))</f>
        <v>2</v>
      </c>
      <c r="K1307" s="1" t="n">
        <f aca="false">ISNUMBER(SEARCH("pris",C1307))</f>
        <v>1</v>
      </c>
      <c r="L1307" s="1" t="str">
        <f aca="false">IF(LEN(C1307)-LEN(SUBSTITUTE(C1307,"h",""))&gt;2,"TRUE","FALSE")</f>
        <v>TRUE</v>
      </c>
      <c r="M1307" s="1" t="str">
        <f aca="false">IF(LEN(C1307)-LEN(SUBSTITUTE(C1307,"o",""))&gt;3,"TRUE","FALSE")</f>
        <v>FALSE</v>
      </c>
      <c r="N1307" s="1" t="str">
        <f aca="false">LEFT(RIGHT(C1307,11+LEN(Q1307)),1)</f>
        <v>z</v>
      </c>
      <c r="O1307" s="1" t="str">
        <f aca="false">IF(LEFT(RIGHT(C1307,16+LEN(Q1307)),1)="i","pitch",LEFT(RIGHT(C1307,16+LEN(Q1307)),4))</f>
        <v>pris</v>
      </c>
      <c r="P1307" s="1" t="str">
        <f aca="false">LEFT(RIGHT(C1307,5),1)</f>
        <v>y</v>
      </c>
      <c r="Q1307" s="1" t="str">
        <f aca="false">IF(LEFT(RIGHT(C1307,10),1)="i","pitch",(LEFT(RIGHT(C1307,10),4)))</f>
        <v>pitch</v>
      </c>
    </row>
    <row r="1308" customFormat="false" ht="13.8" hidden="false" customHeight="false" outlineLevel="0" collapsed="false">
      <c r="A1308" s="0" t="s">
        <v>13</v>
      </c>
      <c r="B1308" s="0" t="s">
        <v>1516</v>
      </c>
      <c r="C1308" s="0" t="s">
        <v>1526</v>
      </c>
      <c r="D1308" s="0" t="s">
        <v>23</v>
      </c>
      <c r="E1308" s="4" t="s">
        <v>24</v>
      </c>
      <c r="F1308" s="4" t="s">
        <v>24</v>
      </c>
      <c r="G1308" s="4" t="s">
        <v>24</v>
      </c>
      <c r="H1308" s="0" t="s">
        <v>18</v>
      </c>
      <c r="I1308" s="1" t="n">
        <f aca="false">IF((IF(ISNUMBER(SEARCH(1,D1308)),1,0)+IF(ISNUMBER(SEARCH(1,E1308)),1,0)+IF(ISNUMBER(SEARCH(1,F1308)),1,0)+IF(ISNUMBER(SEARCH(1,G1308)),1,0)+IF(ISNUMBER(SEARCH(1,H1308)),1,0))&gt;2,1,0)</f>
        <v>0</v>
      </c>
      <c r="J1308" s="1" t="n">
        <f aca="false">LEN(C1308)-LEN(SUBSTITUTE(C1308,"4",""))</f>
        <v>3</v>
      </c>
      <c r="K1308" s="1" t="n">
        <f aca="false">ISNUMBER(SEARCH("pris",C1308))</f>
        <v>1</v>
      </c>
      <c r="L1308" s="1" t="str">
        <f aca="false">IF(LEN(C1308)-LEN(SUBSTITUTE(C1308,"h",""))&gt;2,"TRUE","FALSE")</f>
        <v>TRUE</v>
      </c>
      <c r="M1308" s="1" t="str">
        <f aca="false">IF(LEN(C1308)-LEN(SUBSTITUTE(C1308,"o",""))&gt;3,"TRUE","FALSE")</f>
        <v>FALSE</v>
      </c>
      <c r="N1308" s="1" t="str">
        <f aca="false">LEFT(RIGHT(C1308,11+LEN(Q1308)),1)</f>
        <v>z</v>
      </c>
      <c r="O1308" s="1" t="str">
        <f aca="false">IF(LEFT(RIGHT(C1308,16+LEN(Q1308)),1)="i","pitch",LEFT(RIGHT(C1308,16+LEN(Q1308)),4))</f>
        <v>pris</v>
      </c>
      <c r="P1308" s="1" t="str">
        <f aca="false">LEFT(RIGHT(C1308,5),1)</f>
        <v>y</v>
      </c>
      <c r="Q1308" s="1" t="str">
        <f aca="false">IF(LEFT(RIGHT(C1308,10),1)="i","pitch",(LEFT(RIGHT(C1308,10),4)))</f>
        <v>pitch</v>
      </c>
    </row>
    <row r="1309" customFormat="false" ht="13.8" hidden="false" customHeight="false" outlineLevel="0" collapsed="false">
      <c r="A1309" s="0" t="s">
        <v>13</v>
      </c>
      <c r="B1309" s="0" t="s">
        <v>1527</v>
      </c>
      <c r="C1309" s="0" t="s">
        <v>1528</v>
      </c>
      <c r="D1309" s="0" t="s">
        <v>23</v>
      </c>
      <c r="E1309" s="4" t="s">
        <v>24</v>
      </c>
      <c r="F1309" s="4" t="s">
        <v>24</v>
      </c>
      <c r="G1309" s="4" t="s">
        <v>24</v>
      </c>
      <c r="H1309" s="0" t="s">
        <v>18</v>
      </c>
      <c r="I1309" s="1" t="n">
        <f aca="false">IF((IF(ISNUMBER(SEARCH(1,D1309)),1,0)+IF(ISNUMBER(SEARCH(1,E1309)),1,0)+IF(ISNUMBER(SEARCH(1,F1309)),1,0)+IF(ISNUMBER(SEARCH(1,G1309)),1,0)+IF(ISNUMBER(SEARCH(1,H1309)),1,0))&gt;2,1,0)</f>
        <v>0</v>
      </c>
      <c r="J1309" s="1" t="n">
        <f aca="false">LEN(C1309)-LEN(SUBSTITUTE(C1309,"4",""))</f>
        <v>2</v>
      </c>
      <c r="K1309" s="1" t="n">
        <f aca="false">ISNUMBER(SEARCH("pris",C1309))</f>
        <v>1</v>
      </c>
      <c r="L1309" s="1" t="str">
        <f aca="false">IF(LEN(C1309)-LEN(SUBSTITUTE(C1309,"h",""))&gt;2,"TRUE","FALSE")</f>
        <v>TRUE</v>
      </c>
      <c r="M1309" s="1" t="str">
        <f aca="false">IF(LEN(C1309)-LEN(SUBSTITUTE(C1309,"o",""))&gt;3,"TRUE","FALSE")</f>
        <v>FALSE</v>
      </c>
      <c r="N1309" s="1" t="str">
        <f aca="false">LEFT(RIGHT(C1309,11+LEN(Q1309)),1)</f>
        <v>z</v>
      </c>
      <c r="O1309" s="1" t="str">
        <f aca="false">IF(LEFT(RIGHT(C1309,16+LEN(Q1309)),1)="i","pitch",LEFT(RIGHT(C1309,16+LEN(Q1309)),4))</f>
        <v>pris</v>
      </c>
      <c r="P1309" s="1" t="str">
        <f aca="false">LEFT(RIGHT(C1309,5),1)</f>
        <v>y</v>
      </c>
      <c r="Q1309" s="1" t="str">
        <f aca="false">IF(LEFT(RIGHT(C1309,10),1)="i","pitch",(LEFT(RIGHT(C1309,10),4)))</f>
        <v>pitch</v>
      </c>
    </row>
    <row r="1310" customFormat="false" ht="13.8" hidden="false" customHeight="false" outlineLevel="0" collapsed="false">
      <c r="A1310" s="0" t="s">
        <v>13</v>
      </c>
      <c r="B1310" s="0" t="s">
        <v>1527</v>
      </c>
      <c r="C1310" s="0" t="s">
        <v>1529</v>
      </c>
      <c r="D1310" s="0" t="s">
        <v>23</v>
      </c>
      <c r="E1310" s="4" t="s">
        <v>24</v>
      </c>
      <c r="F1310" s="4" t="s">
        <v>24</v>
      </c>
      <c r="G1310" s="4" t="s">
        <v>24</v>
      </c>
      <c r="H1310" s="0" t="s">
        <v>18</v>
      </c>
      <c r="I1310" s="1" t="n">
        <f aca="false">IF((IF(ISNUMBER(SEARCH(1,D1310)),1,0)+IF(ISNUMBER(SEARCH(1,E1310)),1,0)+IF(ISNUMBER(SEARCH(1,F1310)),1,0)+IF(ISNUMBER(SEARCH(1,G1310)),1,0)+IF(ISNUMBER(SEARCH(1,H1310)),1,0))&gt;2,1,0)</f>
        <v>0</v>
      </c>
      <c r="J1310" s="1" t="n">
        <f aca="false">LEN(C1310)-LEN(SUBSTITUTE(C1310,"4",""))</f>
        <v>3</v>
      </c>
      <c r="K1310" s="1" t="n">
        <f aca="false">ISNUMBER(SEARCH("pris",C1310))</f>
        <v>1</v>
      </c>
      <c r="L1310" s="1" t="str">
        <f aca="false">IF(LEN(C1310)-LEN(SUBSTITUTE(C1310,"h",""))&gt;2,"TRUE","FALSE")</f>
        <v>TRUE</v>
      </c>
      <c r="M1310" s="1" t="str">
        <f aca="false">IF(LEN(C1310)-LEN(SUBSTITUTE(C1310,"o",""))&gt;3,"TRUE","FALSE")</f>
        <v>FALSE</v>
      </c>
      <c r="N1310" s="1" t="str">
        <f aca="false">LEFT(RIGHT(C1310,11+LEN(Q1310)),1)</f>
        <v>z</v>
      </c>
      <c r="O1310" s="1" t="str">
        <f aca="false">IF(LEFT(RIGHT(C1310,16+LEN(Q1310)),1)="i","pitch",LEFT(RIGHT(C1310,16+LEN(Q1310)),4))</f>
        <v>pris</v>
      </c>
      <c r="P1310" s="1" t="str">
        <f aca="false">LEFT(RIGHT(C1310,5),1)</f>
        <v>y</v>
      </c>
      <c r="Q1310" s="1" t="str">
        <f aca="false">IF(LEFT(RIGHT(C1310,10),1)="i","pitch",(LEFT(RIGHT(C1310,10),4)))</f>
        <v>pitch</v>
      </c>
    </row>
    <row r="1311" customFormat="false" ht="13.8" hidden="false" customHeight="false" outlineLevel="0" collapsed="false">
      <c r="A1311" s="0" t="s">
        <v>13</v>
      </c>
      <c r="B1311" s="0" t="s">
        <v>1527</v>
      </c>
      <c r="C1311" s="0" t="s">
        <v>1530</v>
      </c>
      <c r="D1311" s="0" t="s">
        <v>23</v>
      </c>
      <c r="E1311" s="4" t="s">
        <v>24</v>
      </c>
      <c r="F1311" s="4" t="s">
        <v>24</v>
      </c>
      <c r="G1311" s="4" t="s">
        <v>24</v>
      </c>
      <c r="H1311" s="0" t="s">
        <v>18</v>
      </c>
      <c r="I1311" s="1" t="n">
        <f aca="false">IF((IF(ISNUMBER(SEARCH(1,D1311)),1,0)+IF(ISNUMBER(SEARCH(1,E1311)),1,0)+IF(ISNUMBER(SEARCH(1,F1311)),1,0)+IF(ISNUMBER(SEARCH(1,G1311)),1,0)+IF(ISNUMBER(SEARCH(1,H1311)),1,0))&gt;2,1,0)</f>
        <v>0</v>
      </c>
      <c r="J1311" s="1" t="n">
        <f aca="false">LEN(C1311)-LEN(SUBSTITUTE(C1311,"4",""))</f>
        <v>3</v>
      </c>
      <c r="K1311" s="1" t="n">
        <f aca="false">ISNUMBER(SEARCH("pris",C1311))</f>
        <v>1</v>
      </c>
      <c r="L1311" s="1" t="str">
        <f aca="false">IF(LEN(C1311)-LEN(SUBSTITUTE(C1311,"h",""))&gt;2,"TRUE","FALSE")</f>
        <v>TRUE</v>
      </c>
      <c r="M1311" s="1" t="str">
        <f aca="false">IF(LEN(C1311)-LEN(SUBSTITUTE(C1311,"o",""))&gt;3,"TRUE","FALSE")</f>
        <v>FALSE</v>
      </c>
      <c r="N1311" s="1" t="str">
        <f aca="false">LEFT(RIGHT(C1311,11+LEN(Q1311)),1)</f>
        <v>z</v>
      </c>
      <c r="O1311" s="1" t="str">
        <f aca="false">IF(LEFT(RIGHT(C1311,16+LEN(Q1311)),1)="i","pitch",LEFT(RIGHT(C1311,16+LEN(Q1311)),4))</f>
        <v>pris</v>
      </c>
      <c r="P1311" s="1" t="str">
        <f aca="false">LEFT(RIGHT(C1311,5),1)</f>
        <v>y</v>
      </c>
      <c r="Q1311" s="1" t="str">
        <f aca="false">IF(LEFT(RIGHT(C1311,10),1)="i","pitch",(LEFT(RIGHT(C1311,10),4)))</f>
        <v>pitch</v>
      </c>
    </row>
    <row r="1312" customFormat="false" ht="13.8" hidden="false" customHeight="false" outlineLevel="0" collapsed="false">
      <c r="A1312" s="0" t="s">
        <v>13</v>
      </c>
      <c r="B1312" s="0" t="s">
        <v>1527</v>
      </c>
      <c r="C1312" s="0" t="s">
        <v>1531</v>
      </c>
      <c r="D1312" s="0" t="s">
        <v>16</v>
      </c>
      <c r="E1312" s="4" t="s">
        <v>24</v>
      </c>
      <c r="F1312" s="4" t="s">
        <v>24</v>
      </c>
      <c r="G1312" s="4" t="s">
        <v>24</v>
      </c>
      <c r="H1312" s="0" t="s">
        <v>18</v>
      </c>
      <c r="I1312" s="1" t="n">
        <f aca="false">IF((IF(ISNUMBER(SEARCH(1,D1312)),1,0)+IF(ISNUMBER(SEARCH(1,E1312)),1,0)+IF(ISNUMBER(SEARCH(1,F1312)),1,0)+IF(ISNUMBER(SEARCH(1,G1312)),1,0)+IF(ISNUMBER(SEARCH(1,H1312)),1,0))&gt;2,1,0)</f>
        <v>0</v>
      </c>
      <c r="J1312" s="1" t="n">
        <f aca="false">LEN(C1312)-LEN(SUBSTITUTE(C1312,"4",""))</f>
        <v>4</v>
      </c>
      <c r="K1312" s="1" t="n">
        <f aca="false">ISNUMBER(SEARCH("pris",C1312))</f>
        <v>1</v>
      </c>
      <c r="L1312" s="1" t="str">
        <f aca="false">IF(LEN(C1312)-LEN(SUBSTITUTE(C1312,"h",""))&gt;2,"TRUE","FALSE")</f>
        <v>TRUE</v>
      </c>
      <c r="M1312" s="1" t="str">
        <f aca="false">IF(LEN(C1312)-LEN(SUBSTITUTE(C1312,"o",""))&gt;3,"TRUE","FALSE")</f>
        <v>FALSE</v>
      </c>
      <c r="N1312" s="1" t="str">
        <f aca="false">LEFT(RIGHT(C1312,11+LEN(Q1312)),1)</f>
        <v>z</v>
      </c>
      <c r="O1312" s="1" t="str">
        <f aca="false">IF(LEFT(RIGHT(C1312,16+LEN(Q1312)),1)="i","pitch",LEFT(RIGHT(C1312,16+LEN(Q1312)),4))</f>
        <v>pris</v>
      </c>
      <c r="P1312" s="1" t="str">
        <f aca="false">LEFT(RIGHT(C1312,5),1)</f>
        <v>y</v>
      </c>
      <c r="Q1312" s="1" t="str">
        <f aca="false">IF(LEFT(RIGHT(C1312,10),1)="i","pitch",(LEFT(RIGHT(C1312,10),4)))</f>
        <v>pitch</v>
      </c>
    </row>
    <row r="1313" customFormat="false" ht="13.8" hidden="false" customHeight="false" outlineLevel="0" collapsed="false">
      <c r="A1313" s="0" t="s">
        <v>13</v>
      </c>
      <c r="B1313" s="0" t="s">
        <v>1527</v>
      </c>
      <c r="C1313" s="0" t="s">
        <v>1532</v>
      </c>
      <c r="D1313" s="0" t="s">
        <v>23</v>
      </c>
      <c r="E1313" s="4" t="s">
        <v>24</v>
      </c>
      <c r="F1313" s="4" t="s">
        <v>24</v>
      </c>
      <c r="G1313" s="4" t="s">
        <v>24</v>
      </c>
      <c r="H1313" s="0" t="s">
        <v>18</v>
      </c>
      <c r="I1313" s="1" t="n">
        <f aca="false">IF((IF(ISNUMBER(SEARCH(1,D1313)),1,0)+IF(ISNUMBER(SEARCH(1,E1313)),1,0)+IF(ISNUMBER(SEARCH(1,F1313)),1,0)+IF(ISNUMBER(SEARCH(1,G1313)),1,0)+IF(ISNUMBER(SEARCH(1,H1313)),1,0))&gt;2,1,0)</f>
        <v>0</v>
      </c>
      <c r="J1313" s="1" t="n">
        <f aca="false">LEN(C1313)-LEN(SUBSTITUTE(C1313,"4",""))</f>
        <v>2</v>
      </c>
      <c r="K1313" s="1" t="n">
        <f aca="false">ISNUMBER(SEARCH("pris",C1313))</f>
        <v>1</v>
      </c>
      <c r="L1313" s="1" t="str">
        <f aca="false">IF(LEN(C1313)-LEN(SUBSTITUTE(C1313,"h",""))&gt;2,"TRUE","FALSE")</f>
        <v>TRUE</v>
      </c>
      <c r="M1313" s="1" t="str">
        <f aca="false">IF(LEN(C1313)-LEN(SUBSTITUTE(C1313,"o",""))&gt;3,"TRUE","FALSE")</f>
        <v>FALSE</v>
      </c>
      <c r="N1313" s="1" t="str">
        <f aca="false">LEFT(RIGHT(C1313,11+LEN(Q1313)),1)</f>
        <v>z</v>
      </c>
      <c r="O1313" s="1" t="str">
        <f aca="false">IF(LEFT(RIGHT(C1313,16+LEN(Q1313)),1)="i","pitch",LEFT(RIGHT(C1313,16+LEN(Q1313)),4))</f>
        <v>pris</v>
      </c>
      <c r="P1313" s="1" t="str">
        <f aca="false">LEFT(RIGHT(C1313,5),1)</f>
        <v>y</v>
      </c>
      <c r="Q1313" s="1" t="str">
        <f aca="false">IF(LEFT(RIGHT(C1313,10),1)="i","pitch",(LEFT(RIGHT(C1313,10),4)))</f>
        <v>pitch</v>
      </c>
    </row>
    <row r="1314" customFormat="false" ht="13.8" hidden="false" customHeight="false" outlineLevel="0" collapsed="false">
      <c r="A1314" s="0" t="s">
        <v>13</v>
      </c>
      <c r="B1314" s="0" t="s">
        <v>1527</v>
      </c>
      <c r="C1314" s="0" t="s">
        <v>1533</v>
      </c>
      <c r="D1314" s="0" t="s">
        <v>23</v>
      </c>
      <c r="E1314" s="4" t="s">
        <v>24</v>
      </c>
      <c r="F1314" s="4" t="s">
        <v>24</v>
      </c>
      <c r="G1314" s="4" t="s">
        <v>24</v>
      </c>
      <c r="H1314" s="0" t="s">
        <v>18</v>
      </c>
      <c r="I1314" s="1" t="n">
        <f aca="false">IF((IF(ISNUMBER(SEARCH(1,D1314)),1,0)+IF(ISNUMBER(SEARCH(1,E1314)),1,0)+IF(ISNUMBER(SEARCH(1,F1314)),1,0)+IF(ISNUMBER(SEARCH(1,G1314)),1,0)+IF(ISNUMBER(SEARCH(1,H1314)),1,0))&gt;2,1,0)</f>
        <v>0</v>
      </c>
      <c r="J1314" s="1" t="n">
        <f aca="false">LEN(C1314)-LEN(SUBSTITUTE(C1314,"4",""))</f>
        <v>2</v>
      </c>
      <c r="K1314" s="1" t="n">
        <f aca="false">ISNUMBER(SEARCH("pris",C1314))</f>
        <v>1</v>
      </c>
      <c r="L1314" s="1" t="str">
        <f aca="false">IF(LEN(C1314)-LEN(SUBSTITUTE(C1314,"h",""))&gt;2,"TRUE","FALSE")</f>
        <v>TRUE</v>
      </c>
      <c r="M1314" s="1" t="str">
        <f aca="false">IF(LEN(C1314)-LEN(SUBSTITUTE(C1314,"o",""))&gt;3,"TRUE","FALSE")</f>
        <v>FALSE</v>
      </c>
      <c r="N1314" s="1" t="str">
        <f aca="false">LEFT(RIGHT(C1314,11+LEN(Q1314)),1)</f>
        <v>z</v>
      </c>
      <c r="O1314" s="1" t="str">
        <f aca="false">IF(LEFT(RIGHT(C1314,16+LEN(Q1314)),1)="i","pitch",LEFT(RIGHT(C1314,16+LEN(Q1314)),4))</f>
        <v>pris</v>
      </c>
      <c r="P1314" s="1" t="str">
        <f aca="false">LEFT(RIGHT(C1314,5),1)</f>
        <v>y</v>
      </c>
      <c r="Q1314" s="1" t="str">
        <f aca="false">IF(LEFT(RIGHT(C1314,10),1)="i","pitch",(LEFT(RIGHT(C1314,10),4)))</f>
        <v>pitch</v>
      </c>
    </row>
    <row r="1315" customFormat="false" ht="13.8" hidden="false" customHeight="false" outlineLevel="0" collapsed="false">
      <c r="A1315" s="0" t="s">
        <v>13</v>
      </c>
      <c r="B1315" s="0" t="s">
        <v>1527</v>
      </c>
      <c r="C1315" s="0" t="s">
        <v>1534</v>
      </c>
      <c r="D1315" s="0" t="s">
        <v>16</v>
      </c>
      <c r="E1315" s="4" t="s">
        <v>24</v>
      </c>
      <c r="F1315" s="4" t="s">
        <v>24</v>
      </c>
      <c r="G1315" s="4" t="s">
        <v>24</v>
      </c>
      <c r="H1315" s="0" t="s">
        <v>18</v>
      </c>
      <c r="I1315" s="1" t="n">
        <f aca="false">IF((IF(ISNUMBER(SEARCH(1,D1315)),1,0)+IF(ISNUMBER(SEARCH(1,E1315)),1,0)+IF(ISNUMBER(SEARCH(1,F1315)),1,0)+IF(ISNUMBER(SEARCH(1,G1315)),1,0)+IF(ISNUMBER(SEARCH(1,H1315)),1,0))&gt;2,1,0)</f>
        <v>0</v>
      </c>
      <c r="J1315" s="1" t="n">
        <f aca="false">LEN(C1315)-LEN(SUBSTITUTE(C1315,"4",""))</f>
        <v>3</v>
      </c>
      <c r="K1315" s="1" t="n">
        <f aca="false">ISNUMBER(SEARCH("pris",C1315))</f>
        <v>1</v>
      </c>
      <c r="L1315" s="1" t="str">
        <f aca="false">IF(LEN(C1315)-LEN(SUBSTITUTE(C1315,"h",""))&gt;2,"TRUE","FALSE")</f>
        <v>TRUE</v>
      </c>
      <c r="M1315" s="1" t="str">
        <f aca="false">IF(LEN(C1315)-LEN(SUBSTITUTE(C1315,"o",""))&gt;3,"TRUE","FALSE")</f>
        <v>FALSE</v>
      </c>
      <c r="N1315" s="1" t="str">
        <f aca="false">LEFT(RIGHT(C1315,11+LEN(Q1315)),1)</f>
        <v>z</v>
      </c>
      <c r="O1315" s="1" t="str">
        <f aca="false">IF(LEFT(RIGHT(C1315,16+LEN(Q1315)),1)="i","pitch",LEFT(RIGHT(C1315,16+LEN(Q1315)),4))</f>
        <v>pris</v>
      </c>
      <c r="P1315" s="1" t="str">
        <f aca="false">LEFT(RIGHT(C1315,5),1)</f>
        <v>y</v>
      </c>
      <c r="Q1315" s="1" t="str">
        <f aca="false">IF(LEFT(RIGHT(C1315,10),1)="i","pitch",(LEFT(RIGHT(C1315,10),4)))</f>
        <v>pitch</v>
      </c>
    </row>
    <row r="1316" customFormat="false" ht="13.8" hidden="false" customHeight="false" outlineLevel="0" collapsed="false">
      <c r="A1316" s="0" t="s">
        <v>13</v>
      </c>
      <c r="B1316" s="0" t="s">
        <v>1527</v>
      </c>
      <c r="C1316" s="0" t="s">
        <v>1535</v>
      </c>
      <c r="D1316" s="0" t="s">
        <v>23</v>
      </c>
      <c r="E1316" s="4" t="s">
        <v>24</v>
      </c>
      <c r="F1316" s="4" t="s">
        <v>24</v>
      </c>
      <c r="G1316" s="4" t="s">
        <v>24</v>
      </c>
      <c r="H1316" s="0" t="s">
        <v>18</v>
      </c>
      <c r="I1316" s="1" t="n">
        <f aca="false">IF((IF(ISNUMBER(SEARCH(1,D1316)),1,0)+IF(ISNUMBER(SEARCH(1,E1316)),1,0)+IF(ISNUMBER(SEARCH(1,F1316)),1,0)+IF(ISNUMBER(SEARCH(1,G1316)),1,0)+IF(ISNUMBER(SEARCH(1,H1316)),1,0))&gt;2,1,0)</f>
        <v>0</v>
      </c>
      <c r="J1316" s="1" t="n">
        <f aca="false">LEN(C1316)-LEN(SUBSTITUTE(C1316,"4",""))</f>
        <v>2</v>
      </c>
      <c r="K1316" s="1" t="n">
        <f aca="false">ISNUMBER(SEARCH("pris",C1316))</f>
        <v>1</v>
      </c>
      <c r="L1316" s="1" t="str">
        <f aca="false">IF(LEN(C1316)-LEN(SUBSTITUTE(C1316,"h",""))&gt;2,"TRUE","FALSE")</f>
        <v>TRUE</v>
      </c>
      <c r="M1316" s="1" t="str">
        <f aca="false">IF(LEN(C1316)-LEN(SUBSTITUTE(C1316,"o",""))&gt;3,"TRUE","FALSE")</f>
        <v>FALSE</v>
      </c>
      <c r="N1316" s="1" t="str">
        <f aca="false">LEFT(RIGHT(C1316,11+LEN(Q1316)),1)</f>
        <v>z</v>
      </c>
      <c r="O1316" s="1" t="str">
        <f aca="false">IF(LEFT(RIGHT(C1316,16+LEN(Q1316)),1)="i","pitch",LEFT(RIGHT(C1316,16+LEN(Q1316)),4))</f>
        <v>pris</v>
      </c>
      <c r="P1316" s="1" t="str">
        <f aca="false">LEFT(RIGHT(C1316,5),1)</f>
        <v>y</v>
      </c>
      <c r="Q1316" s="1" t="str">
        <f aca="false">IF(LEFT(RIGHT(C1316,10),1)="i","pitch",(LEFT(RIGHT(C1316,10),4)))</f>
        <v>pitch</v>
      </c>
    </row>
    <row r="1317" customFormat="false" ht="13.8" hidden="false" customHeight="false" outlineLevel="0" collapsed="false">
      <c r="A1317" s="0" t="s">
        <v>13</v>
      </c>
      <c r="B1317" s="0" t="s">
        <v>1527</v>
      </c>
      <c r="C1317" s="0" t="s">
        <v>1536</v>
      </c>
      <c r="D1317" s="0" t="s">
        <v>23</v>
      </c>
      <c r="E1317" s="4" t="s">
        <v>24</v>
      </c>
      <c r="F1317" s="4" t="s">
        <v>24</v>
      </c>
      <c r="G1317" s="4" t="s">
        <v>24</v>
      </c>
      <c r="H1317" s="0" t="s">
        <v>18</v>
      </c>
      <c r="I1317" s="1" t="n">
        <f aca="false">IF((IF(ISNUMBER(SEARCH(1,D1317)),1,0)+IF(ISNUMBER(SEARCH(1,E1317)),1,0)+IF(ISNUMBER(SEARCH(1,F1317)),1,0)+IF(ISNUMBER(SEARCH(1,G1317)),1,0)+IF(ISNUMBER(SEARCH(1,H1317)),1,0))&gt;2,1,0)</f>
        <v>0</v>
      </c>
      <c r="J1317" s="1" t="n">
        <f aca="false">LEN(C1317)-LEN(SUBSTITUTE(C1317,"4",""))</f>
        <v>3</v>
      </c>
      <c r="K1317" s="1" t="n">
        <f aca="false">ISNUMBER(SEARCH("pris",C1317))</f>
        <v>1</v>
      </c>
      <c r="L1317" s="1" t="str">
        <f aca="false">IF(LEN(C1317)-LEN(SUBSTITUTE(C1317,"h",""))&gt;2,"TRUE","FALSE")</f>
        <v>TRUE</v>
      </c>
      <c r="M1317" s="1" t="str">
        <f aca="false">IF(LEN(C1317)-LEN(SUBSTITUTE(C1317,"o",""))&gt;3,"TRUE","FALSE")</f>
        <v>FALSE</v>
      </c>
      <c r="N1317" s="1" t="str">
        <f aca="false">LEFT(RIGHT(C1317,11+LEN(Q1317)),1)</f>
        <v>z</v>
      </c>
      <c r="O1317" s="1" t="str">
        <f aca="false">IF(LEFT(RIGHT(C1317,16+LEN(Q1317)),1)="i","pitch",LEFT(RIGHT(C1317,16+LEN(Q1317)),4))</f>
        <v>pris</v>
      </c>
      <c r="P1317" s="1" t="str">
        <f aca="false">LEFT(RIGHT(C1317,5),1)</f>
        <v>y</v>
      </c>
      <c r="Q1317" s="1" t="str">
        <f aca="false">IF(LEFT(RIGHT(C1317,10),1)="i","pitch",(LEFT(RIGHT(C1317,10),4)))</f>
        <v>pitch</v>
      </c>
    </row>
    <row r="1318" customFormat="false" ht="13.8" hidden="false" customHeight="false" outlineLevel="0" collapsed="false">
      <c r="A1318" s="0" t="s">
        <v>13</v>
      </c>
      <c r="B1318" s="0" t="s">
        <v>1527</v>
      </c>
      <c r="C1318" s="0" t="s">
        <v>1537</v>
      </c>
      <c r="D1318" s="0" t="s">
        <v>23</v>
      </c>
      <c r="E1318" s="4" t="s">
        <v>24</v>
      </c>
      <c r="F1318" s="4" t="s">
        <v>24</v>
      </c>
      <c r="G1318" s="4" t="s">
        <v>24</v>
      </c>
      <c r="H1318" s="0" t="s">
        <v>18</v>
      </c>
      <c r="I1318" s="1" t="n">
        <f aca="false">IF((IF(ISNUMBER(SEARCH(1,D1318)),1,0)+IF(ISNUMBER(SEARCH(1,E1318)),1,0)+IF(ISNUMBER(SEARCH(1,F1318)),1,0)+IF(ISNUMBER(SEARCH(1,G1318)),1,0)+IF(ISNUMBER(SEARCH(1,H1318)),1,0))&gt;2,1,0)</f>
        <v>0</v>
      </c>
      <c r="J1318" s="1" t="n">
        <f aca="false">LEN(C1318)-LEN(SUBSTITUTE(C1318,"4",""))</f>
        <v>3</v>
      </c>
      <c r="K1318" s="1" t="n">
        <f aca="false">ISNUMBER(SEARCH("pris",C1318))</f>
        <v>1</v>
      </c>
      <c r="L1318" s="1" t="str">
        <f aca="false">IF(LEN(C1318)-LEN(SUBSTITUTE(C1318,"h",""))&gt;2,"TRUE","FALSE")</f>
        <v>TRUE</v>
      </c>
      <c r="M1318" s="1" t="str">
        <f aca="false">IF(LEN(C1318)-LEN(SUBSTITUTE(C1318,"o",""))&gt;3,"TRUE","FALSE")</f>
        <v>FALSE</v>
      </c>
      <c r="N1318" s="1" t="str">
        <f aca="false">LEFT(RIGHT(C1318,11+LEN(Q1318)),1)</f>
        <v>z</v>
      </c>
      <c r="O1318" s="1" t="str">
        <f aca="false">IF(LEFT(RIGHT(C1318,16+LEN(Q1318)),1)="i","pitch",LEFT(RIGHT(C1318,16+LEN(Q1318)),4))</f>
        <v>pris</v>
      </c>
      <c r="P1318" s="1" t="str">
        <f aca="false">LEFT(RIGHT(C1318,5),1)</f>
        <v>y</v>
      </c>
      <c r="Q1318" s="1" t="str">
        <f aca="false">IF(LEFT(RIGHT(C1318,10),1)="i","pitch",(LEFT(RIGHT(C1318,10),4)))</f>
        <v>pitch</v>
      </c>
    </row>
    <row r="1319" customFormat="false" ht="13.8" hidden="false" customHeight="false" outlineLevel="0" collapsed="false">
      <c r="A1319" s="0" t="s">
        <v>13</v>
      </c>
      <c r="B1319" s="0" t="s">
        <v>1538</v>
      </c>
      <c r="C1319" s="0" t="s">
        <v>1539</v>
      </c>
      <c r="D1319" s="0" t="s">
        <v>23</v>
      </c>
      <c r="E1319" s="4" t="s">
        <v>24</v>
      </c>
      <c r="F1319" s="4" t="s">
        <v>24</v>
      </c>
      <c r="G1319" s="4" t="s">
        <v>24</v>
      </c>
      <c r="H1319" s="0" t="s">
        <v>18</v>
      </c>
      <c r="I1319" s="1" t="n">
        <f aca="false">IF((IF(ISNUMBER(SEARCH(1,D1319)),1,0)+IF(ISNUMBER(SEARCH(1,E1319)),1,0)+IF(ISNUMBER(SEARCH(1,F1319)),1,0)+IF(ISNUMBER(SEARCH(1,G1319)),1,0)+IF(ISNUMBER(SEARCH(1,H1319)),1,0))&gt;2,1,0)</f>
        <v>0</v>
      </c>
      <c r="J1319" s="1" t="n">
        <f aca="false">LEN(C1319)-LEN(SUBSTITUTE(C1319,"4",""))</f>
        <v>4</v>
      </c>
      <c r="K1319" s="1" t="n">
        <f aca="false">ISNUMBER(SEARCH("pris",C1319))</f>
        <v>1</v>
      </c>
      <c r="L1319" s="1" t="str">
        <f aca="false">IF(LEN(C1319)-LEN(SUBSTITUTE(C1319,"h",""))&gt;2,"TRUE","FALSE")</f>
        <v>TRUE</v>
      </c>
      <c r="M1319" s="1" t="str">
        <f aca="false">IF(LEN(C1319)-LEN(SUBSTITUTE(C1319,"o",""))&gt;3,"TRUE","FALSE")</f>
        <v>FALSE</v>
      </c>
      <c r="N1319" s="1" t="str">
        <f aca="false">LEFT(RIGHT(C1319,11+LEN(Q1319)),1)</f>
        <v>z</v>
      </c>
      <c r="O1319" s="1" t="str">
        <f aca="false">IF(LEFT(RIGHT(C1319,16+LEN(Q1319)),1)="i","pitch",LEFT(RIGHT(C1319,16+LEN(Q1319)),4))</f>
        <v>pris</v>
      </c>
      <c r="P1319" s="1" t="str">
        <f aca="false">LEFT(RIGHT(C1319,5),1)</f>
        <v>y</v>
      </c>
      <c r="Q1319" s="1" t="str">
        <f aca="false">IF(LEFT(RIGHT(C1319,10),1)="i","pitch",(LEFT(RIGHT(C1319,10),4)))</f>
        <v>pitch</v>
      </c>
    </row>
    <row r="1320" customFormat="false" ht="13.8" hidden="false" customHeight="false" outlineLevel="0" collapsed="false">
      <c r="A1320" s="0" t="s">
        <v>13</v>
      </c>
      <c r="B1320" s="0" t="s">
        <v>1538</v>
      </c>
      <c r="C1320" s="0" t="s">
        <v>1540</v>
      </c>
      <c r="D1320" s="0" t="s">
        <v>23</v>
      </c>
      <c r="E1320" s="4" t="s">
        <v>24</v>
      </c>
      <c r="F1320" s="4" t="s">
        <v>24</v>
      </c>
      <c r="G1320" s="4" t="s">
        <v>24</v>
      </c>
      <c r="H1320" s="0" t="s">
        <v>18</v>
      </c>
      <c r="I1320" s="1" t="n">
        <f aca="false">IF((IF(ISNUMBER(SEARCH(1,D1320)),1,0)+IF(ISNUMBER(SEARCH(1,E1320)),1,0)+IF(ISNUMBER(SEARCH(1,F1320)),1,0)+IF(ISNUMBER(SEARCH(1,G1320)),1,0)+IF(ISNUMBER(SEARCH(1,H1320)),1,0))&gt;2,1,0)</f>
        <v>0</v>
      </c>
      <c r="J1320" s="1" t="n">
        <f aca="false">LEN(C1320)-LEN(SUBSTITUTE(C1320,"4",""))</f>
        <v>2</v>
      </c>
      <c r="K1320" s="1" t="n">
        <f aca="false">ISNUMBER(SEARCH("pris",C1320))</f>
        <v>1</v>
      </c>
      <c r="L1320" s="1" t="str">
        <f aca="false">IF(LEN(C1320)-LEN(SUBSTITUTE(C1320,"h",""))&gt;2,"TRUE","FALSE")</f>
        <v>TRUE</v>
      </c>
      <c r="M1320" s="1" t="str">
        <f aca="false">IF(LEN(C1320)-LEN(SUBSTITUTE(C1320,"o",""))&gt;3,"TRUE","FALSE")</f>
        <v>FALSE</v>
      </c>
      <c r="N1320" s="1" t="str">
        <f aca="false">LEFT(RIGHT(C1320,11+LEN(Q1320)),1)</f>
        <v>z</v>
      </c>
      <c r="O1320" s="1" t="str">
        <f aca="false">IF(LEFT(RIGHT(C1320,16+LEN(Q1320)),1)="i","pitch",LEFT(RIGHT(C1320,16+LEN(Q1320)),4))</f>
        <v>pris</v>
      </c>
      <c r="P1320" s="1" t="str">
        <f aca="false">LEFT(RIGHT(C1320,5),1)</f>
        <v>y</v>
      </c>
      <c r="Q1320" s="1" t="str">
        <f aca="false">IF(LEFT(RIGHT(C1320,10),1)="i","pitch",(LEFT(RIGHT(C1320,10),4)))</f>
        <v>pitch</v>
      </c>
    </row>
    <row r="1321" customFormat="false" ht="13.8" hidden="false" customHeight="false" outlineLevel="0" collapsed="false">
      <c r="A1321" s="0" t="s">
        <v>13</v>
      </c>
      <c r="B1321" s="0" t="s">
        <v>1538</v>
      </c>
      <c r="C1321" s="0" t="s">
        <v>1541</v>
      </c>
      <c r="D1321" s="0" t="s">
        <v>23</v>
      </c>
      <c r="E1321" s="4" t="s">
        <v>24</v>
      </c>
      <c r="F1321" s="4" t="s">
        <v>24</v>
      </c>
      <c r="G1321" s="4" t="s">
        <v>24</v>
      </c>
      <c r="H1321" s="0" t="s">
        <v>18</v>
      </c>
      <c r="I1321" s="1" t="n">
        <f aca="false">IF((IF(ISNUMBER(SEARCH(1,D1321)),1,0)+IF(ISNUMBER(SEARCH(1,E1321)),1,0)+IF(ISNUMBER(SEARCH(1,F1321)),1,0)+IF(ISNUMBER(SEARCH(1,G1321)),1,0)+IF(ISNUMBER(SEARCH(1,H1321)),1,0))&gt;2,1,0)</f>
        <v>0</v>
      </c>
      <c r="J1321" s="1" t="n">
        <f aca="false">LEN(C1321)-LEN(SUBSTITUTE(C1321,"4",""))</f>
        <v>3</v>
      </c>
      <c r="K1321" s="1" t="n">
        <f aca="false">ISNUMBER(SEARCH("pris",C1321))</f>
        <v>1</v>
      </c>
      <c r="L1321" s="1" t="str">
        <f aca="false">IF(LEN(C1321)-LEN(SUBSTITUTE(C1321,"h",""))&gt;2,"TRUE","FALSE")</f>
        <v>TRUE</v>
      </c>
      <c r="M1321" s="1" t="str">
        <f aca="false">IF(LEN(C1321)-LEN(SUBSTITUTE(C1321,"o",""))&gt;3,"TRUE","FALSE")</f>
        <v>FALSE</v>
      </c>
      <c r="N1321" s="1" t="str">
        <f aca="false">LEFT(RIGHT(C1321,11+LEN(Q1321)),1)</f>
        <v>z</v>
      </c>
      <c r="O1321" s="1" t="str">
        <f aca="false">IF(LEFT(RIGHT(C1321,16+LEN(Q1321)),1)="i","pitch",LEFT(RIGHT(C1321,16+LEN(Q1321)),4))</f>
        <v>pris</v>
      </c>
      <c r="P1321" s="1" t="str">
        <f aca="false">LEFT(RIGHT(C1321,5),1)</f>
        <v>y</v>
      </c>
      <c r="Q1321" s="1" t="str">
        <f aca="false">IF(LEFT(RIGHT(C1321,10),1)="i","pitch",(LEFT(RIGHT(C1321,10),4)))</f>
        <v>pitch</v>
      </c>
    </row>
    <row r="1322" customFormat="false" ht="13.8" hidden="false" customHeight="false" outlineLevel="0" collapsed="false">
      <c r="A1322" s="0" t="s">
        <v>13</v>
      </c>
      <c r="B1322" s="0" t="s">
        <v>1538</v>
      </c>
      <c r="C1322" s="0" t="s">
        <v>1542</v>
      </c>
      <c r="D1322" s="0" t="s">
        <v>16</v>
      </c>
      <c r="E1322" s="4" t="s">
        <v>24</v>
      </c>
      <c r="F1322" s="4" t="s">
        <v>24</v>
      </c>
      <c r="G1322" s="4" t="s">
        <v>24</v>
      </c>
      <c r="H1322" s="0" t="s">
        <v>18</v>
      </c>
      <c r="I1322" s="1" t="n">
        <f aca="false">IF((IF(ISNUMBER(SEARCH(1,D1322)),1,0)+IF(ISNUMBER(SEARCH(1,E1322)),1,0)+IF(ISNUMBER(SEARCH(1,F1322)),1,0)+IF(ISNUMBER(SEARCH(1,G1322)),1,0)+IF(ISNUMBER(SEARCH(1,H1322)),1,0))&gt;2,1,0)</f>
        <v>0</v>
      </c>
      <c r="J1322" s="1" t="n">
        <f aca="false">LEN(C1322)-LEN(SUBSTITUTE(C1322,"4",""))</f>
        <v>3</v>
      </c>
      <c r="K1322" s="1" t="n">
        <f aca="false">ISNUMBER(SEARCH("pris",C1322))</f>
        <v>1</v>
      </c>
      <c r="L1322" s="1" t="str">
        <f aca="false">IF(LEN(C1322)-LEN(SUBSTITUTE(C1322,"h",""))&gt;2,"TRUE","FALSE")</f>
        <v>TRUE</v>
      </c>
      <c r="M1322" s="1" t="str">
        <f aca="false">IF(LEN(C1322)-LEN(SUBSTITUTE(C1322,"o",""))&gt;3,"TRUE","FALSE")</f>
        <v>FALSE</v>
      </c>
      <c r="N1322" s="1" t="str">
        <f aca="false">LEFT(RIGHT(C1322,11+LEN(Q1322)),1)</f>
        <v>z</v>
      </c>
      <c r="O1322" s="1" t="str">
        <f aca="false">IF(LEFT(RIGHT(C1322,16+LEN(Q1322)),1)="i","pitch",LEFT(RIGHT(C1322,16+LEN(Q1322)),4))</f>
        <v>pris</v>
      </c>
      <c r="P1322" s="1" t="str">
        <f aca="false">LEFT(RIGHT(C1322,5),1)</f>
        <v>y</v>
      </c>
      <c r="Q1322" s="1" t="str">
        <f aca="false">IF(LEFT(RIGHT(C1322,10),1)="i","pitch",(LEFT(RIGHT(C1322,10),4)))</f>
        <v>pitch</v>
      </c>
    </row>
    <row r="1323" customFormat="false" ht="13.8" hidden="false" customHeight="false" outlineLevel="0" collapsed="false">
      <c r="A1323" s="0" t="s">
        <v>13</v>
      </c>
      <c r="B1323" s="0" t="s">
        <v>1538</v>
      </c>
      <c r="C1323" s="0" t="s">
        <v>1543</v>
      </c>
      <c r="D1323" s="0" t="s">
        <v>16</v>
      </c>
      <c r="E1323" s="4" t="s">
        <v>24</v>
      </c>
      <c r="F1323" s="4" t="s">
        <v>24</v>
      </c>
      <c r="G1323" s="4" t="s">
        <v>24</v>
      </c>
      <c r="H1323" s="0" t="s">
        <v>18</v>
      </c>
      <c r="I1323" s="1" t="n">
        <f aca="false">IF((IF(ISNUMBER(SEARCH(1,D1323)),1,0)+IF(ISNUMBER(SEARCH(1,E1323)),1,0)+IF(ISNUMBER(SEARCH(1,F1323)),1,0)+IF(ISNUMBER(SEARCH(1,G1323)),1,0)+IF(ISNUMBER(SEARCH(1,H1323)),1,0))&gt;2,1,0)</f>
        <v>0</v>
      </c>
      <c r="J1323" s="1" t="n">
        <f aca="false">LEN(C1323)-LEN(SUBSTITUTE(C1323,"4",""))</f>
        <v>4</v>
      </c>
      <c r="K1323" s="1" t="n">
        <f aca="false">ISNUMBER(SEARCH("pris",C1323))</f>
        <v>1</v>
      </c>
      <c r="L1323" s="1" t="str">
        <f aca="false">IF(LEN(C1323)-LEN(SUBSTITUTE(C1323,"h",""))&gt;2,"TRUE","FALSE")</f>
        <v>TRUE</v>
      </c>
      <c r="M1323" s="1" t="str">
        <f aca="false">IF(LEN(C1323)-LEN(SUBSTITUTE(C1323,"o",""))&gt;3,"TRUE","FALSE")</f>
        <v>FALSE</v>
      </c>
      <c r="N1323" s="1" t="str">
        <f aca="false">LEFT(RIGHT(C1323,11+LEN(Q1323)),1)</f>
        <v>z</v>
      </c>
      <c r="O1323" s="1" t="str">
        <f aca="false">IF(LEFT(RIGHT(C1323,16+LEN(Q1323)),1)="i","pitch",LEFT(RIGHT(C1323,16+LEN(Q1323)),4))</f>
        <v>pris</v>
      </c>
      <c r="P1323" s="1" t="str">
        <f aca="false">LEFT(RIGHT(C1323,5),1)</f>
        <v>y</v>
      </c>
      <c r="Q1323" s="1" t="str">
        <f aca="false">IF(LEFT(RIGHT(C1323,10),1)="i","pitch",(LEFT(RIGHT(C1323,10),4)))</f>
        <v>pitch</v>
      </c>
    </row>
    <row r="1324" customFormat="false" ht="13.8" hidden="false" customHeight="false" outlineLevel="0" collapsed="false">
      <c r="A1324" s="0" t="s">
        <v>13</v>
      </c>
      <c r="B1324" s="0" t="s">
        <v>1538</v>
      </c>
      <c r="C1324" s="0" t="s">
        <v>1544</v>
      </c>
      <c r="D1324" s="0" t="s">
        <v>23</v>
      </c>
      <c r="E1324" s="4" t="s">
        <v>24</v>
      </c>
      <c r="F1324" s="4" t="s">
        <v>24</v>
      </c>
      <c r="G1324" s="4" t="s">
        <v>24</v>
      </c>
      <c r="H1324" s="0" t="s">
        <v>18</v>
      </c>
      <c r="I1324" s="1" t="n">
        <f aca="false">IF((IF(ISNUMBER(SEARCH(1,D1324)),1,0)+IF(ISNUMBER(SEARCH(1,E1324)),1,0)+IF(ISNUMBER(SEARCH(1,F1324)),1,0)+IF(ISNUMBER(SEARCH(1,G1324)),1,0)+IF(ISNUMBER(SEARCH(1,H1324)),1,0))&gt;2,1,0)</f>
        <v>0</v>
      </c>
      <c r="J1324" s="1" t="n">
        <f aca="false">LEN(C1324)-LEN(SUBSTITUTE(C1324,"4",""))</f>
        <v>3</v>
      </c>
      <c r="K1324" s="1" t="n">
        <f aca="false">ISNUMBER(SEARCH("pris",C1324))</f>
        <v>1</v>
      </c>
      <c r="L1324" s="1" t="str">
        <f aca="false">IF(LEN(C1324)-LEN(SUBSTITUTE(C1324,"h",""))&gt;2,"TRUE","FALSE")</f>
        <v>TRUE</v>
      </c>
      <c r="M1324" s="1" t="str">
        <f aca="false">IF(LEN(C1324)-LEN(SUBSTITUTE(C1324,"o",""))&gt;3,"TRUE","FALSE")</f>
        <v>FALSE</v>
      </c>
      <c r="N1324" s="1" t="str">
        <f aca="false">LEFT(RIGHT(C1324,11+LEN(Q1324)),1)</f>
        <v>z</v>
      </c>
      <c r="O1324" s="1" t="str">
        <f aca="false">IF(LEFT(RIGHT(C1324,16+LEN(Q1324)),1)="i","pitch",LEFT(RIGHT(C1324,16+LEN(Q1324)),4))</f>
        <v>pris</v>
      </c>
      <c r="P1324" s="1" t="str">
        <f aca="false">LEFT(RIGHT(C1324,5),1)</f>
        <v>y</v>
      </c>
      <c r="Q1324" s="1" t="str">
        <f aca="false">IF(LEFT(RIGHT(C1324,10),1)="i","pitch",(LEFT(RIGHT(C1324,10),4)))</f>
        <v>pitch</v>
      </c>
    </row>
    <row r="1325" customFormat="false" ht="13.8" hidden="false" customHeight="false" outlineLevel="0" collapsed="false">
      <c r="A1325" s="0" t="s">
        <v>13</v>
      </c>
      <c r="B1325" s="0" t="s">
        <v>1538</v>
      </c>
      <c r="C1325" s="0" t="s">
        <v>1545</v>
      </c>
      <c r="D1325" s="0" t="s">
        <v>23</v>
      </c>
      <c r="E1325" s="4" t="s">
        <v>24</v>
      </c>
      <c r="F1325" s="4" t="s">
        <v>24</v>
      </c>
      <c r="G1325" s="4" t="s">
        <v>24</v>
      </c>
      <c r="H1325" s="0" t="s">
        <v>18</v>
      </c>
      <c r="I1325" s="1" t="n">
        <f aca="false">IF((IF(ISNUMBER(SEARCH(1,D1325)),1,0)+IF(ISNUMBER(SEARCH(1,E1325)),1,0)+IF(ISNUMBER(SEARCH(1,F1325)),1,0)+IF(ISNUMBER(SEARCH(1,G1325)),1,0)+IF(ISNUMBER(SEARCH(1,H1325)),1,0))&gt;2,1,0)</f>
        <v>0</v>
      </c>
      <c r="J1325" s="1" t="n">
        <f aca="false">LEN(C1325)-LEN(SUBSTITUTE(C1325,"4",""))</f>
        <v>4</v>
      </c>
      <c r="K1325" s="1" t="n">
        <f aca="false">ISNUMBER(SEARCH("pris",C1325))</f>
        <v>1</v>
      </c>
      <c r="L1325" s="1" t="str">
        <f aca="false">IF(LEN(C1325)-LEN(SUBSTITUTE(C1325,"h",""))&gt;2,"TRUE","FALSE")</f>
        <v>TRUE</v>
      </c>
      <c r="M1325" s="1" t="str">
        <f aca="false">IF(LEN(C1325)-LEN(SUBSTITUTE(C1325,"o",""))&gt;3,"TRUE","FALSE")</f>
        <v>FALSE</v>
      </c>
      <c r="N1325" s="1" t="str">
        <f aca="false">LEFT(RIGHT(C1325,11+LEN(Q1325)),1)</f>
        <v>z</v>
      </c>
      <c r="O1325" s="1" t="str">
        <f aca="false">IF(LEFT(RIGHT(C1325,16+LEN(Q1325)),1)="i","pitch",LEFT(RIGHT(C1325,16+LEN(Q1325)),4))</f>
        <v>pris</v>
      </c>
      <c r="P1325" s="1" t="str">
        <f aca="false">LEFT(RIGHT(C1325,5),1)</f>
        <v>y</v>
      </c>
      <c r="Q1325" s="1" t="str">
        <f aca="false">IF(LEFT(RIGHT(C1325,10),1)="i","pitch",(LEFT(RIGHT(C1325,10),4)))</f>
        <v>pitch</v>
      </c>
    </row>
    <row r="1326" customFormat="false" ht="13.8" hidden="false" customHeight="false" outlineLevel="0" collapsed="false">
      <c r="A1326" s="0" t="s">
        <v>13</v>
      </c>
      <c r="B1326" s="0" t="s">
        <v>1546</v>
      </c>
      <c r="C1326" s="0" t="s">
        <v>1547</v>
      </c>
      <c r="D1326" s="0" t="s">
        <v>23</v>
      </c>
      <c r="E1326" s="4" t="s">
        <v>24</v>
      </c>
      <c r="F1326" s="4" t="s">
        <v>24</v>
      </c>
      <c r="G1326" s="4" t="s">
        <v>24</v>
      </c>
      <c r="H1326" s="0" t="s">
        <v>18</v>
      </c>
      <c r="I1326" s="1" t="n">
        <f aca="false">IF((IF(ISNUMBER(SEARCH(1,D1326)),1,0)+IF(ISNUMBER(SEARCH(1,E1326)),1,0)+IF(ISNUMBER(SEARCH(1,F1326)),1,0)+IF(ISNUMBER(SEARCH(1,G1326)),1,0)+IF(ISNUMBER(SEARCH(1,H1326)),1,0))&gt;2,1,0)</f>
        <v>0</v>
      </c>
      <c r="J1326" s="1" t="n">
        <f aca="false">LEN(C1326)-LEN(SUBSTITUTE(C1326,"4",""))</f>
        <v>4</v>
      </c>
      <c r="K1326" s="1" t="n">
        <f aca="false">ISNUMBER(SEARCH("pris",C1326))</f>
        <v>1</v>
      </c>
      <c r="L1326" s="1" t="str">
        <f aca="false">IF(LEN(C1326)-LEN(SUBSTITUTE(C1326,"h",""))&gt;2,"TRUE","FALSE")</f>
        <v>TRUE</v>
      </c>
      <c r="M1326" s="1" t="str">
        <f aca="false">IF(LEN(C1326)-LEN(SUBSTITUTE(C1326,"o",""))&gt;3,"TRUE","FALSE")</f>
        <v>FALSE</v>
      </c>
      <c r="N1326" s="1" t="str">
        <f aca="false">LEFT(RIGHT(C1326,11+LEN(Q1326)),1)</f>
        <v>z</v>
      </c>
      <c r="O1326" s="1" t="str">
        <f aca="false">IF(LEFT(RIGHT(C1326,16+LEN(Q1326)),1)="i","pitch",LEFT(RIGHT(C1326,16+LEN(Q1326)),4))</f>
        <v>pris</v>
      </c>
      <c r="P1326" s="1" t="str">
        <f aca="false">LEFT(RIGHT(C1326,5),1)</f>
        <v>y</v>
      </c>
      <c r="Q1326" s="1" t="str">
        <f aca="false">IF(LEFT(RIGHT(C1326,10),1)="i","pitch",(LEFT(RIGHT(C1326,10),4)))</f>
        <v>pitch</v>
      </c>
    </row>
    <row r="1327" customFormat="false" ht="13.8" hidden="false" customHeight="false" outlineLevel="0" collapsed="false">
      <c r="A1327" s="0" t="s">
        <v>13</v>
      </c>
      <c r="B1327" s="0" t="s">
        <v>1546</v>
      </c>
      <c r="C1327" s="0" t="s">
        <v>1548</v>
      </c>
      <c r="D1327" s="0" t="s">
        <v>23</v>
      </c>
      <c r="E1327" s="4" t="s">
        <v>24</v>
      </c>
      <c r="F1327" s="4" t="s">
        <v>24</v>
      </c>
      <c r="G1327" s="4" t="s">
        <v>17</v>
      </c>
      <c r="H1327" s="0" t="s">
        <v>18</v>
      </c>
      <c r="I1327" s="1" t="n">
        <f aca="false">IF((IF(ISNUMBER(SEARCH(1,D1327)),1,0)+IF(ISNUMBER(SEARCH(1,E1327)),1,0)+IF(ISNUMBER(SEARCH(1,F1327)),1,0)+IF(ISNUMBER(SEARCH(1,G1327)),1,0)+IF(ISNUMBER(SEARCH(1,H1327)),1,0))&gt;2,1,0)</f>
        <v>0</v>
      </c>
      <c r="J1327" s="1" t="n">
        <f aca="false">LEN(C1327)-LEN(SUBSTITUTE(C1327,"4",""))</f>
        <v>5</v>
      </c>
      <c r="K1327" s="1" t="n">
        <f aca="false">ISNUMBER(SEARCH("pris",C1327))</f>
        <v>1</v>
      </c>
      <c r="L1327" s="1" t="str">
        <f aca="false">IF(LEN(C1327)-LEN(SUBSTITUTE(C1327,"h",""))&gt;2,"TRUE","FALSE")</f>
        <v>TRUE</v>
      </c>
      <c r="M1327" s="1" t="str">
        <f aca="false">IF(LEN(C1327)-LEN(SUBSTITUTE(C1327,"o",""))&gt;3,"TRUE","FALSE")</f>
        <v>FALSE</v>
      </c>
      <c r="N1327" s="1" t="str">
        <f aca="false">LEFT(RIGHT(C1327,11+LEN(Q1327)),1)</f>
        <v>z</v>
      </c>
      <c r="O1327" s="1" t="str">
        <f aca="false">IF(LEFT(RIGHT(C1327,16+LEN(Q1327)),1)="i","pitch",LEFT(RIGHT(C1327,16+LEN(Q1327)),4))</f>
        <v>pris</v>
      </c>
      <c r="P1327" s="1" t="str">
        <f aca="false">LEFT(RIGHT(C1327,5),1)</f>
        <v>y</v>
      </c>
      <c r="Q1327" s="1" t="str">
        <f aca="false">IF(LEFT(RIGHT(C1327,10),1)="i","pitch",(LEFT(RIGHT(C1327,10),4)))</f>
        <v>pitch</v>
      </c>
    </row>
    <row r="1328" customFormat="false" ht="13.8" hidden="false" customHeight="false" outlineLevel="0" collapsed="false">
      <c r="A1328" s="0" t="s">
        <v>13</v>
      </c>
      <c r="B1328" s="0" t="s">
        <v>1546</v>
      </c>
      <c r="C1328" s="0" t="s">
        <v>1549</v>
      </c>
      <c r="D1328" s="0" t="s">
        <v>23</v>
      </c>
      <c r="E1328" s="4" t="s">
        <v>24</v>
      </c>
      <c r="F1328" s="4" t="s">
        <v>24</v>
      </c>
      <c r="G1328" s="4" t="s">
        <v>24</v>
      </c>
      <c r="H1328" s="0" t="s">
        <v>18</v>
      </c>
      <c r="I1328" s="1" t="n">
        <f aca="false">IF((IF(ISNUMBER(SEARCH(1,D1328)),1,0)+IF(ISNUMBER(SEARCH(1,E1328)),1,0)+IF(ISNUMBER(SEARCH(1,F1328)),1,0)+IF(ISNUMBER(SEARCH(1,G1328)),1,0)+IF(ISNUMBER(SEARCH(1,H1328)),1,0))&gt;2,1,0)</f>
        <v>0</v>
      </c>
      <c r="J1328" s="1" t="n">
        <f aca="false">LEN(C1328)-LEN(SUBSTITUTE(C1328,"4",""))</f>
        <v>2</v>
      </c>
      <c r="K1328" s="1" t="n">
        <f aca="false">ISNUMBER(SEARCH("pris",C1328))</f>
        <v>1</v>
      </c>
      <c r="L1328" s="1" t="str">
        <f aca="false">IF(LEN(C1328)-LEN(SUBSTITUTE(C1328,"h",""))&gt;2,"TRUE","FALSE")</f>
        <v>TRUE</v>
      </c>
      <c r="M1328" s="1" t="str">
        <f aca="false">IF(LEN(C1328)-LEN(SUBSTITUTE(C1328,"o",""))&gt;3,"TRUE","FALSE")</f>
        <v>FALSE</v>
      </c>
      <c r="N1328" s="1" t="str">
        <f aca="false">LEFT(RIGHT(C1328,11+LEN(Q1328)),1)</f>
        <v>z</v>
      </c>
      <c r="O1328" s="1" t="str">
        <f aca="false">IF(LEFT(RIGHT(C1328,16+LEN(Q1328)),1)="i","pitch",LEFT(RIGHT(C1328,16+LEN(Q1328)),4))</f>
        <v>pris</v>
      </c>
      <c r="P1328" s="1" t="str">
        <f aca="false">LEFT(RIGHT(C1328,5),1)</f>
        <v>x</v>
      </c>
      <c r="Q1328" s="1" t="str">
        <f aca="false">IF(LEFT(RIGHT(C1328,10),1)="i","pitch",(LEFT(RIGHT(C1328,10),4)))</f>
        <v>pitch</v>
      </c>
    </row>
    <row r="1329" customFormat="false" ht="13.8" hidden="false" customHeight="false" outlineLevel="0" collapsed="false">
      <c r="A1329" s="0" t="s">
        <v>13</v>
      </c>
      <c r="B1329" s="0" t="s">
        <v>1546</v>
      </c>
      <c r="C1329" s="0" t="s">
        <v>1550</v>
      </c>
      <c r="D1329" s="0" t="s">
        <v>23</v>
      </c>
      <c r="E1329" s="4" t="s">
        <v>24</v>
      </c>
      <c r="F1329" s="4" t="s">
        <v>24</v>
      </c>
      <c r="G1329" s="4" t="s">
        <v>24</v>
      </c>
      <c r="H1329" s="0" t="s">
        <v>18</v>
      </c>
      <c r="I1329" s="1" t="n">
        <f aca="false">IF((IF(ISNUMBER(SEARCH(1,D1329)),1,0)+IF(ISNUMBER(SEARCH(1,E1329)),1,0)+IF(ISNUMBER(SEARCH(1,F1329)),1,0)+IF(ISNUMBER(SEARCH(1,G1329)),1,0)+IF(ISNUMBER(SEARCH(1,H1329)),1,0))&gt;2,1,0)</f>
        <v>0</v>
      </c>
      <c r="J1329" s="1" t="n">
        <f aca="false">LEN(C1329)-LEN(SUBSTITUTE(C1329,"4",""))</f>
        <v>2</v>
      </c>
      <c r="K1329" s="1" t="n">
        <f aca="false">ISNUMBER(SEARCH("pris",C1329))</f>
        <v>1</v>
      </c>
      <c r="L1329" s="1" t="str">
        <f aca="false">IF(LEN(C1329)-LEN(SUBSTITUTE(C1329,"h",""))&gt;2,"TRUE","FALSE")</f>
        <v>TRUE</v>
      </c>
      <c r="M1329" s="1" t="str">
        <f aca="false">IF(LEN(C1329)-LEN(SUBSTITUTE(C1329,"o",""))&gt;3,"TRUE","FALSE")</f>
        <v>FALSE</v>
      </c>
      <c r="N1329" s="1" t="str">
        <f aca="false">LEFT(RIGHT(C1329,11+LEN(Q1329)),1)</f>
        <v>z</v>
      </c>
      <c r="O1329" s="1" t="str">
        <f aca="false">IF(LEFT(RIGHT(C1329,16+LEN(Q1329)),1)="i","pitch",LEFT(RIGHT(C1329,16+LEN(Q1329)),4))</f>
        <v>pris</v>
      </c>
      <c r="P1329" s="1" t="str">
        <f aca="false">LEFT(RIGHT(C1329,5),1)</f>
        <v>x</v>
      </c>
      <c r="Q1329" s="1" t="str">
        <f aca="false">IF(LEFT(RIGHT(C1329,10),1)="i","pitch",(LEFT(RIGHT(C1329,10),4)))</f>
        <v>pitch</v>
      </c>
    </row>
    <row r="1330" customFormat="false" ht="13.8" hidden="false" customHeight="false" outlineLevel="0" collapsed="false">
      <c r="A1330" s="0" t="s">
        <v>13</v>
      </c>
      <c r="B1330" s="0" t="s">
        <v>1546</v>
      </c>
      <c r="C1330" s="0" t="s">
        <v>1551</v>
      </c>
      <c r="D1330" s="0" t="s">
        <v>23</v>
      </c>
      <c r="E1330" s="4" t="s">
        <v>24</v>
      </c>
      <c r="F1330" s="4" t="s">
        <v>24</v>
      </c>
      <c r="G1330" s="4" t="s">
        <v>24</v>
      </c>
      <c r="H1330" s="0" t="s">
        <v>18</v>
      </c>
      <c r="I1330" s="1" t="n">
        <f aca="false">IF((IF(ISNUMBER(SEARCH(1,D1330)),1,0)+IF(ISNUMBER(SEARCH(1,E1330)),1,0)+IF(ISNUMBER(SEARCH(1,F1330)),1,0)+IF(ISNUMBER(SEARCH(1,G1330)),1,0)+IF(ISNUMBER(SEARCH(1,H1330)),1,0))&gt;2,1,0)</f>
        <v>0</v>
      </c>
      <c r="J1330" s="1" t="n">
        <f aca="false">LEN(C1330)-LEN(SUBSTITUTE(C1330,"4",""))</f>
        <v>2</v>
      </c>
      <c r="K1330" s="1" t="n">
        <f aca="false">ISNUMBER(SEARCH("pris",C1330))</f>
        <v>1</v>
      </c>
      <c r="L1330" s="1" t="str">
        <f aca="false">IF(LEN(C1330)-LEN(SUBSTITUTE(C1330,"h",""))&gt;2,"TRUE","FALSE")</f>
        <v>TRUE</v>
      </c>
      <c r="M1330" s="1" t="str">
        <f aca="false">IF(LEN(C1330)-LEN(SUBSTITUTE(C1330,"o",""))&gt;3,"TRUE","FALSE")</f>
        <v>FALSE</v>
      </c>
      <c r="N1330" s="1" t="str">
        <f aca="false">LEFT(RIGHT(C1330,11+LEN(Q1330)),1)</f>
        <v>z</v>
      </c>
      <c r="O1330" s="1" t="str">
        <f aca="false">IF(LEFT(RIGHT(C1330,16+LEN(Q1330)),1)="i","pitch",LEFT(RIGHT(C1330,16+LEN(Q1330)),4))</f>
        <v>pris</v>
      </c>
      <c r="P1330" s="1" t="str">
        <f aca="false">LEFT(RIGHT(C1330,5),1)</f>
        <v>x</v>
      </c>
      <c r="Q1330" s="1" t="str">
        <f aca="false">IF(LEFT(RIGHT(C1330,10),1)="i","pitch",(LEFT(RIGHT(C1330,10),4)))</f>
        <v>pitch</v>
      </c>
    </row>
    <row r="1331" customFormat="false" ht="13.8" hidden="false" customHeight="false" outlineLevel="0" collapsed="false">
      <c r="A1331" s="0" t="s">
        <v>13</v>
      </c>
      <c r="B1331" s="0" t="s">
        <v>1546</v>
      </c>
      <c r="C1331" s="0" t="s">
        <v>1552</v>
      </c>
      <c r="D1331" s="0" t="s">
        <v>23</v>
      </c>
      <c r="E1331" s="4" t="s">
        <v>24</v>
      </c>
      <c r="F1331" s="4" t="s">
        <v>24</v>
      </c>
      <c r="G1331" s="4" t="s">
        <v>24</v>
      </c>
      <c r="H1331" s="0" t="s">
        <v>18</v>
      </c>
      <c r="I1331" s="1" t="n">
        <f aca="false">IF((IF(ISNUMBER(SEARCH(1,D1331)),1,0)+IF(ISNUMBER(SEARCH(1,E1331)),1,0)+IF(ISNUMBER(SEARCH(1,F1331)),1,0)+IF(ISNUMBER(SEARCH(1,G1331)),1,0)+IF(ISNUMBER(SEARCH(1,H1331)),1,0))&gt;2,1,0)</f>
        <v>0</v>
      </c>
      <c r="J1331" s="1" t="n">
        <f aca="false">LEN(C1331)-LEN(SUBSTITUTE(C1331,"4",""))</f>
        <v>3</v>
      </c>
      <c r="K1331" s="1" t="n">
        <f aca="false">ISNUMBER(SEARCH("pris",C1331))</f>
        <v>1</v>
      </c>
      <c r="L1331" s="1" t="str">
        <f aca="false">IF(LEN(C1331)-LEN(SUBSTITUTE(C1331,"h",""))&gt;2,"TRUE","FALSE")</f>
        <v>TRUE</v>
      </c>
      <c r="M1331" s="1" t="str">
        <f aca="false">IF(LEN(C1331)-LEN(SUBSTITUTE(C1331,"o",""))&gt;3,"TRUE","FALSE")</f>
        <v>FALSE</v>
      </c>
      <c r="N1331" s="1" t="str">
        <f aca="false">LEFT(RIGHT(C1331,11+LEN(Q1331)),1)</f>
        <v>z</v>
      </c>
      <c r="O1331" s="1" t="str">
        <f aca="false">IF(LEFT(RIGHT(C1331,16+LEN(Q1331)),1)="i","pitch",LEFT(RIGHT(C1331,16+LEN(Q1331)),4))</f>
        <v>pris</v>
      </c>
      <c r="P1331" s="1" t="str">
        <f aca="false">LEFT(RIGHT(C1331,5),1)</f>
        <v>x</v>
      </c>
      <c r="Q1331" s="1" t="str">
        <f aca="false">IF(LEFT(RIGHT(C1331,10),1)="i","pitch",(LEFT(RIGHT(C1331,10),4)))</f>
        <v>pitch</v>
      </c>
    </row>
    <row r="1332" customFormat="false" ht="13.8" hidden="false" customHeight="false" outlineLevel="0" collapsed="false">
      <c r="A1332" s="0" t="s">
        <v>13</v>
      </c>
      <c r="B1332" s="0" t="s">
        <v>1546</v>
      </c>
      <c r="C1332" s="0" t="s">
        <v>1553</v>
      </c>
      <c r="D1332" s="0" t="s">
        <v>23</v>
      </c>
      <c r="E1332" s="4" t="s">
        <v>24</v>
      </c>
      <c r="F1332" s="4" t="s">
        <v>24</v>
      </c>
      <c r="G1332" s="4" t="s">
        <v>24</v>
      </c>
      <c r="H1332" s="0" t="s">
        <v>18</v>
      </c>
      <c r="I1332" s="1" t="n">
        <f aca="false">IF((IF(ISNUMBER(SEARCH(1,D1332)),1,0)+IF(ISNUMBER(SEARCH(1,E1332)),1,0)+IF(ISNUMBER(SEARCH(1,F1332)),1,0)+IF(ISNUMBER(SEARCH(1,G1332)),1,0)+IF(ISNUMBER(SEARCH(1,H1332)),1,0))&gt;2,1,0)</f>
        <v>0</v>
      </c>
      <c r="J1332" s="1" t="n">
        <f aca="false">LEN(C1332)-LEN(SUBSTITUTE(C1332,"4",""))</f>
        <v>2</v>
      </c>
      <c r="K1332" s="1" t="n">
        <f aca="false">ISNUMBER(SEARCH("pris",C1332))</f>
        <v>1</v>
      </c>
      <c r="L1332" s="1" t="str">
        <f aca="false">IF(LEN(C1332)-LEN(SUBSTITUTE(C1332,"h",""))&gt;2,"TRUE","FALSE")</f>
        <v>TRUE</v>
      </c>
      <c r="M1332" s="1" t="str">
        <f aca="false">IF(LEN(C1332)-LEN(SUBSTITUTE(C1332,"o",""))&gt;3,"TRUE","FALSE")</f>
        <v>FALSE</v>
      </c>
      <c r="N1332" s="1" t="str">
        <f aca="false">LEFT(RIGHT(C1332,11+LEN(Q1332)),1)</f>
        <v>z</v>
      </c>
      <c r="O1332" s="1" t="str">
        <f aca="false">IF(LEFT(RIGHT(C1332,16+LEN(Q1332)),1)="i","pitch",LEFT(RIGHT(C1332,16+LEN(Q1332)),4))</f>
        <v>pris</v>
      </c>
      <c r="P1332" s="1" t="str">
        <f aca="false">LEFT(RIGHT(C1332,5),1)</f>
        <v>x</v>
      </c>
      <c r="Q1332" s="1" t="str">
        <f aca="false">IF(LEFT(RIGHT(C1332,10),1)="i","pitch",(LEFT(RIGHT(C1332,10),4)))</f>
        <v>pitch</v>
      </c>
    </row>
    <row r="1333" customFormat="false" ht="13.8" hidden="false" customHeight="false" outlineLevel="0" collapsed="false">
      <c r="A1333" s="0" t="s">
        <v>13</v>
      </c>
      <c r="B1333" s="0" t="s">
        <v>1546</v>
      </c>
      <c r="C1333" s="0" t="s">
        <v>1554</v>
      </c>
      <c r="D1333" s="0" t="s">
        <v>23</v>
      </c>
      <c r="E1333" s="4" t="s">
        <v>24</v>
      </c>
      <c r="F1333" s="4" t="s">
        <v>24</v>
      </c>
      <c r="G1333" s="4" t="s">
        <v>24</v>
      </c>
      <c r="H1333" s="0" t="s">
        <v>18</v>
      </c>
      <c r="I1333" s="1" t="n">
        <f aca="false">IF((IF(ISNUMBER(SEARCH(1,D1333)),1,0)+IF(ISNUMBER(SEARCH(1,E1333)),1,0)+IF(ISNUMBER(SEARCH(1,F1333)),1,0)+IF(ISNUMBER(SEARCH(1,G1333)),1,0)+IF(ISNUMBER(SEARCH(1,H1333)),1,0))&gt;2,1,0)</f>
        <v>0</v>
      </c>
      <c r="J1333" s="1" t="n">
        <f aca="false">LEN(C1333)-LEN(SUBSTITUTE(C1333,"4",""))</f>
        <v>2</v>
      </c>
      <c r="K1333" s="1" t="n">
        <f aca="false">ISNUMBER(SEARCH("pris",C1333))</f>
        <v>1</v>
      </c>
      <c r="L1333" s="1" t="str">
        <f aca="false">IF(LEN(C1333)-LEN(SUBSTITUTE(C1333,"h",""))&gt;2,"TRUE","FALSE")</f>
        <v>TRUE</v>
      </c>
      <c r="M1333" s="1" t="str">
        <f aca="false">IF(LEN(C1333)-LEN(SUBSTITUTE(C1333,"o",""))&gt;3,"TRUE","FALSE")</f>
        <v>FALSE</v>
      </c>
      <c r="N1333" s="1" t="str">
        <f aca="false">LEFT(RIGHT(C1333,11+LEN(Q1333)),1)</f>
        <v>z</v>
      </c>
      <c r="O1333" s="1" t="str">
        <f aca="false">IF(LEFT(RIGHT(C1333,16+LEN(Q1333)),1)="i","pitch",LEFT(RIGHT(C1333,16+LEN(Q1333)),4))</f>
        <v>pris</v>
      </c>
      <c r="P1333" s="1" t="str">
        <f aca="false">LEFT(RIGHT(C1333,5),1)</f>
        <v>x</v>
      </c>
      <c r="Q1333" s="1" t="str">
        <f aca="false">IF(LEFT(RIGHT(C1333,10),1)="i","pitch",(LEFT(RIGHT(C1333,10),4)))</f>
        <v>pitch</v>
      </c>
    </row>
    <row r="1334" customFormat="false" ht="13.8" hidden="false" customHeight="false" outlineLevel="0" collapsed="false">
      <c r="A1334" s="0" t="s">
        <v>13</v>
      </c>
      <c r="B1334" s="0" t="s">
        <v>1546</v>
      </c>
      <c r="C1334" s="0" t="s">
        <v>1555</v>
      </c>
      <c r="D1334" s="0" t="s">
        <v>23</v>
      </c>
      <c r="E1334" s="4" t="s">
        <v>24</v>
      </c>
      <c r="F1334" s="4" t="s">
        <v>24</v>
      </c>
      <c r="G1334" s="4" t="s">
        <v>24</v>
      </c>
      <c r="H1334" s="0" t="s">
        <v>18</v>
      </c>
      <c r="I1334" s="1" t="n">
        <f aca="false">IF((IF(ISNUMBER(SEARCH(1,D1334)),1,0)+IF(ISNUMBER(SEARCH(1,E1334)),1,0)+IF(ISNUMBER(SEARCH(1,F1334)),1,0)+IF(ISNUMBER(SEARCH(1,G1334)),1,0)+IF(ISNUMBER(SEARCH(1,H1334)),1,0))&gt;2,1,0)</f>
        <v>0</v>
      </c>
      <c r="J1334" s="1" t="n">
        <f aca="false">LEN(C1334)-LEN(SUBSTITUTE(C1334,"4",""))</f>
        <v>3</v>
      </c>
      <c r="K1334" s="1" t="n">
        <f aca="false">ISNUMBER(SEARCH("pris",C1334))</f>
        <v>1</v>
      </c>
      <c r="L1334" s="1" t="str">
        <f aca="false">IF(LEN(C1334)-LEN(SUBSTITUTE(C1334,"h",""))&gt;2,"TRUE","FALSE")</f>
        <v>TRUE</v>
      </c>
      <c r="M1334" s="1" t="str">
        <f aca="false">IF(LEN(C1334)-LEN(SUBSTITUTE(C1334,"o",""))&gt;3,"TRUE","FALSE")</f>
        <v>FALSE</v>
      </c>
      <c r="N1334" s="1" t="str">
        <f aca="false">LEFT(RIGHT(C1334,11+LEN(Q1334)),1)</f>
        <v>z</v>
      </c>
      <c r="O1334" s="1" t="str">
        <f aca="false">IF(LEFT(RIGHT(C1334,16+LEN(Q1334)),1)="i","pitch",LEFT(RIGHT(C1334,16+LEN(Q1334)),4))</f>
        <v>pris</v>
      </c>
      <c r="P1334" s="1" t="str">
        <f aca="false">LEFT(RIGHT(C1334,5),1)</f>
        <v>x</v>
      </c>
      <c r="Q1334" s="1" t="str">
        <f aca="false">IF(LEFT(RIGHT(C1334,10),1)="i","pitch",(LEFT(RIGHT(C1334,10),4)))</f>
        <v>pitch</v>
      </c>
    </row>
    <row r="1335" customFormat="false" ht="13.8" hidden="false" customHeight="false" outlineLevel="0" collapsed="false">
      <c r="A1335" s="0" t="s">
        <v>13</v>
      </c>
      <c r="B1335" s="0" t="s">
        <v>1546</v>
      </c>
      <c r="C1335" s="0" t="s">
        <v>1556</v>
      </c>
      <c r="D1335" s="0" t="s">
        <v>23</v>
      </c>
      <c r="E1335" s="4" t="s">
        <v>24</v>
      </c>
      <c r="F1335" s="4" t="s">
        <v>24</v>
      </c>
      <c r="G1335" s="4" t="s">
        <v>24</v>
      </c>
      <c r="H1335" s="0" t="s">
        <v>18</v>
      </c>
      <c r="I1335" s="1" t="n">
        <f aca="false">IF((IF(ISNUMBER(SEARCH(1,D1335)),1,0)+IF(ISNUMBER(SEARCH(1,E1335)),1,0)+IF(ISNUMBER(SEARCH(1,F1335)),1,0)+IF(ISNUMBER(SEARCH(1,G1335)),1,0)+IF(ISNUMBER(SEARCH(1,H1335)),1,0))&gt;2,1,0)</f>
        <v>0</v>
      </c>
      <c r="J1335" s="1" t="n">
        <f aca="false">LEN(C1335)-LEN(SUBSTITUTE(C1335,"4",""))</f>
        <v>2</v>
      </c>
      <c r="K1335" s="1" t="n">
        <f aca="false">ISNUMBER(SEARCH("pris",C1335))</f>
        <v>1</v>
      </c>
      <c r="L1335" s="1" t="str">
        <f aca="false">IF(LEN(C1335)-LEN(SUBSTITUTE(C1335,"h",""))&gt;2,"TRUE","FALSE")</f>
        <v>TRUE</v>
      </c>
      <c r="M1335" s="1" t="str">
        <f aca="false">IF(LEN(C1335)-LEN(SUBSTITUTE(C1335,"o",""))&gt;3,"TRUE","FALSE")</f>
        <v>FALSE</v>
      </c>
      <c r="N1335" s="1" t="str">
        <f aca="false">LEFT(RIGHT(C1335,11+LEN(Q1335)),1)</f>
        <v>z</v>
      </c>
      <c r="O1335" s="1" t="str">
        <f aca="false">IF(LEFT(RIGHT(C1335,16+LEN(Q1335)),1)="i","pitch",LEFT(RIGHT(C1335,16+LEN(Q1335)),4))</f>
        <v>pris</v>
      </c>
      <c r="P1335" s="1" t="str">
        <f aca="false">LEFT(RIGHT(C1335,5),1)</f>
        <v>x</v>
      </c>
      <c r="Q1335" s="1" t="str">
        <f aca="false">IF(LEFT(RIGHT(C1335,10),1)="i","pitch",(LEFT(RIGHT(C1335,10),4)))</f>
        <v>pitch</v>
      </c>
    </row>
    <row r="1336" customFormat="false" ht="13.8" hidden="false" customHeight="false" outlineLevel="0" collapsed="false">
      <c r="A1336" s="0" t="s">
        <v>13</v>
      </c>
      <c r="B1336" s="0" t="s">
        <v>1557</v>
      </c>
      <c r="C1336" s="0" t="s">
        <v>1558</v>
      </c>
      <c r="D1336" s="0" t="s">
        <v>23</v>
      </c>
      <c r="E1336" s="4" t="s">
        <v>24</v>
      </c>
      <c r="F1336" s="4" t="s">
        <v>24</v>
      </c>
      <c r="G1336" s="4" t="s">
        <v>24</v>
      </c>
      <c r="H1336" s="0" t="s">
        <v>18</v>
      </c>
      <c r="I1336" s="1" t="n">
        <f aca="false">IF((IF(ISNUMBER(SEARCH(1,D1336)),1,0)+IF(ISNUMBER(SEARCH(1,E1336)),1,0)+IF(ISNUMBER(SEARCH(1,F1336)),1,0)+IF(ISNUMBER(SEARCH(1,G1336)),1,0)+IF(ISNUMBER(SEARCH(1,H1336)),1,0))&gt;2,1,0)</f>
        <v>0</v>
      </c>
      <c r="J1336" s="1" t="n">
        <f aca="false">LEN(C1336)-LEN(SUBSTITUTE(C1336,"4",""))</f>
        <v>3</v>
      </c>
      <c r="K1336" s="1" t="n">
        <f aca="false">ISNUMBER(SEARCH("pris",C1336))</f>
        <v>1</v>
      </c>
      <c r="L1336" s="1" t="str">
        <f aca="false">IF(LEN(C1336)-LEN(SUBSTITUTE(C1336,"h",""))&gt;2,"TRUE","FALSE")</f>
        <v>TRUE</v>
      </c>
      <c r="M1336" s="1" t="str">
        <f aca="false">IF(LEN(C1336)-LEN(SUBSTITUTE(C1336,"o",""))&gt;3,"TRUE","FALSE")</f>
        <v>FALSE</v>
      </c>
      <c r="N1336" s="1" t="str">
        <f aca="false">LEFT(RIGHT(C1336,11+LEN(Q1336)),1)</f>
        <v>z</v>
      </c>
      <c r="O1336" s="1" t="str">
        <f aca="false">IF(LEFT(RIGHT(C1336,16+LEN(Q1336)),1)="i","pitch",LEFT(RIGHT(C1336,16+LEN(Q1336)),4))</f>
        <v>pris</v>
      </c>
      <c r="P1336" s="1" t="str">
        <f aca="false">LEFT(RIGHT(C1336,5),1)</f>
        <v>x</v>
      </c>
      <c r="Q1336" s="1" t="str">
        <f aca="false">IF(LEFT(RIGHT(C1336,10),1)="i","pitch",(LEFT(RIGHT(C1336,10),4)))</f>
        <v>pitch</v>
      </c>
    </row>
    <row r="1337" customFormat="false" ht="13.8" hidden="false" customHeight="false" outlineLevel="0" collapsed="false">
      <c r="A1337" s="0" t="s">
        <v>13</v>
      </c>
      <c r="B1337" s="0" t="s">
        <v>1557</v>
      </c>
      <c r="C1337" s="0" t="s">
        <v>1559</v>
      </c>
      <c r="D1337" s="0" t="s">
        <v>16</v>
      </c>
      <c r="E1337" s="4" t="s">
        <v>24</v>
      </c>
      <c r="F1337" s="4" t="s">
        <v>24</v>
      </c>
      <c r="G1337" s="4" t="s">
        <v>24</v>
      </c>
      <c r="H1337" s="0" t="s">
        <v>18</v>
      </c>
      <c r="I1337" s="1" t="n">
        <f aca="false">IF((IF(ISNUMBER(SEARCH(1,D1337)),1,0)+IF(ISNUMBER(SEARCH(1,E1337)),1,0)+IF(ISNUMBER(SEARCH(1,F1337)),1,0)+IF(ISNUMBER(SEARCH(1,G1337)),1,0)+IF(ISNUMBER(SEARCH(1,H1337)),1,0))&gt;2,1,0)</f>
        <v>0</v>
      </c>
      <c r="J1337" s="1" t="n">
        <f aca="false">LEN(C1337)-LEN(SUBSTITUTE(C1337,"4",""))</f>
        <v>3</v>
      </c>
      <c r="K1337" s="1" t="n">
        <f aca="false">ISNUMBER(SEARCH("pris",C1337))</f>
        <v>1</v>
      </c>
      <c r="L1337" s="1" t="str">
        <f aca="false">IF(LEN(C1337)-LEN(SUBSTITUTE(C1337,"h",""))&gt;2,"TRUE","FALSE")</f>
        <v>TRUE</v>
      </c>
      <c r="M1337" s="1" t="str">
        <f aca="false">IF(LEN(C1337)-LEN(SUBSTITUTE(C1337,"o",""))&gt;3,"TRUE","FALSE")</f>
        <v>FALSE</v>
      </c>
      <c r="N1337" s="1" t="str">
        <f aca="false">LEFT(RIGHT(C1337,11+LEN(Q1337)),1)</f>
        <v>z</v>
      </c>
      <c r="O1337" s="1" t="str">
        <f aca="false">IF(LEFT(RIGHT(C1337,16+LEN(Q1337)),1)="i","pitch",LEFT(RIGHT(C1337,16+LEN(Q1337)),4))</f>
        <v>pris</v>
      </c>
      <c r="P1337" s="1" t="str">
        <f aca="false">LEFT(RIGHT(C1337,5),1)</f>
        <v>x</v>
      </c>
      <c r="Q1337" s="1" t="str">
        <f aca="false">IF(LEFT(RIGHT(C1337,10),1)="i","pitch",(LEFT(RIGHT(C1337,10),4)))</f>
        <v>pitch</v>
      </c>
    </row>
    <row r="1338" customFormat="false" ht="13.8" hidden="false" customHeight="false" outlineLevel="0" collapsed="false">
      <c r="A1338" s="0" t="s">
        <v>13</v>
      </c>
      <c r="B1338" s="0" t="s">
        <v>1557</v>
      </c>
      <c r="C1338" s="0" t="s">
        <v>1560</v>
      </c>
      <c r="D1338" s="0" t="s">
        <v>23</v>
      </c>
      <c r="E1338" s="4" t="s">
        <v>24</v>
      </c>
      <c r="F1338" s="4" t="s">
        <v>24</v>
      </c>
      <c r="G1338" s="4" t="s">
        <v>24</v>
      </c>
      <c r="H1338" s="0" t="s">
        <v>18</v>
      </c>
      <c r="I1338" s="1" t="n">
        <f aca="false">IF((IF(ISNUMBER(SEARCH(1,D1338)),1,0)+IF(ISNUMBER(SEARCH(1,E1338)),1,0)+IF(ISNUMBER(SEARCH(1,F1338)),1,0)+IF(ISNUMBER(SEARCH(1,G1338)),1,0)+IF(ISNUMBER(SEARCH(1,H1338)),1,0))&gt;2,1,0)</f>
        <v>0</v>
      </c>
      <c r="J1338" s="1" t="n">
        <f aca="false">LEN(C1338)-LEN(SUBSTITUTE(C1338,"4",""))</f>
        <v>4</v>
      </c>
      <c r="K1338" s="1" t="n">
        <f aca="false">ISNUMBER(SEARCH("pris",C1338))</f>
        <v>1</v>
      </c>
      <c r="L1338" s="1" t="str">
        <f aca="false">IF(LEN(C1338)-LEN(SUBSTITUTE(C1338,"h",""))&gt;2,"TRUE","FALSE")</f>
        <v>TRUE</v>
      </c>
      <c r="M1338" s="1" t="str">
        <f aca="false">IF(LEN(C1338)-LEN(SUBSTITUTE(C1338,"o",""))&gt;3,"TRUE","FALSE")</f>
        <v>FALSE</v>
      </c>
      <c r="N1338" s="1" t="str">
        <f aca="false">LEFT(RIGHT(C1338,11+LEN(Q1338)),1)</f>
        <v>z</v>
      </c>
      <c r="O1338" s="1" t="str">
        <f aca="false">IF(LEFT(RIGHT(C1338,16+LEN(Q1338)),1)="i","pitch",LEFT(RIGHT(C1338,16+LEN(Q1338)),4))</f>
        <v>pris</v>
      </c>
      <c r="P1338" s="1" t="str">
        <f aca="false">LEFT(RIGHT(C1338,5),1)</f>
        <v>x</v>
      </c>
      <c r="Q1338" s="1" t="str">
        <f aca="false">IF(LEFT(RIGHT(C1338,10),1)="i","pitch",(LEFT(RIGHT(C1338,10),4)))</f>
        <v>pitch</v>
      </c>
    </row>
    <row r="1339" customFormat="false" ht="13.8" hidden="false" customHeight="false" outlineLevel="0" collapsed="false">
      <c r="A1339" s="0" t="s">
        <v>13</v>
      </c>
      <c r="B1339" s="0" t="s">
        <v>1557</v>
      </c>
      <c r="C1339" s="0" t="s">
        <v>1561</v>
      </c>
      <c r="D1339" s="0" t="s">
        <v>23</v>
      </c>
      <c r="E1339" s="4" t="s">
        <v>24</v>
      </c>
      <c r="F1339" s="4" t="s">
        <v>24</v>
      </c>
      <c r="G1339" s="4" t="s">
        <v>24</v>
      </c>
      <c r="H1339" s="0" t="s">
        <v>18</v>
      </c>
      <c r="I1339" s="1" t="n">
        <f aca="false">IF((IF(ISNUMBER(SEARCH(1,D1339)),1,0)+IF(ISNUMBER(SEARCH(1,E1339)),1,0)+IF(ISNUMBER(SEARCH(1,F1339)),1,0)+IF(ISNUMBER(SEARCH(1,G1339)),1,0)+IF(ISNUMBER(SEARCH(1,H1339)),1,0))&gt;2,1,0)</f>
        <v>0</v>
      </c>
      <c r="J1339" s="1" t="n">
        <f aca="false">LEN(C1339)-LEN(SUBSTITUTE(C1339,"4",""))</f>
        <v>2</v>
      </c>
      <c r="K1339" s="1" t="n">
        <f aca="false">ISNUMBER(SEARCH("pris",C1339))</f>
        <v>1</v>
      </c>
      <c r="L1339" s="1" t="str">
        <f aca="false">IF(LEN(C1339)-LEN(SUBSTITUTE(C1339,"h",""))&gt;2,"TRUE","FALSE")</f>
        <v>TRUE</v>
      </c>
      <c r="M1339" s="1" t="str">
        <f aca="false">IF(LEN(C1339)-LEN(SUBSTITUTE(C1339,"o",""))&gt;3,"TRUE","FALSE")</f>
        <v>FALSE</v>
      </c>
      <c r="N1339" s="1" t="str">
        <f aca="false">LEFT(RIGHT(C1339,11+LEN(Q1339)),1)</f>
        <v>z</v>
      </c>
      <c r="O1339" s="1" t="str">
        <f aca="false">IF(LEFT(RIGHT(C1339,16+LEN(Q1339)),1)="i","pitch",LEFT(RIGHT(C1339,16+LEN(Q1339)),4))</f>
        <v>pris</v>
      </c>
      <c r="P1339" s="1" t="str">
        <f aca="false">LEFT(RIGHT(C1339,5),1)</f>
        <v>x</v>
      </c>
      <c r="Q1339" s="1" t="str">
        <f aca="false">IF(LEFT(RIGHT(C1339,10),1)="i","pitch",(LEFT(RIGHT(C1339,10),4)))</f>
        <v>pitch</v>
      </c>
    </row>
    <row r="1340" customFormat="false" ht="13.8" hidden="false" customHeight="false" outlineLevel="0" collapsed="false">
      <c r="A1340" s="0" t="s">
        <v>13</v>
      </c>
      <c r="B1340" s="0" t="s">
        <v>1557</v>
      </c>
      <c r="C1340" s="0" t="s">
        <v>1562</v>
      </c>
      <c r="D1340" s="0" t="s">
        <v>23</v>
      </c>
      <c r="E1340" s="4" t="s">
        <v>24</v>
      </c>
      <c r="F1340" s="4" t="s">
        <v>24</v>
      </c>
      <c r="G1340" s="4" t="s">
        <v>24</v>
      </c>
      <c r="H1340" s="0" t="s">
        <v>18</v>
      </c>
      <c r="I1340" s="1" t="n">
        <f aca="false">IF((IF(ISNUMBER(SEARCH(1,D1340)),1,0)+IF(ISNUMBER(SEARCH(1,E1340)),1,0)+IF(ISNUMBER(SEARCH(1,F1340)),1,0)+IF(ISNUMBER(SEARCH(1,G1340)),1,0)+IF(ISNUMBER(SEARCH(1,H1340)),1,0))&gt;2,1,0)</f>
        <v>0</v>
      </c>
      <c r="J1340" s="1" t="n">
        <f aca="false">LEN(C1340)-LEN(SUBSTITUTE(C1340,"4",""))</f>
        <v>2</v>
      </c>
      <c r="K1340" s="1" t="n">
        <f aca="false">ISNUMBER(SEARCH("pris",C1340))</f>
        <v>1</v>
      </c>
      <c r="L1340" s="1" t="str">
        <f aca="false">IF(LEN(C1340)-LEN(SUBSTITUTE(C1340,"h",""))&gt;2,"TRUE","FALSE")</f>
        <v>TRUE</v>
      </c>
      <c r="M1340" s="1" t="str">
        <f aca="false">IF(LEN(C1340)-LEN(SUBSTITUTE(C1340,"o",""))&gt;3,"TRUE","FALSE")</f>
        <v>FALSE</v>
      </c>
      <c r="N1340" s="1" t="str">
        <f aca="false">LEFT(RIGHT(C1340,11+LEN(Q1340)),1)</f>
        <v>z</v>
      </c>
      <c r="O1340" s="1" t="str">
        <f aca="false">IF(LEFT(RIGHT(C1340,16+LEN(Q1340)),1)="i","pitch",LEFT(RIGHT(C1340,16+LEN(Q1340)),4))</f>
        <v>pris</v>
      </c>
      <c r="P1340" s="1" t="str">
        <f aca="false">LEFT(RIGHT(C1340,5),1)</f>
        <v>x</v>
      </c>
      <c r="Q1340" s="1" t="str">
        <f aca="false">IF(LEFT(RIGHT(C1340,10),1)="i","pitch",(LEFT(RIGHT(C1340,10),4)))</f>
        <v>pitch</v>
      </c>
    </row>
    <row r="1341" customFormat="false" ht="13.8" hidden="false" customHeight="false" outlineLevel="0" collapsed="false">
      <c r="A1341" s="0" t="s">
        <v>13</v>
      </c>
      <c r="B1341" s="0" t="s">
        <v>1557</v>
      </c>
      <c r="C1341" s="0" t="s">
        <v>1563</v>
      </c>
      <c r="D1341" s="0" t="s">
        <v>23</v>
      </c>
      <c r="E1341" s="4" t="s">
        <v>24</v>
      </c>
      <c r="F1341" s="4" t="s">
        <v>17</v>
      </c>
      <c r="G1341" s="4" t="s">
        <v>24</v>
      </c>
      <c r="H1341" s="0" t="s">
        <v>18</v>
      </c>
      <c r="I1341" s="1" t="n">
        <f aca="false">IF((IF(ISNUMBER(SEARCH(1,D1341)),1,0)+IF(ISNUMBER(SEARCH(1,E1341)),1,0)+IF(ISNUMBER(SEARCH(1,F1341)),1,0)+IF(ISNUMBER(SEARCH(1,G1341)),1,0)+IF(ISNUMBER(SEARCH(1,H1341)),1,0))&gt;2,1,0)</f>
        <v>0</v>
      </c>
      <c r="J1341" s="1" t="n">
        <f aca="false">LEN(C1341)-LEN(SUBSTITUTE(C1341,"4",""))</f>
        <v>3</v>
      </c>
      <c r="K1341" s="1" t="n">
        <f aca="false">ISNUMBER(SEARCH("pris",C1341))</f>
        <v>1</v>
      </c>
      <c r="L1341" s="1" t="str">
        <f aca="false">IF(LEN(C1341)-LEN(SUBSTITUTE(C1341,"h",""))&gt;2,"TRUE","FALSE")</f>
        <v>TRUE</v>
      </c>
      <c r="M1341" s="1" t="str">
        <f aca="false">IF(LEN(C1341)-LEN(SUBSTITUTE(C1341,"o",""))&gt;3,"TRUE","FALSE")</f>
        <v>FALSE</v>
      </c>
      <c r="N1341" s="1" t="str">
        <f aca="false">LEFT(RIGHT(C1341,11+LEN(Q1341)),1)</f>
        <v>z</v>
      </c>
      <c r="O1341" s="1" t="str">
        <f aca="false">IF(LEFT(RIGHT(C1341,16+LEN(Q1341)),1)="i","pitch",LEFT(RIGHT(C1341,16+LEN(Q1341)),4))</f>
        <v>pris</v>
      </c>
      <c r="P1341" s="1" t="str">
        <f aca="false">LEFT(RIGHT(C1341,5),1)</f>
        <v>x</v>
      </c>
      <c r="Q1341" s="1" t="str">
        <f aca="false">IF(LEFT(RIGHT(C1341,10),1)="i","pitch",(LEFT(RIGHT(C1341,10),4)))</f>
        <v>pitch</v>
      </c>
    </row>
    <row r="1342" customFormat="false" ht="13.8" hidden="false" customHeight="false" outlineLevel="0" collapsed="false">
      <c r="A1342" s="0" t="s">
        <v>13</v>
      </c>
      <c r="B1342" s="0" t="s">
        <v>1557</v>
      </c>
      <c r="C1342" s="0" t="s">
        <v>1564</v>
      </c>
      <c r="D1342" s="0" t="s">
        <v>23</v>
      </c>
      <c r="E1342" s="4" t="s">
        <v>24</v>
      </c>
      <c r="F1342" s="4" t="s">
        <v>24</v>
      </c>
      <c r="G1342" s="4" t="s">
        <v>24</v>
      </c>
      <c r="H1342" s="0" t="s">
        <v>18</v>
      </c>
      <c r="I1342" s="1" t="n">
        <f aca="false">IF((IF(ISNUMBER(SEARCH(1,D1342)),1,0)+IF(ISNUMBER(SEARCH(1,E1342)),1,0)+IF(ISNUMBER(SEARCH(1,F1342)),1,0)+IF(ISNUMBER(SEARCH(1,G1342)),1,0)+IF(ISNUMBER(SEARCH(1,H1342)),1,0))&gt;2,1,0)</f>
        <v>0</v>
      </c>
      <c r="J1342" s="1" t="n">
        <f aca="false">LEN(C1342)-LEN(SUBSTITUTE(C1342,"4",""))</f>
        <v>2</v>
      </c>
      <c r="K1342" s="1" t="n">
        <f aca="false">ISNUMBER(SEARCH("pris",C1342))</f>
        <v>1</v>
      </c>
      <c r="L1342" s="1" t="str">
        <f aca="false">IF(LEN(C1342)-LEN(SUBSTITUTE(C1342,"h",""))&gt;2,"TRUE","FALSE")</f>
        <v>TRUE</v>
      </c>
      <c r="M1342" s="1" t="str">
        <f aca="false">IF(LEN(C1342)-LEN(SUBSTITUTE(C1342,"o",""))&gt;3,"TRUE","FALSE")</f>
        <v>FALSE</v>
      </c>
      <c r="N1342" s="1" t="str">
        <f aca="false">LEFT(RIGHT(C1342,11+LEN(Q1342)),1)</f>
        <v>z</v>
      </c>
      <c r="O1342" s="1" t="str">
        <f aca="false">IF(LEFT(RIGHT(C1342,16+LEN(Q1342)),1)="i","pitch",LEFT(RIGHT(C1342,16+LEN(Q1342)),4))</f>
        <v>pris</v>
      </c>
      <c r="P1342" s="1" t="str">
        <f aca="false">LEFT(RIGHT(C1342,5),1)</f>
        <v>x</v>
      </c>
      <c r="Q1342" s="1" t="str">
        <f aca="false">IF(LEFT(RIGHT(C1342,10),1)="i","pitch",(LEFT(RIGHT(C1342,10),4)))</f>
        <v>pitch</v>
      </c>
    </row>
    <row r="1343" customFormat="false" ht="13.8" hidden="false" customHeight="false" outlineLevel="0" collapsed="false">
      <c r="A1343" s="0" t="s">
        <v>13</v>
      </c>
      <c r="B1343" s="0" t="s">
        <v>1557</v>
      </c>
      <c r="C1343" s="0" t="s">
        <v>1565</v>
      </c>
      <c r="D1343" s="0" t="s">
        <v>23</v>
      </c>
      <c r="E1343" s="4" t="s">
        <v>24</v>
      </c>
      <c r="F1343" s="4" t="s">
        <v>24</v>
      </c>
      <c r="G1343" s="4" t="s">
        <v>24</v>
      </c>
      <c r="H1343" s="0" t="s">
        <v>18</v>
      </c>
      <c r="I1343" s="1" t="n">
        <f aca="false">IF((IF(ISNUMBER(SEARCH(1,D1343)),1,0)+IF(ISNUMBER(SEARCH(1,E1343)),1,0)+IF(ISNUMBER(SEARCH(1,F1343)),1,0)+IF(ISNUMBER(SEARCH(1,G1343)),1,0)+IF(ISNUMBER(SEARCH(1,H1343)),1,0))&gt;2,1,0)</f>
        <v>0</v>
      </c>
      <c r="J1343" s="1" t="n">
        <f aca="false">LEN(C1343)-LEN(SUBSTITUTE(C1343,"4",""))</f>
        <v>3</v>
      </c>
      <c r="K1343" s="1" t="n">
        <f aca="false">ISNUMBER(SEARCH("pris",C1343))</f>
        <v>1</v>
      </c>
      <c r="L1343" s="1" t="str">
        <f aca="false">IF(LEN(C1343)-LEN(SUBSTITUTE(C1343,"h",""))&gt;2,"TRUE","FALSE")</f>
        <v>TRUE</v>
      </c>
      <c r="M1343" s="1" t="str">
        <f aca="false">IF(LEN(C1343)-LEN(SUBSTITUTE(C1343,"o",""))&gt;3,"TRUE","FALSE")</f>
        <v>FALSE</v>
      </c>
      <c r="N1343" s="1" t="str">
        <f aca="false">LEFT(RIGHT(C1343,11+LEN(Q1343)),1)</f>
        <v>z</v>
      </c>
      <c r="O1343" s="1" t="str">
        <f aca="false">IF(LEFT(RIGHT(C1343,16+LEN(Q1343)),1)="i","pitch",LEFT(RIGHT(C1343,16+LEN(Q1343)),4))</f>
        <v>pris</v>
      </c>
      <c r="P1343" s="1" t="str">
        <f aca="false">LEFT(RIGHT(C1343,5),1)</f>
        <v>x</v>
      </c>
      <c r="Q1343" s="1" t="str">
        <f aca="false">IF(LEFT(RIGHT(C1343,10),1)="i","pitch",(LEFT(RIGHT(C1343,10),4)))</f>
        <v>pitch</v>
      </c>
    </row>
    <row r="1344" customFormat="false" ht="13.8" hidden="false" customHeight="false" outlineLevel="0" collapsed="false">
      <c r="A1344" s="0" t="s">
        <v>13</v>
      </c>
      <c r="B1344" s="0" t="s">
        <v>1557</v>
      </c>
      <c r="C1344" s="0" t="s">
        <v>1566</v>
      </c>
      <c r="D1344" s="0" t="s">
        <v>23</v>
      </c>
      <c r="E1344" s="4" t="s">
        <v>24</v>
      </c>
      <c r="F1344" s="4" t="s">
        <v>24</v>
      </c>
      <c r="G1344" s="4" t="s">
        <v>24</v>
      </c>
      <c r="H1344" s="0" t="s">
        <v>18</v>
      </c>
      <c r="I1344" s="1" t="n">
        <f aca="false">IF((IF(ISNUMBER(SEARCH(1,D1344)),1,0)+IF(ISNUMBER(SEARCH(1,E1344)),1,0)+IF(ISNUMBER(SEARCH(1,F1344)),1,0)+IF(ISNUMBER(SEARCH(1,G1344)),1,0)+IF(ISNUMBER(SEARCH(1,H1344)),1,0))&gt;2,1,0)</f>
        <v>0</v>
      </c>
      <c r="J1344" s="1" t="n">
        <f aca="false">LEN(C1344)-LEN(SUBSTITUTE(C1344,"4",""))</f>
        <v>3</v>
      </c>
      <c r="K1344" s="1" t="n">
        <f aca="false">ISNUMBER(SEARCH("pris",C1344))</f>
        <v>1</v>
      </c>
      <c r="L1344" s="1" t="str">
        <f aca="false">IF(LEN(C1344)-LEN(SUBSTITUTE(C1344,"h",""))&gt;2,"TRUE","FALSE")</f>
        <v>TRUE</v>
      </c>
      <c r="M1344" s="1" t="str">
        <f aca="false">IF(LEN(C1344)-LEN(SUBSTITUTE(C1344,"o",""))&gt;3,"TRUE","FALSE")</f>
        <v>FALSE</v>
      </c>
      <c r="N1344" s="1" t="str">
        <f aca="false">LEFT(RIGHT(C1344,11+LEN(Q1344)),1)</f>
        <v>z</v>
      </c>
      <c r="O1344" s="1" t="str">
        <f aca="false">IF(LEFT(RIGHT(C1344,16+LEN(Q1344)),1)="i","pitch",LEFT(RIGHT(C1344,16+LEN(Q1344)),4))</f>
        <v>pris</v>
      </c>
      <c r="P1344" s="1" t="str">
        <f aca="false">LEFT(RIGHT(C1344,5),1)</f>
        <v>x</v>
      </c>
      <c r="Q1344" s="1" t="str">
        <f aca="false">IF(LEFT(RIGHT(C1344,10),1)="i","pitch",(LEFT(RIGHT(C1344,10),4)))</f>
        <v>pitch</v>
      </c>
    </row>
    <row r="1345" customFormat="false" ht="13.8" hidden="false" customHeight="false" outlineLevel="0" collapsed="false">
      <c r="A1345" s="0" t="s">
        <v>13</v>
      </c>
      <c r="B1345" s="0" t="s">
        <v>1567</v>
      </c>
      <c r="C1345" s="0" t="s">
        <v>1568</v>
      </c>
      <c r="D1345" s="0" t="s">
        <v>23</v>
      </c>
      <c r="E1345" s="4" t="s">
        <v>24</v>
      </c>
      <c r="F1345" s="4" t="s">
        <v>24</v>
      </c>
      <c r="G1345" s="4" t="s">
        <v>24</v>
      </c>
      <c r="H1345" s="0" t="s">
        <v>18</v>
      </c>
      <c r="I1345" s="1" t="n">
        <f aca="false">IF((IF(ISNUMBER(SEARCH(1,D1345)),1,0)+IF(ISNUMBER(SEARCH(1,E1345)),1,0)+IF(ISNUMBER(SEARCH(1,F1345)),1,0)+IF(ISNUMBER(SEARCH(1,G1345)),1,0)+IF(ISNUMBER(SEARCH(1,H1345)),1,0))&gt;2,1,0)</f>
        <v>0</v>
      </c>
      <c r="J1345" s="1" t="n">
        <f aca="false">LEN(C1345)-LEN(SUBSTITUTE(C1345,"4",""))</f>
        <v>4</v>
      </c>
      <c r="K1345" s="1" t="n">
        <f aca="false">ISNUMBER(SEARCH("pris",C1345))</f>
        <v>1</v>
      </c>
      <c r="L1345" s="1" t="str">
        <f aca="false">IF(LEN(C1345)-LEN(SUBSTITUTE(C1345,"h",""))&gt;2,"TRUE","FALSE")</f>
        <v>TRUE</v>
      </c>
      <c r="M1345" s="1" t="str">
        <f aca="false">IF(LEN(C1345)-LEN(SUBSTITUTE(C1345,"o",""))&gt;3,"TRUE","FALSE")</f>
        <v>FALSE</v>
      </c>
      <c r="N1345" s="1" t="str">
        <f aca="false">LEFT(RIGHT(C1345,11+LEN(Q1345)),1)</f>
        <v>z</v>
      </c>
      <c r="O1345" s="1" t="str">
        <f aca="false">IF(LEFT(RIGHT(C1345,16+LEN(Q1345)),1)="i","pitch",LEFT(RIGHT(C1345,16+LEN(Q1345)),4))</f>
        <v>pris</v>
      </c>
      <c r="P1345" s="1" t="str">
        <f aca="false">LEFT(RIGHT(C1345,5),1)</f>
        <v>x</v>
      </c>
      <c r="Q1345" s="1" t="str">
        <f aca="false">IF(LEFT(RIGHT(C1345,10),1)="i","pitch",(LEFT(RIGHT(C1345,10),4)))</f>
        <v>pitch</v>
      </c>
    </row>
    <row r="1346" customFormat="false" ht="13.8" hidden="false" customHeight="false" outlineLevel="0" collapsed="false">
      <c r="A1346" s="0" t="s">
        <v>13</v>
      </c>
      <c r="B1346" s="0" t="s">
        <v>1567</v>
      </c>
      <c r="C1346" s="0" t="s">
        <v>1569</v>
      </c>
      <c r="D1346" s="0" t="s">
        <v>23</v>
      </c>
      <c r="E1346" s="4" t="s">
        <v>24</v>
      </c>
      <c r="F1346" s="4" t="s">
        <v>24</v>
      </c>
      <c r="G1346" s="4" t="s">
        <v>24</v>
      </c>
      <c r="H1346" s="0" t="s">
        <v>18</v>
      </c>
      <c r="I1346" s="1" t="n">
        <f aca="false">IF((IF(ISNUMBER(SEARCH(1,D1346)),1,0)+IF(ISNUMBER(SEARCH(1,E1346)),1,0)+IF(ISNUMBER(SEARCH(1,F1346)),1,0)+IF(ISNUMBER(SEARCH(1,G1346)),1,0)+IF(ISNUMBER(SEARCH(1,H1346)),1,0))&gt;2,1,0)</f>
        <v>0</v>
      </c>
      <c r="J1346" s="1" t="n">
        <f aca="false">LEN(C1346)-LEN(SUBSTITUTE(C1346,"4",""))</f>
        <v>2</v>
      </c>
      <c r="K1346" s="1" t="n">
        <f aca="false">ISNUMBER(SEARCH("pris",C1346))</f>
        <v>1</v>
      </c>
      <c r="L1346" s="1" t="str">
        <f aca="false">IF(LEN(C1346)-LEN(SUBSTITUTE(C1346,"h",""))&gt;2,"TRUE","FALSE")</f>
        <v>TRUE</v>
      </c>
      <c r="M1346" s="1" t="str">
        <f aca="false">IF(LEN(C1346)-LEN(SUBSTITUTE(C1346,"o",""))&gt;3,"TRUE","FALSE")</f>
        <v>FALSE</v>
      </c>
      <c r="N1346" s="1" t="str">
        <f aca="false">LEFT(RIGHT(C1346,11+LEN(Q1346)),1)</f>
        <v>z</v>
      </c>
      <c r="O1346" s="1" t="str">
        <f aca="false">IF(LEFT(RIGHT(C1346,16+LEN(Q1346)),1)="i","pitch",LEFT(RIGHT(C1346,16+LEN(Q1346)),4))</f>
        <v>pris</v>
      </c>
      <c r="P1346" s="1" t="str">
        <f aca="false">LEFT(RIGHT(C1346,5),1)</f>
        <v>x</v>
      </c>
      <c r="Q1346" s="1" t="str">
        <f aca="false">IF(LEFT(RIGHT(C1346,10),1)="i","pitch",(LEFT(RIGHT(C1346,10),4)))</f>
        <v>pitch</v>
      </c>
    </row>
    <row r="1347" customFormat="false" ht="13.8" hidden="false" customHeight="false" outlineLevel="0" collapsed="false">
      <c r="A1347" s="0" t="s">
        <v>13</v>
      </c>
      <c r="B1347" s="0" t="s">
        <v>1567</v>
      </c>
      <c r="C1347" s="0" t="s">
        <v>1570</v>
      </c>
      <c r="D1347" s="0" t="s">
        <v>23</v>
      </c>
      <c r="E1347" s="4" t="s">
        <v>24</v>
      </c>
      <c r="F1347" s="4" t="s">
        <v>24</v>
      </c>
      <c r="G1347" s="4" t="s">
        <v>24</v>
      </c>
      <c r="H1347" s="0" t="s">
        <v>18</v>
      </c>
      <c r="I1347" s="1" t="n">
        <f aca="false">IF((IF(ISNUMBER(SEARCH(1,D1347)),1,0)+IF(ISNUMBER(SEARCH(1,E1347)),1,0)+IF(ISNUMBER(SEARCH(1,F1347)),1,0)+IF(ISNUMBER(SEARCH(1,G1347)),1,0)+IF(ISNUMBER(SEARCH(1,H1347)),1,0))&gt;2,1,0)</f>
        <v>0</v>
      </c>
      <c r="J1347" s="1" t="n">
        <f aca="false">LEN(C1347)-LEN(SUBSTITUTE(C1347,"4",""))</f>
        <v>3</v>
      </c>
      <c r="K1347" s="1" t="n">
        <f aca="false">ISNUMBER(SEARCH("pris",C1347))</f>
        <v>1</v>
      </c>
      <c r="L1347" s="1" t="str">
        <f aca="false">IF(LEN(C1347)-LEN(SUBSTITUTE(C1347,"h",""))&gt;2,"TRUE","FALSE")</f>
        <v>TRUE</v>
      </c>
      <c r="M1347" s="1" t="str">
        <f aca="false">IF(LEN(C1347)-LEN(SUBSTITUTE(C1347,"o",""))&gt;3,"TRUE","FALSE")</f>
        <v>FALSE</v>
      </c>
      <c r="N1347" s="1" t="str">
        <f aca="false">LEFT(RIGHT(C1347,11+LEN(Q1347)),1)</f>
        <v>z</v>
      </c>
      <c r="O1347" s="1" t="str">
        <f aca="false">IF(LEFT(RIGHT(C1347,16+LEN(Q1347)),1)="i","pitch",LEFT(RIGHT(C1347,16+LEN(Q1347)),4))</f>
        <v>pris</v>
      </c>
      <c r="P1347" s="1" t="str">
        <f aca="false">LEFT(RIGHT(C1347,5),1)</f>
        <v>x</v>
      </c>
      <c r="Q1347" s="1" t="str">
        <f aca="false">IF(LEFT(RIGHT(C1347,10),1)="i","pitch",(LEFT(RIGHT(C1347,10),4)))</f>
        <v>pitch</v>
      </c>
    </row>
    <row r="1348" customFormat="false" ht="13.8" hidden="false" customHeight="false" outlineLevel="0" collapsed="false">
      <c r="A1348" s="0" t="s">
        <v>13</v>
      </c>
      <c r="B1348" s="0" t="s">
        <v>1567</v>
      </c>
      <c r="C1348" s="0" t="s">
        <v>1571</v>
      </c>
      <c r="D1348" s="0" t="s">
        <v>23</v>
      </c>
      <c r="E1348" s="4" t="s">
        <v>24</v>
      </c>
      <c r="F1348" s="4" t="s">
        <v>24</v>
      </c>
      <c r="G1348" s="4" t="s">
        <v>24</v>
      </c>
      <c r="H1348" s="0" t="s">
        <v>18</v>
      </c>
      <c r="I1348" s="1" t="n">
        <f aca="false">IF((IF(ISNUMBER(SEARCH(1,D1348)),1,0)+IF(ISNUMBER(SEARCH(1,E1348)),1,0)+IF(ISNUMBER(SEARCH(1,F1348)),1,0)+IF(ISNUMBER(SEARCH(1,G1348)),1,0)+IF(ISNUMBER(SEARCH(1,H1348)),1,0))&gt;2,1,0)</f>
        <v>0</v>
      </c>
      <c r="J1348" s="1" t="n">
        <f aca="false">LEN(C1348)-LEN(SUBSTITUTE(C1348,"4",""))</f>
        <v>3</v>
      </c>
      <c r="K1348" s="1" t="n">
        <f aca="false">ISNUMBER(SEARCH("pris",C1348))</f>
        <v>1</v>
      </c>
      <c r="L1348" s="1" t="str">
        <f aca="false">IF(LEN(C1348)-LEN(SUBSTITUTE(C1348,"h",""))&gt;2,"TRUE","FALSE")</f>
        <v>TRUE</v>
      </c>
      <c r="M1348" s="1" t="str">
        <f aca="false">IF(LEN(C1348)-LEN(SUBSTITUTE(C1348,"o",""))&gt;3,"TRUE","FALSE")</f>
        <v>FALSE</v>
      </c>
      <c r="N1348" s="1" t="str">
        <f aca="false">LEFT(RIGHT(C1348,11+LEN(Q1348)),1)</f>
        <v>z</v>
      </c>
      <c r="O1348" s="1" t="str">
        <f aca="false">IF(LEFT(RIGHT(C1348,16+LEN(Q1348)),1)="i","pitch",LEFT(RIGHT(C1348,16+LEN(Q1348)),4))</f>
        <v>pris</v>
      </c>
      <c r="P1348" s="1" t="str">
        <f aca="false">LEFT(RIGHT(C1348,5),1)</f>
        <v>x</v>
      </c>
      <c r="Q1348" s="1" t="str">
        <f aca="false">IF(LEFT(RIGHT(C1348,10),1)="i","pitch",(LEFT(RIGHT(C1348,10),4)))</f>
        <v>pitch</v>
      </c>
    </row>
    <row r="1349" customFormat="false" ht="13.8" hidden="false" customHeight="false" outlineLevel="0" collapsed="false">
      <c r="A1349" s="0" t="s">
        <v>13</v>
      </c>
      <c r="B1349" s="0" t="s">
        <v>1567</v>
      </c>
      <c r="C1349" s="0" t="s">
        <v>1572</v>
      </c>
      <c r="D1349" s="0" t="s">
        <v>23</v>
      </c>
      <c r="E1349" s="4" t="s">
        <v>24</v>
      </c>
      <c r="F1349" s="4" t="s">
        <v>24</v>
      </c>
      <c r="G1349" s="4" t="s">
        <v>24</v>
      </c>
      <c r="H1349" s="0" t="s">
        <v>18</v>
      </c>
      <c r="I1349" s="1" t="n">
        <f aca="false">IF((IF(ISNUMBER(SEARCH(1,D1349)),1,0)+IF(ISNUMBER(SEARCH(1,E1349)),1,0)+IF(ISNUMBER(SEARCH(1,F1349)),1,0)+IF(ISNUMBER(SEARCH(1,G1349)),1,0)+IF(ISNUMBER(SEARCH(1,H1349)),1,0))&gt;2,1,0)</f>
        <v>0</v>
      </c>
      <c r="J1349" s="1" t="n">
        <f aca="false">LEN(C1349)-LEN(SUBSTITUTE(C1349,"4",""))</f>
        <v>4</v>
      </c>
      <c r="K1349" s="1" t="n">
        <f aca="false">ISNUMBER(SEARCH("pris",C1349))</f>
        <v>1</v>
      </c>
      <c r="L1349" s="1" t="str">
        <f aca="false">IF(LEN(C1349)-LEN(SUBSTITUTE(C1349,"h",""))&gt;2,"TRUE","FALSE")</f>
        <v>TRUE</v>
      </c>
      <c r="M1349" s="1" t="str">
        <f aca="false">IF(LEN(C1349)-LEN(SUBSTITUTE(C1349,"o",""))&gt;3,"TRUE","FALSE")</f>
        <v>FALSE</v>
      </c>
      <c r="N1349" s="1" t="str">
        <f aca="false">LEFT(RIGHT(C1349,11+LEN(Q1349)),1)</f>
        <v>z</v>
      </c>
      <c r="O1349" s="1" t="str">
        <f aca="false">IF(LEFT(RIGHT(C1349,16+LEN(Q1349)),1)="i","pitch",LEFT(RIGHT(C1349,16+LEN(Q1349)),4))</f>
        <v>pris</v>
      </c>
      <c r="P1349" s="1" t="str">
        <f aca="false">LEFT(RIGHT(C1349,5),1)</f>
        <v>x</v>
      </c>
      <c r="Q1349" s="1" t="str">
        <f aca="false">IF(LEFT(RIGHT(C1349,10),1)="i","pitch",(LEFT(RIGHT(C1349,10),4)))</f>
        <v>pitch</v>
      </c>
    </row>
    <row r="1350" customFormat="false" ht="13.8" hidden="false" customHeight="false" outlineLevel="0" collapsed="false">
      <c r="A1350" s="0" t="s">
        <v>13</v>
      </c>
      <c r="B1350" s="0" t="s">
        <v>1567</v>
      </c>
      <c r="C1350" s="0" t="s">
        <v>1573</v>
      </c>
      <c r="D1350" s="0" t="s">
        <v>23</v>
      </c>
      <c r="E1350" s="4" t="s">
        <v>24</v>
      </c>
      <c r="F1350" s="4" t="s">
        <v>24</v>
      </c>
      <c r="G1350" s="4" t="s">
        <v>24</v>
      </c>
      <c r="H1350" s="0" t="s">
        <v>18</v>
      </c>
      <c r="I1350" s="1" t="n">
        <f aca="false">IF((IF(ISNUMBER(SEARCH(1,D1350)),1,0)+IF(ISNUMBER(SEARCH(1,E1350)),1,0)+IF(ISNUMBER(SEARCH(1,F1350)),1,0)+IF(ISNUMBER(SEARCH(1,G1350)),1,0)+IF(ISNUMBER(SEARCH(1,H1350)),1,0))&gt;2,1,0)</f>
        <v>0</v>
      </c>
      <c r="J1350" s="1" t="n">
        <f aca="false">LEN(C1350)-LEN(SUBSTITUTE(C1350,"4",""))</f>
        <v>3</v>
      </c>
      <c r="K1350" s="1" t="n">
        <f aca="false">ISNUMBER(SEARCH("pris",C1350))</f>
        <v>1</v>
      </c>
      <c r="L1350" s="1" t="str">
        <f aca="false">IF(LEN(C1350)-LEN(SUBSTITUTE(C1350,"h",""))&gt;2,"TRUE","FALSE")</f>
        <v>TRUE</v>
      </c>
      <c r="M1350" s="1" t="str">
        <f aca="false">IF(LEN(C1350)-LEN(SUBSTITUTE(C1350,"o",""))&gt;3,"TRUE","FALSE")</f>
        <v>FALSE</v>
      </c>
      <c r="N1350" s="1" t="str">
        <f aca="false">LEFT(RIGHT(C1350,11+LEN(Q1350)),1)</f>
        <v>z</v>
      </c>
      <c r="O1350" s="1" t="str">
        <f aca="false">IF(LEFT(RIGHT(C1350,16+LEN(Q1350)),1)="i","pitch",LEFT(RIGHT(C1350,16+LEN(Q1350)),4))</f>
        <v>pris</v>
      </c>
      <c r="P1350" s="1" t="str">
        <f aca="false">LEFT(RIGHT(C1350,5),1)</f>
        <v>x</v>
      </c>
      <c r="Q1350" s="1" t="str">
        <f aca="false">IF(LEFT(RIGHT(C1350,10),1)="i","pitch",(LEFT(RIGHT(C1350,10),4)))</f>
        <v>pitch</v>
      </c>
    </row>
    <row r="1351" customFormat="false" ht="13.8" hidden="false" customHeight="false" outlineLevel="0" collapsed="false">
      <c r="A1351" s="0" t="s">
        <v>13</v>
      </c>
      <c r="B1351" s="0" t="s">
        <v>1567</v>
      </c>
      <c r="C1351" s="0" t="s">
        <v>1574</v>
      </c>
      <c r="D1351" s="0" t="s">
        <v>23</v>
      </c>
      <c r="E1351" s="4" t="s">
        <v>24</v>
      </c>
      <c r="F1351" s="4" t="s">
        <v>24</v>
      </c>
      <c r="G1351" s="4" t="s">
        <v>24</v>
      </c>
      <c r="H1351" s="0" t="s">
        <v>18</v>
      </c>
      <c r="I1351" s="1" t="n">
        <f aca="false">IF((IF(ISNUMBER(SEARCH(1,D1351)),1,0)+IF(ISNUMBER(SEARCH(1,E1351)),1,0)+IF(ISNUMBER(SEARCH(1,F1351)),1,0)+IF(ISNUMBER(SEARCH(1,G1351)),1,0)+IF(ISNUMBER(SEARCH(1,H1351)),1,0))&gt;2,1,0)</f>
        <v>0</v>
      </c>
      <c r="J1351" s="1" t="n">
        <f aca="false">LEN(C1351)-LEN(SUBSTITUTE(C1351,"4",""))</f>
        <v>4</v>
      </c>
      <c r="K1351" s="1" t="n">
        <f aca="false">ISNUMBER(SEARCH("pris",C1351))</f>
        <v>1</v>
      </c>
      <c r="L1351" s="1" t="str">
        <f aca="false">IF(LEN(C1351)-LEN(SUBSTITUTE(C1351,"h",""))&gt;2,"TRUE","FALSE")</f>
        <v>TRUE</v>
      </c>
      <c r="M1351" s="1" t="str">
        <f aca="false">IF(LEN(C1351)-LEN(SUBSTITUTE(C1351,"o",""))&gt;3,"TRUE","FALSE")</f>
        <v>FALSE</v>
      </c>
      <c r="N1351" s="1" t="str">
        <f aca="false">LEFT(RIGHT(C1351,11+LEN(Q1351)),1)</f>
        <v>z</v>
      </c>
      <c r="O1351" s="1" t="str">
        <f aca="false">IF(LEFT(RIGHT(C1351,16+LEN(Q1351)),1)="i","pitch",LEFT(RIGHT(C1351,16+LEN(Q1351)),4))</f>
        <v>pris</v>
      </c>
      <c r="P1351" s="1" t="str">
        <f aca="false">LEFT(RIGHT(C1351,5),1)</f>
        <v>x</v>
      </c>
      <c r="Q1351" s="1" t="str">
        <f aca="false">IF(LEFT(RIGHT(C1351,10),1)="i","pitch",(LEFT(RIGHT(C1351,10),4)))</f>
        <v>pitch</v>
      </c>
    </row>
    <row r="1352" customFormat="false" ht="13.8" hidden="false" customHeight="false" outlineLevel="0" collapsed="false">
      <c r="A1352" s="0" t="s">
        <v>13</v>
      </c>
      <c r="B1352" s="0" t="s">
        <v>1567</v>
      </c>
      <c r="C1352" s="0" t="s">
        <v>1575</v>
      </c>
      <c r="D1352" s="0" t="s">
        <v>23</v>
      </c>
      <c r="E1352" s="4" t="s">
        <v>24</v>
      </c>
      <c r="F1352" s="4" t="s">
        <v>24</v>
      </c>
      <c r="G1352" s="4" t="s">
        <v>24</v>
      </c>
      <c r="H1352" s="0" t="s">
        <v>18</v>
      </c>
      <c r="I1352" s="1" t="n">
        <f aca="false">IF((IF(ISNUMBER(SEARCH(1,D1352)),1,0)+IF(ISNUMBER(SEARCH(1,E1352)),1,0)+IF(ISNUMBER(SEARCH(1,F1352)),1,0)+IF(ISNUMBER(SEARCH(1,G1352)),1,0)+IF(ISNUMBER(SEARCH(1,H1352)),1,0))&gt;2,1,0)</f>
        <v>0</v>
      </c>
      <c r="J1352" s="1" t="n">
        <f aca="false">LEN(C1352)-LEN(SUBSTITUTE(C1352,"4",""))</f>
        <v>4</v>
      </c>
      <c r="K1352" s="1" t="n">
        <f aca="false">ISNUMBER(SEARCH("pris",C1352))</f>
        <v>1</v>
      </c>
      <c r="L1352" s="1" t="str">
        <f aca="false">IF(LEN(C1352)-LEN(SUBSTITUTE(C1352,"h",""))&gt;2,"TRUE","FALSE")</f>
        <v>TRUE</v>
      </c>
      <c r="M1352" s="1" t="str">
        <f aca="false">IF(LEN(C1352)-LEN(SUBSTITUTE(C1352,"o",""))&gt;3,"TRUE","FALSE")</f>
        <v>FALSE</v>
      </c>
      <c r="N1352" s="1" t="str">
        <f aca="false">LEFT(RIGHT(C1352,11+LEN(Q1352)),1)</f>
        <v>z</v>
      </c>
      <c r="O1352" s="1" t="str">
        <f aca="false">IF(LEFT(RIGHT(C1352,16+LEN(Q1352)),1)="i","pitch",LEFT(RIGHT(C1352,16+LEN(Q1352)),4))</f>
        <v>pris</v>
      </c>
      <c r="P1352" s="1" t="str">
        <f aca="false">LEFT(RIGHT(C1352,5),1)</f>
        <v>x</v>
      </c>
      <c r="Q1352" s="1" t="str">
        <f aca="false">IF(LEFT(RIGHT(C1352,10),1)="i","pitch",(LEFT(RIGHT(C1352,10),4)))</f>
        <v>pitch</v>
      </c>
    </row>
    <row r="1353" customFormat="false" ht="13.8" hidden="false" customHeight="false" outlineLevel="0" collapsed="false">
      <c r="A1353" s="0" t="s">
        <v>13</v>
      </c>
      <c r="B1353" s="0" t="s">
        <v>1567</v>
      </c>
      <c r="C1353" s="0" t="s">
        <v>1576</v>
      </c>
      <c r="D1353" s="0" t="s">
        <v>23</v>
      </c>
      <c r="E1353" s="4" t="s">
        <v>24</v>
      </c>
      <c r="F1353" s="4" t="s">
        <v>24</v>
      </c>
      <c r="G1353" s="4" t="s">
        <v>24</v>
      </c>
      <c r="H1353" s="0" t="s">
        <v>18</v>
      </c>
      <c r="I1353" s="1" t="n">
        <f aca="false">IF((IF(ISNUMBER(SEARCH(1,D1353)),1,0)+IF(ISNUMBER(SEARCH(1,E1353)),1,0)+IF(ISNUMBER(SEARCH(1,F1353)),1,0)+IF(ISNUMBER(SEARCH(1,G1353)),1,0)+IF(ISNUMBER(SEARCH(1,H1353)),1,0))&gt;2,1,0)</f>
        <v>0</v>
      </c>
      <c r="J1353" s="1" t="n">
        <f aca="false">LEN(C1353)-LEN(SUBSTITUTE(C1353,"4",""))</f>
        <v>5</v>
      </c>
      <c r="K1353" s="1" t="n">
        <f aca="false">ISNUMBER(SEARCH("pris",C1353))</f>
        <v>1</v>
      </c>
      <c r="L1353" s="1" t="str">
        <f aca="false">IF(LEN(C1353)-LEN(SUBSTITUTE(C1353,"h",""))&gt;2,"TRUE","FALSE")</f>
        <v>TRUE</v>
      </c>
      <c r="M1353" s="1" t="str">
        <f aca="false">IF(LEN(C1353)-LEN(SUBSTITUTE(C1353,"o",""))&gt;3,"TRUE","FALSE")</f>
        <v>FALSE</v>
      </c>
      <c r="N1353" s="1" t="str">
        <f aca="false">LEFT(RIGHT(C1353,11+LEN(Q1353)),1)</f>
        <v>z</v>
      </c>
      <c r="O1353" s="1" t="str">
        <f aca="false">IF(LEFT(RIGHT(C1353,16+LEN(Q1353)),1)="i","pitch",LEFT(RIGHT(C1353,16+LEN(Q1353)),4))</f>
        <v>pris</v>
      </c>
      <c r="P1353" s="1" t="str">
        <f aca="false">LEFT(RIGHT(C1353,5),1)</f>
        <v>x</v>
      </c>
      <c r="Q1353" s="1" t="str">
        <f aca="false">IF(LEFT(RIGHT(C1353,10),1)="i","pitch",(LEFT(RIGHT(C1353,10),4)))</f>
        <v>pitch</v>
      </c>
    </row>
    <row r="1354" customFormat="false" ht="13.8" hidden="false" customHeight="false" outlineLevel="0" collapsed="false">
      <c r="A1354" s="0" t="s">
        <v>13</v>
      </c>
      <c r="B1354" s="0" t="s">
        <v>1567</v>
      </c>
      <c r="C1354" s="0" t="s">
        <v>1577</v>
      </c>
      <c r="D1354" s="0" t="s">
        <v>23</v>
      </c>
      <c r="E1354" s="4" t="s">
        <v>24</v>
      </c>
      <c r="F1354" s="4" t="s">
        <v>24</v>
      </c>
      <c r="G1354" s="4" t="s">
        <v>24</v>
      </c>
      <c r="H1354" s="0" t="s">
        <v>18</v>
      </c>
      <c r="I1354" s="1" t="n">
        <f aca="false">IF((IF(ISNUMBER(SEARCH(1,D1354)),1,0)+IF(ISNUMBER(SEARCH(1,E1354)),1,0)+IF(ISNUMBER(SEARCH(1,F1354)),1,0)+IF(ISNUMBER(SEARCH(1,G1354)),1,0)+IF(ISNUMBER(SEARCH(1,H1354)),1,0))&gt;2,1,0)</f>
        <v>0</v>
      </c>
      <c r="J1354" s="1" t="n">
        <f aca="false">LEN(C1354)-LEN(SUBSTITUTE(C1354,"4",""))</f>
        <v>2</v>
      </c>
      <c r="K1354" s="1" t="n">
        <f aca="false">ISNUMBER(SEARCH("pris",C1354))</f>
        <v>1</v>
      </c>
      <c r="L1354" s="1" t="str">
        <f aca="false">IF(LEN(C1354)-LEN(SUBSTITUTE(C1354,"h",""))&gt;2,"TRUE","FALSE")</f>
        <v>TRUE</v>
      </c>
      <c r="M1354" s="1" t="str">
        <f aca="false">IF(LEN(C1354)-LEN(SUBSTITUTE(C1354,"o",""))&gt;3,"TRUE","FALSE")</f>
        <v>FALSE</v>
      </c>
      <c r="N1354" s="1" t="str">
        <f aca="false">LEFT(RIGHT(C1354,11+LEN(Q1354)),1)</f>
        <v>z</v>
      </c>
      <c r="O1354" s="1" t="str">
        <f aca="false">IF(LEFT(RIGHT(C1354,16+LEN(Q1354)),1)="i","pitch",LEFT(RIGHT(C1354,16+LEN(Q1354)),4))</f>
        <v>pris</v>
      </c>
      <c r="P1354" s="1" t="str">
        <f aca="false">LEFT(RIGHT(C1354,5),1)</f>
        <v>z</v>
      </c>
      <c r="Q1354" s="1" t="str">
        <f aca="false">IF(LEFT(RIGHT(C1354,10),1)="i","pitch",(LEFT(RIGHT(C1354,10),4)))</f>
        <v>pitch</v>
      </c>
    </row>
    <row r="1355" customFormat="false" ht="13.8" hidden="false" customHeight="false" outlineLevel="0" collapsed="false">
      <c r="A1355" s="0" t="s">
        <v>13</v>
      </c>
      <c r="B1355" s="0" t="s">
        <v>1578</v>
      </c>
      <c r="C1355" s="0" t="s">
        <v>1579</v>
      </c>
      <c r="D1355" s="0" t="s">
        <v>23</v>
      </c>
      <c r="E1355" s="4" t="s">
        <v>24</v>
      </c>
      <c r="F1355" s="4" t="s">
        <v>24</v>
      </c>
      <c r="G1355" s="4" t="s">
        <v>24</v>
      </c>
      <c r="H1355" s="0" t="s">
        <v>18</v>
      </c>
      <c r="I1355" s="1" t="n">
        <f aca="false">IF((IF(ISNUMBER(SEARCH(1,D1355)),1,0)+IF(ISNUMBER(SEARCH(1,E1355)),1,0)+IF(ISNUMBER(SEARCH(1,F1355)),1,0)+IF(ISNUMBER(SEARCH(1,G1355)),1,0)+IF(ISNUMBER(SEARCH(1,H1355)),1,0))&gt;2,1,0)</f>
        <v>0</v>
      </c>
      <c r="J1355" s="1" t="n">
        <f aca="false">LEN(C1355)-LEN(SUBSTITUTE(C1355,"4",""))</f>
        <v>2</v>
      </c>
      <c r="K1355" s="1" t="n">
        <f aca="false">ISNUMBER(SEARCH("pris",C1355))</f>
        <v>1</v>
      </c>
      <c r="L1355" s="1" t="str">
        <f aca="false">IF(LEN(C1355)-LEN(SUBSTITUTE(C1355,"h",""))&gt;2,"TRUE","FALSE")</f>
        <v>TRUE</v>
      </c>
      <c r="M1355" s="1" t="str">
        <f aca="false">IF(LEN(C1355)-LEN(SUBSTITUTE(C1355,"o",""))&gt;3,"TRUE","FALSE")</f>
        <v>FALSE</v>
      </c>
      <c r="N1355" s="1" t="str">
        <f aca="false">LEFT(RIGHT(C1355,11+LEN(Q1355)),1)</f>
        <v>z</v>
      </c>
      <c r="O1355" s="1" t="str">
        <f aca="false">IF(LEFT(RIGHT(C1355,16+LEN(Q1355)),1)="i","pitch",LEFT(RIGHT(C1355,16+LEN(Q1355)),4))</f>
        <v>pris</v>
      </c>
      <c r="P1355" s="1" t="str">
        <f aca="false">LEFT(RIGHT(C1355,5),1)</f>
        <v>z</v>
      </c>
      <c r="Q1355" s="1" t="str">
        <f aca="false">IF(LEFT(RIGHT(C1355,10),1)="i","pitch",(LEFT(RIGHT(C1355,10),4)))</f>
        <v>pitch</v>
      </c>
    </row>
    <row r="1356" customFormat="false" ht="13.8" hidden="false" customHeight="false" outlineLevel="0" collapsed="false">
      <c r="A1356" s="0" t="s">
        <v>13</v>
      </c>
      <c r="B1356" s="0" t="s">
        <v>1578</v>
      </c>
      <c r="C1356" s="0" t="s">
        <v>1580</v>
      </c>
      <c r="D1356" s="0" t="s">
        <v>23</v>
      </c>
      <c r="E1356" s="4" t="s">
        <v>24</v>
      </c>
      <c r="F1356" s="4" t="s">
        <v>24</v>
      </c>
      <c r="G1356" s="4" t="s">
        <v>24</v>
      </c>
      <c r="H1356" s="0" t="s">
        <v>18</v>
      </c>
      <c r="I1356" s="1" t="n">
        <f aca="false">IF((IF(ISNUMBER(SEARCH(1,D1356)),1,0)+IF(ISNUMBER(SEARCH(1,E1356)),1,0)+IF(ISNUMBER(SEARCH(1,F1356)),1,0)+IF(ISNUMBER(SEARCH(1,G1356)),1,0)+IF(ISNUMBER(SEARCH(1,H1356)),1,0))&gt;2,1,0)</f>
        <v>0</v>
      </c>
      <c r="J1356" s="1" t="n">
        <f aca="false">LEN(C1356)-LEN(SUBSTITUTE(C1356,"4",""))</f>
        <v>2</v>
      </c>
      <c r="K1356" s="1" t="n">
        <f aca="false">ISNUMBER(SEARCH("pris",C1356))</f>
        <v>1</v>
      </c>
      <c r="L1356" s="1" t="str">
        <f aca="false">IF(LEN(C1356)-LEN(SUBSTITUTE(C1356,"h",""))&gt;2,"TRUE","FALSE")</f>
        <v>TRUE</v>
      </c>
      <c r="M1356" s="1" t="str">
        <f aca="false">IF(LEN(C1356)-LEN(SUBSTITUTE(C1356,"o",""))&gt;3,"TRUE","FALSE")</f>
        <v>FALSE</v>
      </c>
      <c r="N1356" s="1" t="str">
        <f aca="false">LEFT(RIGHT(C1356,11+LEN(Q1356)),1)</f>
        <v>z</v>
      </c>
      <c r="O1356" s="1" t="str">
        <f aca="false">IF(LEFT(RIGHT(C1356,16+LEN(Q1356)),1)="i","pitch",LEFT(RIGHT(C1356,16+LEN(Q1356)),4))</f>
        <v>pris</v>
      </c>
      <c r="P1356" s="1" t="str">
        <f aca="false">LEFT(RIGHT(C1356,5),1)</f>
        <v>z</v>
      </c>
      <c r="Q1356" s="1" t="str">
        <f aca="false">IF(LEFT(RIGHT(C1356,10),1)="i","pitch",(LEFT(RIGHT(C1356,10),4)))</f>
        <v>pitch</v>
      </c>
    </row>
    <row r="1357" customFormat="false" ht="13.8" hidden="false" customHeight="false" outlineLevel="0" collapsed="false">
      <c r="A1357" s="0" t="s">
        <v>13</v>
      </c>
      <c r="B1357" s="0" t="s">
        <v>1578</v>
      </c>
      <c r="C1357" s="0" t="s">
        <v>1581</v>
      </c>
      <c r="D1357" s="0" t="s">
        <v>23</v>
      </c>
      <c r="E1357" s="4" t="s">
        <v>24</v>
      </c>
      <c r="F1357" s="4" t="s">
        <v>24</v>
      </c>
      <c r="G1357" s="4" t="s">
        <v>24</v>
      </c>
      <c r="H1357" s="0" t="s">
        <v>18</v>
      </c>
      <c r="I1357" s="1" t="n">
        <f aca="false">IF((IF(ISNUMBER(SEARCH(1,D1357)),1,0)+IF(ISNUMBER(SEARCH(1,E1357)),1,0)+IF(ISNUMBER(SEARCH(1,F1357)),1,0)+IF(ISNUMBER(SEARCH(1,G1357)),1,0)+IF(ISNUMBER(SEARCH(1,H1357)),1,0))&gt;2,1,0)</f>
        <v>0</v>
      </c>
      <c r="J1357" s="1" t="n">
        <f aca="false">LEN(C1357)-LEN(SUBSTITUTE(C1357,"4",""))</f>
        <v>3</v>
      </c>
      <c r="K1357" s="1" t="n">
        <f aca="false">ISNUMBER(SEARCH("pris",C1357))</f>
        <v>1</v>
      </c>
      <c r="L1357" s="1" t="str">
        <f aca="false">IF(LEN(C1357)-LEN(SUBSTITUTE(C1357,"h",""))&gt;2,"TRUE","FALSE")</f>
        <v>TRUE</v>
      </c>
      <c r="M1357" s="1" t="str">
        <f aca="false">IF(LEN(C1357)-LEN(SUBSTITUTE(C1357,"o",""))&gt;3,"TRUE","FALSE")</f>
        <v>FALSE</v>
      </c>
      <c r="N1357" s="1" t="str">
        <f aca="false">LEFT(RIGHT(C1357,11+LEN(Q1357)),1)</f>
        <v>z</v>
      </c>
      <c r="O1357" s="1" t="str">
        <f aca="false">IF(LEFT(RIGHT(C1357,16+LEN(Q1357)),1)="i","pitch",LEFT(RIGHT(C1357,16+LEN(Q1357)),4))</f>
        <v>pris</v>
      </c>
      <c r="P1357" s="1" t="str">
        <f aca="false">LEFT(RIGHT(C1357,5),1)</f>
        <v>z</v>
      </c>
      <c r="Q1357" s="1" t="str">
        <f aca="false">IF(LEFT(RIGHT(C1357,10),1)="i","pitch",(LEFT(RIGHT(C1357,10),4)))</f>
        <v>pitch</v>
      </c>
    </row>
    <row r="1358" customFormat="false" ht="13.8" hidden="false" customHeight="false" outlineLevel="0" collapsed="false">
      <c r="A1358" s="0" t="s">
        <v>13</v>
      </c>
      <c r="B1358" s="0" t="s">
        <v>1578</v>
      </c>
      <c r="C1358" s="0" t="s">
        <v>1582</v>
      </c>
      <c r="D1358" s="0" t="s">
        <v>23</v>
      </c>
      <c r="E1358" s="4" t="s">
        <v>24</v>
      </c>
      <c r="F1358" s="4" t="s">
        <v>24</v>
      </c>
      <c r="G1358" s="4" t="s">
        <v>24</v>
      </c>
      <c r="H1358" s="0" t="s">
        <v>18</v>
      </c>
      <c r="I1358" s="1" t="n">
        <f aca="false">IF((IF(ISNUMBER(SEARCH(1,D1358)),1,0)+IF(ISNUMBER(SEARCH(1,E1358)),1,0)+IF(ISNUMBER(SEARCH(1,F1358)),1,0)+IF(ISNUMBER(SEARCH(1,G1358)),1,0)+IF(ISNUMBER(SEARCH(1,H1358)),1,0))&gt;2,1,0)</f>
        <v>0</v>
      </c>
      <c r="J1358" s="1" t="n">
        <f aca="false">LEN(C1358)-LEN(SUBSTITUTE(C1358,"4",""))</f>
        <v>2</v>
      </c>
      <c r="K1358" s="1" t="n">
        <f aca="false">ISNUMBER(SEARCH("pris",C1358))</f>
        <v>1</v>
      </c>
      <c r="L1358" s="1" t="str">
        <f aca="false">IF(LEN(C1358)-LEN(SUBSTITUTE(C1358,"h",""))&gt;2,"TRUE","FALSE")</f>
        <v>TRUE</v>
      </c>
      <c r="M1358" s="1" t="str">
        <f aca="false">IF(LEN(C1358)-LEN(SUBSTITUTE(C1358,"o",""))&gt;3,"TRUE","FALSE")</f>
        <v>FALSE</v>
      </c>
      <c r="N1358" s="1" t="str">
        <f aca="false">LEFT(RIGHT(C1358,11+LEN(Q1358)),1)</f>
        <v>z</v>
      </c>
      <c r="O1358" s="1" t="str">
        <f aca="false">IF(LEFT(RIGHT(C1358,16+LEN(Q1358)),1)="i","pitch",LEFT(RIGHT(C1358,16+LEN(Q1358)),4))</f>
        <v>pris</v>
      </c>
      <c r="P1358" s="1" t="str">
        <f aca="false">LEFT(RIGHT(C1358,5),1)</f>
        <v>z</v>
      </c>
      <c r="Q1358" s="1" t="str">
        <f aca="false">IF(LEFT(RIGHT(C1358,10),1)="i","pitch",(LEFT(RIGHT(C1358,10),4)))</f>
        <v>pitch</v>
      </c>
    </row>
    <row r="1359" customFormat="false" ht="13.8" hidden="false" customHeight="false" outlineLevel="0" collapsed="false">
      <c r="A1359" s="0" t="s">
        <v>13</v>
      </c>
      <c r="B1359" s="0" t="s">
        <v>1578</v>
      </c>
      <c r="C1359" s="0" t="s">
        <v>1583</v>
      </c>
      <c r="D1359" s="0" t="s">
        <v>23</v>
      </c>
      <c r="E1359" s="4" t="s">
        <v>24</v>
      </c>
      <c r="F1359" s="4" t="s">
        <v>24</v>
      </c>
      <c r="G1359" s="4" t="s">
        <v>24</v>
      </c>
      <c r="H1359" s="0" t="s">
        <v>18</v>
      </c>
      <c r="I1359" s="1" t="n">
        <f aca="false">IF((IF(ISNUMBER(SEARCH(1,D1359)),1,0)+IF(ISNUMBER(SEARCH(1,E1359)),1,0)+IF(ISNUMBER(SEARCH(1,F1359)),1,0)+IF(ISNUMBER(SEARCH(1,G1359)),1,0)+IF(ISNUMBER(SEARCH(1,H1359)),1,0))&gt;2,1,0)</f>
        <v>0</v>
      </c>
      <c r="J1359" s="1" t="n">
        <f aca="false">LEN(C1359)-LEN(SUBSTITUTE(C1359,"4",""))</f>
        <v>2</v>
      </c>
      <c r="K1359" s="1" t="n">
        <f aca="false">ISNUMBER(SEARCH("pris",C1359))</f>
        <v>1</v>
      </c>
      <c r="L1359" s="1" t="str">
        <f aca="false">IF(LEN(C1359)-LEN(SUBSTITUTE(C1359,"h",""))&gt;2,"TRUE","FALSE")</f>
        <v>TRUE</v>
      </c>
      <c r="M1359" s="1" t="str">
        <f aca="false">IF(LEN(C1359)-LEN(SUBSTITUTE(C1359,"o",""))&gt;3,"TRUE","FALSE")</f>
        <v>FALSE</v>
      </c>
      <c r="N1359" s="1" t="str">
        <f aca="false">LEFT(RIGHT(C1359,11+LEN(Q1359)),1)</f>
        <v>z</v>
      </c>
      <c r="O1359" s="1" t="str">
        <f aca="false">IF(LEFT(RIGHT(C1359,16+LEN(Q1359)),1)="i","pitch",LEFT(RIGHT(C1359,16+LEN(Q1359)),4))</f>
        <v>pris</v>
      </c>
      <c r="P1359" s="1" t="str">
        <f aca="false">LEFT(RIGHT(C1359,5),1)</f>
        <v>z</v>
      </c>
      <c r="Q1359" s="1" t="str">
        <f aca="false">IF(LEFT(RIGHT(C1359,10),1)="i","pitch",(LEFT(RIGHT(C1359,10),4)))</f>
        <v>pitch</v>
      </c>
    </row>
    <row r="1360" customFormat="false" ht="13.8" hidden="false" customHeight="false" outlineLevel="0" collapsed="false">
      <c r="A1360" s="0" t="s">
        <v>13</v>
      </c>
      <c r="B1360" s="0" t="s">
        <v>1578</v>
      </c>
      <c r="C1360" s="0" t="s">
        <v>1584</v>
      </c>
      <c r="D1360" s="0" t="s">
        <v>23</v>
      </c>
      <c r="E1360" s="4" t="s">
        <v>24</v>
      </c>
      <c r="F1360" s="4" t="s">
        <v>24</v>
      </c>
      <c r="G1360" s="4" t="s">
        <v>24</v>
      </c>
      <c r="H1360" s="0" t="s">
        <v>18</v>
      </c>
      <c r="I1360" s="1" t="n">
        <f aca="false">IF((IF(ISNUMBER(SEARCH(1,D1360)),1,0)+IF(ISNUMBER(SEARCH(1,E1360)),1,0)+IF(ISNUMBER(SEARCH(1,F1360)),1,0)+IF(ISNUMBER(SEARCH(1,G1360)),1,0)+IF(ISNUMBER(SEARCH(1,H1360)),1,0))&gt;2,1,0)</f>
        <v>0</v>
      </c>
      <c r="J1360" s="1" t="n">
        <f aca="false">LEN(C1360)-LEN(SUBSTITUTE(C1360,"4",""))</f>
        <v>3</v>
      </c>
      <c r="K1360" s="1" t="n">
        <f aca="false">ISNUMBER(SEARCH("pris",C1360))</f>
        <v>1</v>
      </c>
      <c r="L1360" s="1" t="str">
        <f aca="false">IF(LEN(C1360)-LEN(SUBSTITUTE(C1360,"h",""))&gt;2,"TRUE","FALSE")</f>
        <v>TRUE</v>
      </c>
      <c r="M1360" s="1" t="str">
        <f aca="false">IF(LEN(C1360)-LEN(SUBSTITUTE(C1360,"o",""))&gt;3,"TRUE","FALSE")</f>
        <v>FALSE</v>
      </c>
      <c r="N1360" s="1" t="str">
        <f aca="false">LEFT(RIGHT(C1360,11+LEN(Q1360)),1)</f>
        <v>z</v>
      </c>
      <c r="O1360" s="1" t="str">
        <f aca="false">IF(LEFT(RIGHT(C1360,16+LEN(Q1360)),1)="i","pitch",LEFT(RIGHT(C1360,16+LEN(Q1360)),4))</f>
        <v>pris</v>
      </c>
      <c r="P1360" s="1" t="str">
        <f aca="false">LEFT(RIGHT(C1360,5),1)</f>
        <v>z</v>
      </c>
      <c r="Q1360" s="1" t="str">
        <f aca="false">IF(LEFT(RIGHT(C1360,10),1)="i","pitch",(LEFT(RIGHT(C1360,10),4)))</f>
        <v>pitch</v>
      </c>
    </row>
    <row r="1361" customFormat="false" ht="13.8" hidden="false" customHeight="false" outlineLevel="0" collapsed="false">
      <c r="A1361" s="0" t="s">
        <v>13</v>
      </c>
      <c r="B1361" s="0" t="s">
        <v>1578</v>
      </c>
      <c r="C1361" s="0" t="s">
        <v>1585</v>
      </c>
      <c r="D1361" s="0" t="s">
        <v>23</v>
      </c>
      <c r="E1361" s="4" t="s">
        <v>24</v>
      </c>
      <c r="F1361" s="4" t="s">
        <v>24</v>
      </c>
      <c r="G1361" s="4" t="s">
        <v>24</v>
      </c>
      <c r="H1361" s="0" t="s">
        <v>18</v>
      </c>
      <c r="I1361" s="1" t="n">
        <f aca="false">IF((IF(ISNUMBER(SEARCH(1,D1361)),1,0)+IF(ISNUMBER(SEARCH(1,E1361)),1,0)+IF(ISNUMBER(SEARCH(1,F1361)),1,0)+IF(ISNUMBER(SEARCH(1,G1361)),1,0)+IF(ISNUMBER(SEARCH(1,H1361)),1,0))&gt;2,1,0)</f>
        <v>0</v>
      </c>
      <c r="J1361" s="1" t="n">
        <f aca="false">LEN(C1361)-LEN(SUBSTITUTE(C1361,"4",""))</f>
        <v>2</v>
      </c>
      <c r="K1361" s="1" t="n">
        <f aca="false">ISNUMBER(SEARCH("pris",C1361))</f>
        <v>1</v>
      </c>
      <c r="L1361" s="1" t="str">
        <f aca="false">IF(LEN(C1361)-LEN(SUBSTITUTE(C1361,"h",""))&gt;2,"TRUE","FALSE")</f>
        <v>TRUE</v>
      </c>
      <c r="M1361" s="1" t="str">
        <f aca="false">IF(LEN(C1361)-LEN(SUBSTITUTE(C1361,"o",""))&gt;3,"TRUE","FALSE")</f>
        <v>FALSE</v>
      </c>
      <c r="N1361" s="1" t="str">
        <f aca="false">LEFT(RIGHT(C1361,11+LEN(Q1361)),1)</f>
        <v>z</v>
      </c>
      <c r="O1361" s="1" t="str">
        <f aca="false">IF(LEFT(RIGHT(C1361,16+LEN(Q1361)),1)="i","pitch",LEFT(RIGHT(C1361,16+LEN(Q1361)),4))</f>
        <v>pris</v>
      </c>
      <c r="P1361" s="1" t="str">
        <f aca="false">LEFT(RIGHT(C1361,5),1)</f>
        <v>z</v>
      </c>
      <c r="Q1361" s="1" t="str">
        <f aca="false">IF(LEFT(RIGHT(C1361,10),1)="i","pitch",(LEFT(RIGHT(C1361,10),4)))</f>
        <v>pitch</v>
      </c>
    </row>
    <row r="1362" customFormat="false" ht="13.8" hidden="false" customHeight="false" outlineLevel="0" collapsed="false">
      <c r="A1362" s="0" t="s">
        <v>13</v>
      </c>
      <c r="B1362" s="0" t="s">
        <v>1578</v>
      </c>
      <c r="C1362" s="0" t="s">
        <v>1586</v>
      </c>
      <c r="D1362" s="0" t="s">
        <v>23</v>
      </c>
      <c r="E1362" s="4" t="s">
        <v>24</v>
      </c>
      <c r="F1362" s="4" t="s">
        <v>24</v>
      </c>
      <c r="G1362" s="4" t="s">
        <v>24</v>
      </c>
      <c r="H1362" s="0" t="s">
        <v>18</v>
      </c>
      <c r="I1362" s="1" t="n">
        <f aca="false">IF((IF(ISNUMBER(SEARCH(1,D1362)),1,0)+IF(ISNUMBER(SEARCH(1,E1362)),1,0)+IF(ISNUMBER(SEARCH(1,F1362)),1,0)+IF(ISNUMBER(SEARCH(1,G1362)),1,0)+IF(ISNUMBER(SEARCH(1,H1362)),1,0))&gt;2,1,0)</f>
        <v>0</v>
      </c>
      <c r="J1362" s="1" t="n">
        <f aca="false">LEN(C1362)-LEN(SUBSTITUTE(C1362,"4",""))</f>
        <v>3</v>
      </c>
      <c r="K1362" s="1" t="n">
        <f aca="false">ISNUMBER(SEARCH("pris",C1362))</f>
        <v>1</v>
      </c>
      <c r="L1362" s="1" t="str">
        <f aca="false">IF(LEN(C1362)-LEN(SUBSTITUTE(C1362,"h",""))&gt;2,"TRUE","FALSE")</f>
        <v>TRUE</v>
      </c>
      <c r="M1362" s="1" t="str">
        <f aca="false">IF(LEN(C1362)-LEN(SUBSTITUTE(C1362,"o",""))&gt;3,"TRUE","FALSE")</f>
        <v>FALSE</v>
      </c>
      <c r="N1362" s="1" t="str">
        <f aca="false">LEFT(RIGHT(C1362,11+LEN(Q1362)),1)</f>
        <v>z</v>
      </c>
      <c r="O1362" s="1" t="str">
        <f aca="false">IF(LEFT(RIGHT(C1362,16+LEN(Q1362)),1)="i","pitch",LEFT(RIGHT(C1362,16+LEN(Q1362)),4))</f>
        <v>pris</v>
      </c>
      <c r="P1362" s="1" t="str">
        <f aca="false">LEFT(RIGHT(C1362,5),1)</f>
        <v>z</v>
      </c>
      <c r="Q1362" s="1" t="str">
        <f aca="false">IF(LEFT(RIGHT(C1362,10),1)="i","pitch",(LEFT(RIGHT(C1362,10),4)))</f>
        <v>pitch</v>
      </c>
    </row>
    <row r="1363" customFormat="false" ht="13.8" hidden="false" customHeight="false" outlineLevel="0" collapsed="false">
      <c r="A1363" s="0" t="s">
        <v>13</v>
      </c>
      <c r="B1363" s="0" t="s">
        <v>1587</v>
      </c>
      <c r="C1363" s="0" t="s">
        <v>1588</v>
      </c>
      <c r="D1363" s="0" t="s">
        <v>16</v>
      </c>
      <c r="E1363" s="4" t="s">
        <v>24</v>
      </c>
      <c r="F1363" s="4" t="s">
        <v>24</v>
      </c>
      <c r="G1363" s="4" t="s">
        <v>24</v>
      </c>
      <c r="H1363" s="0" t="s">
        <v>18</v>
      </c>
      <c r="I1363" s="1" t="n">
        <f aca="false">IF((IF(ISNUMBER(SEARCH(1,D1363)),1,0)+IF(ISNUMBER(SEARCH(1,E1363)),1,0)+IF(ISNUMBER(SEARCH(1,F1363)),1,0)+IF(ISNUMBER(SEARCH(1,G1363)),1,0)+IF(ISNUMBER(SEARCH(1,H1363)),1,0))&gt;2,1,0)</f>
        <v>0</v>
      </c>
      <c r="J1363" s="1" t="n">
        <f aca="false">LEN(C1363)-LEN(SUBSTITUTE(C1363,"4",""))</f>
        <v>3</v>
      </c>
      <c r="K1363" s="1" t="n">
        <f aca="false">ISNUMBER(SEARCH("pris",C1363))</f>
        <v>1</v>
      </c>
      <c r="L1363" s="1" t="str">
        <f aca="false">IF(LEN(C1363)-LEN(SUBSTITUTE(C1363,"h",""))&gt;2,"TRUE","FALSE")</f>
        <v>TRUE</v>
      </c>
      <c r="M1363" s="1" t="str">
        <f aca="false">IF(LEN(C1363)-LEN(SUBSTITUTE(C1363,"o",""))&gt;3,"TRUE","FALSE")</f>
        <v>FALSE</v>
      </c>
      <c r="N1363" s="1" t="str">
        <f aca="false">LEFT(RIGHT(C1363,11+LEN(Q1363)),1)</f>
        <v>z</v>
      </c>
      <c r="O1363" s="1" t="str">
        <f aca="false">IF(LEFT(RIGHT(C1363,16+LEN(Q1363)),1)="i","pitch",LEFT(RIGHT(C1363,16+LEN(Q1363)),4))</f>
        <v>pris</v>
      </c>
      <c r="P1363" s="1" t="str">
        <f aca="false">LEFT(RIGHT(C1363,5),1)</f>
        <v>z</v>
      </c>
      <c r="Q1363" s="1" t="str">
        <f aca="false">IF(LEFT(RIGHT(C1363,10),1)="i","pitch",(LEFT(RIGHT(C1363,10),4)))</f>
        <v>pitch</v>
      </c>
    </row>
    <row r="1364" customFormat="false" ht="13.8" hidden="false" customHeight="false" outlineLevel="0" collapsed="false">
      <c r="A1364" s="0" t="s">
        <v>13</v>
      </c>
      <c r="B1364" s="0" t="s">
        <v>1587</v>
      </c>
      <c r="C1364" s="0" t="s">
        <v>1589</v>
      </c>
      <c r="D1364" s="0" t="s">
        <v>23</v>
      </c>
      <c r="E1364" s="4" t="s">
        <v>24</v>
      </c>
      <c r="F1364" s="4" t="s">
        <v>24</v>
      </c>
      <c r="G1364" s="4" t="s">
        <v>24</v>
      </c>
      <c r="H1364" s="0" t="s">
        <v>18</v>
      </c>
      <c r="I1364" s="1" t="n">
        <f aca="false">IF((IF(ISNUMBER(SEARCH(1,D1364)),1,0)+IF(ISNUMBER(SEARCH(1,E1364)),1,0)+IF(ISNUMBER(SEARCH(1,F1364)),1,0)+IF(ISNUMBER(SEARCH(1,G1364)),1,0)+IF(ISNUMBER(SEARCH(1,H1364)),1,0))&gt;2,1,0)</f>
        <v>0</v>
      </c>
      <c r="J1364" s="1" t="n">
        <f aca="false">LEN(C1364)-LEN(SUBSTITUTE(C1364,"4",""))</f>
        <v>4</v>
      </c>
      <c r="K1364" s="1" t="n">
        <f aca="false">ISNUMBER(SEARCH("pris",C1364))</f>
        <v>1</v>
      </c>
      <c r="L1364" s="1" t="str">
        <f aca="false">IF(LEN(C1364)-LEN(SUBSTITUTE(C1364,"h",""))&gt;2,"TRUE","FALSE")</f>
        <v>TRUE</v>
      </c>
      <c r="M1364" s="1" t="str">
        <f aca="false">IF(LEN(C1364)-LEN(SUBSTITUTE(C1364,"o",""))&gt;3,"TRUE","FALSE")</f>
        <v>FALSE</v>
      </c>
      <c r="N1364" s="1" t="str">
        <f aca="false">LEFT(RIGHT(C1364,11+LEN(Q1364)),1)</f>
        <v>z</v>
      </c>
      <c r="O1364" s="1" t="str">
        <f aca="false">IF(LEFT(RIGHT(C1364,16+LEN(Q1364)),1)="i","pitch",LEFT(RIGHT(C1364,16+LEN(Q1364)),4))</f>
        <v>pris</v>
      </c>
      <c r="P1364" s="1" t="str">
        <f aca="false">LEFT(RIGHT(C1364,5),1)</f>
        <v>z</v>
      </c>
      <c r="Q1364" s="1" t="str">
        <f aca="false">IF(LEFT(RIGHT(C1364,10),1)="i","pitch",(LEFT(RIGHT(C1364,10),4)))</f>
        <v>pitch</v>
      </c>
    </row>
    <row r="1365" customFormat="false" ht="13.8" hidden="false" customHeight="false" outlineLevel="0" collapsed="false">
      <c r="A1365" s="0" t="s">
        <v>13</v>
      </c>
      <c r="B1365" s="0" t="s">
        <v>1587</v>
      </c>
      <c r="C1365" s="0" t="s">
        <v>1590</v>
      </c>
      <c r="D1365" s="0" t="s">
        <v>23</v>
      </c>
      <c r="E1365" s="4" t="s">
        <v>24</v>
      </c>
      <c r="F1365" s="4" t="s">
        <v>24</v>
      </c>
      <c r="G1365" s="4" t="s">
        <v>24</v>
      </c>
      <c r="H1365" s="0" t="s">
        <v>18</v>
      </c>
      <c r="I1365" s="1" t="n">
        <f aca="false">IF((IF(ISNUMBER(SEARCH(1,D1365)),1,0)+IF(ISNUMBER(SEARCH(1,E1365)),1,0)+IF(ISNUMBER(SEARCH(1,F1365)),1,0)+IF(ISNUMBER(SEARCH(1,G1365)),1,0)+IF(ISNUMBER(SEARCH(1,H1365)),1,0))&gt;2,1,0)</f>
        <v>0</v>
      </c>
      <c r="J1365" s="1" t="n">
        <f aca="false">LEN(C1365)-LEN(SUBSTITUTE(C1365,"4",""))</f>
        <v>2</v>
      </c>
      <c r="K1365" s="1" t="n">
        <f aca="false">ISNUMBER(SEARCH("pris",C1365))</f>
        <v>1</v>
      </c>
      <c r="L1365" s="1" t="str">
        <f aca="false">IF(LEN(C1365)-LEN(SUBSTITUTE(C1365,"h",""))&gt;2,"TRUE","FALSE")</f>
        <v>TRUE</v>
      </c>
      <c r="M1365" s="1" t="str">
        <f aca="false">IF(LEN(C1365)-LEN(SUBSTITUTE(C1365,"o",""))&gt;3,"TRUE","FALSE")</f>
        <v>FALSE</v>
      </c>
      <c r="N1365" s="1" t="str">
        <f aca="false">LEFT(RIGHT(C1365,11+LEN(Q1365)),1)</f>
        <v>z</v>
      </c>
      <c r="O1365" s="1" t="str">
        <f aca="false">IF(LEFT(RIGHT(C1365,16+LEN(Q1365)),1)="i","pitch",LEFT(RIGHT(C1365,16+LEN(Q1365)),4))</f>
        <v>pris</v>
      </c>
      <c r="P1365" s="1" t="str">
        <f aca="false">LEFT(RIGHT(C1365,5),1)</f>
        <v>z</v>
      </c>
      <c r="Q1365" s="1" t="str">
        <f aca="false">IF(LEFT(RIGHT(C1365,10),1)="i","pitch",(LEFT(RIGHT(C1365,10),4)))</f>
        <v>pitch</v>
      </c>
    </row>
    <row r="1366" customFormat="false" ht="13.8" hidden="false" customHeight="false" outlineLevel="0" collapsed="false">
      <c r="A1366" s="0" t="s">
        <v>13</v>
      </c>
      <c r="B1366" s="0" t="s">
        <v>1587</v>
      </c>
      <c r="C1366" s="0" t="s">
        <v>1591</v>
      </c>
      <c r="D1366" s="0" t="s">
        <v>16</v>
      </c>
      <c r="E1366" s="4" t="s">
        <v>24</v>
      </c>
      <c r="F1366" s="4" t="s">
        <v>24</v>
      </c>
      <c r="G1366" s="4" t="s">
        <v>24</v>
      </c>
      <c r="H1366" s="0" t="s">
        <v>18</v>
      </c>
      <c r="I1366" s="1" t="n">
        <f aca="false">IF((IF(ISNUMBER(SEARCH(1,D1366)),1,0)+IF(ISNUMBER(SEARCH(1,E1366)),1,0)+IF(ISNUMBER(SEARCH(1,F1366)),1,0)+IF(ISNUMBER(SEARCH(1,G1366)),1,0)+IF(ISNUMBER(SEARCH(1,H1366)),1,0))&gt;2,1,0)</f>
        <v>0</v>
      </c>
      <c r="J1366" s="1" t="n">
        <f aca="false">LEN(C1366)-LEN(SUBSTITUTE(C1366,"4",""))</f>
        <v>2</v>
      </c>
      <c r="K1366" s="1" t="n">
        <f aca="false">ISNUMBER(SEARCH("pris",C1366))</f>
        <v>1</v>
      </c>
      <c r="L1366" s="1" t="str">
        <f aca="false">IF(LEN(C1366)-LEN(SUBSTITUTE(C1366,"h",""))&gt;2,"TRUE","FALSE")</f>
        <v>TRUE</v>
      </c>
      <c r="M1366" s="1" t="str">
        <f aca="false">IF(LEN(C1366)-LEN(SUBSTITUTE(C1366,"o",""))&gt;3,"TRUE","FALSE")</f>
        <v>FALSE</v>
      </c>
      <c r="N1366" s="1" t="str">
        <f aca="false">LEFT(RIGHT(C1366,11+LEN(Q1366)),1)</f>
        <v>z</v>
      </c>
      <c r="O1366" s="1" t="str">
        <f aca="false">IF(LEFT(RIGHT(C1366,16+LEN(Q1366)),1)="i","pitch",LEFT(RIGHT(C1366,16+LEN(Q1366)),4))</f>
        <v>pris</v>
      </c>
      <c r="P1366" s="1" t="str">
        <f aca="false">LEFT(RIGHT(C1366,5),1)</f>
        <v>z</v>
      </c>
      <c r="Q1366" s="1" t="str">
        <f aca="false">IF(LEFT(RIGHT(C1366,10),1)="i","pitch",(LEFT(RIGHT(C1366,10),4)))</f>
        <v>pitch</v>
      </c>
    </row>
    <row r="1367" customFormat="false" ht="13.8" hidden="false" customHeight="false" outlineLevel="0" collapsed="false">
      <c r="A1367" s="0" t="s">
        <v>13</v>
      </c>
      <c r="B1367" s="0" t="s">
        <v>1587</v>
      </c>
      <c r="C1367" s="0" t="s">
        <v>1592</v>
      </c>
      <c r="D1367" s="0" t="s">
        <v>23</v>
      </c>
      <c r="E1367" s="4" t="s">
        <v>24</v>
      </c>
      <c r="F1367" s="4" t="s">
        <v>24</v>
      </c>
      <c r="G1367" s="4" t="s">
        <v>24</v>
      </c>
      <c r="H1367" s="0" t="s">
        <v>18</v>
      </c>
      <c r="I1367" s="1" t="n">
        <f aca="false">IF((IF(ISNUMBER(SEARCH(1,D1367)),1,0)+IF(ISNUMBER(SEARCH(1,E1367)),1,0)+IF(ISNUMBER(SEARCH(1,F1367)),1,0)+IF(ISNUMBER(SEARCH(1,G1367)),1,0)+IF(ISNUMBER(SEARCH(1,H1367)),1,0))&gt;2,1,0)</f>
        <v>0</v>
      </c>
      <c r="J1367" s="1" t="n">
        <f aca="false">LEN(C1367)-LEN(SUBSTITUTE(C1367,"4",""))</f>
        <v>3</v>
      </c>
      <c r="K1367" s="1" t="n">
        <f aca="false">ISNUMBER(SEARCH("pris",C1367))</f>
        <v>1</v>
      </c>
      <c r="L1367" s="1" t="str">
        <f aca="false">IF(LEN(C1367)-LEN(SUBSTITUTE(C1367,"h",""))&gt;2,"TRUE","FALSE")</f>
        <v>TRUE</v>
      </c>
      <c r="M1367" s="1" t="str">
        <f aca="false">IF(LEN(C1367)-LEN(SUBSTITUTE(C1367,"o",""))&gt;3,"TRUE","FALSE")</f>
        <v>FALSE</v>
      </c>
      <c r="N1367" s="1" t="str">
        <f aca="false">LEFT(RIGHT(C1367,11+LEN(Q1367)),1)</f>
        <v>z</v>
      </c>
      <c r="O1367" s="1" t="str">
        <f aca="false">IF(LEFT(RIGHT(C1367,16+LEN(Q1367)),1)="i","pitch",LEFT(RIGHT(C1367,16+LEN(Q1367)),4))</f>
        <v>pris</v>
      </c>
      <c r="P1367" s="1" t="str">
        <f aca="false">LEFT(RIGHT(C1367,5),1)</f>
        <v>z</v>
      </c>
      <c r="Q1367" s="1" t="str">
        <f aca="false">IF(LEFT(RIGHT(C1367,10),1)="i","pitch",(LEFT(RIGHT(C1367,10),4)))</f>
        <v>pitch</v>
      </c>
    </row>
    <row r="1368" customFormat="false" ht="13.8" hidden="false" customHeight="false" outlineLevel="0" collapsed="false">
      <c r="A1368" s="0" t="s">
        <v>13</v>
      </c>
      <c r="B1368" s="0" t="s">
        <v>1587</v>
      </c>
      <c r="C1368" s="0" t="s">
        <v>1593</v>
      </c>
      <c r="D1368" s="0" t="s">
        <v>23</v>
      </c>
      <c r="E1368" s="4" t="s">
        <v>24</v>
      </c>
      <c r="F1368" s="4" t="s">
        <v>24</v>
      </c>
      <c r="G1368" s="4" t="s">
        <v>24</v>
      </c>
      <c r="H1368" s="0" t="s">
        <v>18</v>
      </c>
      <c r="I1368" s="1" t="n">
        <f aca="false">IF((IF(ISNUMBER(SEARCH(1,D1368)),1,0)+IF(ISNUMBER(SEARCH(1,E1368)),1,0)+IF(ISNUMBER(SEARCH(1,F1368)),1,0)+IF(ISNUMBER(SEARCH(1,G1368)),1,0)+IF(ISNUMBER(SEARCH(1,H1368)),1,0))&gt;2,1,0)</f>
        <v>0</v>
      </c>
      <c r="J1368" s="1" t="n">
        <f aca="false">LEN(C1368)-LEN(SUBSTITUTE(C1368,"4",""))</f>
        <v>2</v>
      </c>
      <c r="K1368" s="1" t="n">
        <f aca="false">ISNUMBER(SEARCH("pris",C1368))</f>
        <v>1</v>
      </c>
      <c r="L1368" s="1" t="str">
        <f aca="false">IF(LEN(C1368)-LEN(SUBSTITUTE(C1368,"h",""))&gt;2,"TRUE","FALSE")</f>
        <v>TRUE</v>
      </c>
      <c r="M1368" s="1" t="str">
        <f aca="false">IF(LEN(C1368)-LEN(SUBSTITUTE(C1368,"o",""))&gt;3,"TRUE","FALSE")</f>
        <v>FALSE</v>
      </c>
      <c r="N1368" s="1" t="str">
        <f aca="false">LEFT(RIGHT(C1368,11+LEN(Q1368)),1)</f>
        <v>z</v>
      </c>
      <c r="O1368" s="1" t="str">
        <f aca="false">IF(LEFT(RIGHT(C1368,16+LEN(Q1368)),1)="i","pitch",LEFT(RIGHT(C1368,16+LEN(Q1368)),4))</f>
        <v>pris</v>
      </c>
      <c r="P1368" s="1" t="str">
        <f aca="false">LEFT(RIGHT(C1368,5),1)</f>
        <v>z</v>
      </c>
      <c r="Q1368" s="1" t="str">
        <f aca="false">IF(LEFT(RIGHT(C1368,10),1)="i","pitch",(LEFT(RIGHT(C1368,10),4)))</f>
        <v>pitch</v>
      </c>
    </row>
    <row r="1369" customFormat="false" ht="13.8" hidden="false" customHeight="false" outlineLevel="0" collapsed="false">
      <c r="A1369" s="0" t="s">
        <v>13</v>
      </c>
      <c r="B1369" s="0" t="s">
        <v>1587</v>
      </c>
      <c r="C1369" s="0" t="s">
        <v>1594</v>
      </c>
      <c r="D1369" s="0" t="s">
        <v>23</v>
      </c>
      <c r="E1369" s="4" t="s">
        <v>24</v>
      </c>
      <c r="F1369" s="4" t="s">
        <v>24</v>
      </c>
      <c r="G1369" s="4" t="s">
        <v>24</v>
      </c>
      <c r="H1369" s="0" t="s">
        <v>18</v>
      </c>
      <c r="I1369" s="1" t="n">
        <f aca="false">IF((IF(ISNUMBER(SEARCH(1,D1369)),1,0)+IF(ISNUMBER(SEARCH(1,E1369)),1,0)+IF(ISNUMBER(SEARCH(1,F1369)),1,0)+IF(ISNUMBER(SEARCH(1,G1369)),1,0)+IF(ISNUMBER(SEARCH(1,H1369)),1,0))&gt;2,1,0)</f>
        <v>0</v>
      </c>
      <c r="J1369" s="1" t="n">
        <f aca="false">LEN(C1369)-LEN(SUBSTITUTE(C1369,"4",""))</f>
        <v>3</v>
      </c>
      <c r="K1369" s="1" t="n">
        <f aca="false">ISNUMBER(SEARCH("pris",C1369))</f>
        <v>1</v>
      </c>
      <c r="L1369" s="1" t="str">
        <f aca="false">IF(LEN(C1369)-LEN(SUBSTITUTE(C1369,"h",""))&gt;2,"TRUE","FALSE")</f>
        <v>TRUE</v>
      </c>
      <c r="M1369" s="1" t="str">
        <f aca="false">IF(LEN(C1369)-LEN(SUBSTITUTE(C1369,"o",""))&gt;3,"TRUE","FALSE")</f>
        <v>FALSE</v>
      </c>
      <c r="N1369" s="1" t="str">
        <f aca="false">LEFT(RIGHT(C1369,11+LEN(Q1369)),1)</f>
        <v>z</v>
      </c>
      <c r="O1369" s="1" t="str">
        <f aca="false">IF(LEFT(RIGHT(C1369,16+LEN(Q1369)),1)="i","pitch",LEFT(RIGHT(C1369,16+LEN(Q1369)),4))</f>
        <v>pris</v>
      </c>
      <c r="P1369" s="1" t="str">
        <f aca="false">LEFT(RIGHT(C1369,5),1)</f>
        <v>z</v>
      </c>
      <c r="Q1369" s="1" t="str">
        <f aca="false">IF(LEFT(RIGHT(C1369,10),1)="i","pitch",(LEFT(RIGHT(C1369,10),4)))</f>
        <v>pitch</v>
      </c>
    </row>
    <row r="1370" customFormat="false" ht="13.8" hidden="false" customHeight="false" outlineLevel="0" collapsed="false">
      <c r="A1370" s="0" t="s">
        <v>13</v>
      </c>
      <c r="B1370" s="0" t="s">
        <v>1587</v>
      </c>
      <c r="C1370" s="0" t="s">
        <v>1595</v>
      </c>
      <c r="D1370" s="0" t="s">
        <v>23</v>
      </c>
      <c r="E1370" s="4" t="s">
        <v>24</v>
      </c>
      <c r="F1370" s="4" t="s">
        <v>24</v>
      </c>
      <c r="G1370" s="4" t="s">
        <v>24</v>
      </c>
      <c r="H1370" s="0" t="s">
        <v>18</v>
      </c>
      <c r="I1370" s="1" t="n">
        <f aca="false">IF((IF(ISNUMBER(SEARCH(1,D1370)),1,0)+IF(ISNUMBER(SEARCH(1,E1370)),1,0)+IF(ISNUMBER(SEARCH(1,F1370)),1,0)+IF(ISNUMBER(SEARCH(1,G1370)),1,0)+IF(ISNUMBER(SEARCH(1,H1370)),1,0))&gt;2,1,0)</f>
        <v>0</v>
      </c>
      <c r="J1370" s="1" t="n">
        <f aca="false">LEN(C1370)-LEN(SUBSTITUTE(C1370,"4",""))</f>
        <v>3</v>
      </c>
      <c r="K1370" s="1" t="n">
        <f aca="false">ISNUMBER(SEARCH("pris",C1370))</f>
        <v>1</v>
      </c>
      <c r="L1370" s="1" t="str">
        <f aca="false">IF(LEN(C1370)-LEN(SUBSTITUTE(C1370,"h",""))&gt;2,"TRUE","FALSE")</f>
        <v>TRUE</v>
      </c>
      <c r="M1370" s="1" t="str">
        <f aca="false">IF(LEN(C1370)-LEN(SUBSTITUTE(C1370,"o",""))&gt;3,"TRUE","FALSE")</f>
        <v>FALSE</v>
      </c>
      <c r="N1370" s="1" t="str">
        <f aca="false">LEFT(RIGHT(C1370,11+LEN(Q1370)),1)</f>
        <v>z</v>
      </c>
      <c r="O1370" s="1" t="str">
        <f aca="false">IF(LEFT(RIGHT(C1370,16+LEN(Q1370)),1)="i","pitch",LEFT(RIGHT(C1370,16+LEN(Q1370)),4))</f>
        <v>pris</v>
      </c>
      <c r="P1370" s="1" t="str">
        <f aca="false">LEFT(RIGHT(C1370,5),1)</f>
        <v>z</v>
      </c>
      <c r="Q1370" s="1" t="str">
        <f aca="false">IF(LEFT(RIGHT(C1370,10),1)="i","pitch",(LEFT(RIGHT(C1370,10),4)))</f>
        <v>pitch</v>
      </c>
    </row>
    <row r="1371" customFormat="false" ht="13.8" hidden="false" customHeight="false" outlineLevel="0" collapsed="false">
      <c r="A1371" s="0" t="s">
        <v>13</v>
      </c>
      <c r="B1371" s="0" t="s">
        <v>1587</v>
      </c>
      <c r="C1371" s="0" t="s">
        <v>1596</v>
      </c>
      <c r="D1371" s="0" t="s">
        <v>23</v>
      </c>
      <c r="E1371" s="4" t="s">
        <v>24</v>
      </c>
      <c r="F1371" s="4" t="s">
        <v>24</v>
      </c>
      <c r="G1371" s="4" t="s">
        <v>24</v>
      </c>
      <c r="H1371" s="0" t="s">
        <v>18</v>
      </c>
      <c r="I1371" s="1" t="n">
        <f aca="false">IF((IF(ISNUMBER(SEARCH(1,D1371)),1,0)+IF(ISNUMBER(SEARCH(1,E1371)),1,0)+IF(ISNUMBER(SEARCH(1,F1371)),1,0)+IF(ISNUMBER(SEARCH(1,G1371)),1,0)+IF(ISNUMBER(SEARCH(1,H1371)),1,0))&gt;2,1,0)</f>
        <v>0</v>
      </c>
      <c r="J1371" s="1" t="n">
        <f aca="false">LEN(C1371)-LEN(SUBSTITUTE(C1371,"4",""))</f>
        <v>4</v>
      </c>
      <c r="K1371" s="1" t="n">
        <f aca="false">ISNUMBER(SEARCH("pris",C1371))</f>
        <v>1</v>
      </c>
      <c r="L1371" s="1" t="str">
        <f aca="false">IF(LEN(C1371)-LEN(SUBSTITUTE(C1371,"h",""))&gt;2,"TRUE","FALSE")</f>
        <v>TRUE</v>
      </c>
      <c r="M1371" s="1" t="str">
        <f aca="false">IF(LEN(C1371)-LEN(SUBSTITUTE(C1371,"o",""))&gt;3,"TRUE","FALSE")</f>
        <v>FALSE</v>
      </c>
      <c r="N1371" s="1" t="str">
        <f aca="false">LEFT(RIGHT(C1371,11+LEN(Q1371)),1)</f>
        <v>z</v>
      </c>
      <c r="O1371" s="1" t="str">
        <f aca="false">IF(LEFT(RIGHT(C1371,16+LEN(Q1371)),1)="i","pitch",LEFT(RIGHT(C1371,16+LEN(Q1371)),4))</f>
        <v>pris</v>
      </c>
      <c r="P1371" s="1" t="str">
        <f aca="false">LEFT(RIGHT(C1371,5),1)</f>
        <v>z</v>
      </c>
      <c r="Q1371" s="1" t="str">
        <f aca="false">IF(LEFT(RIGHT(C1371,10),1)="i","pitch",(LEFT(RIGHT(C1371,10),4)))</f>
        <v>pitch</v>
      </c>
    </row>
    <row r="1372" customFormat="false" ht="13.8" hidden="false" customHeight="false" outlineLevel="0" collapsed="false">
      <c r="A1372" s="0" t="s">
        <v>13</v>
      </c>
      <c r="B1372" s="0" t="s">
        <v>1597</v>
      </c>
      <c r="C1372" s="0" t="s">
        <v>1598</v>
      </c>
      <c r="D1372" s="0" t="s">
        <v>23</v>
      </c>
      <c r="E1372" s="4" t="s">
        <v>24</v>
      </c>
      <c r="F1372" s="4" t="s">
        <v>24</v>
      </c>
      <c r="G1372" s="4" t="s">
        <v>24</v>
      </c>
      <c r="H1372" s="0" t="s">
        <v>18</v>
      </c>
      <c r="I1372" s="1" t="n">
        <f aca="false">IF((IF(ISNUMBER(SEARCH(1,D1372)),1,0)+IF(ISNUMBER(SEARCH(1,E1372)),1,0)+IF(ISNUMBER(SEARCH(1,F1372)),1,0)+IF(ISNUMBER(SEARCH(1,G1372)),1,0)+IF(ISNUMBER(SEARCH(1,H1372)),1,0))&gt;2,1,0)</f>
        <v>0</v>
      </c>
      <c r="J1372" s="1" t="n">
        <f aca="false">LEN(C1372)-LEN(SUBSTITUTE(C1372,"4",""))</f>
        <v>2</v>
      </c>
      <c r="K1372" s="1" t="n">
        <f aca="false">ISNUMBER(SEARCH("pris",C1372))</f>
        <v>1</v>
      </c>
      <c r="L1372" s="1" t="str">
        <f aca="false">IF(LEN(C1372)-LEN(SUBSTITUTE(C1372,"h",""))&gt;2,"TRUE","FALSE")</f>
        <v>TRUE</v>
      </c>
      <c r="M1372" s="1" t="str">
        <f aca="false">IF(LEN(C1372)-LEN(SUBSTITUTE(C1372,"o",""))&gt;3,"TRUE","FALSE")</f>
        <v>FALSE</v>
      </c>
      <c r="N1372" s="1" t="str">
        <f aca="false">LEFT(RIGHT(C1372,11+LEN(Q1372)),1)</f>
        <v>z</v>
      </c>
      <c r="O1372" s="1" t="str">
        <f aca="false">IF(LEFT(RIGHT(C1372,16+LEN(Q1372)),1)="i","pitch",LEFT(RIGHT(C1372,16+LEN(Q1372)),4))</f>
        <v>pris</v>
      </c>
      <c r="P1372" s="1" t="str">
        <f aca="false">LEFT(RIGHT(C1372,5),1)</f>
        <v>z</v>
      </c>
      <c r="Q1372" s="1" t="str">
        <f aca="false">IF(LEFT(RIGHT(C1372,10),1)="i","pitch",(LEFT(RIGHT(C1372,10),4)))</f>
        <v>pitch</v>
      </c>
    </row>
    <row r="1373" customFormat="false" ht="13.8" hidden="false" customHeight="false" outlineLevel="0" collapsed="false">
      <c r="A1373" s="0" t="s">
        <v>13</v>
      </c>
      <c r="B1373" s="0" t="s">
        <v>1597</v>
      </c>
      <c r="C1373" s="0" t="s">
        <v>1599</v>
      </c>
      <c r="D1373" s="0" t="s">
        <v>23</v>
      </c>
      <c r="E1373" s="4" t="s">
        <v>24</v>
      </c>
      <c r="F1373" s="4" t="s">
        <v>24</v>
      </c>
      <c r="G1373" s="4" t="s">
        <v>24</v>
      </c>
      <c r="H1373" s="0" t="s">
        <v>18</v>
      </c>
      <c r="I1373" s="1" t="n">
        <f aca="false">IF((IF(ISNUMBER(SEARCH(1,D1373)),1,0)+IF(ISNUMBER(SEARCH(1,E1373)),1,0)+IF(ISNUMBER(SEARCH(1,F1373)),1,0)+IF(ISNUMBER(SEARCH(1,G1373)),1,0)+IF(ISNUMBER(SEARCH(1,H1373)),1,0))&gt;2,1,0)</f>
        <v>0</v>
      </c>
      <c r="J1373" s="1" t="n">
        <f aca="false">LEN(C1373)-LEN(SUBSTITUTE(C1373,"4",""))</f>
        <v>3</v>
      </c>
      <c r="K1373" s="1" t="n">
        <f aca="false">ISNUMBER(SEARCH("pris",C1373))</f>
        <v>1</v>
      </c>
      <c r="L1373" s="1" t="str">
        <f aca="false">IF(LEN(C1373)-LEN(SUBSTITUTE(C1373,"h",""))&gt;2,"TRUE","FALSE")</f>
        <v>TRUE</v>
      </c>
      <c r="M1373" s="1" t="str">
        <f aca="false">IF(LEN(C1373)-LEN(SUBSTITUTE(C1373,"o",""))&gt;3,"TRUE","FALSE")</f>
        <v>FALSE</v>
      </c>
      <c r="N1373" s="1" t="str">
        <f aca="false">LEFT(RIGHT(C1373,11+LEN(Q1373)),1)</f>
        <v>z</v>
      </c>
      <c r="O1373" s="1" t="str">
        <f aca="false">IF(LEFT(RIGHT(C1373,16+LEN(Q1373)),1)="i","pitch",LEFT(RIGHT(C1373,16+LEN(Q1373)),4))</f>
        <v>pris</v>
      </c>
      <c r="P1373" s="1" t="str">
        <f aca="false">LEFT(RIGHT(C1373,5),1)</f>
        <v>z</v>
      </c>
      <c r="Q1373" s="1" t="str">
        <f aca="false">IF(LEFT(RIGHT(C1373,10),1)="i","pitch",(LEFT(RIGHT(C1373,10),4)))</f>
        <v>pitch</v>
      </c>
    </row>
    <row r="1374" customFormat="false" ht="13.8" hidden="false" customHeight="false" outlineLevel="0" collapsed="false">
      <c r="A1374" s="0" t="s">
        <v>13</v>
      </c>
      <c r="B1374" s="0" t="s">
        <v>1597</v>
      </c>
      <c r="C1374" s="0" t="s">
        <v>1600</v>
      </c>
      <c r="D1374" s="0" t="s">
        <v>23</v>
      </c>
      <c r="E1374" s="4" t="s">
        <v>24</v>
      </c>
      <c r="F1374" s="4" t="s">
        <v>24</v>
      </c>
      <c r="G1374" s="4" t="s">
        <v>24</v>
      </c>
      <c r="H1374" s="0" t="s">
        <v>18</v>
      </c>
      <c r="I1374" s="1" t="n">
        <f aca="false">IF((IF(ISNUMBER(SEARCH(1,D1374)),1,0)+IF(ISNUMBER(SEARCH(1,E1374)),1,0)+IF(ISNUMBER(SEARCH(1,F1374)),1,0)+IF(ISNUMBER(SEARCH(1,G1374)),1,0)+IF(ISNUMBER(SEARCH(1,H1374)),1,0))&gt;2,1,0)</f>
        <v>0</v>
      </c>
      <c r="J1374" s="1" t="n">
        <f aca="false">LEN(C1374)-LEN(SUBSTITUTE(C1374,"4",""))</f>
        <v>3</v>
      </c>
      <c r="K1374" s="1" t="n">
        <f aca="false">ISNUMBER(SEARCH("pris",C1374))</f>
        <v>1</v>
      </c>
      <c r="L1374" s="1" t="str">
        <f aca="false">IF(LEN(C1374)-LEN(SUBSTITUTE(C1374,"h",""))&gt;2,"TRUE","FALSE")</f>
        <v>TRUE</v>
      </c>
      <c r="M1374" s="1" t="str">
        <f aca="false">IF(LEN(C1374)-LEN(SUBSTITUTE(C1374,"o",""))&gt;3,"TRUE","FALSE")</f>
        <v>FALSE</v>
      </c>
      <c r="N1374" s="1" t="str">
        <f aca="false">LEFT(RIGHT(C1374,11+LEN(Q1374)),1)</f>
        <v>z</v>
      </c>
      <c r="O1374" s="1" t="str">
        <f aca="false">IF(LEFT(RIGHT(C1374,16+LEN(Q1374)),1)="i","pitch",LEFT(RIGHT(C1374,16+LEN(Q1374)),4))</f>
        <v>pris</v>
      </c>
      <c r="P1374" s="1" t="str">
        <f aca="false">LEFT(RIGHT(C1374,5),1)</f>
        <v>z</v>
      </c>
      <c r="Q1374" s="1" t="str">
        <f aca="false">IF(LEFT(RIGHT(C1374,10),1)="i","pitch",(LEFT(RIGHT(C1374,10),4)))</f>
        <v>pitch</v>
      </c>
    </row>
    <row r="1375" customFormat="false" ht="13.8" hidden="false" customHeight="false" outlineLevel="0" collapsed="false">
      <c r="A1375" s="0" t="s">
        <v>13</v>
      </c>
      <c r="B1375" s="0" t="s">
        <v>1597</v>
      </c>
      <c r="C1375" s="0" t="s">
        <v>1601</v>
      </c>
      <c r="D1375" s="0" t="s">
        <v>23</v>
      </c>
      <c r="E1375" s="4" t="s">
        <v>24</v>
      </c>
      <c r="F1375" s="4" t="s">
        <v>24</v>
      </c>
      <c r="G1375" s="4" t="s">
        <v>24</v>
      </c>
      <c r="H1375" s="0" t="s">
        <v>18</v>
      </c>
      <c r="I1375" s="1" t="n">
        <f aca="false">IF((IF(ISNUMBER(SEARCH(1,D1375)),1,0)+IF(ISNUMBER(SEARCH(1,E1375)),1,0)+IF(ISNUMBER(SEARCH(1,F1375)),1,0)+IF(ISNUMBER(SEARCH(1,G1375)),1,0)+IF(ISNUMBER(SEARCH(1,H1375)),1,0))&gt;2,1,0)</f>
        <v>0</v>
      </c>
      <c r="J1375" s="1" t="n">
        <f aca="false">LEN(C1375)-LEN(SUBSTITUTE(C1375,"4",""))</f>
        <v>4</v>
      </c>
      <c r="K1375" s="1" t="n">
        <f aca="false">ISNUMBER(SEARCH("pris",C1375))</f>
        <v>1</v>
      </c>
      <c r="L1375" s="1" t="str">
        <f aca="false">IF(LEN(C1375)-LEN(SUBSTITUTE(C1375,"h",""))&gt;2,"TRUE","FALSE")</f>
        <v>TRUE</v>
      </c>
      <c r="M1375" s="1" t="str">
        <f aca="false">IF(LEN(C1375)-LEN(SUBSTITUTE(C1375,"o",""))&gt;3,"TRUE","FALSE")</f>
        <v>FALSE</v>
      </c>
      <c r="N1375" s="1" t="str">
        <f aca="false">LEFT(RIGHT(C1375,11+LEN(Q1375)),1)</f>
        <v>z</v>
      </c>
      <c r="O1375" s="1" t="str">
        <f aca="false">IF(LEFT(RIGHT(C1375,16+LEN(Q1375)),1)="i","pitch",LEFT(RIGHT(C1375,16+LEN(Q1375)),4))</f>
        <v>pris</v>
      </c>
      <c r="P1375" s="1" t="str">
        <f aca="false">LEFT(RIGHT(C1375,5),1)</f>
        <v>z</v>
      </c>
      <c r="Q1375" s="1" t="str">
        <f aca="false">IF(LEFT(RIGHT(C1375,10),1)="i","pitch",(LEFT(RIGHT(C1375,10),4)))</f>
        <v>pitch</v>
      </c>
    </row>
    <row r="1376" customFormat="false" ht="13.8" hidden="false" customHeight="false" outlineLevel="0" collapsed="false">
      <c r="A1376" s="0" t="s">
        <v>13</v>
      </c>
      <c r="B1376" s="0" t="s">
        <v>1597</v>
      </c>
      <c r="C1376" s="0" t="s">
        <v>1602</v>
      </c>
      <c r="D1376" s="0" t="s">
        <v>23</v>
      </c>
      <c r="E1376" s="4" t="s">
        <v>24</v>
      </c>
      <c r="F1376" s="4" t="s">
        <v>24</v>
      </c>
      <c r="G1376" s="4" t="s">
        <v>24</v>
      </c>
      <c r="H1376" s="0" t="s">
        <v>18</v>
      </c>
      <c r="I1376" s="1" t="n">
        <f aca="false">IF((IF(ISNUMBER(SEARCH(1,D1376)),1,0)+IF(ISNUMBER(SEARCH(1,E1376)),1,0)+IF(ISNUMBER(SEARCH(1,F1376)),1,0)+IF(ISNUMBER(SEARCH(1,G1376)),1,0)+IF(ISNUMBER(SEARCH(1,H1376)),1,0))&gt;2,1,0)</f>
        <v>0</v>
      </c>
      <c r="J1376" s="1" t="n">
        <f aca="false">LEN(C1376)-LEN(SUBSTITUTE(C1376,"4",""))</f>
        <v>3</v>
      </c>
      <c r="K1376" s="1" t="n">
        <f aca="false">ISNUMBER(SEARCH("pris",C1376))</f>
        <v>1</v>
      </c>
      <c r="L1376" s="1" t="str">
        <f aca="false">IF(LEN(C1376)-LEN(SUBSTITUTE(C1376,"h",""))&gt;2,"TRUE","FALSE")</f>
        <v>TRUE</v>
      </c>
      <c r="M1376" s="1" t="str">
        <f aca="false">IF(LEN(C1376)-LEN(SUBSTITUTE(C1376,"o",""))&gt;3,"TRUE","FALSE")</f>
        <v>FALSE</v>
      </c>
      <c r="N1376" s="1" t="str">
        <f aca="false">LEFT(RIGHT(C1376,11+LEN(Q1376)),1)</f>
        <v>z</v>
      </c>
      <c r="O1376" s="1" t="str">
        <f aca="false">IF(LEFT(RIGHT(C1376,16+LEN(Q1376)),1)="i","pitch",LEFT(RIGHT(C1376,16+LEN(Q1376)),4))</f>
        <v>pris</v>
      </c>
      <c r="P1376" s="1" t="str">
        <f aca="false">LEFT(RIGHT(C1376,5),1)</f>
        <v>z</v>
      </c>
      <c r="Q1376" s="1" t="str">
        <f aca="false">IF(LEFT(RIGHT(C1376,10),1)="i","pitch",(LEFT(RIGHT(C1376,10),4)))</f>
        <v>pitch</v>
      </c>
    </row>
    <row r="1377" customFormat="false" ht="13.8" hidden="false" customHeight="false" outlineLevel="0" collapsed="false">
      <c r="A1377" s="0" t="s">
        <v>13</v>
      </c>
      <c r="B1377" s="0" t="s">
        <v>1597</v>
      </c>
      <c r="C1377" s="0" t="s">
        <v>1603</v>
      </c>
      <c r="D1377" s="0" t="s">
        <v>23</v>
      </c>
      <c r="E1377" s="4" t="s">
        <v>24</v>
      </c>
      <c r="F1377" s="4" t="s">
        <v>24</v>
      </c>
      <c r="G1377" s="4" t="s">
        <v>24</v>
      </c>
      <c r="H1377" s="0" t="s">
        <v>18</v>
      </c>
      <c r="I1377" s="1" t="n">
        <f aca="false">IF((IF(ISNUMBER(SEARCH(1,D1377)),1,0)+IF(ISNUMBER(SEARCH(1,E1377)),1,0)+IF(ISNUMBER(SEARCH(1,F1377)),1,0)+IF(ISNUMBER(SEARCH(1,G1377)),1,0)+IF(ISNUMBER(SEARCH(1,H1377)),1,0))&gt;2,1,0)</f>
        <v>0</v>
      </c>
      <c r="J1377" s="1" t="n">
        <f aca="false">LEN(C1377)-LEN(SUBSTITUTE(C1377,"4",""))</f>
        <v>4</v>
      </c>
      <c r="K1377" s="1" t="n">
        <f aca="false">ISNUMBER(SEARCH("pris",C1377))</f>
        <v>1</v>
      </c>
      <c r="L1377" s="1" t="str">
        <f aca="false">IF(LEN(C1377)-LEN(SUBSTITUTE(C1377,"h",""))&gt;2,"TRUE","FALSE")</f>
        <v>TRUE</v>
      </c>
      <c r="M1377" s="1" t="str">
        <f aca="false">IF(LEN(C1377)-LEN(SUBSTITUTE(C1377,"o",""))&gt;3,"TRUE","FALSE")</f>
        <v>FALSE</v>
      </c>
      <c r="N1377" s="1" t="str">
        <f aca="false">LEFT(RIGHT(C1377,11+LEN(Q1377)),1)</f>
        <v>z</v>
      </c>
      <c r="O1377" s="1" t="str">
        <f aca="false">IF(LEFT(RIGHT(C1377,16+LEN(Q1377)),1)="i","pitch",LEFT(RIGHT(C1377,16+LEN(Q1377)),4))</f>
        <v>pris</v>
      </c>
      <c r="P1377" s="1" t="str">
        <f aca="false">LEFT(RIGHT(C1377,5),1)</f>
        <v>z</v>
      </c>
      <c r="Q1377" s="1" t="str">
        <f aca="false">IF(LEFT(RIGHT(C1377,10),1)="i","pitch",(LEFT(RIGHT(C1377,10),4)))</f>
        <v>pitch</v>
      </c>
    </row>
    <row r="1378" customFormat="false" ht="13.8" hidden="false" customHeight="false" outlineLevel="0" collapsed="false">
      <c r="A1378" s="0" t="s">
        <v>13</v>
      </c>
      <c r="B1378" s="0" t="s">
        <v>1597</v>
      </c>
      <c r="C1378" s="0" t="s">
        <v>1604</v>
      </c>
      <c r="D1378" s="0" t="s">
        <v>23</v>
      </c>
      <c r="E1378" s="4" t="s">
        <v>24</v>
      </c>
      <c r="F1378" s="4" t="s">
        <v>24</v>
      </c>
      <c r="G1378" s="4" t="s">
        <v>24</v>
      </c>
      <c r="H1378" s="0" t="s">
        <v>18</v>
      </c>
      <c r="I1378" s="1" t="n">
        <f aca="false">IF((IF(ISNUMBER(SEARCH(1,D1378)),1,0)+IF(ISNUMBER(SEARCH(1,E1378)),1,0)+IF(ISNUMBER(SEARCH(1,F1378)),1,0)+IF(ISNUMBER(SEARCH(1,G1378)),1,0)+IF(ISNUMBER(SEARCH(1,H1378)),1,0))&gt;2,1,0)</f>
        <v>0</v>
      </c>
      <c r="J1378" s="1" t="n">
        <f aca="false">LEN(C1378)-LEN(SUBSTITUTE(C1378,"4",""))</f>
        <v>4</v>
      </c>
      <c r="K1378" s="1" t="n">
        <f aca="false">ISNUMBER(SEARCH("pris",C1378))</f>
        <v>1</v>
      </c>
      <c r="L1378" s="1" t="str">
        <f aca="false">IF(LEN(C1378)-LEN(SUBSTITUTE(C1378,"h",""))&gt;2,"TRUE","FALSE")</f>
        <v>TRUE</v>
      </c>
      <c r="M1378" s="1" t="str">
        <f aca="false">IF(LEN(C1378)-LEN(SUBSTITUTE(C1378,"o",""))&gt;3,"TRUE","FALSE")</f>
        <v>FALSE</v>
      </c>
      <c r="N1378" s="1" t="str">
        <f aca="false">LEFT(RIGHT(C1378,11+LEN(Q1378)),1)</f>
        <v>z</v>
      </c>
      <c r="O1378" s="1" t="str">
        <f aca="false">IF(LEFT(RIGHT(C1378,16+LEN(Q1378)),1)="i","pitch",LEFT(RIGHT(C1378,16+LEN(Q1378)),4))</f>
        <v>pris</v>
      </c>
      <c r="P1378" s="1" t="str">
        <f aca="false">LEFT(RIGHT(C1378,5),1)</f>
        <v>z</v>
      </c>
      <c r="Q1378" s="1" t="str">
        <f aca="false">IF(LEFT(RIGHT(C1378,10),1)="i","pitch",(LEFT(RIGHT(C1378,10),4)))</f>
        <v>pitch</v>
      </c>
    </row>
    <row r="1379" customFormat="false" ht="13.8" hidden="false" customHeight="false" outlineLevel="0" collapsed="false">
      <c r="A1379" s="0" t="s">
        <v>13</v>
      </c>
      <c r="B1379" s="0" t="s">
        <v>1597</v>
      </c>
      <c r="C1379" s="0" t="s">
        <v>1605</v>
      </c>
      <c r="D1379" s="0" t="s">
        <v>23</v>
      </c>
      <c r="E1379" s="4" t="s">
        <v>24</v>
      </c>
      <c r="F1379" s="4" t="s">
        <v>24</v>
      </c>
      <c r="G1379" s="4" t="s">
        <v>24</v>
      </c>
      <c r="H1379" s="0" t="s">
        <v>18</v>
      </c>
      <c r="I1379" s="1" t="n">
        <f aca="false">IF((IF(ISNUMBER(SEARCH(1,D1379)),1,0)+IF(ISNUMBER(SEARCH(1,E1379)),1,0)+IF(ISNUMBER(SEARCH(1,F1379)),1,0)+IF(ISNUMBER(SEARCH(1,G1379)),1,0)+IF(ISNUMBER(SEARCH(1,H1379)),1,0))&gt;2,1,0)</f>
        <v>0</v>
      </c>
      <c r="J1379" s="1" t="n">
        <f aca="false">LEN(C1379)-LEN(SUBSTITUTE(C1379,"4",""))</f>
        <v>5</v>
      </c>
      <c r="K1379" s="1" t="n">
        <f aca="false">ISNUMBER(SEARCH("pris",C1379))</f>
        <v>1</v>
      </c>
      <c r="L1379" s="1" t="str">
        <f aca="false">IF(LEN(C1379)-LEN(SUBSTITUTE(C1379,"h",""))&gt;2,"TRUE","FALSE")</f>
        <v>TRUE</v>
      </c>
      <c r="M1379" s="1" t="str">
        <f aca="false">IF(LEN(C1379)-LEN(SUBSTITUTE(C1379,"o",""))&gt;3,"TRUE","FALSE")</f>
        <v>FALSE</v>
      </c>
      <c r="N1379" s="1" t="str">
        <f aca="false">LEFT(RIGHT(C1379,11+LEN(Q1379)),1)</f>
        <v>z</v>
      </c>
      <c r="O1379" s="1" t="str">
        <f aca="false">IF(LEFT(RIGHT(C1379,16+LEN(Q1379)),1)="i","pitch",LEFT(RIGHT(C1379,16+LEN(Q1379)),4))</f>
        <v>pris</v>
      </c>
      <c r="P1379" s="1" t="str">
        <f aca="false">LEFT(RIGHT(C1379,5),1)</f>
        <v>z</v>
      </c>
      <c r="Q1379" s="1" t="str">
        <f aca="false">IF(LEFT(RIGHT(C1379,10),1)="i","pitch",(LEFT(RIGHT(C1379,10),4)))</f>
        <v>pitch</v>
      </c>
    </row>
    <row r="1380" customFormat="false" ht="13.8" hidden="false" customHeight="false" outlineLevel="0" collapsed="false">
      <c r="A1380" s="0" t="s">
        <v>13</v>
      </c>
      <c r="B1380" s="0" t="s">
        <v>1597</v>
      </c>
      <c r="C1380" s="0" t="s">
        <v>1606</v>
      </c>
      <c r="D1380" s="0" t="s">
        <v>23</v>
      </c>
      <c r="E1380" s="4" t="s">
        <v>24</v>
      </c>
      <c r="F1380" s="4" t="s">
        <v>24</v>
      </c>
      <c r="G1380" s="4" t="s">
        <v>24</v>
      </c>
      <c r="H1380" s="0" t="s">
        <v>18</v>
      </c>
      <c r="I1380" s="1" t="n">
        <f aca="false">IF((IF(ISNUMBER(SEARCH(1,D1380)),1,0)+IF(ISNUMBER(SEARCH(1,E1380)),1,0)+IF(ISNUMBER(SEARCH(1,F1380)),1,0)+IF(ISNUMBER(SEARCH(1,G1380)),1,0)+IF(ISNUMBER(SEARCH(1,H1380)),1,0))&gt;2,1,0)</f>
        <v>0</v>
      </c>
      <c r="J1380" s="1" t="n">
        <f aca="false">LEN(C1380)-LEN(SUBSTITUTE(C1380,"4",""))</f>
        <v>2</v>
      </c>
      <c r="K1380" s="1" t="n">
        <f aca="false">ISNUMBER(SEARCH("pris",C1380))</f>
        <v>1</v>
      </c>
      <c r="L1380" s="1" t="str">
        <f aca="false">IF(LEN(C1380)-LEN(SUBSTITUTE(C1380,"h",""))&gt;2,"TRUE","FALSE")</f>
        <v>FALSE</v>
      </c>
      <c r="M1380" s="1" t="str">
        <f aca="false">IF(LEN(C1380)-LEN(SUBSTITUTE(C1380,"o",""))&gt;3,"TRUE","FALSE")</f>
        <v>FALSE</v>
      </c>
      <c r="N1380" s="1" t="str">
        <f aca="false">LEFT(RIGHT(C1380,11+LEN(Q1380)),1)</f>
        <v>z</v>
      </c>
      <c r="O1380" s="1" t="str">
        <f aca="false">IF(LEFT(RIGHT(C1380,16+LEN(Q1380)),1)="i","pitch",LEFT(RIGHT(C1380,16+LEN(Q1380)),4))</f>
        <v>pris</v>
      </c>
      <c r="P1380" s="1" t="str">
        <f aca="false">LEFT(RIGHT(C1380,5),1)</f>
        <v>x</v>
      </c>
      <c r="Q1380" s="1" t="str">
        <f aca="false">IF(LEFT(RIGHT(C1380,10),1)="i","pitch",(LEFT(RIGHT(C1380,10),4)))</f>
        <v>pris</v>
      </c>
    </row>
    <row r="1381" customFormat="false" ht="13.8" hidden="false" customHeight="false" outlineLevel="0" collapsed="false">
      <c r="A1381" s="0" t="s">
        <v>13</v>
      </c>
      <c r="B1381" s="0" t="s">
        <v>1597</v>
      </c>
      <c r="C1381" s="0" t="s">
        <v>1607</v>
      </c>
      <c r="D1381" s="0" t="s">
        <v>23</v>
      </c>
      <c r="E1381" s="4" t="s">
        <v>24</v>
      </c>
      <c r="F1381" s="4" t="s">
        <v>24</v>
      </c>
      <c r="G1381" s="4" t="s">
        <v>24</v>
      </c>
      <c r="H1381" s="0" t="s">
        <v>18</v>
      </c>
      <c r="I1381" s="1" t="n">
        <f aca="false">IF((IF(ISNUMBER(SEARCH(1,D1381)),1,0)+IF(ISNUMBER(SEARCH(1,E1381)),1,0)+IF(ISNUMBER(SEARCH(1,F1381)),1,0)+IF(ISNUMBER(SEARCH(1,G1381)),1,0)+IF(ISNUMBER(SEARCH(1,H1381)),1,0))&gt;2,1,0)</f>
        <v>0</v>
      </c>
      <c r="J1381" s="1" t="n">
        <f aca="false">LEN(C1381)-LEN(SUBSTITUTE(C1381,"4",""))</f>
        <v>2</v>
      </c>
      <c r="K1381" s="1" t="n">
        <f aca="false">ISNUMBER(SEARCH("pris",C1381))</f>
        <v>1</v>
      </c>
      <c r="L1381" s="1" t="str">
        <f aca="false">IF(LEN(C1381)-LEN(SUBSTITUTE(C1381,"h",""))&gt;2,"TRUE","FALSE")</f>
        <v>FALSE</v>
      </c>
      <c r="M1381" s="1" t="str">
        <f aca="false">IF(LEN(C1381)-LEN(SUBSTITUTE(C1381,"o",""))&gt;3,"TRUE","FALSE")</f>
        <v>FALSE</v>
      </c>
      <c r="N1381" s="1" t="str">
        <f aca="false">LEFT(RIGHT(C1381,11+LEN(Q1381)),1)</f>
        <v>z</v>
      </c>
      <c r="O1381" s="1" t="str">
        <f aca="false">IF(LEFT(RIGHT(C1381,16+LEN(Q1381)),1)="i","pitch",LEFT(RIGHT(C1381,16+LEN(Q1381)),4))</f>
        <v>pris</v>
      </c>
      <c r="P1381" s="1" t="str">
        <f aca="false">LEFT(RIGHT(C1381,5),1)</f>
        <v>x</v>
      </c>
      <c r="Q1381" s="1" t="str">
        <f aca="false">IF(LEFT(RIGHT(C1381,10),1)="i","pitch",(LEFT(RIGHT(C1381,10),4)))</f>
        <v>pris</v>
      </c>
    </row>
    <row r="1382" customFormat="false" ht="13.8" hidden="false" customHeight="false" outlineLevel="0" collapsed="false">
      <c r="A1382" s="0" t="s">
        <v>13</v>
      </c>
      <c r="B1382" s="0" t="s">
        <v>1597</v>
      </c>
      <c r="C1382" s="0" t="s">
        <v>1608</v>
      </c>
      <c r="D1382" s="0" t="s">
        <v>23</v>
      </c>
      <c r="E1382" s="4" t="s">
        <v>24</v>
      </c>
      <c r="F1382" s="4" t="s">
        <v>24</v>
      </c>
      <c r="G1382" s="4" t="s">
        <v>24</v>
      </c>
      <c r="H1382" s="0" t="s">
        <v>18</v>
      </c>
      <c r="I1382" s="1" t="n">
        <f aca="false">IF((IF(ISNUMBER(SEARCH(1,D1382)),1,0)+IF(ISNUMBER(SEARCH(1,E1382)),1,0)+IF(ISNUMBER(SEARCH(1,F1382)),1,0)+IF(ISNUMBER(SEARCH(1,G1382)),1,0)+IF(ISNUMBER(SEARCH(1,H1382)),1,0))&gt;2,1,0)</f>
        <v>0</v>
      </c>
      <c r="J1382" s="1" t="n">
        <f aca="false">LEN(C1382)-LEN(SUBSTITUTE(C1382,"4",""))</f>
        <v>2</v>
      </c>
      <c r="K1382" s="1" t="n">
        <f aca="false">ISNUMBER(SEARCH("pris",C1382))</f>
        <v>1</v>
      </c>
      <c r="L1382" s="1" t="str">
        <f aca="false">IF(LEN(C1382)-LEN(SUBSTITUTE(C1382,"h",""))&gt;2,"TRUE","FALSE")</f>
        <v>FALSE</v>
      </c>
      <c r="M1382" s="1" t="str">
        <f aca="false">IF(LEN(C1382)-LEN(SUBSTITUTE(C1382,"o",""))&gt;3,"TRUE","FALSE")</f>
        <v>FALSE</v>
      </c>
      <c r="N1382" s="1" t="str">
        <f aca="false">LEFT(RIGHT(C1382,11+LEN(Q1382)),1)</f>
        <v>z</v>
      </c>
      <c r="O1382" s="1" t="str">
        <f aca="false">IF(LEFT(RIGHT(C1382,16+LEN(Q1382)),1)="i","pitch",LEFT(RIGHT(C1382,16+LEN(Q1382)),4))</f>
        <v>pris</v>
      </c>
      <c r="P1382" s="1" t="str">
        <f aca="false">LEFT(RIGHT(C1382,5),1)</f>
        <v>x</v>
      </c>
      <c r="Q1382" s="1" t="str">
        <f aca="false">IF(LEFT(RIGHT(C1382,10),1)="i","pitch",(LEFT(RIGHT(C1382,10),4)))</f>
        <v>pris</v>
      </c>
    </row>
    <row r="1383" customFormat="false" ht="13.8" hidden="false" customHeight="false" outlineLevel="0" collapsed="false">
      <c r="A1383" s="0" t="s">
        <v>13</v>
      </c>
      <c r="B1383" s="0" t="s">
        <v>1609</v>
      </c>
      <c r="C1383" s="0" t="s">
        <v>1610</v>
      </c>
      <c r="D1383" s="0" t="s">
        <v>23</v>
      </c>
      <c r="E1383" s="4" t="s">
        <v>24</v>
      </c>
      <c r="F1383" s="4" t="s">
        <v>24</v>
      </c>
      <c r="G1383" s="4" t="s">
        <v>24</v>
      </c>
      <c r="H1383" s="0" t="s">
        <v>18</v>
      </c>
      <c r="I1383" s="1" t="n">
        <f aca="false">IF((IF(ISNUMBER(SEARCH(1,D1383)),1,0)+IF(ISNUMBER(SEARCH(1,E1383)),1,0)+IF(ISNUMBER(SEARCH(1,F1383)),1,0)+IF(ISNUMBER(SEARCH(1,G1383)),1,0)+IF(ISNUMBER(SEARCH(1,H1383)),1,0))&gt;2,1,0)</f>
        <v>0</v>
      </c>
      <c r="J1383" s="1" t="n">
        <f aca="false">LEN(C1383)-LEN(SUBSTITUTE(C1383,"4",""))</f>
        <v>3</v>
      </c>
      <c r="K1383" s="1" t="n">
        <f aca="false">ISNUMBER(SEARCH("pris",C1383))</f>
        <v>1</v>
      </c>
      <c r="L1383" s="1" t="str">
        <f aca="false">IF(LEN(C1383)-LEN(SUBSTITUTE(C1383,"h",""))&gt;2,"TRUE","FALSE")</f>
        <v>FALSE</v>
      </c>
      <c r="M1383" s="1" t="str">
        <f aca="false">IF(LEN(C1383)-LEN(SUBSTITUTE(C1383,"o",""))&gt;3,"TRUE","FALSE")</f>
        <v>FALSE</v>
      </c>
      <c r="N1383" s="1" t="str">
        <f aca="false">LEFT(RIGHT(C1383,11+LEN(Q1383)),1)</f>
        <v>z</v>
      </c>
      <c r="O1383" s="1" t="str">
        <f aca="false">IF(LEFT(RIGHT(C1383,16+LEN(Q1383)),1)="i","pitch",LEFT(RIGHT(C1383,16+LEN(Q1383)),4))</f>
        <v>pris</v>
      </c>
      <c r="P1383" s="1" t="str">
        <f aca="false">LEFT(RIGHT(C1383,5),1)</f>
        <v>x</v>
      </c>
      <c r="Q1383" s="1" t="str">
        <f aca="false">IF(LEFT(RIGHT(C1383,10),1)="i","pitch",(LEFT(RIGHT(C1383,10),4)))</f>
        <v>pris</v>
      </c>
    </row>
    <row r="1384" customFormat="false" ht="13.8" hidden="false" customHeight="false" outlineLevel="0" collapsed="false">
      <c r="A1384" s="0" t="s">
        <v>13</v>
      </c>
      <c r="B1384" s="0" t="s">
        <v>1609</v>
      </c>
      <c r="C1384" s="0" t="s">
        <v>1611</v>
      </c>
      <c r="D1384" s="0" t="s">
        <v>23</v>
      </c>
      <c r="E1384" s="4" t="s">
        <v>24</v>
      </c>
      <c r="F1384" s="4" t="s">
        <v>24</v>
      </c>
      <c r="G1384" s="4" t="s">
        <v>24</v>
      </c>
      <c r="H1384" s="0" t="s">
        <v>18</v>
      </c>
      <c r="I1384" s="1" t="n">
        <f aca="false">IF((IF(ISNUMBER(SEARCH(1,D1384)),1,0)+IF(ISNUMBER(SEARCH(1,E1384)),1,0)+IF(ISNUMBER(SEARCH(1,F1384)),1,0)+IF(ISNUMBER(SEARCH(1,G1384)),1,0)+IF(ISNUMBER(SEARCH(1,H1384)),1,0))&gt;2,1,0)</f>
        <v>0</v>
      </c>
      <c r="J1384" s="1" t="n">
        <f aca="false">LEN(C1384)-LEN(SUBSTITUTE(C1384,"4",""))</f>
        <v>2</v>
      </c>
      <c r="K1384" s="1" t="n">
        <f aca="false">ISNUMBER(SEARCH("pris",C1384))</f>
        <v>1</v>
      </c>
      <c r="L1384" s="1" t="str">
        <f aca="false">IF(LEN(C1384)-LEN(SUBSTITUTE(C1384,"h",""))&gt;2,"TRUE","FALSE")</f>
        <v>FALSE</v>
      </c>
      <c r="M1384" s="1" t="str">
        <f aca="false">IF(LEN(C1384)-LEN(SUBSTITUTE(C1384,"o",""))&gt;3,"TRUE","FALSE")</f>
        <v>FALSE</v>
      </c>
      <c r="N1384" s="1" t="str">
        <f aca="false">LEFT(RIGHT(C1384,11+LEN(Q1384)),1)</f>
        <v>z</v>
      </c>
      <c r="O1384" s="1" t="str">
        <f aca="false">IF(LEFT(RIGHT(C1384,16+LEN(Q1384)),1)="i","pitch",LEFT(RIGHT(C1384,16+LEN(Q1384)),4))</f>
        <v>pris</v>
      </c>
      <c r="P1384" s="1" t="str">
        <f aca="false">LEFT(RIGHT(C1384,5),1)</f>
        <v>x</v>
      </c>
      <c r="Q1384" s="1" t="str">
        <f aca="false">IF(LEFT(RIGHT(C1384,10),1)="i","pitch",(LEFT(RIGHT(C1384,10),4)))</f>
        <v>pris</v>
      </c>
    </row>
    <row r="1385" customFormat="false" ht="13.8" hidden="false" customHeight="false" outlineLevel="0" collapsed="false">
      <c r="A1385" s="0" t="s">
        <v>13</v>
      </c>
      <c r="B1385" s="0" t="s">
        <v>1609</v>
      </c>
      <c r="C1385" s="0" t="s">
        <v>1612</v>
      </c>
      <c r="D1385" s="0" t="s">
        <v>23</v>
      </c>
      <c r="E1385" s="4" t="s">
        <v>24</v>
      </c>
      <c r="F1385" s="4" t="s">
        <v>24</v>
      </c>
      <c r="G1385" s="4" t="s">
        <v>24</v>
      </c>
      <c r="H1385" s="0" t="s">
        <v>18</v>
      </c>
      <c r="I1385" s="1" t="n">
        <f aca="false">IF((IF(ISNUMBER(SEARCH(1,D1385)),1,0)+IF(ISNUMBER(SEARCH(1,E1385)),1,0)+IF(ISNUMBER(SEARCH(1,F1385)),1,0)+IF(ISNUMBER(SEARCH(1,G1385)),1,0)+IF(ISNUMBER(SEARCH(1,H1385)),1,0))&gt;2,1,0)</f>
        <v>0</v>
      </c>
      <c r="J1385" s="1" t="n">
        <f aca="false">LEN(C1385)-LEN(SUBSTITUTE(C1385,"4",""))</f>
        <v>2</v>
      </c>
      <c r="K1385" s="1" t="n">
        <f aca="false">ISNUMBER(SEARCH("pris",C1385))</f>
        <v>1</v>
      </c>
      <c r="L1385" s="1" t="str">
        <f aca="false">IF(LEN(C1385)-LEN(SUBSTITUTE(C1385,"h",""))&gt;2,"TRUE","FALSE")</f>
        <v>FALSE</v>
      </c>
      <c r="M1385" s="1" t="str">
        <f aca="false">IF(LEN(C1385)-LEN(SUBSTITUTE(C1385,"o",""))&gt;3,"TRUE","FALSE")</f>
        <v>FALSE</v>
      </c>
      <c r="N1385" s="1" t="str">
        <f aca="false">LEFT(RIGHT(C1385,11+LEN(Q1385)),1)</f>
        <v>z</v>
      </c>
      <c r="O1385" s="1" t="str">
        <f aca="false">IF(LEFT(RIGHT(C1385,16+LEN(Q1385)),1)="i","pitch",LEFT(RIGHT(C1385,16+LEN(Q1385)),4))</f>
        <v>pris</v>
      </c>
      <c r="P1385" s="1" t="str">
        <f aca="false">LEFT(RIGHT(C1385,5),1)</f>
        <v>x</v>
      </c>
      <c r="Q1385" s="1" t="str">
        <f aca="false">IF(LEFT(RIGHT(C1385,10),1)="i","pitch",(LEFT(RIGHT(C1385,10),4)))</f>
        <v>pris</v>
      </c>
    </row>
    <row r="1386" customFormat="false" ht="13.8" hidden="false" customHeight="false" outlineLevel="0" collapsed="false">
      <c r="A1386" s="0" t="s">
        <v>13</v>
      </c>
      <c r="B1386" s="0" t="s">
        <v>1609</v>
      </c>
      <c r="C1386" s="0" t="s">
        <v>1613</v>
      </c>
      <c r="D1386" s="0" t="s">
        <v>23</v>
      </c>
      <c r="E1386" s="4" t="s">
        <v>24</v>
      </c>
      <c r="F1386" s="4" t="s">
        <v>24</v>
      </c>
      <c r="G1386" s="4" t="s">
        <v>24</v>
      </c>
      <c r="H1386" s="0" t="s">
        <v>18</v>
      </c>
      <c r="I1386" s="1" t="n">
        <f aca="false">IF((IF(ISNUMBER(SEARCH(1,D1386)),1,0)+IF(ISNUMBER(SEARCH(1,E1386)),1,0)+IF(ISNUMBER(SEARCH(1,F1386)),1,0)+IF(ISNUMBER(SEARCH(1,G1386)),1,0)+IF(ISNUMBER(SEARCH(1,H1386)),1,0))&gt;2,1,0)</f>
        <v>0</v>
      </c>
      <c r="J1386" s="1" t="n">
        <f aca="false">LEN(C1386)-LEN(SUBSTITUTE(C1386,"4",""))</f>
        <v>3</v>
      </c>
      <c r="K1386" s="1" t="n">
        <f aca="false">ISNUMBER(SEARCH("pris",C1386))</f>
        <v>1</v>
      </c>
      <c r="L1386" s="1" t="str">
        <f aca="false">IF(LEN(C1386)-LEN(SUBSTITUTE(C1386,"h",""))&gt;2,"TRUE","FALSE")</f>
        <v>FALSE</v>
      </c>
      <c r="M1386" s="1" t="str">
        <f aca="false">IF(LEN(C1386)-LEN(SUBSTITUTE(C1386,"o",""))&gt;3,"TRUE","FALSE")</f>
        <v>FALSE</v>
      </c>
      <c r="N1386" s="1" t="str">
        <f aca="false">LEFT(RIGHT(C1386,11+LEN(Q1386)),1)</f>
        <v>z</v>
      </c>
      <c r="O1386" s="1" t="str">
        <f aca="false">IF(LEFT(RIGHT(C1386,16+LEN(Q1386)),1)="i","pitch",LEFT(RIGHT(C1386,16+LEN(Q1386)),4))</f>
        <v>pris</v>
      </c>
      <c r="P1386" s="1" t="str">
        <f aca="false">LEFT(RIGHT(C1386,5),1)</f>
        <v>x</v>
      </c>
      <c r="Q1386" s="1" t="str">
        <f aca="false">IF(LEFT(RIGHT(C1386,10),1)="i","pitch",(LEFT(RIGHT(C1386,10),4)))</f>
        <v>pris</v>
      </c>
    </row>
    <row r="1387" customFormat="false" ht="13.8" hidden="false" customHeight="false" outlineLevel="0" collapsed="false">
      <c r="A1387" s="0" t="s">
        <v>13</v>
      </c>
      <c r="B1387" s="0" t="s">
        <v>1609</v>
      </c>
      <c r="C1387" s="0" t="s">
        <v>1614</v>
      </c>
      <c r="D1387" s="0" t="s">
        <v>23</v>
      </c>
      <c r="E1387" s="4" t="s">
        <v>24</v>
      </c>
      <c r="F1387" s="4" t="s">
        <v>24</v>
      </c>
      <c r="G1387" s="4" t="s">
        <v>24</v>
      </c>
      <c r="H1387" s="0" t="s">
        <v>18</v>
      </c>
      <c r="I1387" s="1" t="n">
        <f aca="false">IF((IF(ISNUMBER(SEARCH(1,D1387)),1,0)+IF(ISNUMBER(SEARCH(1,E1387)),1,0)+IF(ISNUMBER(SEARCH(1,F1387)),1,0)+IF(ISNUMBER(SEARCH(1,G1387)),1,0)+IF(ISNUMBER(SEARCH(1,H1387)),1,0))&gt;2,1,0)</f>
        <v>0</v>
      </c>
      <c r="J1387" s="1" t="n">
        <f aca="false">LEN(C1387)-LEN(SUBSTITUTE(C1387,"4",""))</f>
        <v>2</v>
      </c>
      <c r="K1387" s="1" t="n">
        <f aca="false">ISNUMBER(SEARCH("pris",C1387))</f>
        <v>1</v>
      </c>
      <c r="L1387" s="1" t="str">
        <f aca="false">IF(LEN(C1387)-LEN(SUBSTITUTE(C1387,"h",""))&gt;2,"TRUE","FALSE")</f>
        <v>FALSE</v>
      </c>
      <c r="M1387" s="1" t="str">
        <f aca="false">IF(LEN(C1387)-LEN(SUBSTITUTE(C1387,"o",""))&gt;3,"TRUE","FALSE")</f>
        <v>FALSE</v>
      </c>
      <c r="N1387" s="1" t="str">
        <f aca="false">LEFT(RIGHT(C1387,11+LEN(Q1387)),1)</f>
        <v>z</v>
      </c>
      <c r="O1387" s="1" t="str">
        <f aca="false">IF(LEFT(RIGHT(C1387,16+LEN(Q1387)),1)="i","pitch",LEFT(RIGHT(C1387,16+LEN(Q1387)),4))</f>
        <v>pris</v>
      </c>
      <c r="P1387" s="1" t="str">
        <f aca="false">LEFT(RIGHT(C1387,5),1)</f>
        <v>x</v>
      </c>
      <c r="Q1387" s="1" t="str">
        <f aca="false">IF(LEFT(RIGHT(C1387,10),1)="i","pitch",(LEFT(RIGHT(C1387,10),4)))</f>
        <v>pris</v>
      </c>
    </row>
    <row r="1388" customFormat="false" ht="13.8" hidden="false" customHeight="false" outlineLevel="0" collapsed="false">
      <c r="A1388" s="0" t="s">
        <v>13</v>
      </c>
      <c r="B1388" s="0" t="s">
        <v>1609</v>
      </c>
      <c r="C1388" s="0" t="s">
        <v>1615</v>
      </c>
      <c r="D1388" s="0" t="s">
        <v>23</v>
      </c>
      <c r="E1388" s="4" t="s">
        <v>24</v>
      </c>
      <c r="F1388" s="4" t="s">
        <v>24</v>
      </c>
      <c r="G1388" s="4" t="s">
        <v>24</v>
      </c>
      <c r="H1388" s="0" t="s">
        <v>18</v>
      </c>
      <c r="I1388" s="1" t="n">
        <f aca="false">IF((IF(ISNUMBER(SEARCH(1,D1388)),1,0)+IF(ISNUMBER(SEARCH(1,E1388)),1,0)+IF(ISNUMBER(SEARCH(1,F1388)),1,0)+IF(ISNUMBER(SEARCH(1,G1388)),1,0)+IF(ISNUMBER(SEARCH(1,H1388)),1,0))&gt;2,1,0)</f>
        <v>0</v>
      </c>
      <c r="J1388" s="1" t="n">
        <f aca="false">LEN(C1388)-LEN(SUBSTITUTE(C1388,"4",""))</f>
        <v>3</v>
      </c>
      <c r="K1388" s="1" t="n">
        <f aca="false">ISNUMBER(SEARCH("pris",C1388))</f>
        <v>1</v>
      </c>
      <c r="L1388" s="1" t="str">
        <f aca="false">IF(LEN(C1388)-LEN(SUBSTITUTE(C1388,"h",""))&gt;2,"TRUE","FALSE")</f>
        <v>FALSE</v>
      </c>
      <c r="M1388" s="1" t="str">
        <f aca="false">IF(LEN(C1388)-LEN(SUBSTITUTE(C1388,"o",""))&gt;3,"TRUE","FALSE")</f>
        <v>FALSE</v>
      </c>
      <c r="N1388" s="1" t="str">
        <f aca="false">LEFT(RIGHT(C1388,11+LEN(Q1388)),1)</f>
        <v>z</v>
      </c>
      <c r="O1388" s="1" t="str">
        <f aca="false">IF(LEFT(RIGHT(C1388,16+LEN(Q1388)),1)="i","pitch",LEFT(RIGHT(C1388,16+LEN(Q1388)),4))</f>
        <v>pris</v>
      </c>
      <c r="P1388" s="1" t="str">
        <f aca="false">LEFT(RIGHT(C1388,5),1)</f>
        <v>x</v>
      </c>
      <c r="Q1388" s="1" t="str">
        <f aca="false">IF(LEFT(RIGHT(C1388,10),1)="i","pitch",(LEFT(RIGHT(C1388,10),4)))</f>
        <v>pris</v>
      </c>
    </row>
    <row r="1389" customFormat="false" ht="13.8" hidden="false" customHeight="false" outlineLevel="0" collapsed="false">
      <c r="A1389" s="0" t="s">
        <v>13</v>
      </c>
      <c r="B1389" s="0" t="s">
        <v>1609</v>
      </c>
      <c r="C1389" s="0" t="s">
        <v>1616</v>
      </c>
      <c r="D1389" s="0" t="s">
        <v>23</v>
      </c>
      <c r="E1389" s="4" t="s">
        <v>24</v>
      </c>
      <c r="F1389" s="4" t="s">
        <v>24</v>
      </c>
      <c r="G1389" s="4" t="s">
        <v>24</v>
      </c>
      <c r="H1389" s="0" t="s">
        <v>18</v>
      </c>
      <c r="I1389" s="1" t="n">
        <f aca="false">IF((IF(ISNUMBER(SEARCH(1,D1389)),1,0)+IF(ISNUMBER(SEARCH(1,E1389)),1,0)+IF(ISNUMBER(SEARCH(1,F1389)),1,0)+IF(ISNUMBER(SEARCH(1,G1389)),1,0)+IF(ISNUMBER(SEARCH(1,H1389)),1,0))&gt;2,1,0)</f>
        <v>0</v>
      </c>
      <c r="J1389" s="1" t="n">
        <f aca="false">LEN(C1389)-LEN(SUBSTITUTE(C1389,"4",""))</f>
        <v>3</v>
      </c>
      <c r="K1389" s="1" t="n">
        <f aca="false">ISNUMBER(SEARCH("pris",C1389))</f>
        <v>1</v>
      </c>
      <c r="L1389" s="1" t="str">
        <f aca="false">IF(LEN(C1389)-LEN(SUBSTITUTE(C1389,"h",""))&gt;2,"TRUE","FALSE")</f>
        <v>FALSE</v>
      </c>
      <c r="M1389" s="1" t="str">
        <f aca="false">IF(LEN(C1389)-LEN(SUBSTITUTE(C1389,"o",""))&gt;3,"TRUE","FALSE")</f>
        <v>FALSE</v>
      </c>
      <c r="N1389" s="1" t="str">
        <f aca="false">LEFT(RIGHT(C1389,11+LEN(Q1389)),1)</f>
        <v>z</v>
      </c>
      <c r="O1389" s="1" t="str">
        <f aca="false">IF(LEFT(RIGHT(C1389,16+LEN(Q1389)),1)="i","pitch",LEFT(RIGHT(C1389,16+LEN(Q1389)),4))</f>
        <v>pris</v>
      </c>
      <c r="P1389" s="1" t="str">
        <f aca="false">LEFT(RIGHT(C1389,5),1)</f>
        <v>x</v>
      </c>
      <c r="Q1389" s="1" t="str">
        <f aca="false">IF(LEFT(RIGHT(C1389,10),1)="i","pitch",(LEFT(RIGHT(C1389,10),4)))</f>
        <v>pris</v>
      </c>
    </row>
    <row r="1390" customFormat="false" ht="13.8" hidden="false" customHeight="false" outlineLevel="0" collapsed="false">
      <c r="A1390" s="0" t="s">
        <v>13</v>
      </c>
      <c r="B1390" s="0" t="s">
        <v>1609</v>
      </c>
      <c r="C1390" s="0" t="s">
        <v>1617</v>
      </c>
      <c r="D1390" s="0" t="s">
        <v>23</v>
      </c>
      <c r="E1390" s="4" t="s">
        <v>24</v>
      </c>
      <c r="F1390" s="4" t="s">
        <v>24</v>
      </c>
      <c r="G1390" s="4" t="s">
        <v>24</v>
      </c>
      <c r="H1390" s="0" t="s">
        <v>18</v>
      </c>
      <c r="I1390" s="1" t="n">
        <f aca="false">IF((IF(ISNUMBER(SEARCH(1,D1390)),1,0)+IF(ISNUMBER(SEARCH(1,E1390)),1,0)+IF(ISNUMBER(SEARCH(1,F1390)),1,0)+IF(ISNUMBER(SEARCH(1,G1390)),1,0)+IF(ISNUMBER(SEARCH(1,H1390)),1,0))&gt;2,1,0)</f>
        <v>0</v>
      </c>
      <c r="J1390" s="1" t="n">
        <f aca="false">LEN(C1390)-LEN(SUBSTITUTE(C1390,"4",""))</f>
        <v>4</v>
      </c>
      <c r="K1390" s="1" t="n">
        <f aca="false">ISNUMBER(SEARCH("pris",C1390))</f>
        <v>1</v>
      </c>
      <c r="L1390" s="1" t="str">
        <f aca="false">IF(LEN(C1390)-LEN(SUBSTITUTE(C1390,"h",""))&gt;2,"TRUE","FALSE")</f>
        <v>FALSE</v>
      </c>
      <c r="M1390" s="1" t="str">
        <f aca="false">IF(LEN(C1390)-LEN(SUBSTITUTE(C1390,"o",""))&gt;3,"TRUE","FALSE")</f>
        <v>FALSE</v>
      </c>
      <c r="N1390" s="1" t="str">
        <f aca="false">LEFT(RIGHT(C1390,11+LEN(Q1390)),1)</f>
        <v>z</v>
      </c>
      <c r="O1390" s="1" t="str">
        <f aca="false">IF(LEFT(RIGHT(C1390,16+LEN(Q1390)),1)="i","pitch",LEFT(RIGHT(C1390,16+LEN(Q1390)),4))</f>
        <v>pris</v>
      </c>
      <c r="P1390" s="1" t="str">
        <f aca="false">LEFT(RIGHT(C1390,5),1)</f>
        <v>x</v>
      </c>
      <c r="Q1390" s="1" t="str">
        <f aca="false">IF(LEFT(RIGHT(C1390,10),1)="i","pitch",(LEFT(RIGHT(C1390,10),4)))</f>
        <v>pris</v>
      </c>
    </row>
    <row r="1391" customFormat="false" ht="13.8" hidden="false" customHeight="false" outlineLevel="0" collapsed="false">
      <c r="A1391" s="0" t="s">
        <v>13</v>
      </c>
      <c r="B1391" s="0" t="s">
        <v>1609</v>
      </c>
      <c r="C1391" s="0" t="s">
        <v>1618</v>
      </c>
      <c r="D1391" s="0" t="s">
        <v>23</v>
      </c>
      <c r="E1391" s="4" t="s">
        <v>24</v>
      </c>
      <c r="F1391" s="4" t="s">
        <v>24</v>
      </c>
      <c r="G1391" s="4" t="s">
        <v>24</v>
      </c>
      <c r="H1391" s="0" t="s">
        <v>18</v>
      </c>
      <c r="I1391" s="1" t="n">
        <f aca="false">IF((IF(ISNUMBER(SEARCH(1,D1391)),1,0)+IF(ISNUMBER(SEARCH(1,E1391)),1,0)+IF(ISNUMBER(SEARCH(1,F1391)),1,0)+IF(ISNUMBER(SEARCH(1,G1391)),1,0)+IF(ISNUMBER(SEARCH(1,H1391)),1,0))&gt;2,1,0)</f>
        <v>0</v>
      </c>
      <c r="J1391" s="1" t="n">
        <f aca="false">LEN(C1391)-LEN(SUBSTITUTE(C1391,"4",""))</f>
        <v>2</v>
      </c>
      <c r="K1391" s="1" t="n">
        <f aca="false">ISNUMBER(SEARCH("pris",C1391))</f>
        <v>1</v>
      </c>
      <c r="L1391" s="1" t="str">
        <f aca="false">IF(LEN(C1391)-LEN(SUBSTITUTE(C1391,"h",""))&gt;2,"TRUE","FALSE")</f>
        <v>FALSE</v>
      </c>
      <c r="M1391" s="1" t="str">
        <f aca="false">IF(LEN(C1391)-LEN(SUBSTITUTE(C1391,"o",""))&gt;3,"TRUE","FALSE")</f>
        <v>FALSE</v>
      </c>
      <c r="N1391" s="1" t="str">
        <f aca="false">LEFT(RIGHT(C1391,11+LEN(Q1391)),1)</f>
        <v>z</v>
      </c>
      <c r="O1391" s="1" t="str">
        <f aca="false">IF(LEFT(RIGHT(C1391,16+LEN(Q1391)),1)="i","pitch",LEFT(RIGHT(C1391,16+LEN(Q1391)),4))</f>
        <v>pris</v>
      </c>
      <c r="P1391" s="1" t="str">
        <f aca="false">LEFT(RIGHT(C1391,5),1)</f>
        <v>x</v>
      </c>
      <c r="Q1391" s="1" t="str">
        <f aca="false">IF(LEFT(RIGHT(C1391,10),1)="i","pitch",(LEFT(RIGHT(C1391,10),4)))</f>
        <v>pris</v>
      </c>
    </row>
    <row r="1392" customFormat="false" ht="13.8" hidden="false" customHeight="false" outlineLevel="0" collapsed="false">
      <c r="A1392" s="0" t="s">
        <v>13</v>
      </c>
      <c r="B1392" s="0" t="s">
        <v>1609</v>
      </c>
      <c r="C1392" s="0" t="s">
        <v>1619</v>
      </c>
      <c r="D1392" s="0" t="s">
        <v>23</v>
      </c>
      <c r="E1392" s="4" t="s">
        <v>24</v>
      </c>
      <c r="F1392" s="4" t="s">
        <v>24</v>
      </c>
      <c r="G1392" s="4" t="s">
        <v>24</v>
      </c>
      <c r="H1392" s="0" t="s">
        <v>18</v>
      </c>
      <c r="I1392" s="1" t="n">
        <f aca="false">IF((IF(ISNUMBER(SEARCH(1,D1392)),1,0)+IF(ISNUMBER(SEARCH(1,E1392)),1,0)+IF(ISNUMBER(SEARCH(1,F1392)),1,0)+IF(ISNUMBER(SEARCH(1,G1392)),1,0)+IF(ISNUMBER(SEARCH(1,H1392)),1,0))&gt;2,1,0)</f>
        <v>0</v>
      </c>
      <c r="J1392" s="1" t="n">
        <f aca="false">LEN(C1392)-LEN(SUBSTITUTE(C1392,"4",""))</f>
        <v>2</v>
      </c>
      <c r="K1392" s="1" t="n">
        <f aca="false">ISNUMBER(SEARCH("pris",C1392))</f>
        <v>1</v>
      </c>
      <c r="L1392" s="1" t="str">
        <f aca="false">IF(LEN(C1392)-LEN(SUBSTITUTE(C1392,"h",""))&gt;2,"TRUE","FALSE")</f>
        <v>FALSE</v>
      </c>
      <c r="M1392" s="1" t="str">
        <f aca="false">IF(LEN(C1392)-LEN(SUBSTITUTE(C1392,"o",""))&gt;3,"TRUE","FALSE")</f>
        <v>FALSE</v>
      </c>
      <c r="N1392" s="1" t="str">
        <f aca="false">LEFT(RIGHT(C1392,11+LEN(Q1392)),1)</f>
        <v>z</v>
      </c>
      <c r="O1392" s="1" t="str">
        <f aca="false">IF(LEFT(RIGHT(C1392,16+LEN(Q1392)),1)="i","pitch",LEFT(RIGHT(C1392,16+LEN(Q1392)),4))</f>
        <v>pris</v>
      </c>
      <c r="P1392" s="1" t="str">
        <f aca="false">LEFT(RIGHT(C1392,5),1)</f>
        <v>x</v>
      </c>
      <c r="Q1392" s="1" t="str">
        <f aca="false">IF(LEFT(RIGHT(C1392,10),1)="i","pitch",(LEFT(RIGHT(C1392,10),4)))</f>
        <v>pris</v>
      </c>
    </row>
    <row r="1393" customFormat="false" ht="13.8" hidden="false" customHeight="false" outlineLevel="0" collapsed="false">
      <c r="A1393" s="0" t="s">
        <v>13</v>
      </c>
      <c r="B1393" s="0" t="s">
        <v>1609</v>
      </c>
      <c r="C1393" s="0" t="s">
        <v>1620</v>
      </c>
      <c r="D1393" s="0" t="s">
        <v>23</v>
      </c>
      <c r="E1393" s="4" t="s">
        <v>24</v>
      </c>
      <c r="F1393" s="4" t="s">
        <v>24</v>
      </c>
      <c r="G1393" s="4" t="s">
        <v>24</v>
      </c>
      <c r="H1393" s="0" t="s">
        <v>18</v>
      </c>
      <c r="I1393" s="1" t="n">
        <f aca="false">IF((IF(ISNUMBER(SEARCH(1,D1393)),1,0)+IF(ISNUMBER(SEARCH(1,E1393)),1,0)+IF(ISNUMBER(SEARCH(1,F1393)),1,0)+IF(ISNUMBER(SEARCH(1,G1393)),1,0)+IF(ISNUMBER(SEARCH(1,H1393)),1,0))&gt;2,1,0)</f>
        <v>0</v>
      </c>
      <c r="J1393" s="1" t="n">
        <f aca="false">LEN(C1393)-LEN(SUBSTITUTE(C1393,"4",""))</f>
        <v>3</v>
      </c>
      <c r="K1393" s="1" t="n">
        <f aca="false">ISNUMBER(SEARCH("pris",C1393))</f>
        <v>1</v>
      </c>
      <c r="L1393" s="1" t="str">
        <f aca="false">IF(LEN(C1393)-LEN(SUBSTITUTE(C1393,"h",""))&gt;2,"TRUE","FALSE")</f>
        <v>FALSE</v>
      </c>
      <c r="M1393" s="1" t="str">
        <f aca="false">IF(LEN(C1393)-LEN(SUBSTITUTE(C1393,"o",""))&gt;3,"TRUE","FALSE")</f>
        <v>FALSE</v>
      </c>
      <c r="N1393" s="1" t="str">
        <f aca="false">LEFT(RIGHT(C1393,11+LEN(Q1393)),1)</f>
        <v>z</v>
      </c>
      <c r="O1393" s="1" t="str">
        <f aca="false">IF(LEFT(RIGHT(C1393,16+LEN(Q1393)),1)="i","pitch",LEFT(RIGHT(C1393,16+LEN(Q1393)),4))</f>
        <v>pris</v>
      </c>
      <c r="P1393" s="1" t="str">
        <f aca="false">LEFT(RIGHT(C1393,5),1)</f>
        <v>x</v>
      </c>
      <c r="Q1393" s="1" t="str">
        <f aca="false">IF(LEFT(RIGHT(C1393,10),1)="i","pitch",(LEFT(RIGHT(C1393,10),4)))</f>
        <v>pris</v>
      </c>
    </row>
    <row r="1394" customFormat="false" ht="13.8" hidden="false" customHeight="false" outlineLevel="0" collapsed="false">
      <c r="A1394" s="0" t="s">
        <v>13</v>
      </c>
      <c r="B1394" s="0" t="s">
        <v>1621</v>
      </c>
      <c r="C1394" s="0" t="s">
        <v>1622</v>
      </c>
      <c r="D1394" s="0" t="s">
        <v>23</v>
      </c>
      <c r="E1394" s="4" t="s">
        <v>24</v>
      </c>
      <c r="F1394" s="4" t="s">
        <v>24</v>
      </c>
      <c r="G1394" s="4" t="s">
        <v>24</v>
      </c>
      <c r="H1394" s="0" t="s">
        <v>18</v>
      </c>
      <c r="I1394" s="1" t="n">
        <f aca="false">IF((IF(ISNUMBER(SEARCH(1,D1394)),1,0)+IF(ISNUMBER(SEARCH(1,E1394)),1,0)+IF(ISNUMBER(SEARCH(1,F1394)),1,0)+IF(ISNUMBER(SEARCH(1,G1394)),1,0)+IF(ISNUMBER(SEARCH(1,H1394)),1,0))&gt;2,1,0)</f>
        <v>0</v>
      </c>
      <c r="J1394" s="1" t="n">
        <f aca="false">LEN(C1394)-LEN(SUBSTITUTE(C1394,"4",""))</f>
        <v>2</v>
      </c>
      <c r="K1394" s="1" t="n">
        <f aca="false">ISNUMBER(SEARCH("pris",C1394))</f>
        <v>1</v>
      </c>
      <c r="L1394" s="1" t="str">
        <f aca="false">IF(LEN(C1394)-LEN(SUBSTITUTE(C1394,"h",""))&gt;2,"TRUE","FALSE")</f>
        <v>FALSE</v>
      </c>
      <c r="M1394" s="1" t="str">
        <f aca="false">IF(LEN(C1394)-LEN(SUBSTITUTE(C1394,"o",""))&gt;3,"TRUE","FALSE")</f>
        <v>FALSE</v>
      </c>
      <c r="N1394" s="1" t="str">
        <f aca="false">LEFT(RIGHT(C1394,11+LEN(Q1394)),1)</f>
        <v>z</v>
      </c>
      <c r="O1394" s="1" t="str">
        <f aca="false">IF(LEFT(RIGHT(C1394,16+LEN(Q1394)),1)="i","pitch",LEFT(RIGHT(C1394,16+LEN(Q1394)),4))</f>
        <v>pris</v>
      </c>
      <c r="P1394" s="1" t="str">
        <f aca="false">LEFT(RIGHT(C1394,5),1)</f>
        <v>x</v>
      </c>
      <c r="Q1394" s="1" t="str">
        <f aca="false">IF(LEFT(RIGHT(C1394,10),1)="i","pitch",(LEFT(RIGHT(C1394,10),4)))</f>
        <v>pris</v>
      </c>
    </row>
    <row r="1395" customFormat="false" ht="13.8" hidden="false" customHeight="false" outlineLevel="0" collapsed="false">
      <c r="A1395" s="0" t="s">
        <v>13</v>
      </c>
      <c r="B1395" s="0" t="s">
        <v>1621</v>
      </c>
      <c r="C1395" s="0" t="s">
        <v>1623</v>
      </c>
      <c r="D1395" s="0" t="s">
        <v>23</v>
      </c>
      <c r="E1395" s="4" t="s">
        <v>24</v>
      </c>
      <c r="F1395" s="4" t="s">
        <v>24</v>
      </c>
      <c r="G1395" s="4" t="s">
        <v>24</v>
      </c>
      <c r="H1395" s="0" t="s">
        <v>18</v>
      </c>
      <c r="I1395" s="1" t="n">
        <f aca="false">IF((IF(ISNUMBER(SEARCH(1,D1395)),1,0)+IF(ISNUMBER(SEARCH(1,E1395)),1,0)+IF(ISNUMBER(SEARCH(1,F1395)),1,0)+IF(ISNUMBER(SEARCH(1,G1395)),1,0)+IF(ISNUMBER(SEARCH(1,H1395)),1,0))&gt;2,1,0)</f>
        <v>0</v>
      </c>
      <c r="J1395" s="1" t="n">
        <f aca="false">LEN(C1395)-LEN(SUBSTITUTE(C1395,"4",""))</f>
        <v>3</v>
      </c>
      <c r="K1395" s="1" t="n">
        <f aca="false">ISNUMBER(SEARCH("pris",C1395))</f>
        <v>1</v>
      </c>
      <c r="L1395" s="1" t="str">
        <f aca="false">IF(LEN(C1395)-LEN(SUBSTITUTE(C1395,"h",""))&gt;2,"TRUE","FALSE")</f>
        <v>FALSE</v>
      </c>
      <c r="M1395" s="1" t="str">
        <f aca="false">IF(LEN(C1395)-LEN(SUBSTITUTE(C1395,"o",""))&gt;3,"TRUE","FALSE")</f>
        <v>FALSE</v>
      </c>
      <c r="N1395" s="1" t="str">
        <f aca="false">LEFT(RIGHT(C1395,11+LEN(Q1395)),1)</f>
        <v>z</v>
      </c>
      <c r="O1395" s="1" t="str">
        <f aca="false">IF(LEFT(RIGHT(C1395,16+LEN(Q1395)),1)="i","pitch",LEFT(RIGHT(C1395,16+LEN(Q1395)),4))</f>
        <v>pris</v>
      </c>
      <c r="P1395" s="1" t="str">
        <f aca="false">LEFT(RIGHT(C1395,5),1)</f>
        <v>x</v>
      </c>
      <c r="Q1395" s="1" t="str">
        <f aca="false">IF(LEFT(RIGHT(C1395,10),1)="i","pitch",(LEFT(RIGHT(C1395,10),4)))</f>
        <v>pris</v>
      </c>
    </row>
    <row r="1396" customFormat="false" ht="13.8" hidden="false" customHeight="false" outlineLevel="0" collapsed="false">
      <c r="A1396" s="0" t="s">
        <v>13</v>
      </c>
      <c r="B1396" s="0" t="s">
        <v>1621</v>
      </c>
      <c r="C1396" s="0" t="s">
        <v>1624</v>
      </c>
      <c r="D1396" s="0" t="s">
        <v>23</v>
      </c>
      <c r="E1396" s="4" t="s">
        <v>24</v>
      </c>
      <c r="F1396" s="4" t="s">
        <v>24</v>
      </c>
      <c r="G1396" s="4" t="s">
        <v>24</v>
      </c>
      <c r="H1396" s="0" t="s">
        <v>18</v>
      </c>
      <c r="I1396" s="1" t="n">
        <f aca="false">IF((IF(ISNUMBER(SEARCH(1,D1396)),1,0)+IF(ISNUMBER(SEARCH(1,E1396)),1,0)+IF(ISNUMBER(SEARCH(1,F1396)),1,0)+IF(ISNUMBER(SEARCH(1,G1396)),1,0)+IF(ISNUMBER(SEARCH(1,H1396)),1,0))&gt;2,1,0)</f>
        <v>0</v>
      </c>
      <c r="J1396" s="1" t="n">
        <f aca="false">LEN(C1396)-LEN(SUBSTITUTE(C1396,"4",""))</f>
        <v>3</v>
      </c>
      <c r="K1396" s="1" t="n">
        <f aca="false">ISNUMBER(SEARCH("pris",C1396))</f>
        <v>1</v>
      </c>
      <c r="L1396" s="1" t="str">
        <f aca="false">IF(LEN(C1396)-LEN(SUBSTITUTE(C1396,"h",""))&gt;2,"TRUE","FALSE")</f>
        <v>FALSE</v>
      </c>
      <c r="M1396" s="1" t="str">
        <f aca="false">IF(LEN(C1396)-LEN(SUBSTITUTE(C1396,"o",""))&gt;3,"TRUE","FALSE")</f>
        <v>FALSE</v>
      </c>
      <c r="N1396" s="1" t="str">
        <f aca="false">LEFT(RIGHT(C1396,11+LEN(Q1396)),1)</f>
        <v>z</v>
      </c>
      <c r="O1396" s="1" t="str">
        <f aca="false">IF(LEFT(RIGHT(C1396,16+LEN(Q1396)),1)="i","pitch",LEFT(RIGHT(C1396,16+LEN(Q1396)),4))</f>
        <v>pris</v>
      </c>
      <c r="P1396" s="1" t="str">
        <f aca="false">LEFT(RIGHT(C1396,5),1)</f>
        <v>x</v>
      </c>
      <c r="Q1396" s="1" t="str">
        <f aca="false">IF(LEFT(RIGHT(C1396,10),1)="i","pitch",(LEFT(RIGHT(C1396,10),4)))</f>
        <v>pris</v>
      </c>
    </row>
    <row r="1397" customFormat="false" ht="13.8" hidden="false" customHeight="false" outlineLevel="0" collapsed="false">
      <c r="A1397" s="0" t="s">
        <v>13</v>
      </c>
      <c r="B1397" s="0" t="s">
        <v>1621</v>
      </c>
      <c r="C1397" s="0" t="s">
        <v>1625</v>
      </c>
      <c r="D1397" s="0" t="s">
        <v>23</v>
      </c>
      <c r="E1397" s="4" t="s">
        <v>24</v>
      </c>
      <c r="F1397" s="4" t="s">
        <v>24</v>
      </c>
      <c r="G1397" s="4" t="s">
        <v>24</v>
      </c>
      <c r="H1397" s="0" t="s">
        <v>18</v>
      </c>
      <c r="I1397" s="1" t="n">
        <f aca="false">IF((IF(ISNUMBER(SEARCH(1,D1397)),1,0)+IF(ISNUMBER(SEARCH(1,E1397)),1,0)+IF(ISNUMBER(SEARCH(1,F1397)),1,0)+IF(ISNUMBER(SEARCH(1,G1397)),1,0)+IF(ISNUMBER(SEARCH(1,H1397)),1,0))&gt;2,1,0)</f>
        <v>0</v>
      </c>
      <c r="J1397" s="1" t="n">
        <f aca="false">LEN(C1397)-LEN(SUBSTITUTE(C1397,"4",""))</f>
        <v>4</v>
      </c>
      <c r="K1397" s="1" t="n">
        <f aca="false">ISNUMBER(SEARCH("pris",C1397))</f>
        <v>1</v>
      </c>
      <c r="L1397" s="1" t="str">
        <f aca="false">IF(LEN(C1397)-LEN(SUBSTITUTE(C1397,"h",""))&gt;2,"TRUE","FALSE")</f>
        <v>FALSE</v>
      </c>
      <c r="M1397" s="1" t="str">
        <f aca="false">IF(LEN(C1397)-LEN(SUBSTITUTE(C1397,"o",""))&gt;3,"TRUE","FALSE")</f>
        <v>FALSE</v>
      </c>
      <c r="N1397" s="1" t="str">
        <f aca="false">LEFT(RIGHT(C1397,11+LEN(Q1397)),1)</f>
        <v>z</v>
      </c>
      <c r="O1397" s="1" t="str">
        <f aca="false">IF(LEFT(RIGHT(C1397,16+LEN(Q1397)),1)="i","pitch",LEFT(RIGHT(C1397,16+LEN(Q1397)),4))</f>
        <v>pris</v>
      </c>
      <c r="P1397" s="1" t="str">
        <f aca="false">LEFT(RIGHT(C1397,5),1)</f>
        <v>x</v>
      </c>
      <c r="Q1397" s="1" t="str">
        <f aca="false">IF(LEFT(RIGHT(C1397,10),1)="i","pitch",(LEFT(RIGHT(C1397,10),4)))</f>
        <v>pris</v>
      </c>
    </row>
    <row r="1398" customFormat="false" ht="13.8" hidden="false" customHeight="false" outlineLevel="0" collapsed="false">
      <c r="A1398" s="0" t="s">
        <v>13</v>
      </c>
      <c r="B1398" s="0" t="s">
        <v>1621</v>
      </c>
      <c r="C1398" s="0" t="s">
        <v>1626</v>
      </c>
      <c r="D1398" s="0" t="s">
        <v>23</v>
      </c>
      <c r="E1398" s="4" t="s">
        <v>24</v>
      </c>
      <c r="F1398" s="4" t="s">
        <v>24</v>
      </c>
      <c r="G1398" s="4" t="s">
        <v>24</v>
      </c>
      <c r="H1398" s="0" t="s">
        <v>18</v>
      </c>
      <c r="I1398" s="1" t="n">
        <f aca="false">IF((IF(ISNUMBER(SEARCH(1,D1398)),1,0)+IF(ISNUMBER(SEARCH(1,E1398)),1,0)+IF(ISNUMBER(SEARCH(1,F1398)),1,0)+IF(ISNUMBER(SEARCH(1,G1398)),1,0)+IF(ISNUMBER(SEARCH(1,H1398)),1,0))&gt;2,1,0)</f>
        <v>0</v>
      </c>
      <c r="J1398" s="1" t="n">
        <f aca="false">LEN(C1398)-LEN(SUBSTITUTE(C1398,"4",""))</f>
        <v>2</v>
      </c>
      <c r="K1398" s="1" t="n">
        <f aca="false">ISNUMBER(SEARCH("pris",C1398))</f>
        <v>1</v>
      </c>
      <c r="L1398" s="1" t="str">
        <f aca="false">IF(LEN(C1398)-LEN(SUBSTITUTE(C1398,"h",""))&gt;2,"TRUE","FALSE")</f>
        <v>FALSE</v>
      </c>
      <c r="M1398" s="1" t="str">
        <f aca="false">IF(LEN(C1398)-LEN(SUBSTITUTE(C1398,"o",""))&gt;3,"TRUE","FALSE")</f>
        <v>FALSE</v>
      </c>
      <c r="N1398" s="1" t="str">
        <f aca="false">LEFT(RIGHT(C1398,11+LEN(Q1398)),1)</f>
        <v>z</v>
      </c>
      <c r="O1398" s="1" t="str">
        <f aca="false">IF(LEFT(RIGHT(C1398,16+LEN(Q1398)),1)="i","pitch",LEFT(RIGHT(C1398,16+LEN(Q1398)),4))</f>
        <v>pris</v>
      </c>
      <c r="P1398" s="1" t="str">
        <f aca="false">LEFT(RIGHT(C1398,5),1)</f>
        <v>x</v>
      </c>
      <c r="Q1398" s="1" t="str">
        <f aca="false">IF(LEFT(RIGHT(C1398,10),1)="i","pitch",(LEFT(RIGHT(C1398,10),4)))</f>
        <v>pris</v>
      </c>
    </row>
    <row r="1399" customFormat="false" ht="13.8" hidden="false" customHeight="false" outlineLevel="0" collapsed="false">
      <c r="A1399" s="0" t="s">
        <v>13</v>
      </c>
      <c r="B1399" s="0" t="s">
        <v>1621</v>
      </c>
      <c r="C1399" s="0" t="s">
        <v>1627</v>
      </c>
      <c r="D1399" s="0" t="s">
        <v>23</v>
      </c>
      <c r="E1399" s="4" t="s">
        <v>24</v>
      </c>
      <c r="F1399" s="4" t="s">
        <v>24</v>
      </c>
      <c r="G1399" s="4" t="s">
        <v>24</v>
      </c>
      <c r="H1399" s="0" t="s">
        <v>18</v>
      </c>
      <c r="I1399" s="1" t="n">
        <f aca="false">IF((IF(ISNUMBER(SEARCH(1,D1399)),1,0)+IF(ISNUMBER(SEARCH(1,E1399)),1,0)+IF(ISNUMBER(SEARCH(1,F1399)),1,0)+IF(ISNUMBER(SEARCH(1,G1399)),1,0)+IF(ISNUMBER(SEARCH(1,H1399)),1,0))&gt;2,1,0)</f>
        <v>0</v>
      </c>
      <c r="J1399" s="1" t="n">
        <f aca="false">LEN(C1399)-LEN(SUBSTITUTE(C1399,"4",""))</f>
        <v>3</v>
      </c>
      <c r="K1399" s="1" t="n">
        <f aca="false">ISNUMBER(SEARCH("pris",C1399))</f>
        <v>1</v>
      </c>
      <c r="L1399" s="1" t="str">
        <f aca="false">IF(LEN(C1399)-LEN(SUBSTITUTE(C1399,"h",""))&gt;2,"TRUE","FALSE")</f>
        <v>FALSE</v>
      </c>
      <c r="M1399" s="1" t="str">
        <f aca="false">IF(LEN(C1399)-LEN(SUBSTITUTE(C1399,"o",""))&gt;3,"TRUE","FALSE")</f>
        <v>FALSE</v>
      </c>
      <c r="N1399" s="1" t="str">
        <f aca="false">LEFT(RIGHT(C1399,11+LEN(Q1399)),1)</f>
        <v>z</v>
      </c>
      <c r="O1399" s="1" t="str">
        <f aca="false">IF(LEFT(RIGHT(C1399,16+LEN(Q1399)),1)="i","pitch",LEFT(RIGHT(C1399,16+LEN(Q1399)),4))</f>
        <v>pris</v>
      </c>
      <c r="P1399" s="1" t="str">
        <f aca="false">LEFT(RIGHT(C1399,5),1)</f>
        <v>x</v>
      </c>
      <c r="Q1399" s="1" t="str">
        <f aca="false">IF(LEFT(RIGHT(C1399,10),1)="i","pitch",(LEFT(RIGHT(C1399,10),4)))</f>
        <v>pris</v>
      </c>
    </row>
    <row r="1400" customFormat="false" ht="13.8" hidden="false" customHeight="false" outlineLevel="0" collapsed="false">
      <c r="A1400" s="0" t="s">
        <v>13</v>
      </c>
      <c r="B1400" s="0" t="s">
        <v>1621</v>
      </c>
      <c r="C1400" s="0" t="s">
        <v>1628</v>
      </c>
      <c r="D1400" s="0" t="s">
        <v>23</v>
      </c>
      <c r="E1400" s="4" t="s">
        <v>24</v>
      </c>
      <c r="F1400" s="4" t="s">
        <v>24</v>
      </c>
      <c r="G1400" s="4" t="s">
        <v>24</v>
      </c>
      <c r="H1400" s="0" t="s">
        <v>18</v>
      </c>
      <c r="I1400" s="1" t="n">
        <f aca="false">IF((IF(ISNUMBER(SEARCH(1,D1400)),1,0)+IF(ISNUMBER(SEARCH(1,E1400)),1,0)+IF(ISNUMBER(SEARCH(1,F1400)),1,0)+IF(ISNUMBER(SEARCH(1,G1400)),1,0)+IF(ISNUMBER(SEARCH(1,H1400)),1,0))&gt;2,1,0)</f>
        <v>0</v>
      </c>
      <c r="J1400" s="1" t="n">
        <f aca="false">LEN(C1400)-LEN(SUBSTITUTE(C1400,"4",""))</f>
        <v>3</v>
      </c>
      <c r="K1400" s="1" t="n">
        <f aca="false">ISNUMBER(SEARCH("pris",C1400))</f>
        <v>1</v>
      </c>
      <c r="L1400" s="1" t="str">
        <f aca="false">IF(LEN(C1400)-LEN(SUBSTITUTE(C1400,"h",""))&gt;2,"TRUE","FALSE")</f>
        <v>FALSE</v>
      </c>
      <c r="M1400" s="1" t="str">
        <f aca="false">IF(LEN(C1400)-LEN(SUBSTITUTE(C1400,"o",""))&gt;3,"TRUE","FALSE")</f>
        <v>FALSE</v>
      </c>
      <c r="N1400" s="1" t="str">
        <f aca="false">LEFT(RIGHT(C1400,11+LEN(Q1400)),1)</f>
        <v>z</v>
      </c>
      <c r="O1400" s="1" t="str">
        <f aca="false">IF(LEFT(RIGHT(C1400,16+LEN(Q1400)),1)="i","pitch",LEFT(RIGHT(C1400,16+LEN(Q1400)),4))</f>
        <v>pris</v>
      </c>
      <c r="P1400" s="1" t="str">
        <f aca="false">LEFT(RIGHT(C1400,5),1)</f>
        <v>x</v>
      </c>
      <c r="Q1400" s="1" t="str">
        <f aca="false">IF(LEFT(RIGHT(C1400,10),1)="i","pitch",(LEFT(RIGHT(C1400,10),4)))</f>
        <v>pris</v>
      </c>
    </row>
    <row r="1401" customFormat="false" ht="13.8" hidden="false" customHeight="false" outlineLevel="0" collapsed="false">
      <c r="A1401" s="0" t="s">
        <v>13</v>
      </c>
      <c r="B1401" s="0" t="s">
        <v>1621</v>
      </c>
      <c r="C1401" s="0" t="s">
        <v>1629</v>
      </c>
      <c r="D1401" s="0" t="s">
        <v>23</v>
      </c>
      <c r="E1401" s="4" t="s">
        <v>24</v>
      </c>
      <c r="F1401" s="4" t="s">
        <v>24</v>
      </c>
      <c r="G1401" s="4" t="s">
        <v>24</v>
      </c>
      <c r="H1401" s="0" t="s">
        <v>18</v>
      </c>
      <c r="I1401" s="1" t="n">
        <f aca="false">IF((IF(ISNUMBER(SEARCH(1,D1401)),1,0)+IF(ISNUMBER(SEARCH(1,E1401)),1,0)+IF(ISNUMBER(SEARCH(1,F1401)),1,0)+IF(ISNUMBER(SEARCH(1,G1401)),1,0)+IF(ISNUMBER(SEARCH(1,H1401)),1,0))&gt;2,1,0)</f>
        <v>0</v>
      </c>
      <c r="J1401" s="1" t="n">
        <f aca="false">LEN(C1401)-LEN(SUBSTITUTE(C1401,"4",""))</f>
        <v>4</v>
      </c>
      <c r="K1401" s="1" t="n">
        <f aca="false">ISNUMBER(SEARCH("pris",C1401))</f>
        <v>1</v>
      </c>
      <c r="L1401" s="1" t="str">
        <f aca="false">IF(LEN(C1401)-LEN(SUBSTITUTE(C1401,"h",""))&gt;2,"TRUE","FALSE")</f>
        <v>FALSE</v>
      </c>
      <c r="M1401" s="1" t="str">
        <f aca="false">IF(LEN(C1401)-LEN(SUBSTITUTE(C1401,"o",""))&gt;3,"TRUE","FALSE")</f>
        <v>FALSE</v>
      </c>
      <c r="N1401" s="1" t="str">
        <f aca="false">LEFT(RIGHT(C1401,11+LEN(Q1401)),1)</f>
        <v>z</v>
      </c>
      <c r="O1401" s="1" t="str">
        <f aca="false">IF(LEFT(RIGHT(C1401,16+LEN(Q1401)),1)="i","pitch",LEFT(RIGHT(C1401,16+LEN(Q1401)),4))</f>
        <v>pris</v>
      </c>
      <c r="P1401" s="1" t="str">
        <f aca="false">LEFT(RIGHT(C1401,5),1)</f>
        <v>x</v>
      </c>
      <c r="Q1401" s="1" t="str">
        <f aca="false">IF(LEFT(RIGHT(C1401,10),1)="i","pitch",(LEFT(RIGHT(C1401,10),4)))</f>
        <v>pris</v>
      </c>
    </row>
    <row r="1402" customFormat="false" ht="13.8" hidden="false" customHeight="false" outlineLevel="0" collapsed="false">
      <c r="A1402" s="0" t="s">
        <v>13</v>
      </c>
      <c r="B1402" s="0" t="s">
        <v>1621</v>
      </c>
      <c r="C1402" s="0" t="s">
        <v>1630</v>
      </c>
      <c r="D1402" s="0" t="s">
        <v>23</v>
      </c>
      <c r="E1402" s="4" t="s">
        <v>24</v>
      </c>
      <c r="F1402" s="4" t="s">
        <v>24</v>
      </c>
      <c r="G1402" s="4" t="s">
        <v>24</v>
      </c>
      <c r="H1402" s="0" t="s">
        <v>18</v>
      </c>
      <c r="I1402" s="1" t="n">
        <f aca="false">IF((IF(ISNUMBER(SEARCH(1,D1402)),1,0)+IF(ISNUMBER(SEARCH(1,E1402)),1,0)+IF(ISNUMBER(SEARCH(1,F1402)),1,0)+IF(ISNUMBER(SEARCH(1,G1402)),1,0)+IF(ISNUMBER(SEARCH(1,H1402)),1,0))&gt;2,1,0)</f>
        <v>0</v>
      </c>
      <c r="J1402" s="1" t="n">
        <f aca="false">LEN(C1402)-LEN(SUBSTITUTE(C1402,"4",""))</f>
        <v>3</v>
      </c>
      <c r="K1402" s="1" t="n">
        <f aca="false">ISNUMBER(SEARCH("pris",C1402))</f>
        <v>1</v>
      </c>
      <c r="L1402" s="1" t="str">
        <f aca="false">IF(LEN(C1402)-LEN(SUBSTITUTE(C1402,"h",""))&gt;2,"TRUE","FALSE")</f>
        <v>FALSE</v>
      </c>
      <c r="M1402" s="1" t="str">
        <f aca="false">IF(LEN(C1402)-LEN(SUBSTITUTE(C1402,"o",""))&gt;3,"TRUE","FALSE")</f>
        <v>FALSE</v>
      </c>
      <c r="N1402" s="1" t="str">
        <f aca="false">LEFT(RIGHT(C1402,11+LEN(Q1402)),1)</f>
        <v>z</v>
      </c>
      <c r="O1402" s="1" t="str">
        <f aca="false">IF(LEFT(RIGHT(C1402,16+LEN(Q1402)),1)="i","pitch",LEFT(RIGHT(C1402,16+LEN(Q1402)),4))</f>
        <v>pris</v>
      </c>
      <c r="P1402" s="1" t="str">
        <f aca="false">LEFT(RIGHT(C1402,5),1)</f>
        <v>x</v>
      </c>
      <c r="Q1402" s="1" t="str">
        <f aca="false">IF(LEFT(RIGHT(C1402,10),1)="i","pitch",(LEFT(RIGHT(C1402,10),4)))</f>
        <v>pris</v>
      </c>
    </row>
    <row r="1403" customFormat="false" ht="13.8" hidden="false" customHeight="false" outlineLevel="0" collapsed="false">
      <c r="A1403" s="0" t="s">
        <v>13</v>
      </c>
      <c r="B1403" s="0" t="s">
        <v>1631</v>
      </c>
      <c r="C1403" s="0" t="s">
        <v>1632</v>
      </c>
      <c r="D1403" s="0" t="s">
        <v>23</v>
      </c>
      <c r="E1403" s="4" t="s">
        <v>24</v>
      </c>
      <c r="F1403" s="4" t="s">
        <v>24</v>
      </c>
      <c r="G1403" s="4" t="s">
        <v>24</v>
      </c>
      <c r="H1403" s="0" t="s">
        <v>18</v>
      </c>
      <c r="I1403" s="1" t="n">
        <f aca="false">IF((IF(ISNUMBER(SEARCH(1,D1403)),1,0)+IF(ISNUMBER(SEARCH(1,E1403)),1,0)+IF(ISNUMBER(SEARCH(1,F1403)),1,0)+IF(ISNUMBER(SEARCH(1,G1403)),1,0)+IF(ISNUMBER(SEARCH(1,H1403)),1,0))&gt;2,1,0)</f>
        <v>0</v>
      </c>
      <c r="J1403" s="1" t="n">
        <f aca="false">LEN(C1403)-LEN(SUBSTITUTE(C1403,"4",""))</f>
        <v>4</v>
      </c>
      <c r="K1403" s="1" t="n">
        <f aca="false">ISNUMBER(SEARCH("pris",C1403))</f>
        <v>1</v>
      </c>
      <c r="L1403" s="1" t="str">
        <f aca="false">IF(LEN(C1403)-LEN(SUBSTITUTE(C1403,"h",""))&gt;2,"TRUE","FALSE")</f>
        <v>FALSE</v>
      </c>
      <c r="M1403" s="1" t="str">
        <f aca="false">IF(LEN(C1403)-LEN(SUBSTITUTE(C1403,"o",""))&gt;3,"TRUE","FALSE")</f>
        <v>FALSE</v>
      </c>
      <c r="N1403" s="1" t="str">
        <f aca="false">LEFT(RIGHT(C1403,11+LEN(Q1403)),1)</f>
        <v>z</v>
      </c>
      <c r="O1403" s="1" t="str">
        <f aca="false">IF(LEFT(RIGHT(C1403,16+LEN(Q1403)),1)="i","pitch",LEFT(RIGHT(C1403,16+LEN(Q1403)),4))</f>
        <v>pris</v>
      </c>
      <c r="P1403" s="1" t="str">
        <f aca="false">LEFT(RIGHT(C1403,5),1)</f>
        <v>x</v>
      </c>
      <c r="Q1403" s="1" t="str">
        <f aca="false">IF(LEFT(RIGHT(C1403,10),1)="i","pitch",(LEFT(RIGHT(C1403,10),4)))</f>
        <v>pris</v>
      </c>
    </row>
    <row r="1404" customFormat="false" ht="13.8" hidden="false" customHeight="false" outlineLevel="0" collapsed="false">
      <c r="A1404" s="0" t="s">
        <v>13</v>
      </c>
      <c r="B1404" s="0" t="s">
        <v>1631</v>
      </c>
      <c r="C1404" s="0" t="s">
        <v>1633</v>
      </c>
      <c r="D1404" s="0" t="s">
        <v>23</v>
      </c>
      <c r="E1404" s="4" t="s">
        <v>24</v>
      </c>
      <c r="F1404" s="4" t="s">
        <v>24</v>
      </c>
      <c r="G1404" s="4" t="s">
        <v>24</v>
      </c>
      <c r="H1404" s="0" t="s">
        <v>18</v>
      </c>
      <c r="I1404" s="1" t="n">
        <f aca="false">IF((IF(ISNUMBER(SEARCH(1,D1404)),1,0)+IF(ISNUMBER(SEARCH(1,E1404)),1,0)+IF(ISNUMBER(SEARCH(1,F1404)),1,0)+IF(ISNUMBER(SEARCH(1,G1404)),1,0)+IF(ISNUMBER(SEARCH(1,H1404)),1,0))&gt;2,1,0)</f>
        <v>0</v>
      </c>
      <c r="J1404" s="1" t="n">
        <f aca="false">LEN(C1404)-LEN(SUBSTITUTE(C1404,"4",""))</f>
        <v>4</v>
      </c>
      <c r="K1404" s="1" t="n">
        <f aca="false">ISNUMBER(SEARCH("pris",C1404))</f>
        <v>1</v>
      </c>
      <c r="L1404" s="1" t="str">
        <f aca="false">IF(LEN(C1404)-LEN(SUBSTITUTE(C1404,"h",""))&gt;2,"TRUE","FALSE")</f>
        <v>FALSE</v>
      </c>
      <c r="M1404" s="1" t="str">
        <f aca="false">IF(LEN(C1404)-LEN(SUBSTITUTE(C1404,"o",""))&gt;3,"TRUE","FALSE")</f>
        <v>FALSE</v>
      </c>
      <c r="N1404" s="1" t="str">
        <f aca="false">LEFT(RIGHT(C1404,11+LEN(Q1404)),1)</f>
        <v>z</v>
      </c>
      <c r="O1404" s="1" t="str">
        <f aca="false">IF(LEFT(RIGHT(C1404,16+LEN(Q1404)),1)="i","pitch",LEFT(RIGHT(C1404,16+LEN(Q1404)),4))</f>
        <v>pris</v>
      </c>
      <c r="P1404" s="1" t="str">
        <f aca="false">LEFT(RIGHT(C1404,5),1)</f>
        <v>x</v>
      </c>
      <c r="Q1404" s="1" t="str">
        <f aca="false">IF(LEFT(RIGHT(C1404,10),1)="i","pitch",(LEFT(RIGHT(C1404,10),4)))</f>
        <v>pris</v>
      </c>
    </row>
    <row r="1405" customFormat="false" ht="13.8" hidden="false" customHeight="false" outlineLevel="0" collapsed="false">
      <c r="A1405" s="0" t="s">
        <v>13</v>
      </c>
      <c r="B1405" s="0" t="s">
        <v>1631</v>
      </c>
      <c r="C1405" s="0" t="s">
        <v>1634</v>
      </c>
      <c r="D1405" s="0" t="s">
        <v>23</v>
      </c>
      <c r="E1405" s="4" t="s">
        <v>24</v>
      </c>
      <c r="F1405" s="4" t="s">
        <v>24</v>
      </c>
      <c r="G1405" s="4" t="s">
        <v>24</v>
      </c>
      <c r="H1405" s="0" t="s">
        <v>18</v>
      </c>
      <c r="I1405" s="1" t="n">
        <f aca="false">IF((IF(ISNUMBER(SEARCH(1,D1405)),1,0)+IF(ISNUMBER(SEARCH(1,E1405)),1,0)+IF(ISNUMBER(SEARCH(1,F1405)),1,0)+IF(ISNUMBER(SEARCH(1,G1405)),1,0)+IF(ISNUMBER(SEARCH(1,H1405)),1,0))&gt;2,1,0)</f>
        <v>0</v>
      </c>
      <c r="J1405" s="1" t="n">
        <f aca="false">LEN(C1405)-LEN(SUBSTITUTE(C1405,"4",""))</f>
        <v>5</v>
      </c>
      <c r="K1405" s="1" t="n">
        <f aca="false">ISNUMBER(SEARCH("pris",C1405))</f>
        <v>1</v>
      </c>
      <c r="L1405" s="1" t="str">
        <f aca="false">IF(LEN(C1405)-LEN(SUBSTITUTE(C1405,"h",""))&gt;2,"TRUE","FALSE")</f>
        <v>FALSE</v>
      </c>
      <c r="M1405" s="1" t="str">
        <f aca="false">IF(LEN(C1405)-LEN(SUBSTITUTE(C1405,"o",""))&gt;3,"TRUE","FALSE")</f>
        <v>FALSE</v>
      </c>
      <c r="N1405" s="1" t="str">
        <f aca="false">LEFT(RIGHT(C1405,11+LEN(Q1405)),1)</f>
        <v>z</v>
      </c>
      <c r="O1405" s="1" t="str">
        <f aca="false">IF(LEFT(RIGHT(C1405,16+LEN(Q1405)),1)="i","pitch",LEFT(RIGHT(C1405,16+LEN(Q1405)),4))</f>
        <v>pris</v>
      </c>
      <c r="P1405" s="1" t="str">
        <f aca="false">LEFT(RIGHT(C1405,5),1)</f>
        <v>x</v>
      </c>
      <c r="Q1405" s="1" t="str">
        <f aca="false">IF(LEFT(RIGHT(C1405,10),1)="i","pitch",(LEFT(RIGHT(C1405,10),4)))</f>
        <v>pris</v>
      </c>
    </row>
    <row r="1406" customFormat="false" ht="13.8" hidden="false" customHeight="false" outlineLevel="0" collapsed="false">
      <c r="A1406" s="0" t="s">
        <v>13</v>
      </c>
      <c r="B1406" s="0" t="s">
        <v>1631</v>
      </c>
      <c r="C1406" s="0" t="s">
        <v>1635</v>
      </c>
      <c r="D1406" s="0" t="s">
        <v>23</v>
      </c>
      <c r="E1406" s="4" t="s">
        <v>24</v>
      </c>
      <c r="F1406" s="4" t="s">
        <v>24</v>
      </c>
      <c r="G1406" s="4" t="s">
        <v>24</v>
      </c>
      <c r="H1406" s="0" t="s">
        <v>18</v>
      </c>
      <c r="I1406" s="1" t="n">
        <f aca="false">IF((IF(ISNUMBER(SEARCH(1,D1406)),1,0)+IF(ISNUMBER(SEARCH(1,E1406)),1,0)+IF(ISNUMBER(SEARCH(1,F1406)),1,0)+IF(ISNUMBER(SEARCH(1,G1406)),1,0)+IF(ISNUMBER(SEARCH(1,H1406)),1,0))&gt;2,1,0)</f>
        <v>0</v>
      </c>
      <c r="J1406" s="1" t="n">
        <f aca="false">LEN(C1406)-LEN(SUBSTITUTE(C1406,"4",""))</f>
        <v>2</v>
      </c>
      <c r="K1406" s="1" t="n">
        <f aca="false">ISNUMBER(SEARCH("pris",C1406))</f>
        <v>1</v>
      </c>
      <c r="L1406" s="1" t="str">
        <f aca="false">IF(LEN(C1406)-LEN(SUBSTITUTE(C1406,"h",""))&gt;2,"TRUE","FALSE")</f>
        <v>FALSE</v>
      </c>
      <c r="M1406" s="1" t="str">
        <f aca="false">IF(LEN(C1406)-LEN(SUBSTITUTE(C1406,"o",""))&gt;3,"TRUE","FALSE")</f>
        <v>FALSE</v>
      </c>
      <c r="N1406" s="1" t="str">
        <f aca="false">LEFT(RIGHT(C1406,11+LEN(Q1406)),1)</f>
        <v>z</v>
      </c>
      <c r="O1406" s="1" t="str">
        <f aca="false">IF(LEFT(RIGHT(C1406,16+LEN(Q1406)),1)="i","pitch",LEFT(RIGHT(C1406,16+LEN(Q1406)),4))</f>
        <v>pris</v>
      </c>
      <c r="P1406" s="1" t="str">
        <f aca="false">LEFT(RIGHT(C1406,5),1)</f>
        <v>y</v>
      </c>
      <c r="Q1406" s="1" t="str">
        <f aca="false">IF(LEFT(RIGHT(C1406,10),1)="i","pitch",(LEFT(RIGHT(C1406,10),4)))</f>
        <v>pris</v>
      </c>
    </row>
    <row r="1407" customFormat="false" ht="13.8" hidden="false" customHeight="false" outlineLevel="0" collapsed="false">
      <c r="A1407" s="0" t="s">
        <v>13</v>
      </c>
      <c r="B1407" s="0" t="s">
        <v>1631</v>
      </c>
      <c r="C1407" s="0" t="s">
        <v>1636</v>
      </c>
      <c r="D1407" s="0" t="s">
        <v>23</v>
      </c>
      <c r="E1407" s="4" t="s">
        <v>24</v>
      </c>
      <c r="F1407" s="4" t="s">
        <v>24</v>
      </c>
      <c r="G1407" s="4" t="s">
        <v>24</v>
      </c>
      <c r="H1407" s="0" t="s">
        <v>18</v>
      </c>
      <c r="I1407" s="1" t="n">
        <f aca="false">IF((IF(ISNUMBER(SEARCH(1,D1407)),1,0)+IF(ISNUMBER(SEARCH(1,E1407)),1,0)+IF(ISNUMBER(SEARCH(1,F1407)),1,0)+IF(ISNUMBER(SEARCH(1,G1407)),1,0)+IF(ISNUMBER(SEARCH(1,H1407)),1,0))&gt;2,1,0)</f>
        <v>0</v>
      </c>
      <c r="J1407" s="1" t="n">
        <f aca="false">LEN(C1407)-LEN(SUBSTITUTE(C1407,"4",""))</f>
        <v>2</v>
      </c>
      <c r="K1407" s="1" t="n">
        <f aca="false">ISNUMBER(SEARCH("pris",C1407))</f>
        <v>1</v>
      </c>
      <c r="L1407" s="1" t="str">
        <f aca="false">IF(LEN(C1407)-LEN(SUBSTITUTE(C1407,"h",""))&gt;2,"TRUE","FALSE")</f>
        <v>FALSE</v>
      </c>
      <c r="M1407" s="1" t="str">
        <f aca="false">IF(LEN(C1407)-LEN(SUBSTITUTE(C1407,"o",""))&gt;3,"TRUE","FALSE")</f>
        <v>FALSE</v>
      </c>
      <c r="N1407" s="1" t="str">
        <f aca="false">LEFT(RIGHT(C1407,11+LEN(Q1407)),1)</f>
        <v>z</v>
      </c>
      <c r="O1407" s="1" t="str">
        <f aca="false">IF(LEFT(RIGHT(C1407,16+LEN(Q1407)),1)="i","pitch",LEFT(RIGHT(C1407,16+LEN(Q1407)),4))</f>
        <v>pris</v>
      </c>
      <c r="P1407" s="1" t="str">
        <f aca="false">LEFT(RIGHT(C1407,5),1)</f>
        <v>y</v>
      </c>
      <c r="Q1407" s="1" t="str">
        <f aca="false">IF(LEFT(RIGHT(C1407,10),1)="i","pitch",(LEFT(RIGHT(C1407,10),4)))</f>
        <v>pris</v>
      </c>
    </row>
    <row r="1408" customFormat="false" ht="13.8" hidden="false" customHeight="false" outlineLevel="0" collapsed="false">
      <c r="A1408" s="0" t="s">
        <v>13</v>
      </c>
      <c r="B1408" s="0" t="s">
        <v>1631</v>
      </c>
      <c r="C1408" s="0" t="s">
        <v>1637</v>
      </c>
      <c r="D1408" s="0" t="s">
        <v>23</v>
      </c>
      <c r="E1408" s="4" t="s">
        <v>24</v>
      </c>
      <c r="F1408" s="4" t="s">
        <v>24</v>
      </c>
      <c r="G1408" s="4" t="s">
        <v>24</v>
      </c>
      <c r="H1408" s="0" t="s">
        <v>18</v>
      </c>
      <c r="I1408" s="1" t="n">
        <f aca="false">IF((IF(ISNUMBER(SEARCH(1,D1408)),1,0)+IF(ISNUMBER(SEARCH(1,E1408)),1,0)+IF(ISNUMBER(SEARCH(1,F1408)),1,0)+IF(ISNUMBER(SEARCH(1,G1408)),1,0)+IF(ISNUMBER(SEARCH(1,H1408)),1,0))&gt;2,1,0)</f>
        <v>0</v>
      </c>
      <c r="J1408" s="1" t="n">
        <f aca="false">LEN(C1408)-LEN(SUBSTITUTE(C1408,"4",""))</f>
        <v>2</v>
      </c>
      <c r="K1408" s="1" t="n">
        <f aca="false">ISNUMBER(SEARCH("pris",C1408))</f>
        <v>1</v>
      </c>
      <c r="L1408" s="1" t="str">
        <f aca="false">IF(LEN(C1408)-LEN(SUBSTITUTE(C1408,"h",""))&gt;2,"TRUE","FALSE")</f>
        <v>FALSE</v>
      </c>
      <c r="M1408" s="1" t="str">
        <f aca="false">IF(LEN(C1408)-LEN(SUBSTITUTE(C1408,"o",""))&gt;3,"TRUE","FALSE")</f>
        <v>FALSE</v>
      </c>
      <c r="N1408" s="1" t="str">
        <f aca="false">LEFT(RIGHT(C1408,11+LEN(Q1408)),1)</f>
        <v>z</v>
      </c>
      <c r="O1408" s="1" t="str">
        <f aca="false">IF(LEFT(RIGHT(C1408,16+LEN(Q1408)),1)="i","pitch",LEFT(RIGHT(C1408,16+LEN(Q1408)),4))</f>
        <v>pris</v>
      </c>
      <c r="P1408" s="1" t="str">
        <f aca="false">LEFT(RIGHT(C1408,5),1)</f>
        <v>y</v>
      </c>
      <c r="Q1408" s="1" t="str">
        <f aca="false">IF(LEFT(RIGHT(C1408,10),1)="i","pitch",(LEFT(RIGHT(C1408,10),4)))</f>
        <v>pris</v>
      </c>
    </row>
    <row r="1409" customFormat="false" ht="13.8" hidden="false" customHeight="false" outlineLevel="0" collapsed="false">
      <c r="A1409" s="0" t="s">
        <v>13</v>
      </c>
      <c r="B1409" s="0" t="s">
        <v>1631</v>
      </c>
      <c r="C1409" s="0" t="s">
        <v>1638</v>
      </c>
      <c r="D1409" s="0" t="s">
        <v>23</v>
      </c>
      <c r="E1409" s="4" t="s">
        <v>24</v>
      </c>
      <c r="F1409" s="4" t="s">
        <v>24</v>
      </c>
      <c r="G1409" s="4" t="s">
        <v>24</v>
      </c>
      <c r="H1409" s="0" t="s">
        <v>18</v>
      </c>
      <c r="I1409" s="1" t="n">
        <f aca="false">IF((IF(ISNUMBER(SEARCH(1,D1409)),1,0)+IF(ISNUMBER(SEARCH(1,E1409)),1,0)+IF(ISNUMBER(SEARCH(1,F1409)),1,0)+IF(ISNUMBER(SEARCH(1,G1409)),1,0)+IF(ISNUMBER(SEARCH(1,H1409)),1,0))&gt;2,1,0)</f>
        <v>0</v>
      </c>
      <c r="J1409" s="1" t="n">
        <f aca="false">LEN(C1409)-LEN(SUBSTITUTE(C1409,"4",""))</f>
        <v>3</v>
      </c>
      <c r="K1409" s="1" t="n">
        <f aca="false">ISNUMBER(SEARCH("pris",C1409))</f>
        <v>1</v>
      </c>
      <c r="L1409" s="1" t="str">
        <f aca="false">IF(LEN(C1409)-LEN(SUBSTITUTE(C1409,"h",""))&gt;2,"TRUE","FALSE")</f>
        <v>FALSE</v>
      </c>
      <c r="M1409" s="1" t="str">
        <f aca="false">IF(LEN(C1409)-LEN(SUBSTITUTE(C1409,"o",""))&gt;3,"TRUE","FALSE")</f>
        <v>FALSE</v>
      </c>
      <c r="N1409" s="1" t="str">
        <f aca="false">LEFT(RIGHT(C1409,11+LEN(Q1409)),1)</f>
        <v>z</v>
      </c>
      <c r="O1409" s="1" t="str">
        <f aca="false">IF(LEFT(RIGHT(C1409,16+LEN(Q1409)),1)="i","pitch",LEFT(RIGHT(C1409,16+LEN(Q1409)),4))</f>
        <v>pris</v>
      </c>
      <c r="P1409" s="1" t="str">
        <f aca="false">LEFT(RIGHT(C1409,5),1)</f>
        <v>y</v>
      </c>
      <c r="Q1409" s="1" t="str">
        <f aca="false">IF(LEFT(RIGHT(C1409,10),1)="i","pitch",(LEFT(RIGHT(C1409,10),4)))</f>
        <v>pris</v>
      </c>
    </row>
    <row r="1410" customFormat="false" ht="13.8" hidden="false" customHeight="false" outlineLevel="0" collapsed="false">
      <c r="A1410" s="0" t="s">
        <v>13</v>
      </c>
      <c r="B1410" s="0" t="s">
        <v>1631</v>
      </c>
      <c r="C1410" s="0" t="s">
        <v>1639</v>
      </c>
      <c r="D1410" s="0" t="s">
        <v>23</v>
      </c>
      <c r="E1410" s="4" t="s">
        <v>24</v>
      </c>
      <c r="F1410" s="4" t="s">
        <v>24</v>
      </c>
      <c r="G1410" s="4" t="s">
        <v>24</v>
      </c>
      <c r="H1410" s="0" t="s">
        <v>18</v>
      </c>
      <c r="I1410" s="1" t="n">
        <f aca="false">IF((IF(ISNUMBER(SEARCH(1,D1410)),1,0)+IF(ISNUMBER(SEARCH(1,E1410)),1,0)+IF(ISNUMBER(SEARCH(1,F1410)),1,0)+IF(ISNUMBER(SEARCH(1,G1410)),1,0)+IF(ISNUMBER(SEARCH(1,H1410)),1,0))&gt;2,1,0)</f>
        <v>0</v>
      </c>
      <c r="J1410" s="1" t="n">
        <f aca="false">LEN(C1410)-LEN(SUBSTITUTE(C1410,"4",""))</f>
        <v>2</v>
      </c>
      <c r="K1410" s="1" t="n">
        <f aca="false">ISNUMBER(SEARCH("pris",C1410))</f>
        <v>1</v>
      </c>
      <c r="L1410" s="1" t="str">
        <f aca="false">IF(LEN(C1410)-LEN(SUBSTITUTE(C1410,"h",""))&gt;2,"TRUE","FALSE")</f>
        <v>FALSE</v>
      </c>
      <c r="M1410" s="1" t="str">
        <f aca="false">IF(LEN(C1410)-LEN(SUBSTITUTE(C1410,"o",""))&gt;3,"TRUE","FALSE")</f>
        <v>FALSE</v>
      </c>
      <c r="N1410" s="1" t="str">
        <f aca="false">LEFT(RIGHT(C1410,11+LEN(Q1410)),1)</f>
        <v>z</v>
      </c>
      <c r="O1410" s="1" t="str">
        <f aca="false">IF(LEFT(RIGHT(C1410,16+LEN(Q1410)),1)="i","pitch",LEFT(RIGHT(C1410,16+LEN(Q1410)),4))</f>
        <v>pris</v>
      </c>
      <c r="P1410" s="1" t="str">
        <f aca="false">LEFT(RIGHT(C1410,5),1)</f>
        <v>y</v>
      </c>
      <c r="Q1410" s="1" t="str">
        <f aca="false">IF(LEFT(RIGHT(C1410,10),1)="i","pitch",(LEFT(RIGHT(C1410,10),4)))</f>
        <v>pris</v>
      </c>
    </row>
    <row r="1411" customFormat="false" ht="13.8" hidden="false" customHeight="false" outlineLevel="0" collapsed="false">
      <c r="A1411" s="0" t="s">
        <v>13</v>
      </c>
      <c r="B1411" s="0" t="s">
        <v>1631</v>
      </c>
      <c r="C1411" s="0" t="s">
        <v>1640</v>
      </c>
      <c r="D1411" s="0" t="s">
        <v>23</v>
      </c>
      <c r="E1411" s="4" t="s">
        <v>24</v>
      </c>
      <c r="F1411" s="4" t="s">
        <v>24</v>
      </c>
      <c r="G1411" s="4" t="s">
        <v>24</v>
      </c>
      <c r="H1411" s="0" t="s">
        <v>18</v>
      </c>
      <c r="I1411" s="1" t="n">
        <f aca="false">IF((IF(ISNUMBER(SEARCH(1,D1411)),1,0)+IF(ISNUMBER(SEARCH(1,E1411)),1,0)+IF(ISNUMBER(SEARCH(1,F1411)),1,0)+IF(ISNUMBER(SEARCH(1,G1411)),1,0)+IF(ISNUMBER(SEARCH(1,H1411)),1,0))&gt;2,1,0)</f>
        <v>0</v>
      </c>
      <c r="J1411" s="1" t="n">
        <f aca="false">LEN(C1411)-LEN(SUBSTITUTE(C1411,"4",""))</f>
        <v>2</v>
      </c>
      <c r="K1411" s="1" t="n">
        <f aca="false">ISNUMBER(SEARCH("pris",C1411))</f>
        <v>1</v>
      </c>
      <c r="L1411" s="1" t="str">
        <f aca="false">IF(LEN(C1411)-LEN(SUBSTITUTE(C1411,"h",""))&gt;2,"TRUE","FALSE")</f>
        <v>FALSE</v>
      </c>
      <c r="M1411" s="1" t="str">
        <f aca="false">IF(LEN(C1411)-LEN(SUBSTITUTE(C1411,"o",""))&gt;3,"TRUE","FALSE")</f>
        <v>FALSE</v>
      </c>
      <c r="N1411" s="1" t="str">
        <f aca="false">LEFT(RIGHT(C1411,11+LEN(Q1411)),1)</f>
        <v>z</v>
      </c>
      <c r="O1411" s="1" t="str">
        <f aca="false">IF(LEFT(RIGHT(C1411,16+LEN(Q1411)),1)="i","pitch",LEFT(RIGHT(C1411,16+LEN(Q1411)),4))</f>
        <v>pris</v>
      </c>
      <c r="P1411" s="1" t="str">
        <f aca="false">LEFT(RIGHT(C1411,5),1)</f>
        <v>y</v>
      </c>
      <c r="Q1411" s="1" t="str">
        <f aca="false">IF(LEFT(RIGHT(C1411,10),1)="i","pitch",(LEFT(RIGHT(C1411,10),4)))</f>
        <v>pris</v>
      </c>
    </row>
    <row r="1412" customFormat="false" ht="13.8" hidden="false" customHeight="false" outlineLevel="0" collapsed="false">
      <c r="A1412" s="0" t="s">
        <v>13</v>
      </c>
      <c r="B1412" s="0" t="s">
        <v>1631</v>
      </c>
      <c r="C1412" s="0" t="s">
        <v>1641</v>
      </c>
      <c r="D1412" s="0" t="s">
        <v>23</v>
      </c>
      <c r="E1412" s="4" t="s">
        <v>24</v>
      </c>
      <c r="F1412" s="4" t="s">
        <v>24</v>
      </c>
      <c r="G1412" s="4" t="s">
        <v>24</v>
      </c>
      <c r="H1412" s="0" t="s">
        <v>18</v>
      </c>
      <c r="I1412" s="1" t="n">
        <f aca="false">IF((IF(ISNUMBER(SEARCH(1,D1412)),1,0)+IF(ISNUMBER(SEARCH(1,E1412)),1,0)+IF(ISNUMBER(SEARCH(1,F1412)),1,0)+IF(ISNUMBER(SEARCH(1,G1412)),1,0)+IF(ISNUMBER(SEARCH(1,H1412)),1,0))&gt;2,1,0)</f>
        <v>0</v>
      </c>
      <c r="J1412" s="1" t="n">
        <f aca="false">LEN(C1412)-LEN(SUBSTITUTE(C1412,"4",""))</f>
        <v>3</v>
      </c>
      <c r="K1412" s="1" t="n">
        <f aca="false">ISNUMBER(SEARCH("pris",C1412))</f>
        <v>1</v>
      </c>
      <c r="L1412" s="1" t="str">
        <f aca="false">IF(LEN(C1412)-LEN(SUBSTITUTE(C1412,"h",""))&gt;2,"TRUE","FALSE")</f>
        <v>FALSE</v>
      </c>
      <c r="M1412" s="1" t="str">
        <f aca="false">IF(LEN(C1412)-LEN(SUBSTITUTE(C1412,"o",""))&gt;3,"TRUE","FALSE")</f>
        <v>FALSE</v>
      </c>
      <c r="N1412" s="1" t="str">
        <f aca="false">LEFT(RIGHT(C1412,11+LEN(Q1412)),1)</f>
        <v>z</v>
      </c>
      <c r="O1412" s="1" t="str">
        <f aca="false">IF(LEFT(RIGHT(C1412,16+LEN(Q1412)),1)="i","pitch",LEFT(RIGHT(C1412,16+LEN(Q1412)),4))</f>
        <v>pris</v>
      </c>
      <c r="P1412" s="1" t="str">
        <f aca="false">LEFT(RIGHT(C1412,5),1)</f>
        <v>y</v>
      </c>
      <c r="Q1412" s="1" t="str">
        <f aca="false">IF(LEFT(RIGHT(C1412,10),1)="i","pitch",(LEFT(RIGHT(C1412,10),4)))</f>
        <v>pris</v>
      </c>
    </row>
    <row r="1413" customFormat="false" ht="13.8" hidden="false" customHeight="false" outlineLevel="0" collapsed="false">
      <c r="A1413" s="0" t="s">
        <v>13</v>
      </c>
      <c r="B1413" s="0" t="s">
        <v>1642</v>
      </c>
      <c r="C1413" s="0" t="s">
        <v>1643</v>
      </c>
      <c r="D1413" s="0" t="s">
        <v>23</v>
      </c>
      <c r="E1413" s="4" t="s">
        <v>24</v>
      </c>
      <c r="F1413" s="4" t="s">
        <v>24</v>
      </c>
      <c r="G1413" s="4" t="s">
        <v>24</v>
      </c>
      <c r="H1413" s="0" t="s">
        <v>18</v>
      </c>
      <c r="I1413" s="1" t="n">
        <f aca="false">IF((IF(ISNUMBER(SEARCH(1,D1413)),1,0)+IF(ISNUMBER(SEARCH(1,E1413)),1,0)+IF(ISNUMBER(SEARCH(1,F1413)),1,0)+IF(ISNUMBER(SEARCH(1,G1413)),1,0)+IF(ISNUMBER(SEARCH(1,H1413)),1,0))&gt;2,1,0)</f>
        <v>0</v>
      </c>
      <c r="J1413" s="1" t="n">
        <f aca="false">LEN(C1413)-LEN(SUBSTITUTE(C1413,"4",""))</f>
        <v>2</v>
      </c>
      <c r="K1413" s="1" t="n">
        <f aca="false">ISNUMBER(SEARCH("pris",C1413))</f>
        <v>1</v>
      </c>
      <c r="L1413" s="1" t="str">
        <f aca="false">IF(LEN(C1413)-LEN(SUBSTITUTE(C1413,"h",""))&gt;2,"TRUE","FALSE")</f>
        <v>FALSE</v>
      </c>
      <c r="M1413" s="1" t="str">
        <f aca="false">IF(LEN(C1413)-LEN(SUBSTITUTE(C1413,"o",""))&gt;3,"TRUE","FALSE")</f>
        <v>FALSE</v>
      </c>
      <c r="N1413" s="1" t="str">
        <f aca="false">LEFT(RIGHT(C1413,11+LEN(Q1413)),1)</f>
        <v>z</v>
      </c>
      <c r="O1413" s="1" t="str">
        <f aca="false">IF(LEFT(RIGHT(C1413,16+LEN(Q1413)),1)="i","pitch",LEFT(RIGHT(C1413,16+LEN(Q1413)),4))</f>
        <v>pris</v>
      </c>
      <c r="P1413" s="1" t="str">
        <f aca="false">LEFT(RIGHT(C1413,5),1)</f>
        <v>y</v>
      </c>
      <c r="Q1413" s="1" t="str">
        <f aca="false">IF(LEFT(RIGHT(C1413,10),1)="i","pitch",(LEFT(RIGHT(C1413,10),4)))</f>
        <v>pris</v>
      </c>
    </row>
    <row r="1414" customFormat="false" ht="13.8" hidden="false" customHeight="false" outlineLevel="0" collapsed="false">
      <c r="A1414" s="0" t="s">
        <v>13</v>
      </c>
      <c r="B1414" s="0" t="s">
        <v>1642</v>
      </c>
      <c r="C1414" s="0" t="s">
        <v>1644</v>
      </c>
      <c r="D1414" s="0" t="s">
        <v>23</v>
      </c>
      <c r="E1414" s="4" t="s">
        <v>24</v>
      </c>
      <c r="F1414" s="4" t="s">
        <v>24</v>
      </c>
      <c r="G1414" s="4" t="s">
        <v>24</v>
      </c>
      <c r="H1414" s="0" t="s">
        <v>18</v>
      </c>
      <c r="I1414" s="1" t="n">
        <f aca="false">IF((IF(ISNUMBER(SEARCH(1,D1414)),1,0)+IF(ISNUMBER(SEARCH(1,E1414)),1,0)+IF(ISNUMBER(SEARCH(1,F1414)),1,0)+IF(ISNUMBER(SEARCH(1,G1414)),1,0)+IF(ISNUMBER(SEARCH(1,H1414)),1,0))&gt;2,1,0)</f>
        <v>0</v>
      </c>
      <c r="J1414" s="1" t="n">
        <f aca="false">LEN(C1414)-LEN(SUBSTITUTE(C1414,"4",""))</f>
        <v>3</v>
      </c>
      <c r="K1414" s="1" t="n">
        <f aca="false">ISNUMBER(SEARCH("pris",C1414))</f>
        <v>1</v>
      </c>
      <c r="L1414" s="1" t="str">
        <f aca="false">IF(LEN(C1414)-LEN(SUBSTITUTE(C1414,"h",""))&gt;2,"TRUE","FALSE")</f>
        <v>FALSE</v>
      </c>
      <c r="M1414" s="1" t="str">
        <f aca="false">IF(LEN(C1414)-LEN(SUBSTITUTE(C1414,"o",""))&gt;3,"TRUE","FALSE")</f>
        <v>FALSE</v>
      </c>
      <c r="N1414" s="1" t="str">
        <f aca="false">LEFT(RIGHT(C1414,11+LEN(Q1414)),1)</f>
        <v>z</v>
      </c>
      <c r="O1414" s="1" t="str">
        <f aca="false">IF(LEFT(RIGHT(C1414,16+LEN(Q1414)),1)="i","pitch",LEFT(RIGHT(C1414,16+LEN(Q1414)),4))</f>
        <v>pris</v>
      </c>
      <c r="P1414" s="1" t="str">
        <f aca="false">LEFT(RIGHT(C1414,5),1)</f>
        <v>y</v>
      </c>
      <c r="Q1414" s="1" t="str">
        <f aca="false">IF(LEFT(RIGHT(C1414,10),1)="i","pitch",(LEFT(RIGHT(C1414,10),4)))</f>
        <v>pris</v>
      </c>
    </row>
    <row r="1415" customFormat="false" ht="13.8" hidden="false" customHeight="false" outlineLevel="0" collapsed="false">
      <c r="A1415" s="0" t="s">
        <v>13</v>
      </c>
      <c r="B1415" s="0" t="s">
        <v>1642</v>
      </c>
      <c r="C1415" s="0" t="s">
        <v>1645</v>
      </c>
      <c r="D1415" s="0" t="s">
        <v>23</v>
      </c>
      <c r="E1415" s="4" t="s">
        <v>24</v>
      </c>
      <c r="F1415" s="4" t="s">
        <v>24</v>
      </c>
      <c r="G1415" s="4" t="s">
        <v>24</v>
      </c>
      <c r="H1415" s="0" t="s">
        <v>18</v>
      </c>
      <c r="I1415" s="1" t="n">
        <f aca="false">IF((IF(ISNUMBER(SEARCH(1,D1415)),1,0)+IF(ISNUMBER(SEARCH(1,E1415)),1,0)+IF(ISNUMBER(SEARCH(1,F1415)),1,0)+IF(ISNUMBER(SEARCH(1,G1415)),1,0)+IF(ISNUMBER(SEARCH(1,H1415)),1,0))&gt;2,1,0)</f>
        <v>0</v>
      </c>
      <c r="J1415" s="1" t="n">
        <f aca="false">LEN(C1415)-LEN(SUBSTITUTE(C1415,"4",""))</f>
        <v>3</v>
      </c>
      <c r="K1415" s="1" t="n">
        <f aca="false">ISNUMBER(SEARCH("pris",C1415))</f>
        <v>1</v>
      </c>
      <c r="L1415" s="1" t="str">
        <f aca="false">IF(LEN(C1415)-LEN(SUBSTITUTE(C1415,"h",""))&gt;2,"TRUE","FALSE")</f>
        <v>FALSE</v>
      </c>
      <c r="M1415" s="1" t="str">
        <f aca="false">IF(LEN(C1415)-LEN(SUBSTITUTE(C1415,"o",""))&gt;3,"TRUE","FALSE")</f>
        <v>FALSE</v>
      </c>
      <c r="N1415" s="1" t="str">
        <f aca="false">LEFT(RIGHT(C1415,11+LEN(Q1415)),1)</f>
        <v>z</v>
      </c>
      <c r="O1415" s="1" t="str">
        <f aca="false">IF(LEFT(RIGHT(C1415,16+LEN(Q1415)),1)="i","pitch",LEFT(RIGHT(C1415,16+LEN(Q1415)),4))</f>
        <v>pris</v>
      </c>
      <c r="P1415" s="1" t="str">
        <f aca="false">LEFT(RIGHT(C1415,5),1)</f>
        <v>y</v>
      </c>
      <c r="Q1415" s="1" t="str">
        <f aca="false">IF(LEFT(RIGHT(C1415,10),1)="i","pitch",(LEFT(RIGHT(C1415,10),4)))</f>
        <v>pris</v>
      </c>
    </row>
    <row r="1416" customFormat="false" ht="13.8" hidden="false" customHeight="false" outlineLevel="0" collapsed="false">
      <c r="A1416" s="0" t="s">
        <v>13</v>
      </c>
      <c r="B1416" s="0" t="s">
        <v>1642</v>
      </c>
      <c r="C1416" s="0" t="s">
        <v>1646</v>
      </c>
      <c r="D1416" s="0" t="s">
        <v>23</v>
      </c>
      <c r="E1416" s="4" t="s">
        <v>24</v>
      </c>
      <c r="F1416" s="4" t="s">
        <v>24</v>
      </c>
      <c r="G1416" s="4" t="s">
        <v>24</v>
      </c>
      <c r="H1416" s="0" t="s">
        <v>18</v>
      </c>
      <c r="I1416" s="1" t="n">
        <f aca="false">IF((IF(ISNUMBER(SEARCH(1,D1416)),1,0)+IF(ISNUMBER(SEARCH(1,E1416)),1,0)+IF(ISNUMBER(SEARCH(1,F1416)),1,0)+IF(ISNUMBER(SEARCH(1,G1416)),1,0)+IF(ISNUMBER(SEARCH(1,H1416)),1,0))&gt;2,1,0)</f>
        <v>0</v>
      </c>
      <c r="J1416" s="1" t="n">
        <f aca="false">LEN(C1416)-LEN(SUBSTITUTE(C1416,"4",""))</f>
        <v>4</v>
      </c>
      <c r="K1416" s="1" t="n">
        <f aca="false">ISNUMBER(SEARCH("pris",C1416))</f>
        <v>1</v>
      </c>
      <c r="L1416" s="1" t="str">
        <f aca="false">IF(LEN(C1416)-LEN(SUBSTITUTE(C1416,"h",""))&gt;2,"TRUE","FALSE")</f>
        <v>FALSE</v>
      </c>
      <c r="M1416" s="1" t="str">
        <f aca="false">IF(LEN(C1416)-LEN(SUBSTITUTE(C1416,"o",""))&gt;3,"TRUE","FALSE")</f>
        <v>FALSE</v>
      </c>
      <c r="N1416" s="1" t="str">
        <f aca="false">LEFT(RIGHT(C1416,11+LEN(Q1416)),1)</f>
        <v>z</v>
      </c>
      <c r="O1416" s="1" t="str">
        <f aca="false">IF(LEFT(RIGHT(C1416,16+LEN(Q1416)),1)="i","pitch",LEFT(RIGHT(C1416,16+LEN(Q1416)),4))</f>
        <v>pris</v>
      </c>
      <c r="P1416" s="1" t="str">
        <f aca="false">LEFT(RIGHT(C1416,5),1)</f>
        <v>y</v>
      </c>
      <c r="Q1416" s="1" t="str">
        <f aca="false">IF(LEFT(RIGHT(C1416,10),1)="i","pitch",(LEFT(RIGHT(C1416,10),4)))</f>
        <v>pris</v>
      </c>
    </row>
    <row r="1417" customFormat="false" ht="13.8" hidden="false" customHeight="false" outlineLevel="0" collapsed="false">
      <c r="A1417" s="0" t="s">
        <v>13</v>
      </c>
      <c r="B1417" s="0" t="s">
        <v>1642</v>
      </c>
      <c r="C1417" s="0" t="s">
        <v>1647</v>
      </c>
      <c r="D1417" s="0" t="s">
        <v>23</v>
      </c>
      <c r="E1417" s="4" t="s">
        <v>24</v>
      </c>
      <c r="F1417" s="4" t="s">
        <v>24</v>
      </c>
      <c r="G1417" s="4" t="s">
        <v>24</v>
      </c>
      <c r="H1417" s="0" t="s">
        <v>18</v>
      </c>
      <c r="I1417" s="1" t="n">
        <f aca="false">IF((IF(ISNUMBER(SEARCH(1,D1417)),1,0)+IF(ISNUMBER(SEARCH(1,E1417)),1,0)+IF(ISNUMBER(SEARCH(1,F1417)),1,0)+IF(ISNUMBER(SEARCH(1,G1417)),1,0)+IF(ISNUMBER(SEARCH(1,H1417)),1,0))&gt;2,1,0)</f>
        <v>0</v>
      </c>
      <c r="J1417" s="1" t="n">
        <f aca="false">LEN(C1417)-LEN(SUBSTITUTE(C1417,"4",""))</f>
        <v>2</v>
      </c>
      <c r="K1417" s="1" t="n">
        <f aca="false">ISNUMBER(SEARCH("pris",C1417))</f>
        <v>1</v>
      </c>
      <c r="L1417" s="1" t="str">
        <f aca="false">IF(LEN(C1417)-LEN(SUBSTITUTE(C1417,"h",""))&gt;2,"TRUE","FALSE")</f>
        <v>FALSE</v>
      </c>
      <c r="M1417" s="1" t="str">
        <f aca="false">IF(LEN(C1417)-LEN(SUBSTITUTE(C1417,"o",""))&gt;3,"TRUE","FALSE")</f>
        <v>FALSE</v>
      </c>
      <c r="N1417" s="1" t="str">
        <f aca="false">LEFT(RIGHT(C1417,11+LEN(Q1417)),1)</f>
        <v>z</v>
      </c>
      <c r="O1417" s="1" t="str">
        <f aca="false">IF(LEFT(RIGHT(C1417,16+LEN(Q1417)),1)="i","pitch",LEFT(RIGHT(C1417,16+LEN(Q1417)),4))</f>
        <v>pris</v>
      </c>
      <c r="P1417" s="1" t="str">
        <f aca="false">LEFT(RIGHT(C1417,5),1)</f>
        <v>y</v>
      </c>
      <c r="Q1417" s="1" t="str">
        <f aca="false">IF(LEFT(RIGHT(C1417,10),1)="i","pitch",(LEFT(RIGHT(C1417,10),4)))</f>
        <v>pris</v>
      </c>
    </row>
    <row r="1418" customFormat="false" ht="13.8" hidden="false" customHeight="false" outlineLevel="0" collapsed="false">
      <c r="A1418" s="0" t="s">
        <v>13</v>
      </c>
      <c r="B1418" s="0" t="s">
        <v>1642</v>
      </c>
      <c r="C1418" s="0" t="s">
        <v>1648</v>
      </c>
      <c r="D1418" s="0" t="s">
        <v>23</v>
      </c>
      <c r="E1418" s="4" t="s">
        <v>24</v>
      </c>
      <c r="F1418" s="4" t="s">
        <v>24</v>
      </c>
      <c r="G1418" s="4" t="s">
        <v>24</v>
      </c>
      <c r="H1418" s="0" t="s">
        <v>18</v>
      </c>
      <c r="I1418" s="1" t="n">
        <f aca="false">IF((IF(ISNUMBER(SEARCH(1,D1418)),1,0)+IF(ISNUMBER(SEARCH(1,E1418)),1,0)+IF(ISNUMBER(SEARCH(1,F1418)),1,0)+IF(ISNUMBER(SEARCH(1,G1418)),1,0)+IF(ISNUMBER(SEARCH(1,H1418)),1,0))&gt;2,1,0)</f>
        <v>0</v>
      </c>
      <c r="J1418" s="1" t="n">
        <f aca="false">LEN(C1418)-LEN(SUBSTITUTE(C1418,"4",""))</f>
        <v>2</v>
      </c>
      <c r="K1418" s="1" t="n">
        <f aca="false">ISNUMBER(SEARCH("pris",C1418))</f>
        <v>1</v>
      </c>
      <c r="L1418" s="1" t="str">
        <f aca="false">IF(LEN(C1418)-LEN(SUBSTITUTE(C1418,"h",""))&gt;2,"TRUE","FALSE")</f>
        <v>FALSE</v>
      </c>
      <c r="M1418" s="1" t="str">
        <f aca="false">IF(LEN(C1418)-LEN(SUBSTITUTE(C1418,"o",""))&gt;3,"TRUE","FALSE")</f>
        <v>FALSE</v>
      </c>
      <c r="N1418" s="1" t="str">
        <f aca="false">LEFT(RIGHT(C1418,11+LEN(Q1418)),1)</f>
        <v>z</v>
      </c>
      <c r="O1418" s="1" t="str">
        <f aca="false">IF(LEFT(RIGHT(C1418,16+LEN(Q1418)),1)="i","pitch",LEFT(RIGHT(C1418,16+LEN(Q1418)),4))</f>
        <v>pris</v>
      </c>
      <c r="P1418" s="1" t="str">
        <f aca="false">LEFT(RIGHT(C1418,5),1)</f>
        <v>y</v>
      </c>
      <c r="Q1418" s="1" t="str">
        <f aca="false">IF(LEFT(RIGHT(C1418,10),1)="i","pitch",(LEFT(RIGHT(C1418,10),4)))</f>
        <v>pris</v>
      </c>
    </row>
    <row r="1419" customFormat="false" ht="13.8" hidden="false" customHeight="false" outlineLevel="0" collapsed="false">
      <c r="A1419" s="0" t="s">
        <v>13</v>
      </c>
      <c r="B1419" s="0" t="s">
        <v>1642</v>
      </c>
      <c r="C1419" s="0" t="s">
        <v>1649</v>
      </c>
      <c r="D1419" s="0" t="s">
        <v>23</v>
      </c>
      <c r="E1419" s="4" t="s">
        <v>24</v>
      </c>
      <c r="F1419" s="4" t="s">
        <v>24</v>
      </c>
      <c r="G1419" s="4" t="s">
        <v>24</v>
      </c>
      <c r="H1419" s="0" t="s">
        <v>18</v>
      </c>
      <c r="I1419" s="1" t="n">
        <f aca="false">IF((IF(ISNUMBER(SEARCH(1,D1419)),1,0)+IF(ISNUMBER(SEARCH(1,E1419)),1,0)+IF(ISNUMBER(SEARCH(1,F1419)),1,0)+IF(ISNUMBER(SEARCH(1,G1419)),1,0)+IF(ISNUMBER(SEARCH(1,H1419)),1,0))&gt;2,1,0)</f>
        <v>0</v>
      </c>
      <c r="J1419" s="1" t="n">
        <f aca="false">LEN(C1419)-LEN(SUBSTITUTE(C1419,"4",""))</f>
        <v>3</v>
      </c>
      <c r="K1419" s="1" t="n">
        <f aca="false">ISNUMBER(SEARCH("pris",C1419))</f>
        <v>1</v>
      </c>
      <c r="L1419" s="1" t="str">
        <f aca="false">IF(LEN(C1419)-LEN(SUBSTITUTE(C1419,"h",""))&gt;2,"TRUE","FALSE")</f>
        <v>FALSE</v>
      </c>
      <c r="M1419" s="1" t="str">
        <f aca="false">IF(LEN(C1419)-LEN(SUBSTITUTE(C1419,"o",""))&gt;3,"TRUE","FALSE")</f>
        <v>FALSE</v>
      </c>
      <c r="N1419" s="1" t="str">
        <f aca="false">LEFT(RIGHT(C1419,11+LEN(Q1419)),1)</f>
        <v>z</v>
      </c>
      <c r="O1419" s="1" t="str">
        <f aca="false">IF(LEFT(RIGHT(C1419,16+LEN(Q1419)),1)="i","pitch",LEFT(RIGHT(C1419,16+LEN(Q1419)),4))</f>
        <v>pris</v>
      </c>
      <c r="P1419" s="1" t="str">
        <f aca="false">LEFT(RIGHT(C1419,5),1)</f>
        <v>y</v>
      </c>
      <c r="Q1419" s="1" t="str">
        <f aca="false">IF(LEFT(RIGHT(C1419,10),1)="i","pitch",(LEFT(RIGHT(C1419,10),4)))</f>
        <v>pris</v>
      </c>
    </row>
    <row r="1420" customFormat="false" ht="13.8" hidden="false" customHeight="false" outlineLevel="0" collapsed="false">
      <c r="A1420" s="0" t="s">
        <v>13</v>
      </c>
      <c r="B1420" s="0" t="s">
        <v>1642</v>
      </c>
      <c r="C1420" s="0" t="s">
        <v>1650</v>
      </c>
      <c r="D1420" s="0" t="s">
        <v>23</v>
      </c>
      <c r="E1420" s="4" t="s">
        <v>24</v>
      </c>
      <c r="F1420" s="4" t="s">
        <v>24</v>
      </c>
      <c r="G1420" s="4" t="s">
        <v>24</v>
      </c>
      <c r="H1420" s="0" t="s">
        <v>18</v>
      </c>
      <c r="I1420" s="1" t="n">
        <f aca="false">IF((IF(ISNUMBER(SEARCH(1,D1420)),1,0)+IF(ISNUMBER(SEARCH(1,E1420)),1,0)+IF(ISNUMBER(SEARCH(1,F1420)),1,0)+IF(ISNUMBER(SEARCH(1,G1420)),1,0)+IF(ISNUMBER(SEARCH(1,H1420)),1,0))&gt;2,1,0)</f>
        <v>0</v>
      </c>
      <c r="J1420" s="1" t="n">
        <f aca="false">LEN(C1420)-LEN(SUBSTITUTE(C1420,"4",""))</f>
        <v>2</v>
      </c>
      <c r="K1420" s="1" t="n">
        <f aca="false">ISNUMBER(SEARCH("pris",C1420))</f>
        <v>1</v>
      </c>
      <c r="L1420" s="1" t="str">
        <f aca="false">IF(LEN(C1420)-LEN(SUBSTITUTE(C1420,"h",""))&gt;2,"TRUE","FALSE")</f>
        <v>FALSE</v>
      </c>
      <c r="M1420" s="1" t="str">
        <f aca="false">IF(LEN(C1420)-LEN(SUBSTITUTE(C1420,"o",""))&gt;3,"TRUE","FALSE")</f>
        <v>FALSE</v>
      </c>
      <c r="N1420" s="1" t="str">
        <f aca="false">LEFT(RIGHT(C1420,11+LEN(Q1420)),1)</f>
        <v>z</v>
      </c>
      <c r="O1420" s="1" t="str">
        <f aca="false">IF(LEFT(RIGHT(C1420,16+LEN(Q1420)),1)="i","pitch",LEFT(RIGHT(C1420,16+LEN(Q1420)),4))</f>
        <v>pris</v>
      </c>
      <c r="P1420" s="1" t="str">
        <f aca="false">LEFT(RIGHT(C1420,5),1)</f>
        <v>y</v>
      </c>
      <c r="Q1420" s="1" t="str">
        <f aca="false">IF(LEFT(RIGHT(C1420,10),1)="i","pitch",(LEFT(RIGHT(C1420,10),4)))</f>
        <v>pris</v>
      </c>
    </row>
    <row r="1421" customFormat="false" ht="13.8" hidden="false" customHeight="false" outlineLevel="0" collapsed="false">
      <c r="A1421" s="0" t="s">
        <v>13</v>
      </c>
      <c r="B1421" s="0" t="s">
        <v>1642</v>
      </c>
      <c r="C1421" s="0" t="s">
        <v>1651</v>
      </c>
      <c r="D1421" s="0" t="s">
        <v>23</v>
      </c>
      <c r="E1421" s="4" t="s">
        <v>24</v>
      </c>
      <c r="F1421" s="4" t="s">
        <v>24</v>
      </c>
      <c r="G1421" s="4" t="s">
        <v>24</v>
      </c>
      <c r="H1421" s="0" t="s">
        <v>18</v>
      </c>
      <c r="I1421" s="1" t="n">
        <f aca="false">IF((IF(ISNUMBER(SEARCH(1,D1421)),1,0)+IF(ISNUMBER(SEARCH(1,E1421)),1,0)+IF(ISNUMBER(SEARCH(1,F1421)),1,0)+IF(ISNUMBER(SEARCH(1,G1421)),1,0)+IF(ISNUMBER(SEARCH(1,H1421)),1,0))&gt;2,1,0)</f>
        <v>0</v>
      </c>
      <c r="J1421" s="1" t="n">
        <f aca="false">LEN(C1421)-LEN(SUBSTITUTE(C1421,"4",""))</f>
        <v>3</v>
      </c>
      <c r="K1421" s="1" t="n">
        <f aca="false">ISNUMBER(SEARCH("pris",C1421))</f>
        <v>1</v>
      </c>
      <c r="L1421" s="1" t="str">
        <f aca="false">IF(LEN(C1421)-LEN(SUBSTITUTE(C1421,"h",""))&gt;2,"TRUE","FALSE")</f>
        <v>FALSE</v>
      </c>
      <c r="M1421" s="1" t="str">
        <f aca="false">IF(LEN(C1421)-LEN(SUBSTITUTE(C1421,"o",""))&gt;3,"TRUE","FALSE")</f>
        <v>FALSE</v>
      </c>
      <c r="N1421" s="1" t="str">
        <f aca="false">LEFT(RIGHT(C1421,11+LEN(Q1421)),1)</f>
        <v>z</v>
      </c>
      <c r="O1421" s="1" t="str">
        <f aca="false">IF(LEFT(RIGHT(C1421,16+LEN(Q1421)),1)="i","pitch",LEFT(RIGHT(C1421,16+LEN(Q1421)),4))</f>
        <v>pris</v>
      </c>
      <c r="P1421" s="1" t="str">
        <f aca="false">LEFT(RIGHT(C1421,5),1)</f>
        <v>y</v>
      </c>
      <c r="Q1421" s="1" t="str">
        <f aca="false">IF(LEFT(RIGHT(C1421,10),1)="i","pitch",(LEFT(RIGHT(C1421,10),4)))</f>
        <v>pris</v>
      </c>
    </row>
    <row r="1422" customFormat="false" ht="13.8" hidden="false" customHeight="false" outlineLevel="0" collapsed="false">
      <c r="A1422" s="0" t="s">
        <v>13</v>
      </c>
      <c r="B1422" s="0" t="s">
        <v>1642</v>
      </c>
      <c r="C1422" s="0" t="s">
        <v>1652</v>
      </c>
      <c r="D1422" s="0" t="s">
        <v>23</v>
      </c>
      <c r="E1422" s="4" t="s">
        <v>24</v>
      </c>
      <c r="F1422" s="4" t="s">
        <v>24</v>
      </c>
      <c r="G1422" s="4" t="s">
        <v>24</v>
      </c>
      <c r="H1422" s="0" t="s">
        <v>18</v>
      </c>
      <c r="I1422" s="1" t="n">
        <f aca="false">IF((IF(ISNUMBER(SEARCH(1,D1422)),1,0)+IF(ISNUMBER(SEARCH(1,E1422)),1,0)+IF(ISNUMBER(SEARCH(1,F1422)),1,0)+IF(ISNUMBER(SEARCH(1,G1422)),1,0)+IF(ISNUMBER(SEARCH(1,H1422)),1,0))&gt;2,1,0)</f>
        <v>0</v>
      </c>
      <c r="J1422" s="1" t="n">
        <f aca="false">LEN(C1422)-LEN(SUBSTITUTE(C1422,"4",""))</f>
        <v>3</v>
      </c>
      <c r="K1422" s="1" t="n">
        <f aca="false">ISNUMBER(SEARCH("pris",C1422))</f>
        <v>1</v>
      </c>
      <c r="L1422" s="1" t="str">
        <f aca="false">IF(LEN(C1422)-LEN(SUBSTITUTE(C1422,"h",""))&gt;2,"TRUE","FALSE")</f>
        <v>FALSE</v>
      </c>
      <c r="M1422" s="1" t="str">
        <f aca="false">IF(LEN(C1422)-LEN(SUBSTITUTE(C1422,"o",""))&gt;3,"TRUE","FALSE")</f>
        <v>FALSE</v>
      </c>
      <c r="N1422" s="1" t="str">
        <f aca="false">LEFT(RIGHT(C1422,11+LEN(Q1422)),1)</f>
        <v>z</v>
      </c>
      <c r="O1422" s="1" t="str">
        <f aca="false">IF(LEFT(RIGHT(C1422,16+LEN(Q1422)),1)="i","pitch",LEFT(RIGHT(C1422,16+LEN(Q1422)),4))</f>
        <v>pris</v>
      </c>
      <c r="P1422" s="1" t="str">
        <f aca="false">LEFT(RIGHT(C1422,5),1)</f>
        <v>y</v>
      </c>
      <c r="Q1422" s="1" t="str">
        <f aca="false">IF(LEFT(RIGHT(C1422,10),1)="i","pitch",(LEFT(RIGHT(C1422,10),4)))</f>
        <v>pris</v>
      </c>
    </row>
    <row r="1423" customFormat="false" ht="13.8" hidden="false" customHeight="false" outlineLevel="0" collapsed="false">
      <c r="A1423" s="0" t="s">
        <v>13</v>
      </c>
      <c r="B1423" s="0" t="s">
        <v>1642</v>
      </c>
      <c r="C1423" s="0" t="s">
        <v>1653</v>
      </c>
      <c r="D1423" s="0" t="s">
        <v>23</v>
      </c>
      <c r="E1423" s="4" t="s">
        <v>24</v>
      </c>
      <c r="F1423" s="4" t="s">
        <v>24</v>
      </c>
      <c r="G1423" s="4" t="s">
        <v>24</v>
      </c>
      <c r="H1423" s="0" t="s">
        <v>18</v>
      </c>
      <c r="I1423" s="1" t="n">
        <f aca="false">IF((IF(ISNUMBER(SEARCH(1,D1423)),1,0)+IF(ISNUMBER(SEARCH(1,E1423)),1,0)+IF(ISNUMBER(SEARCH(1,F1423)),1,0)+IF(ISNUMBER(SEARCH(1,G1423)),1,0)+IF(ISNUMBER(SEARCH(1,H1423)),1,0))&gt;2,1,0)</f>
        <v>0</v>
      </c>
      <c r="J1423" s="1" t="n">
        <f aca="false">LEN(C1423)-LEN(SUBSTITUTE(C1423,"4",""))</f>
        <v>4</v>
      </c>
      <c r="K1423" s="1" t="n">
        <f aca="false">ISNUMBER(SEARCH("pris",C1423))</f>
        <v>1</v>
      </c>
      <c r="L1423" s="1" t="str">
        <f aca="false">IF(LEN(C1423)-LEN(SUBSTITUTE(C1423,"h",""))&gt;2,"TRUE","FALSE")</f>
        <v>FALSE</v>
      </c>
      <c r="M1423" s="1" t="str">
        <f aca="false">IF(LEN(C1423)-LEN(SUBSTITUTE(C1423,"o",""))&gt;3,"TRUE","FALSE")</f>
        <v>FALSE</v>
      </c>
      <c r="N1423" s="1" t="str">
        <f aca="false">LEFT(RIGHT(C1423,11+LEN(Q1423)),1)</f>
        <v>z</v>
      </c>
      <c r="O1423" s="1" t="str">
        <f aca="false">IF(LEFT(RIGHT(C1423,16+LEN(Q1423)),1)="i","pitch",LEFT(RIGHT(C1423,16+LEN(Q1423)),4))</f>
        <v>pris</v>
      </c>
      <c r="P1423" s="1" t="str">
        <f aca="false">LEFT(RIGHT(C1423,5),1)</f>
        <v>y</v>
      </c>
      <c r="Q1423" s="1" t="str">
        <f aca="false">IF(LEFT(RIGHT(C1423,10),1)="i","pitch",(LEFT(RIGHT(C1423,10),4)))</f>
        <v>pris</v>
      </c>
    </row>
    <row r="1424" customFormat="false" ht="13.8" hidden="false" customHeight="false" outlineLevel="0" collapsed="false">
      <c r="A1424" s="0" t="s">
        <v>13</v>
      </c>
      <c r="B1424" s="0" t="s">
        <v>1654</v>
      </c>
      <c r="C1424" s="0" t="s">
        <v>1655</v>
      </c>
      <c r="D1424" s="0" t="s">
        <v>23</v>
      </c>
      <c r="E1424" s="4" t="s">
        <v>24</v>
      </c>
      <c r="F1424" s="4" t="s">
        <v>24</v>
      </c>
      <c r="G1424" s="4" t="s">
        <v>24</v>
      </c>
      <c r="H1424" s="0" t="s">
        <v>18</v>
      </c>
      <c r="I1424" s="1" t="n">
        <f aca="false">IF((IF(ISNUMBER(SEARCH(1,D1424)),1,0)+IF(ISNUMBER(SEARCH(1,E1424)),1,0)+IF(ISNUMBER(SEARCH(1,F1424)),1,0)+IF(ISNUMBER(SEARCH(1,G1424)),1,0)+IF(ISNUMBER(SEARCH(1,H1424)),1,0))&gt;2,1,0)</f>
        <v>0</v>
      </c>
      <c r="J1424" s="1" t="n">
        <f aca="false">LEN(C1424)-LEN(SUBSTITUTE(C1424,"4",""))</f>
        <v>2</v>
      </c>
      <c r="K1424" s="1" t="n">
        <f aca="false">ISNUMBER(SEARCH("pris",C1424))</f>
        <v>1</v>
      </c>
      <c r="L1424" s="1" t="str">
        <f aca="false">IF(LEN(C1424)-LEN(SUBSTITUTE(C1424,"h",""))&gt;2,"TRUE","FALSE")</f>
        <v>FALSE</v>
      </c>
      <c r="M1424" s="1" t="str">
        <f aca="false">IF(LEN(C1424)-LEN(SUBSTITUTE(C1424,"o",""))&gt;3,"TRUE","FALSE")</f>
        <v>FALSE</v>
      </c>
      <c r="N1424" s="1" t="str">
        <f aca="false">LEFT(RIGHT(C1424,11+LEN(Q1424)),1)</f>
        <v>z</v>
      </c>
      <c r="O1424" s="1" t="str">
        <f aca="false">IF(LEFT(RIGHT(C1424,16+LEN(Q1424)),1)="i","pitch",LEFT(RIGHT(C1424,16+LEN(Q1424)),4))</f>
        <v>pris</v>
      </c>
      <c r="P1424" s="1" t="str">
        <f aca="false">LEFT(RIGHT(C1424,5),1)</f>
        <v>y</v>
      </c>
      <c r="Q1424" s="1" t="str">
        <f aca="false">IF(LEFT(RIGHT(C1424,10),1)="i","pitch",(LEFT(RIGHT(C1424,10),4)))</f>
        <v>pris</v>
      </c>
    </row>
    <row r="1425" customFormat="false" ht="13.8" hidden="false" customHeight="false" outlineLevel="0" collapsed="false">
      <c r="A1425" s="0" t="s">
        <v>13</v>
      </c>
      <c r="B1425" s="0" t="s">
        <v>1654</v>
      </c>
      <c r="C1425" s="0" t="s">
        <v>1656</v>
      </c>
      <c r="D1425" s="0" t="s">
        <v>23</v>
      </c>
      <c r="E1425" s="4" t="s">
        <v>24</v>
      </c>
      <c r="F1425" s="4" t="s">
        <v>24</v>
      </c>
      <c r="G1425" s="4" t="s">
        <v>24</v>
      </c>
      <c r="H1425" s="0" t="s">
        <v>18</v>
      </c>
      <c r="I1425" s="1" t="n">
        <f aca="false">IF((IF(ISNUMBER(SEARCH(1,D1425)),1,0)+IF(ISNUMBER(SEARCH(1,E1425)),1,0)+IF(ISNUMBER(SEARCH(1,F1425)),1,0)+IF(ISNUMBER(SEARCH(1,G1425)),1,0)+IF(ISNUMBER(SEARCH(1,H1425)),1,0))&gt;2,1,0)</f>
        <v>0</v>
      </c>
      <c r="J1425" s="1" t="n">
        <f aca="false">LEN(C1425)-LEN(SUBSTITUTE(C1425,"4",""))</f>
        <v>3</v>
      </c>
      <c r="K1425" s="1" t="n">
        <f aca="false">ISNUMBER(SEARCH("pris",C1425))</f>
        <v>1</v>
      </c>
      <c r="L1425" s="1" t="str">
        <f aca="false">IF(LEN(C1425)-LEN(SUBSTITUTE(C1425,"h",""))&gt;2,"TRUE","FALSE")</f>
        <v>FALSE</v>
      </c>
      <c r="M1425" s="1" t="str">
        <f aca="false">IF(LEN(C1425)-LEN(SUBSTITUTE(C1425,"o",""))&gt;3,"TRUE","FALSE")</f>
        <v>FALSE</v>
      </c>
      <c r="N1425" s="1" t="str">
        <f aca="false">LEFT(RIGHT(C1425,11+LEN(Q1425)),1)</f>
        <v>z</v>
      </c>
      <c r="O1425" s="1" t="str">
        <f aca="false">IF(LEFT(RIGHT(C1425,16+LEN(Q1425)),1)="i","pitch",LEFT(RIGHT(C1425,16+LEN(Q1425)),4))</f>
        <v>pris</v>
      </c>
      <c r="P1425" s="1" t="str">
        <f aca="false">LEFT(RIGHT(C1425,5),1)</f>
        <v>y</v>
      </c>
      <c r="Q1425" s="1" t="str">
        <f aca="false">IF(LEFT(RIGHT(C1425,10),1)="i","pitch",(LEFT(RIGHT(C1425,10),4)))</f>
        <v>pris</v>
      </c>
    </row>
    <row r="1426" customFormat="false" ht="13.8" hidden="false" customHeight="false" outlineLevel="0" collapsed="false">
      <c r="A1426" s="0" t="s">
        <v>13</v>
      </c>
      <c r="B1426" s="0" t="s">
        <v>1654</v>
      </c>
      <c r="C1426" s="0" t="s">
        <v>1657</v>
      </c>
      <c r="D1426" s="0" t="s">
        <v>23</v>
      </c>
      <c r="E1426" s="4" t="s">
        <v>24</v>
      </c>
      <c r="F1426" s="4" t="s">
        <v>24</v>
      </c>
      <c r="G1426" s="4" t="s">
        <v>24</v>
      </c>
      <c r="H1426" s="0" t="s">
        <v>18</v>
      </c>
      <c r="I1426" s="1" t="n">
        <f aca="false">IF((IF(ISNUMBER(SEARCH(1,D1426)),1,0)+IF(ISNUMBER(SEARCH(1,E1426)),1,0)+IF(ISNUMBER(SEARCH(1,F1426)),1,0)+IF(ISNUMBER(SEARCH(1,G1426)),1,0)+IF(ISNUMBER(SEARCH(1,H1426)),1,0))&gt;2,1,0)</f>
        <v>0</v>
      </c>
      <c r="J1426" s="1" t="n">
        <f aca="false">LEN(C1426)-LEN(SUBSTITUTE(C1426,"4",""))</f>
        <v>3</v>
      </c>
      <c r="K1426" s="1" t="n">
        <f aca="false">ISNUMBER(SEARCH("pris",C1426))</f>
        <v>1</v>
      </c>
      <c r="L1426" s="1" t="str">
        <f aca="false">IF(LEN(C1426)-LEN(SUBSTITUTE(C1426,"h",""))&gt;2,"TRUE","FALSE")</f>
        <v>FALSE</v>
      </c>
      <c r="M1426" s="1" t="str">
        <f aca="false">IF(LEN(C1426)-LEN(SUBSTITUTE(C1426,"o",""))&gt;3,"TRUE","FALSE")</f>
        <v>FALSE</v>
      </c>
      <c r="N1426" s="1" t="str">
        <f aca="false">LEFT(RIGHT(C1426,11+LEN(Q1426)),1)</f>
        <v>z</v>
      </c>
      <c r="O1426" s="1" t="str">
        <f aca="false">IF(LEFT(RIGHT(C1426,16+LEN(Q1426)),1)="i","pitch",LEFT(RIGHT(C1426,16+LEN(Q1426)),4))</f>
        <v>pris</v>
      </c>
      <c r="P1426" s="1" t="str">
        <f aca="false">LEFT(RIGHT(C1426,5),1)</f>
        <v>y</v>
      </c>
      <c r="Q1426" s="1" t="str">
        <f aca="false">IF(LEFT(RIGHT(C1426,10),1)="i","pitch",(LEFT(RIGHT(C1426,10),4)))</f>
        <v>pris</v>
      </c>
    </row>
    <row r="1427" customFormat="false" ht="13.8" hidden="false" customHeight="false" outlineLevel="0" collapsed="false">
      <c r="A1427" s="0" t="s">
        <v>13</v>
      </c>
      <c r="B1427" s="0" t="s">
        <v>1654</v>
      </c>
      <c r="C1427" s="0" t="s">
        <v>1658</v>
      </c>
      <c r="D1427" s="0" t="s">
        <v>23</v>
      </c>
      <c r="E1427" s="4" t="s">
        <v>24</v>
      </c>
      <c r="F1427" s="4" t="s">
        <v>24</v>
      </c>
      <c r="G1427" s="4" t="s">
        <v>24</v>
      </c>
      <c r="H1427" s="0" t="s">
        <v>18</v>
      </c>
      <c r="I1427" s="1" t="n">
        <f aca="false">IF((IF(ISNUMBER(SEARCH(1,D1427)),1,0)+IF(ISNUMBER(SEARCH(1,E1427)),1,0)+IF(ISNUMBER(SEARCH(1,F1427)),1,0)+IF(ISNUMBER(SEARCH(1,G1427)),1,0)+IF(ISNUMBER(SEARCH(1,H1427)),1,0))&gt;2,1,0)</f>
        <v>0</v>
      </c>
      <c r="J1427" s="1" t="n">
        <f aca="false">LEN(C1427)-LEN(SUBSTITUTE(C1427,"4",""))</f>
        <v>4</v>
      </c>
      <c r="K1427" s="1" t="n">
        <f aca="false">ISNUMBER(SEARCH("pris",C1427))</f>
        <v>1</v>
      </c>
      <c r="L1427" s="1" t="str">
        <f aca="false">IF(LEN(C1427)-LEN(SUBSTITUTE(C1427,"h",""))&gt;2,"TRUE","FALSE")</f>
        <v>FALSE</v>
      </c>
      <c r="M1427" s="1" t="str">
        <f aca="false">IF(LEN(C1427)-LEN(SUBSTITUTE(C1427,"o",""))&gt;3,"TRUE","FALSE")</f>
        <v>FALSE</v>
      </c>
      <c r="N1427" s="1" t="str">
        <f aca="false">LEFT(RIGHT(C1427,11+LEN(Q1427)),1)</f>
        <v>z</v>
      </c>
      <c r="O1427" s="1" t="str">
        <f aca="false">IF(LEFT(RIGHT(C1427,16+LEN(Q1427)),1)="i","pitch",LEFT(RIGHT(C1427,16+LEN(Q1427)),4))</f>
        <v>pris</v>
      </c>
      <c r="P1427" s="1" t="str">
        <f aca="false">LEFT(RIGHT(C1427,5),1)</f>
        <v>y</v>
      </c>
      <c r="Q1427" s="1" t="str">
        <f aca="false">IF(LEFT(RIGHT(C1427,10),1)="i","pitch",(LEFT(RIGHT(C1427,10),4)))</f>
        <v>pris</v>
      </c>
    </row>
    <row r="1428" customFormat="false" ht="13.8" hidden="false" customHeight="false" outlineLevel="0" collapsed="false">
      <c r="A1428" s="0" t="s">
        <v>13</v>
      </c>
      <c r="B1428" s="0" t="s">
        <v>1654</v>
      </c>
      <c r="C1428" s="0" t="s">
        <v>1659</v>
      </c>
      <c r="D1428" s="0" t="s">
        <v>23</v>
      </c>
      <c r="E1428" s="4" t="s">
        <v>24</v>
      </c>
      <c r="F1428" s="4" t="s">
        <v>24</v>
      </c>
      <c r="G1428" s="4" t="s">
        <v>24</v>
      </c>
      <c r="H1428" s="0" t="s">
        <v>18</v>
      </c>
      <c r="I1428" s="1" t="n">
        <f aca="false">IF((IF(ISNUMBER(SEARCH(1,D1428)),1,0)+IF(ISNUMBER(SEARCH(1,E1428)),1,0)+IF(ISNUMBER(SEARCH(1,F1428)),1,0)+IF(ISNUMBER(SEARCH(1,G1428)),1,0)+IF(ISNUMBER(SEARCH(1,H1428)),1,0))&gt;2,1,0)</f>
        <v>0</v>
      </c>
      <c r="J1428" s="1" t="n">
        <f aca="false">LEN(C1428)-LEN(SUBSTITUTE(C1428,"4",""))</f>
        <v>3</v>
      </c>
      <c r="K1428" s="1" t="n">
        <f aca="false">ISNUMBER(SEARCH("pris",C1428))</f>
        <v>1</v>
      </c>
      <c r="L1428" s="1" t="str">
        <f aca="false">IF(LEN(C1428)-LEN(SUBSTITUTE(C1428,"h",""))&gt;2,"TRUE","FALSE")</f>
        <v>FALSE</v>
      </c>
      <c r="M1428" s="1" t="str">
        <f aca="false">IF(LEN(C1428)-LEN(SUBSTITUTE(C1428,"o",""))&gt;3,"TRUE","FALSE")</f>
        <v>FALSE</v>
      </c>
      <c r="N1428" s="1" t="str">
        <f aca="false">LEFT(RIGHT(C1428,11+LEN(Q1428)),1)</f>
        <v>z</v>
      </c>
      <c r="O1428" s="1" t="str">
        <f aca="false">IF(LEFT(RIGHT(C1428,16+LEN(Q1428)),1)="i","pitch",LEFT(RIGHT(C1428,16+LEN(Q1428)),4))</f>
        <v>pris</v>
      </c>
      <c r="P1428" s="1" t="str">
        <f aca="false">LEFT(RIGHT(C1428,5),1)</f>
        <v>y</v>
      </c>
      <c r="Q1428" s="1" t="str">
        <f aca="false">IF(LEFT(RIGHT(C1428,10),1)="i","pitch",(LEFT(RIGHT(C1428,10),4)))</f>
        <v>pris</v>
      </c>
    </row>
    <row r="1429" customFormat="false" ht="13.8" hidden="false" customHeight="false" outlineLevel="0" collapsed="false">
      <c r="A1429" s="0" t="s">
        <v>13</v>
      </c>
      <c r="B1429" s="0" t="s">
        <v>1654</v>
      </c>
      <c r="C1429" s="0" t="s">
        <v>1660</v>
      </c>
      <c r="D1429" s="0" t="s">
        <v>23</v>
      </c>
      <c r="E1429" s="4" t="s">
        <v>24</v>
      </c>
      <c r="F1429" s="4" t="s">
        <v>24</v>
      </c>
      <c r="G1429" s="4" t="s">
        <v>24</v>
      </c>
      <c r="H1429" s="0" t="s">
        <v>18</v>
      </c>
      <c r="I1429" s="1" t="n">
        <f aca="false">IF((IF(ISNUMBER(SEARCH(1,D1429)),1,0)+IF(ISNUMBER(SEARCH(1,E1429)),1,0)+IF(ISNUMBER(SEARCH(1,F1429)),1,0)+IF(ISNUMBER(SEARCH(1,G1429)),1,0)+IF(ISNUMBER(SEARCH(1,H1429)),1,0))&gt;2,1,0)</f>
        <v>0</v>
      </c>
      <c r="J1429" s="1" t="n">
        <f aca="false">LEN(C1429)-LEN(SUBSTITUTE(C1429,"4",""))</f>
        <v>4</v>
      </c>
      <c r="K1429" s="1" t="n">
        <f aca="false">ISNUMBER(SEARCH("pris",C1429))</f>
        <v>1</v>
      </c>
      <c r="L1429" s="1" t="str">
        <f aca="false">IF(LEN(C1429)-LEN(SUBSTITUTE(C1429,"h",""))&gt;2,"TRUE","FALSE")</f>
        <v>FALSE</v>
      </c>
      <c r="M1429" s="1" t="str">
        <f aca="false">IF(LEN(C1429)-LEN(SUBSTITUTE(C1429,"o",""))&gt;3,"TRUE","FALSE")</f>
        <v>FALSE</v>
      </c>
      <c r="N1429" s="1" t="str">
        <f aca="false">LEFT(RIGHT(C1429,11+LEN(Q1429)),1)</f>
        <v>z</v>
      </c>
      <c r="O1429" s="1" t="str">
        <f aca="false">IF(LEFT(RIGHT(C1429,16+LEN(Q1429)),1)="i","pitch",LEFT(RIGHT(C1429,16+LEN(Q1429)),4))</f>
        <v>pris</v>
      </c>
      <c r="P1429" s="1" t="str">
        <f aca="false">LEFT(RIGHT(C1429,5),1)</f>
        <v>y</v>
      </c>
      <c r="Q1429" s="1" t="str">
        <f aca="false">IF(LEFT(RIGHT(C1429,10),1)="i","pitch",(LEFT(RIGHT(C1429,10),4)))</f>
        <v>pris</v>
      </c>
    </row>
    <row r="1430" customFormat="false" ht="13.8" hidden="false" customHeight="false" outlineLevel="0" collapsed="false">
      <c r="A1430" s="0" t="s">
        <v>13</v>
      </c>
      <c r="B1430" s="0" t="s">
        <v>1654</v>
      </c>
      <c r="C1430" s="0" t="s">
        <v>1661</v>
      </c>
      <c r="D1430" s="0" t="s">
        <v>23</v>
      </c>
      <c r="E1430" s="4" t="s">
        <v>24</v>
      </c>
      <c r="F1430" s="4" t="s">
        <v>24</v>
      </c>
      <c r="G1430" s="4" t="s">
        <v>24</v>
      </c>
      <c r="H1430" s="0" t="s">
        <v>18</v>
      </c>
      <c r="I1430" s="1" t="n">
        <f aca="false">IF((IF(ISNUMBER(SEARCH(1,D1430)),1,0)+IF(ISNUMBER(SEARCH(1,E1430)),1,0)+IF(ISNUMBER(SEARCH(1,F1430)),1,0)+IF(ISNUMBER(SEARCH(1,G1430)),1,0)+IF(ISNUMBER(SEARCH(1,H1430)),1,0))&gt;2,1,0)</f>
        <v>0</v>
      </c>
      <c r="J1430" s="1" t="n">
        <f aca="false">LEN(C1430)-LEN(SUBSTITUTE(C1430,"4",""))</f>
        <v>4</v>
      </c>
      <c r="K1430" s="1" t="n">
        <f aca="false">ISNUMBER(SEARCH("pris",C1430))</f>
        <v>1</v>
      </c>
      <c r="L1430" s="1" t="str">
        <f aca="false">IF(LEN(C1430)-LEN(SUBSTITUTE(C1430,"h",""))&gt;2,"TRUE","FALSE")</f>
        <v>FALSE</v>
      </c>
      <c r="M1430" s="1" t="str">
        <f aca="false">IF(LEN(C1430)-LEN(SUBSTITUTE(C1430,"o",""))&gt;3,"TRUE","FALSE")</f>
        <v>FALSE</v>
      </c>
      <c r="N1430" s="1" t="str">
        <f aca="false">LEFT(RIGHT(C1430,11+LEN(Q1430)),1)</f>
        <v>z</v>
      </c>
      <c r="O1430" s="1" t="str">
        <f aca="false">IF(LEFT(RIGHT(C1430,16+LEN(Q1430)),1)="i","pitch",LEFT(RIGHT(C1430,16+LEN(Q1430)),4))</f>
        <v>pris</v>
      </c>
      <c r="P1430" s="1" t="str">
        <f aca="false">LEFT(RIGHT(C1430,5),1)</f>
        <v>y</v>
      </c>
      <c r="Q1430" s="1" t="str">
        <f aca="false">IF(LEFT(RIGHT(C1430,10),1)="i","pitch",(LEFT(RIGHT(C1430,10),4)))</f>
        <v>pris</v>
      </c>
    </row>
    <row r="1431" customFormat="false" ht="13.8" hidden="false" customHeight="false" outlineLevel="0" collapsed="false">
      <c r="A1431" s="0" t="s">
        <v>13</v>
      </c>
      <c r="B1431" s="0" t="s">
        <v>1654</v>
      </c>
      <c r="C1431" s="0" t="s">
        <v>1662</v>
      </c>
      <c r="D1431" s="0" t="s">
        <v>23</v>
      </c>
      <c r="E1431" s="4" t="s">
        <v>24</v>
      </c>
      <c r="F1431" s="4" t="s">
        <v>24</v>
      </c>
      <c r="G1431" s="4" t="s">
        <v>24</v>
      </c>
      <c r="H1431" s="0" t="s">
        <v>18</v>
      </c>
      <c r="I1431" s="1" t="n">
        <f aca="false">IF((IF(ISNUMBER(SEARCH(1,D1431)),1,0)+IF(ISNUMBER(SEARCH(1,E1431)),1,0)+IF(ISNUMBER(SEARCH(1,F1431)),1,0)+IF(ISNUMBER(SEARCH(1,G1431)),1,0)+IF(ISNUMBER(SEARCH(1,H1431)),1,0))&gt;2,1,0)</f>
        <v>0</v>
      </c>
      <c r="J1431" s="1" t="n">
        <f aca="false">LEN(C1431)-LEN(SUBSTITUTE(C1431,"4",""))</f>
        <v>5</v>
      </c>
      <c r="K1431" s="1" t="n">
        <f aca="false">ISNUMBER(SEARCH("pris",C1431))</f>
        <v>1</v>
      </c>
      <c r="L1431" s="1" t="str">
        <f aca="false">IF(LEN(C1431)-LEN(SUBSTITUTE(C1431,"h",""))&gt;2,"TRUE","FALSE")</f>
        <v>FALSE</v>
      </c>
      <c r="M1431" s="1" t="str">
        <f aca="false">IF(LEN(C1431)-LEN(SUBSTITUTE(C1431,"o",""))&gt;3,"TRUE","FALSE")</f>
        <v>FALSE</v>
      </c>
      <c r="N1431" s="1" t="str">
        <f aca="false">LEFT(RIGHT(C1431,11+LEN(Q1431)),1)</f>
        <v>z</v>
      </c>
      <c r="O1431" s="1" t="str">
        <f aca="false">IF(LEFT(RIGHT(C1431,16+LEN(Q1431)),1)="i","pitch",LEFT(RIGHT(C1431,16+LEN(Q1431)),4))</f>
        <v>pris</v>
      </c>
      <c r="P1431" s="1" t="str">
        <f aca="false">LEFT(RIGHT(C1431,5),1)</f>
        <v>y</v>
      </c>
      <c r="Q1431" s="1" t="str">
        <f aca="false">IF(LEFT(RIGHT(C1431,10),1)="i","pitch",(LEFT(RIGHT(C1431,10),4)))</f>
        <v>pris</v>
      </c>
    </row>
    <row r="1432" customFormat="false" ht="13.8" hidden="false" customHeight="false" outlineLevel="0" collapsed="false">
      <c r="A1432" s="0" t="s">
        <v>13</v>
      </c>
      <c r="B1432" s="0" t="s">
        <v>1654</v>
      </c>
      <c r="C1432" s="0" t="s">
        <v>1663</v>
      </c>
      <c r="D1432" s="0" t="s">
        <v>23</v>
      </c>
      <c r="E1432" s="4" t="s">
        <v>24</v>
      </c>
      <c r="F1432" s="4" t="s">
        <v>24</v>
      </c>
      <c r="G1432" s="4" t="s">
        <v>24</v>
      </c>
      <c r="H1432" s="0" t="s">
        <v>18</v>
      </c>
      <c r="I1432" s="1" t="n">
        <f aca="false">IF((IF(ISNUMBER(SEARCH(1,D1432)),1,0)+IF(ISNUMBER(SEARCH(1,E1432)),1,0)+IF(ISNUMBER(SEARCH(1,F1432)),1,0)+IF(ISNUMBER(SEARCH(1,G1432)),1,0)+IF(ISNUMBER(SEARCH(1,H1432)),1,0))&gt;2,1,0)</f>
        <v>0</v>
      </c>
      <c r="J1432" s="1" t="n">
        <f aca="false">LEN(C1432)-LEN(SUBSTITUTE(C1432,"4",""))</f>
        <v>2</v>
      </c>
      <c r="K1432" s="1" t="n">
        <f aca="false">ISNUMBER(SEARCH("pris",C1432))</f>
        <v>1</v>
      </c>
      <c r="L1432" s="1" t="str">
        <f aca="false">IF(LEN(C1432)-LEN(SUBSTITUTE(C1432,"h",""))&gt;2,"TRUE","FALSE")</f>
        <v>FALSE</v>
      </c>
      <c r="M1432" s="1" t="str">
        <f aca="false">IF(LEN(C1432)-LEN(SUBSTITUTE(C1432,"o",""))&gt;3,"TRUE","FALSE")</f>
        <v>FALSE</v>
      </c>
      <c r="N1432" s="1" t="str">
        <f aca="false">LEFT(RIGHT(C1432,11+LEN(Q1432)),1)</f>
        <v>y</v>
      </c>
      <c r="O1432" s="1" t="str">
        <f aca="false">IF(LEFT(RIGHT(C1432,16+LEN(Q1432)),1)="i","pitch",LEFT(RIGHT(C1432,16+LEN(Q1432)),4))</f>
        <v>pris</v>
      </c>
      <c r="P1432" s="1" t="str">
        <f aca="false">LEFT(RIGHT(C1432,5),1)</f>
        <v>z</v>
      </c>
      <c r="Q1432" s="1" t="str">
        <f aca="false">IF(LEFT(RIGHT(C1432,10),1)="i","pitch",(LEFT(RIGHT(C1432,10),4)))</f>
        <v>roll</v>
      </c>
    </row>
    <row r="1433" customFormat="false" ht="13.8" hidden="false" customHeight="false" outlineLevel="0" collapsed="false">
      <c r="A1433" s="0" t="s">
        <v>13</v>
      </c>
      <c r="B1433" s="0" t="s">
        <v>1654</v>
      </c>
      <c r="C1433" s="0" t="s">
        <v>1664</v>
      </c>
      <c r="D1433" s="0" t="s">
        <v>23</v>
      </c>
      <c r="E1433" s="4" t="s">
        <v>24</v>
      </c>
      <c r="F1433" s="4" t="s">
        <v>24</v>
      </c>
      <c r="G1433" s="4" t="s">
        <v>24</v>
      </c>
      <c r="H1433" s="0" t="s">
        <v>18</v>
      </c>
      <c r="I1433" s="1" t="n">
        <f aca="false">IF((IF(ISNUMBER(SEARCH(1,D1433)),1,0)+IF(ISNUMBER(SEARCH(1,E1433)),1,0)+IF(ISNUMBER(SEARCH(1,F1433)),1,0)+IF(ISNUMBER(SEARCH(1,G1433)),1,0)+IF(ISNUMBER(SEARCH(1,H1433)),1,0))&gt;2,1,0)</f>
        <v>0</v>
      </c>
      <c r="J1433" s="1" t="n">
        <f aca="false">LEN(C1433)-LEN(SUBSTITUTE(C1433,"4",""))</f>
        <v>2</v>
      </c>
      <c r="K1433" s="1" t="n">
        <f aca="false">ISNUMBER(SEARCH("pris",C1433))</f>
        <v>1</v>
      </c>
      <c r="L1433" s="1" t="str">
        <f aca="false">IF(LEN(C1433)-LEN(SUBSTITUTE(C1433,"h",""))&gt;2,"TRUE","FALSE")</f>
        <v>FALSE</v>
      </c>
      <c r="M1433" s="1" t="str">
        <f aca="false">IF(LEN(C1433)-LEN(SUBSTITUTE(C1433,"o",""))&gt;3,"TRUE","FALSE")</f>
        <v>FALSE</v>
      </c>
      <c r="N1433" s="1" t="str">
        <f aca="false">LEFT(RIGHT(C1433,11+LEN(Q1433)),1)</f>
        <v>y</v>
      </c>
      <c r="O1433" s="1" t="str">
        <f aca="false">IF(LEFT(RIGHT(C1433,16+LEN(Q1433)),1)="i","pitch",LEFT(RIGHT(C1433,16+LEN(Q1433)),4))</f>
        <v>pris</v>
      </c>
      <c r="P1433" s="1" t="str">
        <f aca="false">LEFT(RIGHT(C1433,5),1)</f>
        <v>z</v>
      </c>
      <c r="Q1433" s="1" t="str">
        <f aca="false">IF(LEFT(RIGHT(C1433,10),1)="i","pitch",(LEFT(RIGHT(C1433,10),4)))</f>
        <v>roll</v>
      </c>
    </row>
    <row r="1434" customFormat="false" ht="13.8" hidden="false" customHeight="false" outlineLevel="0" collapsed="false">
      <c r="A1434" s="0" t="s">
        <v>13</v>
      </c>
      <c r="B1434" s="0" t="s">
        <v>1665</v>
      </c>
      <c r="C1434" s="0" t="s">
        <v>1666</v>
      </c>
      <c r="D1434" s="0" t="s">
        <v>23</v>
      </c>
      <c r="E1434" s="4" t="s">
        <v>24</v>
      </c>
      <c r="F1434" s="4" t="s">
        <v>24</v>
      </c>
      <c r="G1434" s="4" t="s">
        <v>24</v>
      </c>
      <c r="H1434" s="0" t="s">
        <v>18</v>
      </c>
      <c r="I1434" s="1" t="n">
        <f aca="false">IF((IF(ISNUMBER(SEARCH(1,D1434)),1,0)+IF(ISNUMBER(SEARCH(1,E1434)),1,0)+IF(ISNUMBER(SEARCH(1,F1434)),1,0)+IF(ISNUMBER(SEARCH(1,G1434)),1,0)+IF(ISNUMBER(SEARCH(1,H1434)),1,0))&gt;2,1,0)</f>
        <v>0</v>
      </c>
      <c r="J1434" s="1" t="n">
        <f aca="false">LEN(C1434)-LEN(SUBSTITUTE(C1434,"4",""))</f>
        <v>2</v>
      </c>
      <c r="K1434" s="1" t="n">
        <f aca="false">ISNUMBER(SEARCH("pris",C1434))</f>
        <v>1</v>
      </c>
      <c r="L1434" s="1" t="str">
        <f aca="false">IF(LEN(C1434)-LEN(SUBSTITUTE(C1434,"h",""))&gt;2,"TRUE","FALSE")</f>
        <v>FALSE</v>
      </c>
      <c r="M1434" s="1" t="str">
        <f aca="false">IF(LEN(C1434)-LEN(SUBSTITUTE(C1434,"o",""))&gt;3,"TRUE","FALSE")</f>
        <v>FALSE</v>
      </c>
      <c r="N1434" s="1" t="str">
        <f aca="false">LEFT(RIGHT(C1434,11+LEN(Q1434)),1)</f>
        <v>y</v>
      </c>
      <c r="O1434" s="1" t="str">
        <f aca="false">IF(LEFT(RIGHT(C1434,16+LEN(Q1434)),1)="i","pitch",LEFT(RIGHT(C1434,16+LEN(Q1434)),4))</f>
        <v>pris</v>
      </c>
      <c r="P1434" s="1" t="str">
        <f aca="false">LEFT(RIGHT(C1434,5),1)</f>
        <v>z</v>
      </c>
      <c r="Q1434" s="1" t="str">
        <f aca="false">IF(LEFT(RIGHT(C1434,10),1)="i","pitch",(LEFT(RIGHT(C1434,10),4)))</f>
        <v>roll</v>
      </c>
    </row>
    <row r="1435" customFormat="false" ht="13.8" hidden="false" customHeight="false" outlineLevel="0" collapsed="false">
      <c r="A1435" s="0" t="s">
        <v>13</v>
      </c>
      <c r="B1435" s="0" t="s">
        <v>1665</v>
      </c>
      <c r="C1435" s="0" t="s">
        <v>1667</v>
      </c>
      <c r="D1435" s="0" t="s">
        <v>23</v>
      </c>
      <c r="E1435" s="4" t="s">
        <v>24</v>
      </c>
      <c r="F1435" s="4" t="s">
        <v>24</v>
      </c>
      <c r="G1435" s="4" t="s">
        <v>24</v>
      </c>
      <c r="H1435" s="0" t="s">
        <v>18</v>
      </c>
      <c r="I1435" s="1" t="n">
        <f aca="false">IF((IF(ISNUMBER(SEARCH(1,D1435)),1,0)+IF(ISNUMBER(SEARCH(1,E1435)),1,0)+IF(ISNUMBER(SEARCH(1,F1435)),1,0)+IF(ISNUMBER(SEARCH(1,G1435)),1,0)+IF(ISNUMBER(SEARCH(1,H1435)),1,0))&gt;2,1,0)</f>
        <v>0</v>
      </c>
      <c r="J1435" s="1" t="n">
        <f aca="false">LEN(C1435)-LEN(SUBSTITUTE(C1435,"4",""))</f>
        <v>3</v>
      </c>
      <c r="K1435" s="1" t="n">
        <f aca="false">ISNUMBER(SEARCH("pris",C1435))</f>
        <v>1</v>
      </c>
      <c r="L1435" s="1" t="str">
        <f aca="false">IF(LEN(C1435)-LEN(SUBSTITUTE(C1435,"h",""))&gt;2,"TRUE","FALSE")</f>
        <v>FALSE</v>
      </c>
      <c r="M1435" s="1" t="str">
        <f aca="false">IF(LEN(C1435)-LEN(SUBSTITUTE(C1435,"o",""))&gt;3,"TRUE","FALSE")</f>
        <v>FALSE</v>
      </c>
      <c r="N1435" s="1" t="str">
        <f aca="false">LEFT(RIGHT(C1435,11+LEN(Q1435)),1)</f>
        <v>y</v>
      </c>
      <c r="O1435" s="1" t="str">
        <f aca="false">IF(LEFT(RIGHT(C1435,16+LEN(Q1435)),1)="i","pitch",LEFT(RIGHT(C1435,16+LEN(Q1435)),4))</f>
        <v>pris</v>
      </c>
      <c r="P1435" s="1" t="str">
        <f aca="false">LEFT(RIGHT(C1435,5),1)</f>
        <v>z</v>
      </c>
      <c r="Q1435" s="1" t="str">
        <f aca="false">IF(LEFT(RIGHT(C1435,10),1)="i","pitch",(LEFT(RIGHT(C1435,10),4)))</f>
        <v>roll</v>
      </c>
    </row>
    <row r="1436" customFormat="false" ht="13.8" hidden="false" customHeight="false" outlineLevel="0" collapsed="false">
      <c r="A1436" s="0" t="s">
        <v>13</v>
      </c>
      <c r="B1436" s="0" t="s">
        <v>1665</v>
      </c>
      <c r="C1436" s="0" t="s">
        <v>1668</v>
      </c>
      <c r="D1436" s="0" t="s">
        <v>23</v>
      </c>
      <c r="E1436" s="4" t="s">
        <v>24</v>
      </c>
      <c r="F1436" s="4" t="s">
        <v>24</v>
      </c>
      <c r="G1436" s="4" t="s">
        <v>24</v>
      </c>
      <c r="H1436" s="0" t="s">
        <v>18</v>
      </c>
      <c r="I1436" s="1" t="n">
        <f aca="false">IF((IF(ISNUMBER(SEARCH(1,D1436)),1,0)+IF(ISNUMBER(SEARCH(1,E1436)),1,0)+IF(ISNUMBER(SEARCH(1,F1436)),1,0)+IF(ISNUMBER(SEARCH(1,G1436)),1,0)+IF(ISNUMBER(SEARCH(1,H1436)),1,0))&gt;2,1,0)</f>
        <v>0</v>
      </c>
      <c r="J1436" s="1" t="n">
        <f aca="false">LEN(C1436)-LEN(SUBSTITUTE(C1436,"4",""))</f>
        <v>2</v>
      </c>
      <c r="K1436" s="1" t="n">
        <f aca="false">ISNUMBER(SEARCH("pris",C1436))</f>
        <v>1</v>
      </c>
      <c r="L1436" s="1" t="str">
        <f aca="false">IF(LEN(C1436)-LEN(SUBSTITUTE(C1436,"h",""))&gt;2,"TRUE","FALSE")</f>
        <v>FALSE</v>
      </c>
      <c r="M1436" s="1" t="str">
        <f aca="false">IF(LEN(C1436)-LEN(SUBSTITUTE(C1436,"o",""))&gt;3,"TRUE","FALSE")</f>
        <v>FALSE</v>
      </c>
      <c r="N1436" s="1" t="str">
        <f aca="false">LEFT(RIGHT(C1436,11+LEN(Q1436)),1)</f>
        <v>y</v>
      </c>
      <c r="O1436" s="1" t="str">
        <f aca="false">IF(LEFT(RIGHT(C1436,16+LEN(Q1436)),1)="i","pitch",LEFT(RIGHT(C1436,16+LEN(Q1436)),4))</f>
        <v>pris</v>
      </c>
      <c r="P1436" s="1" t="str">
        <f aca="false">LEFT(RIGHT(C1436,5),1)</f>
        <v>z</v>
      </c>
      <c r="Q1436" s="1" t="str">
        <f aca="false">IF(LEFT(RIGHT(C1436,10),1)="i","pitch",(LEFT(RIGHT(C1436,10),4)))</f>
        <v>roll</v>
      </c>
    </row>
    <row r="1437" customFormat="false" ht="13.8" hidden="false" customHeight="false" outlineLevel="0" collapsed="false">
      <c r="A1437" s="0" t="s">
        <v>13</v>
      </c>
      <c r="B1437" s="0" t="s">
        <v>1665</v>
      </c>
      <c r="C1437" s="0" t="s">
        <v>1669</v>
      </c>
      <c r="D1437" s="0" t="s">
        <v>23</v>
      </c>
      <c r="E1437" s="4" t="s">
        <v>24</v>
      </c>
      <c r="F1437" s="4" t="s">
        <v>24</v>
      </c>
      <c r="G1437" s="4" t="s">
        <v>24</v>
      </c>
      <c r="H1437" s="0" t="s">
        <v>18</v>
      </c>
      <c r="I1437" s="1" t="n">
        <f aca="false">IF((IF(ISNUMBER(SEARCH(1,D1437)),1,0)+IF(ISNUMBER(SEARCH(1,E1437)),1,0)+IF(ISNUMBER(SEARCH(1,F1437)),1,0)+IF(ISNUMBER(SEARCH(1,G1437)),1,0)+IF(ISNUMBER(SEARCH(1,H1437)),1,0))&gt;2,1,0)</f>
        <v>0</v>
      </c>
      <c r="J1437" s="1" t="n">
        <f aca="false">LEN(C1437)-LEN(SUBSTITUTE(C1437,"4",""))</f>
        <v>2</v>
      </c>
      <c r="K1437" s="1" t="n">
        <f aca="false">ISNUMBER(SEARCH("pris",C1437))</f>
        <v>1</v>
      </c>
      <c r="L1437" s="1" t="str">
        <f aca="false">IF(LEN(C1437)-LEN(SUBSTITUTE(C1437,"h",""))&gt;2,"TRUE","FALSE")</f>
        <v>FALSE</v>
      </c>
      <c r="M1437" s="1" t="str">
        <f aca="false">IF(LEN(C1437)-LEN(SUBSTITUTE(C1437,"o",""))&gt;3,"TRUE","FALSE")</f>
        <v>FALSE</v>
      </c>
      <c r="N1437" s="1" t="str">
        <f aca="false">LEFT(RIGHT(C1437,11+LEN(Q1437)),1)</f>
        <v>y</v>
      </c>
      <c r="O1437" s="1" t="str">
        <f aca="false">IF(LEFT(RIGHT(C1437,16+LEN(Q1437)),1)="i","pitch",LEFT(RIGHT(C1437,16+LEN(Q1437)),4))</f>
        <v>pris</v>
      </c>
      <c r="P1437" s="1" t="str">
        <f aca="false">LEFT(RIGHT(C1437,5),1)</f>
        <v>z</v>
      </c>
      <c r="Q1437" s="1" t="str">
        <f aca="false">IF(LEFT(RIGHT(C1437,10),1)="i","pitch",(LEFT(RIGHT(C1437,10),4)))</f>
        <v>roll</v>
      </c>
    </row>
    <row r="1438" customFormat="false" ht="13.8" hidden="false" customHeight="false" outlineLevel="0" collapsed="false">
      <c r="A1438" s="0" t="s">
        <v>13</v>
      </c>
      <c r="B1438" s="0" t="s">
        <v>1665</v>
      </c>
      <c r="C1438" s="0" t="s">
        <v>1670</v>
      </c>
      <c r="D1438" s="0" t="s">
        <v>23</v>
      </c>
      <c r="E1438" s="4" t="s">
        <v>24</v>
      </c>
      <c r="F1438" s="4" t="s">
        <v>24</v>
      </c>
      <c r="G1438" s="4" t="s">
        <v>24</v>
      </c>
      <c r="H1438" s="0" t="s">
        <v>18</v>
      </c>
      <c r="I1438" s="1" t="n">
        <f aca="false">IF((IF(ISNUMBER(SEARCH(1,D1438)),1,0)+IF(ISNUMBER(SEARCH(1,E1438)),1,0)+IF(ISNUMBER(SEARCH(1,F1438)),1,0)+IF(ISNUMBER(SEARCH(1,G1438)),1,0)+IF(ISNUMBER(SEARCH(1,H1438)),1,0))&gt;2,1,0)</f>
        <v>0</v>
      </c>
      <c r="J1438" s="1" t="n">
        <f aca="false">LEN(C1438)-LEN(SUBSTITUTE(C1438,"4",""))</f>
        <v>3</v>
      </c>
      <c r="K1438" s="1" t="n">
        <f aca="false">ISNUMBER(SEARCH("pris",C1438))</f>
        <v>1</v>
      </c>
      <c r="L1438" s="1" t="str">
        <f aca="false">IF(LEN(C1438)-LEN(SUBSTITUTE(C1438,"h",""))&gt;2,"TRUE","FALSE")</f>
        <v>FALSE</v>
      </c>
      <c r="M1438" s="1" t="str">
        <f aca="false">IF(LEN(C1438)-LEN(SUBSTITUTE(C1438,"o",""))&gt;3,"TRUE","FALSE")</f>
        <v>FALSE</v>
      </c>
      <c r="N1438" s="1" t="str">
        <f aca="false">LEFT(RIGHT(C1438,11+LEN(Q1438)),1)</f>
        <v>y</v>
      </c>
      <c r="O1438" s="1" t="str">
        <f aca="false">IF(LEFT(RIGHT(C1438,16+LEN(Q1438)),1)="i","pitch",LEFT(RIGHT(C1438,16+LEN(Q1438)),4))</f>
        <v>pris</v>
      </c>
      <c r="P1438" s="1" t="str">
        <f aca="false">LEFT(RIGHT(C1438,5),1)</f>
        <v>z</v>
      </c>
      <c r="Q1438" s="1" t="str">
        <f aca="false">IF(LEFT(RIGHT(C1438,10),1)="i","pitch",(LEFT(RIGHT(C1438,10),4)))</f>
        <v>roll</v>
      </c>
    </row>
    <row r="1439" customFormat="false" ht="13.8" hidden="false" customHeight="false" outlineLevel="0" collapsed="false">
      <c r="A1439" s="0" t="s">
        <v>13</v>
      </c>
      <c r="B1439" s="0" t="s">
        <v>1665</v>
      </c>
      <c r="C1439" s="0" t="s">
        <v>1671</v>
      </c>
      <c r="D1439" s="0" t="s">
        <v>23</v>
      </c>
      <c r="E1439" s="4" t="s">
        <v>24</v>
      </c>
      <c r="F1439" s="4" t="s">
        <v>24</v>
      </c>
      <c r="G1439" s="4" t="s">
        <v>24</v>
      </c>
      <c r="H1439" s="0" t="s">
        <v>18</v>
      </c>
      <c r="I1439" s="1" t="n">
        <f aca="false">IF((IF(ISNUMBER(SEARCH(1,D1439)),1,0)+IF(ISNUMBER(SEARCH(1,E1439)),1,0)+IF(ISNUMBER(SEARCH(1,F1439)),1,0)+IF(ISNUMBER(SEARCH(1,G1439)),1,0)+IF(ISNUMBER(SEARCH(1,H1439)),1,0))&gt;2,1,0)</f>
        <v>0</v>
      </c>
      <c r="J1439" s="1" t="n">
        <f aca="false">LEN(C1439)-LEN(SUBSTITUTE(C1439,"4",""))</f>
        <v>2</v>
      </c>
      <c r="K1439" s="1" t="n">
        <f aca="false">ISNUMBER(SEARCH("pris",C1439))</f>
        <v>1</v>
      </c>
      <c r="L1439" s="1" t="str">
        <f aca="false">IF(LEN(C1439)-LEN(SUBSTITUTE(C1439,"h",""))&gt;2,"TRUE","FALSE")</f>
        <v>FALSE</v>
      </c>
      <c r="M1439" s="1" t="str">
        <f aca="false">IF(LEN(C1439)-LEN(SUBSTITUTE(C1439,"o",""))&gt;3,"TRUE","FALSE")</f>
        <v>FALSE</v>
      </c>
      <c r="N1439" s="1" t="str">
        <f aca="false">LEFT(RIGHT(C1439,11+LEN(Q1439)),1)</f>
        <v>y</v>
      </c>
      <c r="O1439" s="1" t="str">
        <f aca="false">IF(LEFT(RIGHT(C1439,16+LEN(Q1439)),1)="i","pitch",LEFT(RIGHT(C1439,16+LEN(Q1439)),4))</f>
        <v>pris</v>
      </c>
      <c r="P1439" s="1" t="str">
        <f aca="false">LEFT(RIGHT(C1439,5),1)</f>
        <v>z</v>
      </c>
      <c r="Q1439" s="1" t="str">
        <f aca="false">IF(LEFT(RIGHT(C1439,10),1)="i","pitch",(LEFT(RIGHT(C1439,10),4)))</f>
        <v>roll</v>
      </c>
    </row>
    <row r="1440" customFormat="false" ht="13.8" hidden="false" customHeight="false" outlineLevel="0" collapsed="false">
      <c r="A1440" s="0" t="s">
        <v>13</v>
      </c>
      <c r="B1440" s="0" t="s">
        <v>1665</v>
      </c>
      <c r="C1440" s="0" t="s">
        <v>1672</v>
      </c>
      <c r="D1440" s="0" t="s">
        <v>23</v>
      </c>
      <c r="E1440" s="4" t="s">
        <v>24</v>
      </c>
      <c r="F1440" s="4" t="s">
        <v>24</v>
      </c>
      <c r="G1440" s="4" t="s">
        <v>24</v>
      </c>
      <c r="H1440" s="0" t="s">
        <v>18</v>
      </c>
      <c r="I1440" s="1" t="n">
        <f aca="false">IF((IF(ISNUMBER(SEARCH(1,D1440)),1,0)+IF(ISNUMBER(SEARCH(1,E1440)),1,0)+IF(ISNUMBER(SEARCH(1,F1440)),1,0)+IF(ISNUMBER(SEARCH(1,G1440)),1,0)+IF(ISNUMBER(SEARCH(1,H1440)),1,0))&gt;2,1,0)</f>
        <v>0</v>
      </c>
      <c r="J1440" s="1" t="n">
        <f aca="false">LEN(C1440)-LEN(SUBSTITUTE(C1440,"4",""))</f>
        <v>3</v>
      </c>
      <c r="K1440" s="1" t="n">
        <f aca="false">ISNUMBER(SEARCH("pris",C1440))</f>
        <v>1</v>
      </c>
      <c r="L1440" s="1" t="str">
        <f aca="false">IF(LEN(C1440)-LEN(SUBSTITUTE(C1440,"h",""))&gt;2,"TRUE","FALSE")</f>
        <v>FALSE</v>
      </c>
      <c r="M1440" s="1" t="str">
        <f aca="false">IF(LEN(C1440)-LEN(SUBSTITUTE(C1440,"o",""))&gt;3,"TRUE","FALSE")</f>
        <v>FALSE</v>
      </c>
      <c r="N1440" s="1" t="str">
        <f aca="false">LEFT(RIGHT(C1440,11+LEN(Q1440)),1)</f>
        <v>y</v>
      </c>
      <c r="O1440" s="1" t="str">
        <f aca="false">IF(LEFT(RIGHT(C1440,16+LEN(Q1440)),1)="i","pitch",LEFT(RIGHT(C1440,16+LEN(Q1440)),4))</f>
        <v>pris</v>
      </c>
      <c r="P1440" s="1" t="str">
        <f aca="false">LEFT(RIGHT(C1440,5),1)</f>
        <v>z</v>
      </c>
      <c r="Q1440" s="1" t="str">
        <f aca="false">IF(LEFT(RIGHT(C1440,10),1)="i","pitch",(LEFT(RIGHT(C1440,10),4)))</f>
        <v>roll</v>
      </c>
    </row>
    <row r="1441" customFormat="false" ht="13.8" hidden="false" customHeight="false" outlineLevel="0" collapsed="false">
      <c r="A1441" s="0" t="s">
        <v>13</v>
      </c>
      <c r="B1441" s="0" t="s">
        <v>1665</v>
      </c>
      <c r="C1441" s="0" t="s">
        <v>1673</v>
      </c>
      <c r="D1441" s="0" t="s">
        <v>23</v>
      </c>
      <c r="E1441" s="4" t="s">
        <v>24</v>
      </c>
      <c r="F1441" s="4" t="s">
        <v>17</v>
      </c>
      <c r="G1441" s="4" t="s">
        <v>24</v>
      </c>
      <c r="H1441" s="0" t="s">
        <v>18</v>
      </c>
      <c r="I1441" s="1" t="n">
        <f aca="false">IF((IF(ISNUMBER(SEARCH(1,D1441)),1,0)+IF(ISNUMBER(SEARCH(1,E1441)),1,0)+IF(ISNUMBER(SEARCH(1,F1441)),1,0)+IF(ISNUMBER(SEARCH(1,G1441)),1,0)+IF(ISNUMBER(SEARCH(1,H1441)),1,0))&gt;2,1,0)</f>
        <v>0</v>
      </c>
      <c r="J1441" s="1" t="n">
        <f aca="false">LEN(C1441)-LEN(SUBSTITUTE(C1441,"4",""))</f>
        <v>3</v>
      </c>
      <c r="K1441" s="1" t="n">
        <f aca="false">ISNUMBER(SEARCH("pris",C1441))</f>
        <v>1</v>
      </c>
      <c r="L1441" s="1" t="str">
        <f aca="false">IF(LEN(C1441)-LEN(SUBSTITUTE(C1441,"h",""))&gt;2,"TRUE","FALSE")</f>
        <v>FALSE</v>
      </c>
      <c r="M1441" s="1" t="str">
        <f aca="false">IF(LEN(C1441)-LEN(SUBSTITUTE(C1441,"o",""))&gt;3,"TRUE","FALSE")</f>
        <v>FALSE</v>
      </c>
      <c r="N1441" s="1" t="str">
        <f aca="false">LEFT(RIGHT(C1441,11+LEN(Q1441)),1)</f>
        <v>y</v>
      </c>
      <c r="O1441" s="1" t="str">
        <f aca="false">IF(LEFT(RIGHT(C1441,16+LEN(Q1441)),1)="i","pitch",LEFT(RIGHT(C1441,16+LEN(Q1441)),4))</f>
        <v>pris</v>
      </c>
      <c r="P1441" s="1" t="str">
        <f aca="false">LEFT(RIGHT(C1441,5),1)</f>
        <v>z</v>
      </c>
      <c r="Q1441" s="1" t="str">
        <f aca="false">IF(LEFT(RIGHT(C1441,10),1)="i","pitch",(LEFT(RIGHT(C1441,10),4)))</f>
        <v>roll</v>
      </c>
    </row>
    <row r="1442" customFormat="false" ht="13.8" hidden="false" customHeight="false" outlineLevel="0" collapsed="false">
      <c r="A1442" s="0" t="s">
        <v>13</v>
      </c>
      <c r="B1442" s="0" t="s">
        <v>1674</v>
      </c>
      <c r="C1442" s="0" t="s">
        <v>1675</v>
      </c>
      <c r="D1442" s="0" t="s">
        <v>23</v>
      </c>
      <c r="E1442" s="4" t="s">
        <v>24</v>
      </c>
      <c r="F1442" s="4" t="s">
        <v>24</v>
      </c>
      <c r="G1442" s="4" t="s">
        <v>24</v>
      </c>
      <c r="H1442" s="0" t="s">
        <v>18</v>
      </c>
      <c r="I1442" s="1" t="n">
        <f aca="false">IF((IF(ISNUMBER(SEARCH(1,D1442)),1,0)+IF(ISNUMBER(SEARCH(1,E1442)),1,0)+IF(ISNUMBER(SEARCH(1,F1442)),1,0)+IF(ISNUMBER(SEARCH(1,G1442)),1,0)+IF(ISNUMBER(SEARCH(1,H1442)),1,0))&gt;2,1,0)</f>
        <v>0</v>
      </c>
      <c r="J1442" s="1" t="n">
        <f aca="false">LEN(C1442)-LEN(SUBSTITUTE(C1442,"4",""))</f>
        <v>4</v>
      </c>
      <c r="K1442" s="1" t="n">
        <f aca="false">ISNUMBER(SEARCH("pris",C1442))</f>
        <v>1</v>
      </c>
      <c r="L1442" s="1" t="str">
        <f aca="false">IF(LEN(C1442)-LEN(SUBSTITUTE(C1442,"h",""))&gt;2,"TRUE","FALSE")</f>
        <v>FALSE</v>
      </c>
      <c r="M1442" s="1" t="str">
        <f aca="false">IF(LEN(C1442)-LEN(SUBSTITUTE(C1442,"o",""))&gt;3,"TRUE","FALSE")</f>
        <v>FALSE</v>
      </c>
      <c r="N1442" s="1" t="str">
        <f aca="false">LEFT(RIGHT(C1442,11+LEN(Q1442)),1)</f>
        <v>y</v>
      </c>
      <c r="O1442" s="1" t="str">
        <f aca="false">IF(LEFT(RIGHT(C1442,16+LEN(Q1442)),1)="i","pitch",LEFT(RIGHT(C1442,16+LEN(Q1442)),4))</f>
        <v>pris</v>
      </c>
      <c r="P1442" s="1" t="str">
        <f aca="false">LEFT(RIGHT(C1442,5),1)</f>
        <v>z</v>
      </c>
      <c r="Q1442" s="1" t="str">
        <f aca="false">IF(LEFT(RIGHT(C1442,10),1)="i","pitch",(LEFT(RIGHT(C1442,10),4)))</f>
        <v>roll</v>
      </c>
    </row>
    <row r="1443" customFormat="false" ht="13.8" hidden="false" customHeight="false" outlineLevel="0" collapsed="false">
      <c r="A1443" s="0" t="s">
        <v>13</v>
      </c>
      <c r="B1443" s="0" t="s">
        <v>1674</v>
      </c>
      <c r="C1443" s="0" t="s">
        <v>1676</v>
      </c>
      <c r="D1443" s="0" t="s">
        <v>23</v>
      </c>
      <c r="E1443" s="4" t="s">
        <v>24</v>
      </c>
      <c r="F1443" s="4" t="s">
        <v>24</v>
      </c>
      <c r="G1443" s="4" t="s">
        <v>24</v>
      </c>
      <c r="H1443" s="0" t="s">
        <v>18</v>
      </c>
      <c r="I1443" s="1" t="n">
        <f aca="false">IF((IF(ISNUMBER(SEARCH(1,D1443)),1,0)+IF(ISNUMBER(SEARCH(1,E1443)),1,0)+IF(ISNUMBER(SEARCH(1,F1443)),1,0)+IF(ISNUMBER(SEARCH(1,G1443)),1,0)+IF(ISNUMBER(SEARCH(1,H1443)),1,0))&gt;2,1,0)</f>
        <v>0</v>
      </c>
      <c r="J1443" s="1" t="n">
        <f aca="false">LEN(C1443)-LEN(SUBSTITUTE(C1443,"4",""))</f>
        <v>2</v>
      </c>
      <c r="K1443" s="1" t="n">
        <f aca="false">ISNUMBER(SEARCH("pris",C1443))</f>
        <v>1</v>
      </c>
      <c r="L1443" s="1" t="str">
        <f aca="false">IF(LEN(C1443)-LEN(SUBSTITUTE(C1443,"h",""))&gt;2,"TRUE","FALSE")</f>
        <v>FALSE</v>
      </c>
      <c r="M1443" s="1" t="str">
        <f aca="false">IF(LEN(C1443)-LEN(SUBSTITUTE(C1443,"o",""))&gt;3,"TRUE","FALSE")</f>
        <v>FALSE</v>
      </c>
      <c r="N1443" s="1" t="str">
        <f aca="false">LEFT(RIGHT(C1443,11+LEN(Q1443)),1)</f>
        <v>y</v>
      </c>
      <c r="O1443" s="1" t="str">
        <f aca="false">IF(LEFT(RIGHT(C1443,16+LEN(Q1443)),1)="i","pitch",LEFT(RIGHT(C1443,16+LEN(Q1443)),4))</f>
        <v>pris</v>
      </c>
      <c r="P1443" s="1" t="str">
        <f aca="false">LEFT(RIGHT(C1443,5),1)</f>
        <v>z</v>
      </c>
      <c r="Q1443" s="1" t="str">
        <f aca="false">IF(LEFT(RIGHT(C1443,10),1)="i","pitch",(LEFT(RIGHT(C1443,10),4)))</f>
        <v>roll</v>
      </c>
    </row>
    <row r="1444" customFormat="false" ht="13.8" hidden="false" customHeight="false" outlineLevel="0" collapsed="false">
      <c r="A1444" s="0" t="s">
        <v>13</v>
      </c>
      <c r="B1444" s="0" t="s">
        <v>1674</v>
      </c>
      <c r="C1444" s="0" t="s">
        <v>1677</v>
      </c>
      <c r="D1444" s="0" t="s">
        <v>23</v>
      </c>
      <c r="E1444" s="4" t="s">
        <v>24</v>
      </c>
      <c r="F1444" s="4" t="s">
        <v>24</v>
      </c>
      <c r="G1444" s="4" t="s">
        <v>24</v>
      </c>
      <c r="H1444" s="0" t="s">
        <v>18</v>
      </c>
      <c r="I1444" s="1" t="n">
        <f aca="false">IF((IF(ISNUMBER(SEARCH(1,D1444)),1,0)+IF(ISNUMBER(SEARCH(1,E1444)),1,0)+IF(ISNUMBER(SEARCH(1,F1444)),1,0)+IF(ISNUMBER(SEARCH(1,G1444)),1,0)+IF(ISNUMBER(SEARCH(1,H1444)),1,0))&gt;2,1,0)</f>
        <v>0</v>
      </c>
      <c r="J1444" s="1" t="n">
        <f aca="false">LEN(C1444)-LEN(SUBSTITUTE(C1444,"4",""))</f>
        <v>2</v>
      </c>
      <c r="K1444" s="1" t="n">
        <f aca="false">ISNUMBER(SEARCH("pris",C1444))</f>
        <v>1</v>
      </c>
      <c r="L1444" s="1" t="str">
        <f aca="false">IF(LEN(C1444)-LEN(SUBSTITUTE(C1444,"h",""))&gt;2,"TRUE","FALSE")</f>
        <v>FALSE</v>
      </c>
      <c r="M1444" s="1" t="str">
        <f aca="false">IF(LEN(C1444)-LEN(SUBSTITUTE(C1444,"o",""))&gt;3,"TRUE","FALSE")</f>
        <v>FALSE</v>
      </c>
      <c r="N1444" s="1" t="str">
        <f aca="false">LEFT(RIGHT(C1444,11+LEN(Q1444)),1)</f>
        <v>y</v>
      </c>
      <c r="O1444" s="1" t="str">
        <f aca="false">IF(LEFT(RIGHT(C1444,16+LEN(Q1444)),1)="i","pitch",LEFT(RIGHT(C1444,16+LEN(Q1444)),4))</f>
        <v>pris</v>
      </c>
      <c r="P1444" s="1" t="str">
        <f aca="false">LEFT(RIGHT(C1444,5),1)</f>
        <v>z</v>
      </c>
      <c r="Q1444" s="1" t="str">
        <f aca="false">IF(LEFT(RIGHT(C1444,10),1)="i","pitch",(LEFT(RIGHT(C1444,10),4)))</f>
        <v>roll</v>
      </c>
    </row>
    <row r="1445" customFormat="false" ht="13.8" hidden="false" customHeight="false" outlineLevel="0" collapsed="false">
      <c r="A1445" s="0" t="s">
        <v>13</v>
      </c>
      <c r="B1445" s="0" t="s">
        <v>1674</v>
      </c>
      <c r="C1445" s="0" t="s">
        <v>1678</v>
      </c>
      <c r="D1445" s="0" t="s">
        <v>23</v>
      </c>
      <c r="E1445" s="4" t="s">
        <v>24</v>
      </c>
      <c r="F1445" s="4" t="s">
        <v>24</v>
      </c>
      <c r="G1445" s="4" t="s">
        <v>24</v>
      </c>
      <c r="H1445" s="0" t="s">
        <v>18</v>
      </c>
      <c r="I1445" s="1" t="n">
        <f aca="false">IF((IF(ISNUMBER(SEARCH(1,D1445)),1,0)+IF(ISNUMBER(SEARCH(1,E1445)),1,0)+IF(ISNUMBER(SEARCH(1,F1445)),1,0)+IF(ISNUMBER(SEARCH(1,G1445)),1,0)+IF(ISNUMBER(SEARCH(1,H1445)),1,0))&gt;2,1,0)</f>
        <v>0</v>
      </c>
      <c r="J1445" s="1" t="n">
        <f aca="false">LEN(C1445)-LEN(SUBSTITUTE(C1445,"4",""))</f>
        <v>3</v>
      </c>
      <c r="K1445" s="1" t="n">
        <f aca="false">ISNUMBER(SEARCH("pris",C1445))</f>
        <v>1</v>
      </c>
      <c r="L1445" s="1" t="str">
        <f aca="false">IF(LEN(C1445)-LEN(SUBSTITUTE(C1445,"h",""))&gt;2,"TRUE","FALSE")</f>
        <v>FALSE</v>
      </c>
      <c r="M1445" s="1" t="str">
        <f aca="false">IF(LEN(C1445)-LEN(SUBSTITUTE(C1445,"o",""))&gt;3,"TRUE","FALSE")</f>
        <v>FALSE</v>
      </c>
      <c r="N1445" s="1" t="str">
        <f aca="false">LEFT(RIGHT(C1445,11+LEN(Q1445)),1)</f>
        <v>y</v>
      </c>
      <c r="O1445" s="1" t="str">
        <f aca="false">IF(LEFT(RIGHT(C1445,16+LEN(Q1445)),1)="i","pitch",LEFT(RIGHT(C1445,16+LEN(Q1445)),4))</f>
        <v>pris</v>
      </c>
      <c r="P1445" s="1" t="str">
        <f aca="false">LEFT(RIGHT(C1445,5),1)</f>
        <v>z</v>
      </c>
      <c r="Q1445" s="1" t="str">
        <f aca="false">IF(LEFT(RIGHT(C1445,10),1)="i","pitch",(LEFT(RIGHT(C1445,10),4)))</f>
        <v>roll</v>
      </c>
    </row>
    <row r="1446" customFormat="false" ht="13.8" hidden="false" customHeight="false" outlineLevel="0" collapsed="false">
      <c r="A1446" s="0" t="s">
        <v>13</v>
      </c>
      <c r="B1446" s="0" t="s">
        <v>1674</v>
      </c>
      <c r="C1446" s="0" t="s">
        <v>1679</v>
      </c>
      <c r="D1446" s="0" t="s">
        <v>23</v>
      </c>
      <c r="E1446" s="4" t="s">
        <v>24</v>
      </c>
      <c r="F1446" s="4" t="s">
        <v>24</v>
      </c>
      <c r="G1446" s="4" t="s">
        <v>24</v>
      </c>
      <c r="H1446" s="0" t="s">
        <v>18</v>
      </c>
      <c r="I1446" s="1" t="n">
        <f aca="false">IF((IF(ISNUMBER(SEARCH(1,D1446)),1,0)+IF(ISNUMBER(SEARCH(1,E1446)),1,0)+IF(ISNUMBER(SEARCH(1,F1446)),1,0)+IF(ISNUMBER(SEARCH(1,G1446)),1,0)+IF(ISNUMBER(SEARCH(1,H1446)),1,0))&gt;2,1,0)</f>
        <v>0</v>
      </c>
      <c r="J1446" s="1" t="n">
        <f aca="false">LEN(C1446)-LEN(SUBSTITUTE(C1446,"4",""))</f>
        <v>2</v>
      </c>
      <c r="K1446" s="1" t="n">
        <f aca="false">ISNUMBER(SEARCH("pris",C1446))</f>
        <v>1</v>
      </c>
      <c r="L1446" s="1" t="str">
        <f aca="false">IF(LEN(C1446)-LEN(SUBSTITUTE(C1446,"h",""))&gt;2,"TRUE","FALSE")</f>
        <v>FALSE</v>
      </c>
      <c r="M1446" s="1" t="str">
        <f aca="false">IF(LEN(C1446)-LEN(SUBSTITUTE(C1446,"o",""))&gt;3,"TRUE","FALSE")</f>
        <v>FALSE</v>
      </c>
      <c r="N1446" s="1" t="str">
        <f aca="false">LEFT(RIGHT(C1446,11+LEN(Q1446)),1)</f>
        <v>y</v>
      </c>
      <c r="O1446" s="1" t="str">
        <f aca="false">IF(LEFT(RIGHT(C1446,16+LEN(Q1446)),1)="i","pitch",LEFT(RIGHT(C1446,16+LEN(Q1446)),4))</f>
        <v>pris</v>
      </c>
      <c r="P1446" s="1" t="str">
        <f aca="false">LEFT(RIGHT(C1446,5),1)</f>
        <v>z</v>
      </c>
      <c r="Q1446" s="1" t="str">
        <f aca="false">IF(LEFT(RIGHT(C1446,10),1)="i","pitch",(LEFT(RIGHT(C1446,10),4)))</f>
        <v>roll</v>
      </c>
    </row>
    <row r="1447" customFormat="false" ht="13.8" hidden="false" customHeight="false" outlineLevel="0" collapsed="false">
      <c r="A1447" s="0" t="s">
        <v>13</v>
      </c>
      <c r="B1447" s="0" t="s">
        <v>1674</v>
      </c>
      <c r="C1447" s="0" t="s">
        <v>1680</v>
      </c>
      <c r="D1447" s="0" t="s">
        <v>23</v>
      </c>
      <c r="E1447" s="4" t="s">
        <v>24</v>
      </c>
      <c r="F1447" s="4" t="s">
        <v>24</v>
      </c>
      <c r="G1447" s="4" t="s">
        <v>24</v>
      </c>
      <c r="H1447" s="0" t="s">
        <v>18</v>
      </c>
      <c r="I1447" s="1" t="n">
        <f aca="false">IF((IF(ISNUMBER(SEARCH(1,D1447)),1,0)+IF(ISNUMBER(SEARCH(1,E1447)),1,0)+IF(ISNUMBER(SEARCH(1,F1447)),1,0)+IF(ISNUMBER(SEARCH(1,G1447)),1,0)+IF(ISNUMBER(SEARCH(1,H1447)),1,0))&gt;2,1,0)</f>
        <v>0</v>
      </c>
      <c r="J1447" s="1" t="n">
        <f aca="false">LEN(C1447)-LEN(SUBSTITUTE(C1447,"4",""))</f>
        <v>3</v>
      </c>
      <c r="K1447" s="1" t="n">
        <f aca="false">ISNUMBER(SEARCH("pris",C1447))</f>
        <v>1</v>
      </c>
      <c r="L1447" s="1" t="str">
        <f aca="false">IF(LEN(C1447)-LEN(SUBSTITUTE(C1447,"h",""))&gt;2,"TRUE","FALSE")</f>
        <v>FALSE</v>
      </c>
      <c r="M1447" s="1" t="str">
        <f aca="false">IF(LEN(C1447)-LEN(SUBSTITUTE(C1447,"o",""))&gt;3,"TRUE","FALSE")</f>
        <v>FALSE</v>
      </c>
      <c r="N1447" s="1" t="str">
        <f aca="false">LEFT(RIGHT(C1447,11+LEN(Q1447)),1)</f>
        <v>y</v>
      </c>
      <c r="O1447" s="1" t="str">
        <f aca="false">IF(LEFT(RIGHT(C1447,16+LEN(Q1447)),1)="i","pitch",LEFT(RIGHT(C1447,16+LEN(Q1447)),4))</f>
        <v>pris</v>
      </c>
      <c r="P1447" s="1" t="str">
        <f aca="false">LEFT(RIGHT(C1447,5),1)</f>
        <v>z</v>
      </c>
      <c r="Q1447" s="1" t="str">
        <f aca="false">IF(LEFT(RIGHT(C1447,10),1)="i","pitch",(LEFT(RIGHT(C1447,10),4)))</f>
        <v>roll</v>
      </c>
    </row>
    <row r="1448" customFormat="false" ht="13.8" hidden="false" customHeight="false" outlineLevel="0" collapsed="false">
      <c r="A1448" s="0" t="s">
        <v>13</v>
      </c>
      <c r="B1448" s="0" t="s">
        <v>1674</v>
      </c>
      <c r="C1448" s="0" t="s">
        <v>1681</v>
      </c>
      <c r="D1448" s="0" t="s">
        <v>23</v>
      </c>
      <c r="E1448" s="4" t="s">
        <v>24</v>
      </c>
      <c r="F1448" s="4" t="s">
        <v>24</v>
      </c>
      <c r="G1448" s="4" t="s">
        <v>24</v>
      </c>
      <c r="H1448" s="0" t="s">
        <v>18</v>
      </c>
      <c r="I1448" s="1" t="n">
        <f aca="false">IF((IF(ISNUMBER(SEARCH(1,D1448)),1,0)+IF(ISNUMBER(SEARCH(1,E1448)),1,0)+IF(ISNUMBER(SEARCH(1,F1448)),1,0)+IF(ISNUMBER(SEARCH(1,G1448)),1,0)+IF(ISNUMBER(SEARCH(1,H1448)),1,0))&gt;2,1,0)</f>
        <v>0</v>
      </c>
      <c r="J1448" s="1" t="n">
        <f aca="false">LEN(C1448)-LEN(SUBSTITUTE(C1448,"4",""))</f>
        <v>3</v>
      </c>
      <c r="K1448" s="1" t="n">
        <f aca="false">ISNUMBER(SEARCH("pris",C1448))</f>
        <v>1</v>
      </c>
      <c r="L1448" s="1" t="str">
        <f aca="false">IF(LEN(C1448)-LEN(SUBSTITUTE(C1448,"h",""))&gt;2,"TRUE","FALSE")</f>
        <v>FALSE</v>
      </c>
      <c r="M1448" s="1" t="str">
        <f aca="false">IF(LEN(C1448)-LEN(SUBSTITUTE(C1448,"o",""))&gt;3,"TRUE","FALSE")</f>
        <v>FALSE</v>
      </c>
      <c r="N1448" s="1" t="str">
        <f aca="false">LEFT(RIGHT(C1448,11+LEN(Q1448)),1)</f>
        <v>y</v>
      </c>
      <c r="O1448" s="1" t="str">
        <f aca="false">IF(LEFT(RIGHT(C1448,16+LEN(Q1448)),1)="i","pitch",LEFT(RIGHT(C1448,16+LEN(Q1448)),4))</f>
        <v>pris</v>
      </c>
      <c r="P1448" s="1" t="str">
        <f aca="false">LEFT(RIGHT(C1448,5),1)</f>
        <v>z</v>
      </c>
      <c r="Q1448" s="1" t="str">
        <f aca="false">IF(LEFT(RIGHT(C1448,10),1)="i","pitch",(LEFT(RIGHT(C1448,10),4)))</f>
        <v>roll</v>
      </c>
    </row>
    <row r="1449" customFormat="false" ht="13.8" hidden="false" customHeight="false" outlineLevel="0" collapsed="false">
      <c r="A1449" s="0" t="s">
        <v>13</v>
      </c>
      <c r="B1449" s="0" t="s">
        <v>1674</v>
      </c>
      <c r="C1449" s="0" t="s">
        <v>1682</v>
      </c>
      <c r="D1449" s="0" t="s">
        <v>23</v>
      </c>
      <c r="E1449" s="4" t="s">
        <v>24</v>
      </c>
      <c r="F1449" s="4" t="s">
        <v>24</v>
      </c>
      <c r="G1449" s="4" t="s">
        <v>24</v>
      </c>
      <c r="H1449" s="0" t="s">
        <v>18</v>
      </c>
      <c r="I1449" s="1" t="n">
        <f aca="false">IF((IF(ISNUMBER(SEARCH(1,D1449)),1,0)+IF(ISNUMBER(SEARCH(1,E1449)),1,0)+IF(ISNUMBER(SEARCH(1,F1449)),1,0)+IF(ISNUMBER(SEARCH(1,G1449)),1,0)+IF(ISNUMBER(SEARCH(1,H1449)),1,0))&gt;2,1,0)</f>
        <v>0</v>
      </c>
      <c r="J1449" s="1" t="n">
        <f aca="false">LEN(C1449)-LEN(SUBSTITUTE(C1449,"4",""))</f>
        <v>4</v>
      </c>
      <c r="K1449" s="1" t="n">
        <f aca="false">ISNUMBER(SEARCH("pris",C1449))</f>
        <v>1</v>
      </c>
      <c r="L1449" s="1" t="str">
        <f aca="false">IF(LEN(C1449)-LEN(SUBSTITUTE(C1449,"h",""))&gt;2,"TRUE","FALSE")</f>
        <v>FALSE</v>
      </c>
      <c r="M1449" s="1" t="str">
        <f aca="false">IF(LEN(C1449)-LEN(SUBSTITUTE(C1449,"o",""))&gt;3,"TRUE","FALSE")</f>
        <v>FALSE</v>
      </c>
      <c r="N1449" s="1" t="str">
        <f aca="false">LEFT(RIGHT(C1449,11+LEN(Q1449)),1)</f>
        <v>y</v>
      </c>
      <c r="O1449" s="1" t="str">
        <f aca="false">IF(LEFT(RIGHT(C1449,16+LEN(Q1449)),1)="i","pitch",LEFT(RIGHT(C1449,16+LEN(Q1449)),4))</f>
        <v>pris</v>
      </c>
      <c r="P1449" s="1" t="str">
        <f aca="false">LEFT(RIGHT(C1449,5),1)</f>
        <v>z</v>
      </c>
      <c r="Q1449" s="1" t="str">
        <f aca="false">IF(LEFT(RIGHT(C1449,10),1)="i","pitch",(LEFT(RIGHT(C1449,10),4)))</f>
        <v>roll</v>
      </c>
    </row>
    <row r="1450" customFormat="false" ht="13.8" hidden="false" customHeight="false" outlineLevel="0" collapsed="false">
      <c r="A1450" s="0" t="s">
        <v>13</v>
      </c>
      <c r="B1450" s="0" t="s">
        <v>1674</v>
      </c>
      <c r="C1450" s="0" t="s">
        <v>1683</v>
      </c>
      <c r="D1450" s="0" t="s">
        <v>23</v>
      </c>
      <c r="E1450" s="4" t="s">
        <v>24</v>
      </c>
      <c r="F1450" s="4" t="s">
        <v>24</v>
      </c>
      <c r="G1450" s="4" t="s">
        <v>24</v>
      </c>
      <c r="H1450" s="0" t="s">
        <v>18</v>
      </c>
      <c r="I1450" s="1" t="n">
        <f aca="false">IF((IF(ISNUMBER(SEARCH(1,D1450)),1,0)+IF(ISNUMBER(SEARCH(1,E1450)),1,0)+IF(ISNUMBER(SEARCH(1,F1450)),1,0)+IF(ISNUMBER(SEARCH(1,G1450)),1,0)+IF(ISNUMBER(SEARCH(1,H1450)),1,0))&gt;2,1,0)</f>
        <v>0</v>
      </c>
      <c r="J1450" s="1" t="n">
        <f aca="false">LEN(C1450)-LEN(SUBSTITUTE(C1450,"4",""))</f>
        <v>2</v>
      </c>
      <c r="K1450" s="1" t="n">
        <f aca="false">ISNUMBER(SEARCH("pris",C1450))</f>
        <v>1</v>
      </c>
      <c r="L1450" s="1" t="str">
        <f aca="false">IF(LEN(C1450)-LEN(SUBSTITUTE(C1450,"h",""))&gt;2,"TRUE","FALSE")</f>
        <v>FALSE</v>
      </c>
      <c r="M1450" s="1" t="str">
        <f aca="false">IF(LEN(C1450)-LEN(SUBSTITUTE(C1450,"o",""))&gt;3,"TRUE","FALSE")</f>
        <v>FALSE</v>
      </c>
      <c r="N1450" s="1" t="str">
        <f aca="false">LEFT(RIGHT(C1450,11+LEN(Q1450)),1)</f>
        <v>y</v>
      </c>
      <c r="O1450" s="1" t="str">
        <f aca="false">IF(LEFT(RIGHT(C1450,16+LEN(Q1450)),1)="i","pitch",LEFT(RIGHT(C1450,16+LEN(Q1450)),4))</f>
        <v>pris</v>
      </c>
      <c r="P1450" s="1" t="str">
        <f aca="false">LEFT(RIGHT(C1450,5),1)</f>
        <v>z</v>
      </c>
      <c r="Q1450" s="1" t="str">
        <f aca="false">IF(LEFT(RIGHT(C1450,10),1)="i","pitch",(LEFT(RIGHT(C1450,10),4)))</f>
        <v>roll</v>
      </c>
    </row>
    <row r="1451" customFormat="false" ht="13.8" hidden="false" customHeight="false" outlineLevel="0" collapsed="false">
      <c r="A1451" s="0" t="s">
        <v>13</v>
      </c>
      <c r="B1451" s="0" t="s">
        <v>1674</v>
      </c>
      <c r="C1451" s="0" t="s">
        <v>1684</v>
      </c>
      <c r="D1451" s="0" t="s">
        <v>23</v>
      </c>
      <c r="E1451" s="4" t="s">
        <v>24</v>
      </c>
      <c r="F1451" s="4" t="s">
        <v>24</v>
      </c>
      <c r="G1451" s="4" t="s">
        <v>24</v>
      </c>
      <c r="H1451" s="0" t="s">
        <v>18</v>
      </c>
      <c r="I1451" s="1" t="n">
        <f aca="false">IF((IF(ISNUMBER(SEARCH(1,D1451)),1,0)+IF(ISNUMBER(SEARCH(1,E1451)),1,0)+IF(ISNUMBER(SEARCH(1,F1451)),1,0)+IF(ISNUMBER(SEARCH(1,G1451)),1,0)+IF(ISNUMBER(SEARCH(1,H1451)),1,0))&gt;2,1,0)</f>
        <v>0</v>
      </c>
      <c r="J1451" s="1" t="n">
        <f aca="false">LEN(C1451)-LEN(SUBSTITUTE(C1451,"4",""))</f>
        <v>3</v>
      </c>
      <c r="K1451" s="1" t="n">
        <f aca="false">ISNUMBER(SEARCH("pris",C1451))</f>
        <v>1</v>
      </c>
      <c r="L1451" s="1" t="str">
        <f aca="false">IF(LEN(C1451)-LEN(SUBSTITUTE(C1451,"h",""))&gt;2,"TRUE","FALSE")</f>
        <v>FALSE</v>
      </c>
      <c r="M1451" s="1" t="str">
        <f aca="false">IF(LEN(C1451)-LEN(SUBSTITUTE(C1451,"o",""))&gt;3,"TRUE","FALSE")</f>
        <v>FALSE</v>
      </c>
      <c r="N1451" s="1" t="str">
        <f aca="false">LEFT(RIGHT(C1451,11+LEN(Q1451)),1)</f>
        <v>y</v>
      </c>
      <c r="O1451" s="1" t="str">
        <f aca="false">IF(LEFT(RIGHT(C1451,16+LEN(Q1451)),1)="i","pitch",LEFT(RIGHT(C1451,16+LEN(Q1451)),4))</f>
        <v>pris</v>
      </c>
      <c r="P1451" s="1" t="str">
        <f aca="false">LEFT(RIGHT(C1451,5),1)</f>
        <v>z</v>
      </c>
      <c r="Q1451" s="1" t="str">
        <f aca="false">IF(LEFT(RIGHT(C1451,10),1)="i","pitch",(LEFT(RIGHT(C1451,10),4)))</f>
        <v>roll</v>
      </c>
    </row>
    <row r="1452" customFormat="false" ht="13.8" hidden="false" customHeight="false" outlineLevel="0" collapsed="false">
      <c r="A1452" s="0" t="s">
        <v>13</v>
      </c>
      <c r="B1452" s="0" t="s">
        <v>1685</v>
      </c>
      <c r="C1452" s="0" t="s">
        <v>1686</v>
      </c>
      <c r="D1452" s="0" t="s">
        <v>23</v>
      </c>
      <c r="E1452" s="4" t="s">
        <v>24</v>
      </c>
      <c r="F1452" s="4" t="s">
        <v>24</v>
      </c>
      <c r="G1452" s="4" t="s">
        <v>24</v>
      </c>
      <c r="H1452" s="0" t="s">
        <v>18</v>
      </c>
      <c r="I1452" s="1" t="n">
        <f aca="false">IF((IF(ISNUMBER(SEARCH(1,D1452)),1,0)+IF(ISNUMBER(SEARCH(1,E1452)),1,0)+IF(ISNUMBER(SEARCH(1,F1452)),1,0)+IF(ISNUMBER(SEARCH(1,G1452)),1,0)+IF(ISNUMBER(SEARCH(1,H1452)),1,0))&gt;2,1,0)</f>
        <v>0</v>
      </c>
      <c r="J1452" s="1" t="n">
        <f aca="false">LEN(C1452)-LEN(SUBSTITUTE(C1452,"4",""))</f>
        <v>3</v>
      </c>
      <c r="K1452" s="1" t="n">
        <f aca="false">ISNUMBER(SEARCH("pris",C1452))</f>
        <v>1</v>
      </c>
      <c r="L1452" s="1" t="str">
        <f aca="false">IF(LEN(C1452)-LEN(SUBSTITUTE(C1452,"h",""))&gt;2,"TRUE","FALSE")</f>
        <v>FALSE</v>
      </c>
      <c r="M1452" s="1" t="str">
        <f aca="false">IF(LEN(C1452)-LEN(SUBSTITUTE(C1452,"o",""))&gt;3,"TRUE","FALSE")</f>
        <v>FALSE</v>
      </c>
      <c r="N1452" s="1" t="str">
        <f aca="false">LEFT(RIGHT(C1452,11+LEN(Q1452)),1)</f>
        <v>y</v>
      </c>
      <c r="O1452" s="1" t="str">
        <f aca="false">IF(LEFT(RIGHT(C1452,16+LEN(Q1452)),1)="i","pitch",LEFT(RIGHT(C1452,16+LEN(Q1452)),4))</f>
        <v>pris</v>
      </c>
      <c r="P1452" s="1" t="str">
        <f aca="false">LEFT(RIGHT(C1452,5),1)</f>
        <v>z</v>
      </c>
      <c r="Q1452" s="1" t="str">
        <f aca="false">IF(LEFT(RIGHT(C1452,10),1)="i","pitch",(LEFT(RIGHT(C1452,10),4)))</f>
        <v>roll</v>
      </c>
    </row>
    <row r="1453" customFormat="false" ht="13.8" hidden="false" customHeight="false" outlineLevel="0" collapsed="false">
      <c r="A1453" s="0" t="s">
        <v>13</v>
      </c>
      <c r="B1453" s="0" t="s">
        <v>1685</v>
      </c>
      <c r="C1453" s="0" t="s">
        <v>1687</v>
      </c>
      <c r="D1453" s="0" t="s">
        <v>23</v>
      </c>
      <c r="E1453" s="4" t="s">
        <v>24</v>
      </c>
      <c r="F1453" s="4" t="s">
        <v>24</v>
      </c>
      <c r="G1453" s="4" t="s">
        <v>24</v>
      </c>
      <c r="H1453" s="0" t="s">
        <v>18</v>
      </c>
      <c r="I1453" s="1" t="n">
        <f aca="false">IF((IF(ISNUMBER(SEARCH(1,D1453)),1,0)+IF(ISNUMBER(SEARCH(1,E1453)),1,0)+IF(ISNUMBER(SEARCH(1,F1453)),1,0)+IF(ISNUMBER(SEARCH(1,G1453)),1,0)+IF(ISNUMBER(SEARCH(1,H1453)),1,0))&gt;2,1,0)</f>
        <v>0</v>
      </c>
      <c r="J1453" s="1" t="n">
        <f aca="false">LEN(C1453)-LEN(SUBSTITUTE(C1453,"4",""))</f>
        <v>4</v>
      </c>
      <c r="K1453" s="1" t="n">
        <f aca="false">ISNUMBER(SEARCH("pris",C1453))</f>
        <v>1</v>
      </c>
      <c r="L1453" s="1" t="str">
        <f aca="false">IF(LEN(C1453)-LEN(SUBSTITUTE(C1453,"h",""))&gt;2,"TRUE","FALSE")</f>
        <v>FALSE</v>
      </c>
      <c r="M1453" s="1" t="str">
        <f aca="false">IF(LEN(C1453)-LEN(SUBSTITUTE(C1453,"o",""))&gt;3,"TRUE","FALSE")</f>
        <v>FALSE</v>
      </c>
      <c r="N1453" s="1" t="str">
        <f aca="false">LEFT(RIGHT(C1453,11+LEN(Q1453)),1)</f>
        <v>y</v>
      </c>
      <c r="O1453" s="1" t="str">
        <f aca="false">IF(LEFT(RIGHT(C1453,16+LEN(Q1453)),1)="i","pitch",LEFT(RIGHT(C1453,16+LEN(Q1453)),4))</f>
        <v>pris</v>
      </c>
      <c r="P1453" s="1" t="str">
        <f aca="false">LEFT(RIGHT(C1453,5),1)</f>
        <v>z</v>
      </c>
      <c r="Q1453" s="1" t="str">
        <f aca="false">IF(LEFT(RIGHT(C1453,10),1)="i","pitch",(LEFT(RIGHT(C1453,10),4)))</f>
        <v>roll</v>
      </c>
    </row>
    <row r="1454" customFormat="false" ht="13.8" hidden="false" customHeight="false" outlineLevel="0" collapsed="false">
      <c r="A1454" s="0" t="s">
        <v>13</v>
      </c>
      <c r="B1454" s="0" t="s">
        <v>1685</v>
      </c>
      <c r="C1454" s="0" t="s">
        <v>1688</v>
      </c>
      <c r="D1454" s="0" t="s">
        <v>23</v>
      </c>
      <c r="E1454" s="4" t="s">
        <v>24</v>
      </c>
      <c r="F1454" s="4" t="s">
        <v>24</v>
      </c>
      <c r="G1454" s="4" t="s">
        <v>24</v>
      </c>
      <c r="H1454" s="0" t="s">
        <v>18</v>
      </c>
      <c r="I1454" s="1" t="n">
        <f aca="false">IF((IF(ISNUMBER(SEARCH(1,D1454)),1,0)+IF(ISNUMBER(SEARCH(1,E1454)),1,0)+IF(ISNUMBER(SEARCH(1,F1454)),1,0)+IF(ISNUMBER(SEARCH(1,G1454)),1,0)+IF(ISNUMBER(SEARCH(1,H1454)),1,0))&gt;2,1,0)</f>
        <v>0</v>
      </c>
      <c r="J1454" s="1" t="n">
        <f aca="false">LEN(C1454)-LEN(SUBSTITUTE(C1454,"4",""))</f>
        <v>3</v>
      </c>
      <c r="K1454" s="1" t="n">
        <f aca="false">ISNUMBER(SEARCH("pris",C1454))</f>
        <v>1</v>
      </c>
      <c r="L1454" s="1" t="str">
        <f aca="false">IF(LEN(C1454)-LEN(SUBSTITUTE(C1454,"h",""))&gt;2,"TRUE","FALSE")</f>
        <v>FALSE</v>
      </c>
      <c r="M1454" s="1" t="str">
        <f aca="false">IF(LEN(C1454)-LEN(SUBSTITUTE(C1454,"o",""))&gt;3,"TRUE","FALSE")</f>
        <v>FALSE</v>
      </c>
      <c r="N1454" s="1" t="str">
        <f aca="false">LEFT(RIGHT(C1454,11+LEN(Q1454)),1)</f>
        <v>y</v>
      </c>
      <c r="O1454" s="1" t="str">
        <f aca="false">IF(LEFT(RIGHT(C1454,16+LEN(Q1454)),1)="i","pitch",LEFT(RIGHT(C1454,16+LEN(Q1454)),4))</f>
        <v>pris</v>
      </c>
      <c r="P1454" s="1" t="str">
        <f aca="false">LEFT(RIGHT(C1454,5),1)</f>
        <v>z</v>
      </c>
      <c r="Q1454" s="1" t="str">
        <f aca="false">IF(LEFT(RIGHT(C1454,10),1)="i","pitch",(LEFT(RIGHT(C1454,10),4)))</f>
        <v>roll</v>
      </c>
    </row>
    <row r="1455" customFormat="false" ht="13.8" hidden="false" customHeight="false" outlineLevel="0" collapsed="false">
      <c r="A1455" s="0" t="s">
        <v>13</v>
      </c>
      <c r="B1455" s="0" t="s">
        <v>1685</v>
      </c>
      <c r="C1455" s="0" t="s">
        <v>1689</v>
      </c>
      <c r="D1455" s="0" t="s">
        <v>23</v>
      </c>
      <c r="E1455" s="4" t="s">
        <v>24</v>
      </c>
      <c r="F1455" s="4" t="s">
        <v>24</v>
      </c>
      <c r="G1455" s="4" t="s">
        <v>24</v>
      </c>
      <c r="H1455" s="0" t="s">
        <v>18</v>
      </c>
      <c r="I1455" s="1" t="n">
        <f aca="false">IF((IF(ISNUMBER(SEARCH(1,D1455)),1,0)+IF(ISNUMBER(SEARCH(1,E1455)),1,0)+IF(ISNUMBER(SEARCH(1,F1455)),1,0)+IF(ISNUMBER(SEARCH(1,G1455)),1,0)+IF(ISNUMBER(SEARCH(1,H1455)),1,0))&gt;2,1,0)</f>
        <v>0</v>
      </c>
      <c r="J1455" s="1" t="n">
        <f aca="false">LEN(C1455)-LEN(SUBSTITUTE(C1455,"4",""))</f>
        <v>4</v>
      </c>
      <c r="K1455" s="1" t="n">
        <f aca="false">ISNUMBER(SEARCH("pris",C1455))</f>
        <v>1</v>
      </c>
      <c r="L1455" s="1" t="str">
        <f aca="false">IF(LEN(C1455)-LEN(SUBSTITUTE(C1455,"h",""))&gt;2,"TRUE","FALSE")</f>
        <v>FALSE</v>
      </c>
      <c r="M1455" s="1" t="str">
        <f aca="false">IF(LEN(C1455)-LEN(SUBSTITUTE(C1455,"o",""))&gt;3,"TRUE","FALSE")</f>
        <v>FALSE</v>
      </c>
      <c r="N1455" s="1" t="str">
        <f aca="false">LEFT(RIGHT(C1455,11+LEN(Q1455)),1)</f>
        <v>y</v>
      </c>
      <c r="O1455" s="1" t="str">
        <f aca="false">IF(LEFT(RIGHT(C1455,16+LEN(Q1455)),1)="i","pitch",LEFT(RIGHT(C1455,16+LEN(Q1455)),4))</f>
        <v>pris</v>
      </c>
      <c r="P1455" s="1" t="str">
        <f aca="false">LEFT(RIGHT(C1455,5),1)</f>
        <v>z</v>
      </c>
      <c r="Q1455" s="1" t="str">
        <f aca="false">IF(LEFT(RIGHT(C1455,10),1)="i","pitch",(LEFT(RIGHT(C1455,10),4)))</f>
        <v>roll</v>
      </c>
    </row>
    <row r="1456" customFormat="false" ht="13.8" hidden="false" customHeight="false" outlineLevel="0" collapsed="false">
      <c r="A1456" s="0" t="s">
        <v>13</v>
      </c>
      <c r="B1456" s="0" t="s">
        <v>1685</v>
      </c>
      <c r="C1456" s="0" t="s">
        <v>1690</v>
      </c>
      <c r="D1456" s="0" t="s">
        <v>23</v>
      </c>
      <c r="E1456" s="4" t="s">
        <v>24</v>
      </c>
      <c r="F1456" s="4" t="s">
        <v>24</v>
      </c>
      <c r="G1456" s="4" t="s">
        <v>24</v>
      </c>
      <c r="H1456" s="0" t="s">
        <v>18</v>
      </c>
      <c r="I1456" s="1" t="n">
        <f aca="false">IF((IF(ISNUMBER(SEARCH(1,D1456)),1,0)+IF(ISNUMBER(SEARCH(1,E1456)),1,0)+IF(ISNUMBER(SEARCH(1,F1456)),1,0)+IF(ISNUMBER(SEARCH(1,G1456)),1,0)+IF(ISNUMBER(SEARCH(1,H1456)),1,0))&gt;2,1,0)</f>
        <v>0</v>
      </c>
      <c r="J1456" s="1" t="n">
        <f aca="false">LEN(C1456)-LEN(SUBSTITUTE(C1456,"4",""))</f>
        <v>4</v>
      </c>
      <c r="K1456" s="1" t="n">
        <f aca="false">ISNUMBER(SEARCH("pris",C1456))</f>
        <v>1</v>
      </c>
      <c r="L1456" s="1" t="str">
        <f aca="false">IF(LEN(C1456)-LEN(SUBSTITUTE(C1456,"h",""))&gt;2,"TRUE","FALSE")</f>
        <v>FALSE</v>
      </c>
      <c r="M1456" s="1" t="str">
        <f aca="false">IF(LEN(C1456)-LEN(SUBSTITUTE(C1456,"o",""))&gt;3,"TRUE","FALSE")</f>
        <v>FALSE</v>
      </c>
      <c r="N1456" s="1" t="str">
        <f aca="false">LEFT(RIGHT(C1456,11+LEN(Q1456)),1)</f>
        <v>y</v>
      </c>
      <c r="O1456" s="1" t="str">
        <f aca="false">IF(LEFT(RIGHT(C1456,16+LEN(Q1456)),1)="i","pitch",LEFT(RIGHT(C1456,16+LEN(Q1456)),4))</f>
        <v>pris</v>
      </c>
      <c r="P1456" s="1" t="str">
        <f aca="false">LEFT(RIGHT(C1456,5),1)</f>
        <v>z</v>
      </c>
      <c r="Q1456" s="1" t="str">
        <f aca="false">IF(LEFT(RIGHT(C1456,10),1)="i","pitch",(LEFT(RIGHT(C1456,10),4)))</f>
        <v>roll</v>
      </c>
    </row>
    <row r="1457" customFormat="false" ht="13.8" hidden="false" customHeight="false" outlineLevel="0" collapsed="false">
      <c r="A1457" s="0" t="s">
        <v>13</v>
      </c>
      <c r="B1457" s="0" t="s">
        <v>1685</v>
      </c>
      <c r="C1457" s="0" t="s">
        <v>1691</v>
      </c>
      <c r="D1457" s="0" t="s">
        <v>23</v>
      </c>
      <c r="E1457" s="4" t="s">
        <v>24</v>
      </c>
      <c r="F1457" s="4" t="s">
        <v>24</v>
      </c>
      <c r="G1457" s="4" t="s">
        <v>24</v>
      </c>
      <c r="H1457" s="0" t="s">
        <v>18</v>
      </c>
      <c r="I1457" s="1" t="n">
        <f aca="false">IF((IF(ISNUMBER(SEARCH(1,D1457)),1,0)+IF(ISNUMBER(SEARCH(1,E1457)),1,0)+IF(ISNUMBER(SEARCH(1,F1457)),1,0)+IF(ISNUMBER(SEARCH(1,G1457)),1,0)+IF(ISNUMBER(SEARCH(1,H1457)),1,0))&gt;2,1,0)</f>
        <v>0</v>
      </c>
      <c r="J1457" s="1" t="n">
        <f aca="false">LEN(C1457)-LEN(SUBSTITUTE(C1457,"4",""))</f>
        <v>5</v>
      </c>
      <c r="K1457" s="1" t="n">
        <f aca="false">ISNUMBER(SEARCH("pris",C1457))</f>
        <v>1</v>
      </c>
      <c r="L1457" s="1" t="str">
        <f aca="false">IF(LEN(C1457)-LEN(SUBSTITUTE(C1457,"h",""))&gt;2,"TRUE","FALSE")</f>
        <v>FALSE</v>
      </c>
      <c r="M1457" s="1" t="str">
        <f aca="false">IF(LEN(C1457)-LEN(SUBSTITUTE(C1457,"o",""))&gt;3,"TRUE","FALSE")</f>
        <v>FALSE</v>
      </c>
      <c r="N1457" s="1" t="str">
        <f aca="false">LEFT(RIGHT(C1457,11+LEN(Q1457)),1)</f>
        <v>y</v>
      </c>
      <c r="O1457" s="1" t="str">
        <f aca="false">IF(LEFT(RIGHT(C1457,16+LEN(Q1457)),1)="i","pitch",LEFT(RIGHT(C1457,16+LEN(Q1457)),4))</f>
        <v>pris</v>
      </c>
      <c r="P1457" s="1" t="str">
        <f aca="false">LEFT(RIGHT(C1457,5),1)</f>
        <v>z</v>
      </c>
      <c r="Q1457" s="1" t="str">
        <f aca="false">IF(LEFT(RIGHT(C1457,10),1)="i","pitch",(LEFT(RIGHT(C1457,10),4)))</f>
        <v>roll</v>
      </c>
    </row>
    <row r="1458" customFormat="false" ht="13.8" hidden="false" customHeight="false" outlineLevel="0" collapsed="false">
      <c r="A1458" s="0" t="s">
        <v>13</v>
      </c>
      <c r="B1458" s="0" t="s">
        <v>1685</v>
      </c>
      <c r="C1458" s="0" t="s">
        <v>1692</v>
      </c>
      <c r="D1458" s="0" t="s">
        <v>23</v>
      </c>
      <c r="E1458" s="4" t="s">
        <v>24</v>
      </c>
      <c r="F1458" s="4" t="s">
        <v>24</v>
      </c>
      <c r="G1458" s="4" t="s">
        <v>24</v>
      </c>
      <c r="H1458" s="0" t="s">
        <v>18</v>
      </c>
      <c r="I1458" s="1" t="n">
        <f aca="false">IF((IF(ISNUMBER(SEARCH(1,D1458)),1,0)+IF(ISNUMBER(SEARCH(1,E1458)),1,0)+IF(ISNUMBER(SEARCH(1,F1458)),1,0)+IF(ISNUMBER(SEARCH(1,G1458)),1,0)+IF(ISNUMBER(SEARCH(1,H1458)),1,0))&gt;2,1,0)</f>
        <v>0</v>
      </c>
      <c r="J1458" s="1" t="n">
        <f aca="false">LEN(C1458)-LEN(SUBSTITUTE(C1458,"4",""))</f>
        <v>2</v>
      </c>
      <c r="K1458" s="1" t="n">
        <f aca="false">ISNUMBER(SEARCH("pris",C1458))</f>
        <v>1</v>
      </c>
      <c r="L1458" s="1" t="str">
        <f aca="false">IF(LEN(C1458)-LEN(SUBSTITUTE(C1458,"h",""))&gt;2,"TRUE","FALSE")</f>
        <v>FALSE</v>
      </c>
      <c r="M1458" s="1" t="str">
        <f aca="false">IF(LEN(C1458)-LEN(SUBSTITUTE(C1458,"o",""))&gt;3,"TRUE","FALSE")</f>
        <v>FALSE</v>
      </c>
      <c r="N1458" s="1" t="str">
        <f aca="false">LEFT(RIGHT(C1458,11+LEN(Q1458)),1)</f>
        <v>y</v>
      </c>
      <c r="O1458" s="1" t="str">
        <f aca="false">IF(LEFT(RIGHT(C1458,16+LEN(Q1458)),1)="i","pitch",LEFT(RIGHT(C1458,16+LEN(Q1458)),4))</f>
        <v>pris</v>
      </c>
      <c r="P1458" s="1" t="str">
        <f aca="false">LEFT(RIGHT(C1458,5),1)</f>
        <v>y</v>
      </c>
      <c r="Q1458" s="1" t="str">
        <f aca="false">IF(LEFT(RIGHT(C1458,10),1)="i","pitch",(LEFT(RIGHT(C1458,10),4)))</f>
        <v>roll</v>
      </c>
    </row>
    <row r="1459" customFormat="false" ht="13.8" hidden="false" customHeight="false" outlineLevel="0" collapsed="false">
      <c r="A1459" s="0" t="s">
        <v>13</v>
      </c>
      <c r="B1459" s="0" t="s">
        <v>1685</v>
      </c>
      <c r="C1459" s="0" t="s">
        <v>1693</v>
      </c>
      <c r="D1459" s="0" t="s">
        <v>23</v>
      </c>
      <c r="E1459" s="4" t="s">
        <v>24</v>
      </c>
      <c r="F1459" s="4" t="s">
        <v>24</v>
      </c>
      <c r="G1459" s="4" t="s">
        <v>24</v>
      </c>
      <c r="H1459" s="0" t="s">
        <v>18</v>
      </c>
      <c r="I1459" s="1" t="n">
        <f aca="false">IF((IF(ISNUMBER(SEARCH(1,D1459)),1,0)+IF(ISNUMBER(SEARCH(1,E1459)),1,0)+IF(ISNUMBER(SEARCH(1,F1459)),1,0)+IF(ISNUMBER(SEARCH(1,G1459)),1,0)+IF(ISNUMBER(SEARCH(1,H1459)),1,0))&gt;2,1,0)</f>
        <v>0</v>
      </c>
      <c r="J1459" s="1" t="n">
        <f aca="false">LEN(C1459)-LEN(SUBSTITUTE(C1459,"4",""))</f>
        <v>2</v>
      </c>
      <c r="K1459" s="1" t="n">
        <f aca="false">ISNUMBER(SEARCH("pris",C1459))</f>
        <v>1</v>
      </c>
      <c r="L1459" s="1" t="str">
        <f aca="false">IF(LEN(C1459)-LEN(SUBSTITUTE(C1459,"h",""))&gt;2,"TRUE","FALSE")</f>
        <v>FALSE</v>
      </c>
      <c r="M1459" s="1" t="str">
        <f aca="false">IF(LEN(C1459)-LEN(SUBSTITUTE(C1459,"o",""))&gt;3,"TRUE","FALSE")</f>
        <v>FALSE</v>
      </c>
      <c r="N1459" s="1" t="str">
        <f aca="false">LEFT(RIGHT(C1459,11+LEN(Q1459)),1)</f>
        <v>y</v>
      </c>
      <c r="O1459" s="1" t="str">
        <f aca="false">IF(LEFT(RIGHT(C1459,16+LEN(Q1459)),1)="i","pitch",LEFT(RIGHT(C1459,16+LEN(Q1459)),4))</f>
        <v>pris</v>
      </c>
      <c r="P1459" s="1" t="str">
        <f aca="false">LEFT(RIGHT(C1459,5),1)</f>
        <v>y</v>
      </c>
      <c r="Q1459" s="1" t="str">
        <f aca="false">IF(LEFT(RIGHT(C1459,10),1)="i","pitch",(LEFT(RIGHT(C1459,10),4)))</f>
        <v>roll</v>
      </c>
    </row>
    <row r="1460" customFormat="false" ht="13.8" hidden="false" customHeight="false" outlineLevel="0" collapsed="false">
      <c r="A1460" s="0" t="s">
        <v>13</v>
      </c>
      <c r="B1460" s="0" t="s">
        <v>1685</v>
      </c>
      <c r="C1460" s="0" t="s">
        <v>1694</v>
      </c>
      <c r="D1460" s="0" t="s">
        <v>23</v>
      </c>
      <c r="E1460" s="4" t="s">
        <v>24</v>
      </c>
      <c r="F1460" s="4" t="s">
        <v>24</v>
      </c>
      <c r="G1460" s="4" t="s">
        <v>24</v>
      </c>
      <c r="H1460" s="0" t="s">
        <v>18</v>
      </c>
      <c r="I1460" s="1" t="n">
        <f aca="false">IF((IF(ISNUMBER(SEARCH(1,D1460)),1,0)+IF(ISNUMBER(SEARCH(1,E1460)),1,0)+IF(ISNUMBER(SEARCH(1,F1460)),1,0)+IF(ISNUMBER(SEARCH(1,G1460)),1,0)+IF(ISNUMBER(SEARCH(1,H1460)),1,0))&gt;2,1,0)</f>
        <v>0</v>
      </c>
      <c r="J1460" s="1" t="n">
        <f aca="false">LEN(C1460)-LEN(SUBSTITUTE(C1460,"4",""))</f>
        <v>2</v>
      </c>
      <c r="K1460" s="1" t="n">
        <f aca="false">ISNUMBER(SEARCH("pris",C1460))</f>
        <v>1</v>
      </c>
      <c r="L1460" s="1" t="str">
        <f aca="false">IF(LEN(C1460)-LEN(SUBSTITUTE(C1460,"h",""))&gt;2,"TRUE","FALSE")</f>
        <v>FALSE</v>
      </c>
      <c r="M1460" s="1" t="str">
        <f aca="false">IF(LEN(C1460)-LEN(SUBSTITUTE(C1460,"o",""))&gt;3,"TRUE","FALSE")</f>
        <v>FALSE</v>
      </c>
      <c r="N1460" s="1" t="str">
        <f aca="false">LEFT(RIGHT(C1460,11+LEN(Q1460)),1)</f>
        <v>y</v>
      </c>
      <c r="O1460" s="1" t="str">
        <f aca="false">IF(LEFT(RIGHT(C1460,16+LEN(Q1460)),1)="i","pitch",LEFT(RIGHT(C1460,16+LEN(Q1460)),4))</f>
        <v>pris</v>
      </c>
      <c r="P1460" s="1" t="str">
        <f aca="false">LEFT(RIGHT(C1460,5),1)</f>
        <v>y</v>
      </c>
      <c r="Q1460" s="1" t="str">
        <f aca="false">IF(LEFT(RIGHT(C1460,10),1)="i","pitch",(LEFT(RIGHT(C1460,10),4)))</f>
        <v>roll</v>
      </c>
    </row>
    <row r="1461" customFormat="false" ht="13.8" hidden="false" customHeight="false" outlineLevel="0" collapsed="false">
      <c r="A1461" s="0" t="s">
        <v>13</v>
      </c>
      <c r="B1461" s="0" t="s">
        <v>1685</v>
      </c>
      <c r="C1461" s="0" t="s">
        <v>1695</v>
      </c>
      <c r="D1461" s="0" t="s">
        <v>23</v>
      </c>
      <c r="E1461" s="4" t="s">
        <v>24</v>
      </c>
      <c r="F1461" s="4" t="s">
        <v>24</v>
      </c>
      <c r="G1461" s="4" t="s">
        <v>24</v>
      </c>
      <c r="H1461" s="0" t="s">
        <v>18</v>
      </c>
      <c r="I1461" s="1" t="n">
        <f aca="false">IF((IF(ISNUMBER(SEARCH(1,D1461)),1,0)+IF(ISNUMBER(SEARCH(1,E1461)),1,0)+IF(ISNUMBER(SEARCH(1,F1461)),1,0)+IF(ISNUMBER(SEARCH(1,G1461)),1,0)+IF(ISNUMBER(SEARCH(1,H1461)),1,0))&gt;2,1,0)</f>
        <v>0</v>
      </c>
      <c r="J1461" s="1" t="n">
        <f aca="false">LEN(C1461)-LEN(SUBSTITUTE(C1461,"4",""))</f>
        <v>3</v>
      </c>
      <c r="K1461" s="1" t="n">
        <f aca="false">ISNUMBER(SEARCH("pris",C1461))</f>
        <v>1</v>
      </c>
      <c r="L1461" s="1" t="str">
        <f aca="false">IF(LEN(C1461)-LEN(SUBSTITUTE(C1461,"h",""))&gt;2,"TRUE","FALSE")</f>
        <v>FALSE</v>
      </c>
      <c r="M1461" s="1" t="str">
        <f aca="false">IF(LEN(C1461)-LEN(SUBSTITUTE(C1461,"o",""))&gt;3,"TRUE","FALSE")</f>
        <v>FALSE</v>
      </c>
      <c r="N1461" s="1" t="str">
        <f aca="false">LEFT(RIGHT(C1461,11+LEN(Q1461)),1)</f>
        <v>y</v>
      </c>
      <c r="O1461" s="1" t="str">
        <f aca="false">IF(LEFT(RIGHT(C1461,16+LEN(Q1461)),1)="i","pitch",LEFT(RIGHT(C1461,16+LEN(Q1461)),4))</f>
        <v>pris</v>
      </c>
      <c r="P1461" s="1" t="str">
        <f aca="false">LEFT(RIGHT(C1461,5),1)</f>
        <v>y</v>
      </c>
      <c r="Q1461" s="1" t="str">
        <f aca="false">IF(LEFT(RIGHT(C1461,10),1)="i","pitch",(LEFT(RIGHT(C1461,10),4)))</f>
        <v>roll</v>
      </c>
    </row>
    <row r="1462" customFormat="false" ht="13.8" hidden="false" customHeight="false" outlineLevel="0" collapsed="false">
      <c r="A1462" s="0" t="s">
        <v>13</v>
      </c>
      <c r="B1462" s="0" t="s">
        <v>1696</v>
      </c>
      <c r="C1462" s="0" t="s">
        <v>1697</v>
      </c>
      <c r="D1462" s="0" t="s">
        <v>23</v>
      </c>
      <c r="E1462" s="4" t="s">
        <v>24</v>
      </c>
      <c r="F1462" s="4" t="s">
        <v>24</v>
      </c>
      <c r="G1462" s="4" t="s">
        <v>24</v>
      </c>
      <c r="H1462" s="0" t="s">
        <v>18</v>
      </c>
      <c r="I1462" s="1" t="n">
        <f aca="false">IF((IF(ISNUMBER(SEARCH(1,D1462)),1,0)+IF(ISNUMBER(SEARCH(1,E1462)),1,0)+IF(ISNUMBER(SEARCH(1,F1462)),1,0)+IF(ISNUMBER(SEARCH(1,G1462)),1,0)+IF(ISNUMBER(SEARCH(1,H1462)),1,0))&gt;2,1,0)</f>
        <v>0</v>
      </c>
      <c r="J1462" s="1" t="n">
        <f aca="false">LEN(C1462)-LEN(SUBSTITUTE(C1462,"4",""))</f>
        <v>2</v>
      </c>
      <c r="K1462" s="1" t="n">
        <f aca="false">ISNUMBER(SEARCH("pris",C1462))</f>
        <v>1</v>
      </c>
      <c r="L1462" s="1" t="str">
        <f aca="false">IF(LEN(C1462)-LEN(SUBSTITUTE(C1462,"h",""))&gt;2,"TRUE","FALSE")</f>
        <v>FALSE</v>
      </c>
      <c r="M1462" s="1" t="str">
        <f aca="false">IF(LEN(C1462)-LEN(SUBSTITUTE(C1462,"o",""))&gt;3,"TRUE","FALSE")</f>
        <v>FALSE</v>
      </c>
      <c r="N1462" s="1" t="str">
        <f aca="false">LEFT(RIGHT(C1462,11+LEN(Q1462)),1)</f>
        <v>y</v>
      </c>
      <c r="O1462" s="1" t="str">
        <f aca="false">IF(LEFT(RIGHT(C1462,16+LEN(Q1462)),1)="i","pitch",LEFT(RIGHT(C1462,16+LEN(Q1462)),4))</f>
        <v>pris</v>
      </c>
      <c r="P1462" s="1" t="str">
        <f aca="false">LEFT(RIGHT(C1462,5),1)</f>
        <v>y</v>
      </c>
      <c r="Q1462" s="1" t="str">
        <f aca="false">IF(LEFT(RIGHT(C1462,10),1)="i","pitch",(LEFT(RIGHT(C1462,10),4)))</f>
        <v>roll</v>
      </c>
    </row>
    <row r="1463" customFormat="false" ht="13.8" hidden="false" customHeight="false" outlineLevel="0" collapsed="false">
      <c r="A1463" s="0" t="s">
        <v>13</v>
      </c>
      <c r="B1463" s="0" t="s">
        <v>1696</v>
      </c>
      <c r="C1463" s="0" t="s">
        <v>1698</v>
      </c>
      <c r="D1463" s="0" t="s">
        <v>23</v>
      </c>
      <c r="E1463" s="4" t="s">
        <v>24</v>
      </c>
      <c r="F1463" s="4" t="s">
        <v>24</v>
      </c>
      <c r="G1463" s="4" t="s">
        <v>24</v>
      </c>
      <c r="H1463" s="0" t="s">
        <v>18</v>
      </c>
      <c r="I1463" s="1" t="n">
        <f aca="false">IF((IF(ISNUMBER(SEARCH(1,D1463)),1,0)+IF(ISNUMBER(SEARCH(1,E1463)),1,0)+IF(ISNUMBER(SEARCH(1,F1463)),1,0)+IF(ISNUMBER(SEARCH(1,G1463)),1,0)+IF(ISNUMBER(SEARCH(1,H1463)),1,0))&gt;2,1,0)</f>
        <v>0</v>
      </c>
      <c r="J1463" s="1" t="n">
        <f aca="false">LEN(C1463)-LEN(SUBSTITUTE(C1463,"4",""))</f>
        <v>2</v>
      </c>
      <c r="K1463" s="1" t="n">
        <f aca="false">ISNUMBER(SEARCH("pris",C1463))</f>
        <v>1</v>
      </c>
      <c r="L1463" s="1" t="str">
        <f aca="false">IF(LEN(C1463)-LEN(SUBSTITUTE(C1463,"h",""))&gt;2,"TRUE","FALSE")</f>
        <v>FALSE</v>
      </c>
      <c r="M1463" s="1" t="str">
        <f aca="false">IF(LEN(C1463)-LEN(SUBSTITUTE(C1463,"o",""))&gt;3,"TRUE","FALSE")</f>
        <v>FALSE</v>
      </c>
      <c r="N1463" s="1" t="str">
        <f aca="false">LEFT(RIGHT(C1463,11+LEN(Q1463)),1)</f>
        <v>y</v>
      </c>
      <c r="O1463" s="1" t="str">
        <f aca="false">IF(LEFT(RIGHT(C1463,16+LEN(Q1463)),1)="i","pitch",LEFT(RIGHT(C1463,16+LEN(Q1463)),4))</f>
        <v>pris</v>
      </c>
      <c r="P1463" s="1" t="str">
        <f aca="false">LEFT(RIGHT(C1463,5),1)</f>
        <v>y</v>
      </c>
      <c r="Q1463" s="1" t="str">
        <f aca="false">IF(LEFT(RIGHT(C1463,10),1)="i","pitch",(LEFT(RIGHT(C1463,10),4)))</f>
        <v>roll</v>
      </c>
    </row>
    <row r="1464" customFormat="false" ht="13.8" hidden="false" customHeight="false" outlineLevel="0" collapsed="false">
      <c r="A1464" s="0" t="s">
        <v>13</v>
      </c>
      <c r="B1464" s="0" t="s">
        <v>1696</v>
      </c>
      <c r="C1464" s="0" t="s">
        <v>1699</v>
      </c>
      <c r="D1464" s="0" t="s">
        <v>16</v>
      </c>
      <c r="E1464" s="4" t="s">
        <v>24</v>
      </c>
      <c r="F1464" s="4" t="s">
        <v>24</v>
      </c>
      <c r="G1464" s="4" t="s">
        <v>24</v>
      </c>
      <c r="H1464" s="0" t="s">
        <v>18</v>
      </c>
      <c r="I1464" s="1" t="n">
        <f aca="false">IF((IF(ISNUMBER(SEARCH(1,D1464)),1,0)+IF(ISNUMBER(SEARCH(1,E1464)),1,0)+IF(ISNUMBER(SEARCH(1,F1464)),1,0)+IF(ISNUMBER(SEARCH(1,G1464)),1,0)+IF(ISNUMBER(SEARCH(1,H1464)),1,0))&gt;2,1,0)</f>
        <v>0</v>
      </c>
      <c r="J1464" s="1" t="n">
        <f aca="false">LEN(C1464)-LEN(SUBSTITUTE(C1464,"4",""))</f>
        <v>3</v>
      </c>
      <c r="K1464" s="1" t="n">
        <f aca="false">ISNUMBER(SEARCH("pris",C1464))</f>
        <v>1</v>
      </c>
      <c r="L1464" s="1" t="str">
        <f aca="false">IF(LEN(C1464)-LEN(SUBSTITUTE(C1464,"h",""))&gt;2,"TRUE","FALSE")</f>
        <v>FALSE</v>
      </c>
      <c r="M1464" s="1" t="str">
        <f aca="false">IF(LEN(C1464)-LEN(SUBSTITUTE(C1464,"o",""))&gt;3,"TRUE","FALSE")</f>
        <v>FALSE</v>
      </c>
      <c r="N1464" s="1" t="str">
        <f aca="false">LEFT(RIGHT(C1464,11+LEN(Q1464)),1)</f>
        <v>y</v>
      </c>
      <c r="O1464" s="1" t="str">
        <f aca="false">IF(LEFT(RIGHT(C1464,16+LEN(Q1464)),1)="i","pitch",LEFT(RIGHT(C1464,16+LEN(Q1464)),4))</f>
        <v>pris</v>
      </c>
      <c r="P1464" s="1" t="str">
        <f aca="false">LEFT(RIGHT(C1464,5),1)</f>
        <v>y</v>
      </c>
      <c r="Q1464" s="1" t="str">
        <f aca="false">IF(LEFT(RIGHT(C1464,10),1)="i","pitch",(LEFT(RIGHT(C1464,10),4)))</f>
        <v>roll</v>
      </c>
    </row>
    <row r="1465" customFormat="false" ht="13.8" hidden="false" customHeight="false" outlineLevel="0" collapsed="false">
      <c r="A1465" s="0" t="s">
        <v>13</v>
      </c>
      <c r="B1465" s="0" t="s">
        <v>1696</v>
      </c>
      <c r="C1465" s="0" t="s">
        <v>1700</v>
      </c>
      <c r="D1465" s="0" t="s">
        <v>23</v>
      </c>
      <c r="E1465" s="4" t="s">
        <v>24</v>
      </c>
      <c r="F1465" s="4" t="s">
        <v>24</v>
      </c>
      <c r="G1465" s="4" t="s">
        <v>24</v>
      </c>
      <c r="H1465" s="0" t="s">
        <v>18</v>
      </c>
      <c r="I1465" s="1" t="n">
        <f aca="false">IF((IF(ISNUMBER(SEARCH(1,D1465)),1,0)+IF(ISNUMBER(SEARCH(1,E1465)),1,0)+IF(ISNUMBER(SEARCH(1,F1465)),1,0)+IF(ISNUMBER(SEARCH(1,G1465)),1,0)+IF(ISNUMBER(SEARCH(1,H1465)),1,0))&gt;2,1,0)</f>
        <v>0</v>
      </c>
      <c r="J1465" s="1" t="n">
        <f aca="false">LEN(C1465)-LEN(SUBSTITUTE(C1465,"4",""))</f>
        <v>2</v>
      </c>
      <c r="K1465" s="1" t="n">
        <f aca="false">ISNUMBER(SEARCH("pris",C1465))</f>
        <v>1</v>
      </c>
      <c r="L1465" s="1" t="str">
        <f aca="false">IF(LEN(C1465)-LEN(SUBSTITUTE(C1465,"h",""))&gt;2,"TRUE","FALSE")</f>
        <v>FALSE</v>
      </c>
      <c r="M1465" s="1" t="str">
        <f aca="false">IF(LEN(C1465)-LEN(SUBSTITUTE(C1465,"o",""))&gt;3,"TRUE","FALSE")</f>
        <v>FALSE</v>
      </c>
      <c r="N1465" s="1" t="str">
        <f aca="false">LEFT(RIGHT(C1465,11+LEN(Q1465)),1)</f>
        <v>y</v>
      </c>
      <c r="O1465" s="1" t="str">
        <f aca="false">IF(LEFT(RIGHT(C1465,16+LEN(Q1465)),1)="i","pitch",LEFT(RIGHT(C1465,16+LEN(Q1465)),4))</f>
        <v>pris</v>
      </c>
      <c r="P1465" s="1" t="str">
        <f aca="false">LEFT(RIGHT(C1465,5),1)</f>
        <v>y</v>
      </c>
      <c r="Q1465" s="1" t="str">
        <f aca="false">IF(LEFT(RIGHT(C1465,10),1)="i","pitch",(LEFT(RIGHT(C1465,10),4)))</f>
        <v>roll</v>
      </c>
    </row>
    <row r="1466" customFormat="false" ht="13.8" hidden="false" customHeight="false" outlineLevel="0" collapsed="false">
      <c r="A1466" s="0" t="s">
        <v>13</v>
      </c>
      <c r="B1466" s="0" t="s">
        <v>1696</v>
      </c>
      <c r="C1466" s="0" t="s">
        <v>1701</v>
      </c>
      <c r="D1466" s="0" t="s">
        <v>23</v>
      </c>
      <c r="E1466" s="4" t="s">
        <v>24</v>
      </c>
      <c r="F1466" s="4" t="s">
        <v>24</v>
      </c>
      <c r="G1466" s="4" t="s">
        <v>24</v>
      </c>
      <c r="H1466" s="0" t="s">
        <v>18</v>
      </c>
      <c r="I1466" s="1" t="n">
        <f aca="false">IF((IF(ISNUMBER(SEARCH(1,D1466)),1,0)+IF(ISNUMBER(SEARCH(1,E1466)),1,0)+IF(ISNUMBER(SEARCH(1,F1466)),1,0)+IF(ISNUMBER(SEARCH(1,G1466)),1,0)+IF(ISNUMBER(SEARCH(1,H1466)),1,0))&gt;2,1,0)</f>
        <v>0</v>
      </c>
      <c r="J1466" s="1" t="n">
        <f aca="false">LEN(C1466)-LEN(SUBSTITUTE(C1466,"4",""))</f>
        <v>3</v>
      </c>
      <c r="K1466" s="1" t="n">
        <f aca="false">ISNUMBER(SEARCH("pris",C1466))</f>
        <v>1</v>
      </c>
      <c r="L1466" s="1" t="str">
        <f aca="false">IF(LEN(C1466)-LEN(SUBSTITUTE(C1466,"h",""))&gt;2,"TRUE","FALSE")</f>
        <v>FALSE</v>
      </c>
      <c r="M1466" s="1" t="str">
        <f aca="false">IF(LEN(C1466)-LEN(SUBSTITUTE(C1466,"o",""))&gt;3,"TRUE","FALSE")</f>
        <v>FALSE</v>
      </c>
      <c r="N1466" s="1" t="str">
        <f aca="false">LEFT(RIGHT(C1466,11+LEN(Q1466)),1)</f>
        <v>y</v>
      </c>
      <c r="O1466" s="1" t="str">
        <f aca="false">IF(LEFT(RIGHT(C1466,16+LEN(Q1466)),1)="i","pitch",LEFT(RIGHT(C1466,16+LEN(Q1466)),4))</f>
        <v>pris</v>
      </c>
      <c r="P1466" s="1" t="str">
        <f aca="false">LEFT(RIGHT(C1466,5),1)</f>
        <v>y</v>
      </c>
      <c r="Q1466" s="1" t="str">
        <f aca="false">IF(LEFT(RIGHT(C1466,10),1)="i","pitch",(LEFT(RIGHT(C1466,10),4)))</f>
        <v>roll</v>
      </c>
    </row>
    <row r="1467" customFormat="false" ht="13.8" hidden="false" customHeight="false" outlineLevel="0" collapsed="false">
      <c r="A1467" s="0" t="s">
        <v>13</v>
      </c>
      <c r="B1467" s="0" t="s">
        <v>1696</v>
      </c>
      <c r="C1467" s="0" t="s">
        <v>1702</v>
      </c>
      <c r="D1467" s="0" t="s">
        <v>23</v>
      </c>
      <c r="E1467" s="4" t="s">
        <v>24</v>
      </c>
      <c r="F1467" s="4" t="s">
        <v>24</v>
      </c>
      <c r="G1467" s="4" t="s">
        <v>24</v>
      </c>
      <c r="H1467" s="0" t="s">
        <v>18</v>
      </c>
      <c r="I1467" s="1" t="n">
        <f aca="false">IF((IF(ISNUMBER(SEARCH(1,D1467)),1,0)+IF(ISNUMBER(SEARCH(1,E1467)),1,0)+IF(ISNUMBER(SEARCH(1,F1467)),1,0)+IF(ISNUMBER(SEARCH(1,G1467)),1,0)+IF(ISNUMBER(SEARCH(1,H1467)),1,0))&gt;2,1,0)</f>
        <v>0</v>
      </c>
      <c r="J1467" s="1" t="n">
        <f aca="false">LEN(C1467)-LEN(SUBSTITUTE(C1467,"4",""))</f>
        <v>3</v>
      </c>
      <c r="K1467" s="1" t="n">
        <f aca="false">ISNUMBER(SEARCH("pris",C1467))</f>
        <v>1</v>
      </c>
      <c r="L1467" s="1" t="str">
        <f aca="false">IF(LEN(C1467)-LEN(SUBSTITUTE(C1467,"h",""))&gt;2,"TRUE","FALSE")</f>
        <v>FALSE</v>
      </c>
      <c r="M1467" s="1" t="str">
        <f aca="false">IF(LEN(C1467)-LEN(SUBSTITUTE(C1467,"o",""))&gt;3,"TRUE","FALSE")</f>
        <v>FALSE</v>
      </c>
      <c r="N1467" s="1" t="str">
        <f aca="false">LEFT(RIGHT(C1467,11+LEN(Q1467)),1)</f>
        <v>y</v>
      </c>
      <c r="O1467" s="1" t="str">
        <f aca="false">IF(LEFT(RIGHT(C1467,16+LEN(Q1467)),1)="i","pitch",LEFT(RIGHT(C1467,16+LEN(Q1467)),4))</f>
        <v>pris</v>
      </c>
      <c r="P1467" s="1" t="str">
        <f aca="false">LEFT(RIGHT(C1467,5),1)</f>
        <v>y</v>
      </c>
      <c r="Q1467" s="1" t="str">
        <f aca="false">IF(LEFT(RIGHT(C1467,10),1)="i","pitch",(LEFT(RIGHT(C1467,10),4)))</f>
        <v>roll</v>
      </c>
    </row>
    <row r="1468" customFormat="false" ht="13.8" hidden="false" customHeight="false" outlineLevel="0" collapsed="false">
      <c r="A1468" s="0" t="s">
        <v>13</v>
      </c>
      <c r="B1468" s="0" t="s">
        <v>1696</v>
      </c>
      <c r="C1468" s="0" t="s">
        <v>1703</v>
      </c>
      <c r="D1468" s="0" t="s">
        <v>16</v>
      </c>
      <c r="E1468" s="4" t="s">
        <v>24</v>
      </c>
      <c r="F1468" s="4" t="s">
        <v>24</v>
      </c>
      <c r="G1468" s="4" t="s">
        <v>24</v>
      </c>
      <c r="H1468" s="0" t="s">
        <v>18</v>
      </c>
      <c r="I1468" s="1" t="n">
        <f aca="false">IF((IF(ISNUMBER(SEARCH(1,D1468)),1,0)+IF(ISNUMBER(SEARCH(1,E1468)),1,0)+IF(ISNUMBER(SEARCH(1,F1468)),1,0)+IF(ISNUMBER(SEARCH(1,G1468)),1,0)+IF(ISNUMBER(SEARCH(1,H1468)),1,0))&gt;2,1,0)</f>
        <v>0</v>
      </c>
      <c r="J1468" s="1" t="n">
        <f aca="false">LEN(C1468)-LEN(SUBSTITUTE(C1468,"4",""))</f>
        <v>4</v>
      </c>
      <c r="K1468" s="1" t="n">
        <f aca="false">ISNUMBER(SEARCH("pris",C1468))</f>
        <v>1</v>
      </c>
      <c r="L1468" s="1" t="str">
        <f aca="false">IF(LEN(C1468)-LEN(SUBSTITUTE(C1468,"h",""))&gt;2,"TRUE","FALSE")</f>
        <v>FALSE</v>
      </c>
      <c r="M1468" s="1" t="str">
        <f aca="false">IF(LEN(C1468)-LEN(SUBSTITUTE(C1468,"o",""))&gt;3,"TRUE","FALSE")</f>
        <v>FALSE</v>
      </c>
      <c r="N1468" s="1" t="str">
        <f aca="false">LEFT(RIGHT(C1468,11+LEN(Q1468)),1)</f>
        <v>y</v>
      </c>
      <c r="O1468" s="1" t="str">
        <f aca="false">IF(LEFT(RIGHT(C1468,16+LEN(Q1468)),1)="i","pitch",LEFT(RIGHT(C1468,16+LEN(Q1468)),4))</f>
        <v>pris</v>
      </c>
      <c r="P1468" s="1" t="str">
        <f aca="false">LEFT(RIGHT(C1468,5),1)</f>
        <v>y</v>
      </c>
      <c r="Q1468" s="1" t="str">
        <f aca="false">IF(LEFT(RIGHT(C1468,10),1)="i","pitch",(LEFT(RIGHT(C1468,10),4)))</f>
        <v>roll</v>
      </c>
    </row>
    <row r="1469" customFormat="false" ht="13.8" hidden="false" customHeight="false" outlineLevel="0" collapsed="false">
      <c r="A1469" s="0" t="s">
        <v>13</v>
      </c>
      <c r="B1469" s="0" t="s">
        <v>1696</v>
      </c>
      <c r="C1469" s="0" t="s">
        <v>1704</v>
      </c>
      <c r="D1469" s="0" t="s">
        <v>23</v>
      </c>
      <c r="E1469" s="4" t="s">
        <v>24</v>
      </c>
      <c r="F1469" s="4" t="s">
        <v>24</v>
      </c>
      <c r="G1469" s="4" t="s">
        <v>24</v>
      </c>
      <c r="H1469" s="0" t="s">
        <v>18</v>
      </c>
      <c r="I1469" s="1" t="n">
        <f aca="false">IF((IF(ISNUMBER(SEARCH(1,D1469)),1,0)+IF(ISNUMBER(SEARCH(1,E1469)),1,0)+IF(ISNUMBER(SEARCH(1,F1469)),1,0)+IF(ISNUMBER(SEARCH(1,G1469)),1,0)+IF(ISNUMBER(SEARCH(1,H1469)),1,0))&gt;2,1,0)</f>
        <v>0</v>
      </c>
      <c r="J1469" s="1" t="n">
        <f aca="false">LEN(C1469)-LEN(SUBSTITUTE(C1469,"4",""))</f>
        <v>2</v>
      </c>
      <c r="K1469" s="1" t="n">
        <f aca="false">ISNUMBER(SEARCH("pris",C1469))</f>
        <v>1</v>
      </c>
      <c r="L1469" s="1" t="str">
        <f aca="false">IF(LEN(C1469)-LEN(SUBSTITUTE(C1469,"h",""))&gt;2,"TRUE","FALSE")</f>
        <v>FALSE</v>
      </c>
      <c r="M1469" s="1" t="str">
        <f aca="false">IF(LEN(C1469)-LEN(SUBSTITUTE(C1469,"o",""))&gt;3,"TRUE","FALSE")</f>
        <v>FALSE</v>
      </c>
      <c r="N1469" s="1" t="str">
        <f aca="false">LEFT(RIGHT(C1469,11+LEN(Q1469)),1)</f>
        <v>y</v>
      </c>
      <c r="O1469" s="1" t="str">
        <f aca="false">IF(LEFT(RIGHT(C1469,16+LEN(Q1469)),1)="i","pitch",LEFT(RIGHT(C1469,16+LEN(Q1469)),4))</f>
        <v>pris</v>
      </c>
      <c r="P1469" s="1" t="str">
        <f aca="false">LEFT(RIGHT(C1469,5),1)</f>
        <v>y</v>
      </c>
      <c r="Q1469" s="1" t="str">
        <f aca="false">IF(LEFT(RIGHT(C1469,10),1)="i","pitch",(LEFT(RIGHT(C1469,10),4)))</f>
        <v>roll</v>
      </c>
    </row>
    <row r="1470" customFormat="false" ht="13.8" hidden="false" customHeight="false" outlineLevel="0" collapsed="false">
      <c r="A1470" s="0" t="s">
        <v>13</v>
      </c>
      <c r="B1470" s="0" t="s">
        <v>1696</v>
      </c>
      <c r="C1470" s="0" t="s">
        <v>1705</v>
      </c>
      <c r="D1470" s="0" t="s">
        <v>23</v>
      </c>
      <c r="E1470" s="4" t="s">
        <v>24</v>
      </c>
      <c r="F1470" s="4" t="s">
        <v>24</v>
      </c>
      <c r="G1470" s="4" t="s">
        <v>24</v>
      </c>
      <c r="H1470" s="0" t="s">
        <v>18</v>
      </c>
      <c r="I1470" s="1" t="n">
        <f aca="false">IF((IF(ISNUMBER(SEARCH(1,D1470)),1,0)+IF(ISNUMBER(SEARCH(1,E1470)),1,0)+IF(ISNUMBER(SEARCH(1,F1470)),1,0)+IF(ISNUMBER(SEARCH(1,G1470)),1,0)+IF(ISNUMBER(SEARCH(1,H1470)),1,0))&gt;2,1,0)</f>
        <v>0</v>
      </c>
      <c r="J1470" s="1" t="n">
        <f aca="false">LEN(C1470)-LEN(SUBSTITUTE(C1470,"4",""))</f>
        <v>2</v>
      </c>
      <c r="K1470" s="1" t="n">
        <f aca="false">ISNUMBER(SEARCH("pris",C1470))</f>
        <v>1</v>
      </c>
      <c r="L1470" s="1" t="str">
        <f aca="false">IF(LEN(C1470)-LEN(SUBSTITUTE(C1470,"h",""))&gt;2,"TRUE","FALSE")</f>
        <v>FALSE</v>
      </c>
      <c r="M1470" s="1" t="str">
        <f aca="false">IF(LEN(C1470)-LEN(SUBSTITUTE(C1470,"o",""))&gt;3,"TRUE","FALSE")</f>
        <v>FALSE</v>
      </c>
      <c r="N1470" s="1" t="str">
        <f aca="false">LEFT(RIGHT(C1470,11+LEN(Q1470)),1)</f>
        <v>y</v>
      </c>
      <c r="O1470" s="1" t="str">
        <f aca="false">IF(LEFT(RIGHT(C1470,16+LEN(Q1470)),1)="i","pitch",LEFT(RIGHT(C1470,16+LEN(Q1470)),4))</f>
        <v>pris</v>
      </c>
      <c r="P1470" s="1" t="str">
        <f aca="false">LEFT(RIGHT(C1470,5),1)</f>
        <v>y</v>
      </c>
      <c r="Q1470" s="1" t="str">
        <f aca="false">IF(LEFT(RIGHT(C1470,10),1)="i","pitch",(LEFT(RIGHT(C1470,10),4)))</f>
        <v>roll</v>
      </c>
    </row>
    <row r="1471" customFormat="false" ht="13.8" hidden="false" customHeight="false" outlineLevel="0" collapsed="false">
      <c r="A1471" s="0" t="s">
        <v>13</v>
      </c>
      <c r="B1471" s="0" t="s">
        <v>1706</v>
      </c>
      <c r="C1471" s="0" t="s">
        <v>1707</v>
      </c>
      <c r="D1471" s="0" t="s">
        <v>23</v>
      </c>
      <c r="E1471" s="4" t="s">
        <v>24</v>
      </c>
      <c r="F1471" s="4" t="s">
        <v>24</v>
      </c>
      <c r="G1471" s="4" t="s">
        <v>24</v>
      </c>
      <c r="H1471" s="0" t="s">
        <v>18</v>
      </c>
      <c r="I1471" s="1" t="n">
        <f aca="false">IF((IF(ISNUMBER(SEARCH(1,D1471)),1,0)+IF(ISNUMBER(SEARCH(1,E1471)),1,0)+IF(ISNUMBER(SEARCH(1,F1471)),1,0)+IF(ISNUMBER(SEARCH(1,G1471)),1,0)+IF(ISNUMBER(SEARCH(1,H1471)),1,0))&gt;2,1,0)</f>
        <v>0</v>
      </c>
      <c r="J1471" s="1" t="n">
        <f aca="false">LEN(C1471)-LEN(SUBSTITUTE(C1471,"4",""))</f>
        <v>3</v>
      </c>
      <c r="K1471" s="1" t="n">
        <f aca="false">ISNUMBER(SEARCH("pris",C1471))</f>
        <v>1</v>
      </c>
      <c r="L1471" s="1" t="str">
        <f aca="false">IF(LEN(C1471)-LEN(SUBSTITUTE(C1471,"h",""))&gt;2,"TRUE","FALSE")</f>
        <v>FALSE</v>
      </c>
      <c r="M1471" s="1" t="str">
        <f aca="false">IF(LEN(C1471)-LEN(SUBSTITUTE(C1471,"o",""))&gt;3,"TRUE","FALSE")</f>
        <v>FALSE</v>
      </c>
      <c r="N1471" s="1" t="str">
        <f aca="false">LEFT(RIGHT(C1471,11+LEN(Q1471)),1)</f>
        <v>y</v>
      </c>
      <c r="O1471" s="1" t="str">
        <f aca="false">IF(LEFT(RIGHT(C1471,16+LEN(Q1471)),1)="i","pitch",LEFT(RIGHT(C1471,16+LEN(Q1471)),4))</f>
        <v>pris</v>
      </c>
      <c r="P1471" s="1" t="str">
        <f aca="false">LEFT(RIGHT(C1471,5),1)</f>
        <v>y</v>
      </c>
      <c r="Q1471" s="1" t="str">
        <f aca="false">IF(LEFT(RIGHT(C1471,10),1)="i","pitch",(LEFT(RIGHT(C1471,10),4)))</f>
        <v>roll</v>
      </c>
    </row>
    <row r="1472" customFormat="false" ht="13.8" hidden="false" customHeight="false" outlineLevel="0" collapsed="false">
      <c r="A1472" s="0" t="s">
        <v>13</v>
      </c>
      <c r="B1472" s="0" t="s">
        <v>1706</v>
      </c>
      <c r="C1472" s="0" t="s">
        <v>1708</v>
      </c>
      <c r="D1472" s="0" t="s">
        <v>23</v>
      </c>
      <c r="E1472" s="4" t="s">
        <v>24</v>
      </c>
      <c r="F1472" s="4" t="s">
        <v>24</v>
      </c>
      <c r="G1472" s="4" t="s">
        <v>24</v>
      </c>
      <c r="H1472" s="0" t="s">
        <v>18</v>
      </c>
      <c r="I1472" s="1" t="n">
        <f aca="false">IF((IF(ISNUMBER(SEARCH(1,D1472)),1,0)+IF(ISNUMBER(SEARCH(1,E1472)),1,0)+IF(ISNUMBER(SEARCH(1,F1472)),1,0)+IF(ISNUMBER(SEARCH(1,G1472)),1,0)+IF(ISNUMBER(SEARCH(1,H1472)),1,0))&gt;2,1,0)</f>
        <v>0</v>
      </c>
      <c r="J1472" s="1" t="n">
        <f aca="false">LEN(C1472)-LEN(SUBSTITUTE(C1472,"4",""))</f>
        <v>2</v>
      </c>
      <c r="K1472" s="1" t="n">
        <f aca="false">ISNUMBER(SEARCH("pris",C1472))</f>
        <v>1</v>
      </c>
      <c r="L1472" s="1" t="str">
        <f aca="false">IF(LEN(C1472)-LEN(SUBSTITUTE(C1472,"h",""))&gt;2,"TRUE","FALSE")</f>
        <v>FALSE</v>
      </c>
      <c r="M1472" s="1" t="str">
        <f aca="false">IF(LEN(C1472)-LEN(SUBSTITUTE(C1472,"o",""))&gt;3,"TRUE","FALSE")</f>
        <v>FALSE</v>
      </c>
      <c r="N1472" s="1" t="str">
        <f aca="false">LEFT(RIGHT(C1472,11+LEN(Q1472)),1)</f>
        <v>y</v>
      </c>
      <c r="O1472" s="1" t="str">
        <f aca="false">IF(LEFT(RIGHT(C1472,16+LEN(Q1472)),1)="i","pitch",LEFT(RIGHT(C1472,16+LEN(Q1472)),4))</f>
        <v>pris</v>
      </c>
      <c r="P1472" s="1" t="str">
        <f aca="false">LEFT(RIGHT(C1472,5),1)</f>
        <v>y</v>
      </c>
      <c r="Q1472" s="1" t="str">
        <f aca="false">IF(LEFT(RIGHT(C1472,10),1)="i","pitch",(LEFT(RIGHT(C1472,10),4)))</f>
        <v>roll</v>
      </c>
    </row>
    <row r="1473" customFormat="false" ht="13.8" hidden="false" customHeight="false" outlineLevel="0" collapsed="false">
      <c r="A1473" s="0" t="s">
        <v>13</v>
      </c>
      <c r="B1473" s="0" t="s">
        <v>1706</v>
      </c>
      <c r="C1473" s="0" t="s">
        <v>1709</v>
      </c>
      <c r="D1473" s="0" t="s">
        <v>23</v>
      </c>
      <c r="E1473" s="4" t="s">
        <v>24</v>
      </c>
      <c r="F1473" s="4" t="s">
        <v>24</v>
      </c>
      <c r="G1473" s="4" t="s">
        <v>24</v>
      </c>
      <c r="H1473" s="0" t="s">
        <v>18</v>
      </c>
      <c r="I1473" s="1" t="n">
        <f aca="false">IF((IF(ISNUMBER(SEARCH(1,D1473)),1,0)+IF(ISNUMBER(SEARCH(1,E1473)),1,0)+IF(ISNUMBER(SEARCH(1,F1473)),1,0)+IF(ISNUMBER(SEARCH(1,G1473)),1,0)+IF(ISNUMBER(SEARCH(1,H1473)),1,0))&gt;2,1,0)</f>
        <v>0</v>
      </c>
      <c r="J1473" s="1" t="n">
        <f aca="false">LEN(C1473)-LEN(SUBSTITUTE(C1473,"4",""))</f>
        <v>3</v>
      </c>
      <c r="K1473" s="1" t="n">
        <f aca="false">ISNUMBER(SEARCH("pris",C1473))</f>
        <v>1</v>
      </c>
      <c r="L1473" s="1" t="str">
        <f aca="false">IF(LEN(C1473)-LEN(SUBSTITUTE(C1473,"h",""))&gt;2,"TRUE","FALSE")</f>
        <v>FALSE</v>
      </c>
      <c r="M1473" s="1" t="str">
        <f aca="false">IF(LEN(C1473)-LEN(SUBSTITUTE(C1473,"o",""))&gt;3,"TRUE","FALSE")</f>
        <v>FALSE</v>
      </c>
      <c r="N1473" s="1" t="str">
        <f aca="false">LEFT(RIGHT(C1473,11+LEN(Q1473)),1)</f>
        <v>y</v>
      </c>
      <c r="O1473" s="1" t="str">
        <f aca="false">IF(LEFT(RIGHT(C1473,16+LEN(Q1473)),1)="i","pitch",LEFT(RIGHT(C1473,16+LEN(Q1473)),4))</f>
        <v>pris</v>
      </c>
      <c r="P1473" s="1" t="str">
        <f aca="false">LEFT(RIGHT(C1473,5),1)</f>
        <v>y</v>
      </c>
      <c r="Q1473" s="1" t="str">
        <f aca="false">IF(LEFT(RIGHT(C1473,10),1)="i","pitch",(LEFT(RIGHT(C1473,10),4)))</f>
        <v>roll</v>
      </c>
    </row>
    <row r="1474" customFormat="false" ht="13.8" hidden="false" customHeight="false" outlineLevel="0" collapsed="false">
      <c r="A1474" s="0" t="s">
        <v>13</v>
      </c>
      <c r="B1474" s="0" t="s">
        <v>1706</v>
      </c>
      <c r="C1474" s="0" t="s">
        <v>1710</v>
      </c>
      <c r="D1474" s="0" t="s">
        <v>16</v>
      </c>
      <c r="E1474" s="4" t="s">
        <v>24</v>
      </c>
      <c r="F1474" s="4" t="s">
        <v>24</v>
      </c>
      <c r="G1474" s="4" t="s">
        <v>24</v>
      </c>
      <c r="H1474" s="0" t="s">
        <v>18</v>
      </c>
      <c r="I1474" s="1" t="n">
        <f aca="false">IF((IF(ISNUMBER(SEARCH(1,D1474)),1,0)+IF(ISNUMBER(SEARCH(1,E1474)),1,0)+IF(ISNUMBER(SEARCH(1,F1474)),1,0)+IF(ISNUMBER(SEARCH(1,G1474)),1,0)+IF(ISNUMBER(SEARCH(1,H1474)),1,0))&gt;2,1,0)</f>
        <v>0</v>
      </c>
      <c r="J1474" s="1" t="n">
        <f aca="false">LEN(C1474)-LEN(SUBSTITUTE(C1474,"4",""))</f>
        <v>3</v>
      </c>
      <c r="K1474" s="1" t="n">
        <f aca="false">ISNUMBER(SEARCH("pris",C1474))</f>
        <v>1</v>
      </c>
      <c r="L1474" s="1" t="str">
        <f aca="false">IF(LEN(C1474)-LEN(SUBSTITUTE(C1474,"h",""))&gt;2,"TRUE","FALSE")</f>
        <v>FALSE</v>
      </c>
      <c r="M1474" s="1" t="str">
        <f aca="false">IF(LEN(C1474)-LEN(SUBSTITUTE(C1474,"o",""))&gt;3,"TRUE","FALSE")</f>
        <v>FALSE</v>
      </c>
      <c r="N1474" s="1" t="str">
        <f aca="false">LEFT(RIGHT(C1474,11+LEN(Q1474)),1)</f>
        <v>y</v>
      </c>
      <c r="O1474" s="1" t="str">
        <f aca="false">IF(LEFT(RIGHT(C1474,16+LEN(Q1474)),1)="i","pitch",LEFT(RIGHT(C1474,16+LEN(Q1474)),4))</f>
        <v>pris</v>
      </c>
      <c r="P1474" s="1" t="str">
        <f aca="false">LEFT(RIGHT(C1474,5),1)</f>
        <v>y</v>
      </c>
      <c r="Q1474" s="1" t="str">
        <f aca="false">IF(LEFT(RIGHT(C1474,10),1)="i","pitch",(LEFT(RIGHT(C1474,10),4)))</f>
        <v>roll</v>
      </c>
    </row>
    <row r="1475" customFormat="false" ht="13.8" hidden="false" customHeight="false" outlineLevel="0" collapsed="false">
      <c r="A1475" s="0" t="s">
        <v>13</v>
      </c>
      <c r="B1475" s="0" t="s">
        <v>1706</v>
      </c>
      <c r="C1475" s="0" t="s">
        <v>1711</v>
      </c>
      <c r="D1475" s="0" t="s">
        <v>23</v>
      </c>
      <c r="E1475" s="4" t="s">
        <v>24</v>
      </c>
      <c r="F1475" s="4" t="s">
        <v>24</v>
      </c>
      <c r="G1475" s="4" t="s">
        <v>24</v>
      </c>
      <c r="H1475" s="0" t="s">
        <v>18</v>
      </c>
      <c r="I1475" s="1" t="n">
        <f aca="false">IF((IF(ISNUMBER(SEARCH(1,D1475)),1,0)+IF(ISNUMBER(SEARCH(1,E1475)),1,0)+IF(ISNUMBER(SEARCH(1,F1475)),1,0)+IF(ISNUMBER(SEARCH(1,G1475)),1,0)+IF(ISNUMBER(SEARCH(1,H1475)),1,0))&gt;2,1,0)</f>
        <v>0</v>
      </c>
      <c r="J1475" s="1" t="n">
        <f aca="false">LEN(C1475)-LEN(SUBSTITUTE(C1475,"4",""))</f>
        <v>4</v>
      </c>
      <c r="K1475" s="1" t="n">
        <f aca="false">ISNUMBER(SEARCH("pris",C1475))</f>
        <v>1</v>
      </c>
      <c r="L1475" s="1" t="str">
        <f aca="false">IF(LEN(C1475)-LEN(SUBSTITUTE(C1475,"h",""))&gt;2,"TRUE","FALSE")</f>
        <v>FALSE</v>
      </c>
      <c r="M1475" s="1" t="str">
        <f aca="false">IF(LEN(C1475)-LEN(SUBSTITUTE(C1475,"o",""))&gt;3,"TRUE","FALSE")</f>
        <v>FALSE</v>
      </c>
      <c r="N1475" s="1" t="str">
        <f aca="false">LEFT(RIGHT(C1475,11+LEN(Q1475)),1)</f>
        <v>y</v>
      </c>
      <c r="O1475" s="1" t="str">
        <f aca="false">IF(LEFT(RIGHT(C1475,16+LEN(Q1475)),1)="i","pitch",LEFT(RIGHT(C1475,16+LEN(Q1475)),4))</f>
        <v>pris</v>
      </c>
      <c r="P1475" s="1" t="str">
        <f aca="false">LEFT(RIGHT(C1475,5),1)</f>
        <v>y</v>
      </c>
      <c r="Q1475" s="1" t="str">
        <f aca="false">IF(LEFT(RIGHT(C1475,10),1)="i","pitch",(LEFT(RIGHT(C1475,10),4)))</f>
        <v>roll</v>
      </c>
    </row>
    <row r="1476" customFormat="false" ht="13.8" hidden="false" customHeight="false" outlineLevel="0" collapsed="false">
      <c r="A1476" s="0" t="s">
        <v>13</v>
      </c>
      <c r="B1476" s="0" t="s">
        <v>1706</v>
      </c>
      <c r="C1476" s="0" t="s">
        <v>1712</v>
      </c>
      <c r="D1476" s="0" t="s">
        <v>23</v>
      </c>
      <c r="E1476" s="4" t="s">
        <v>24</v>
      </c>
      <c r="F1476" s="4" t="s">
        <v>24</v>
      </c>
      <c r="G1476" s="4" t="s">
        <v>24</v>
      </c>
      <c r="H1476" s="0" t="s">
        <v>18</v>
      </c>
      <c r="I1476" s="1" t="n">
        <f aca="false">IF((IF(ISNUMBER(SEARCH(1,D1476)),1,0)+IF(ISNUMBER(SEARCH(1,E1476)),1,0)+IF(ISNUMBER(SEARCH(1,F1476)),1,0)+IF(ISNUMBER(SEARCH(1,G1476)),1,0)+IF(ISNUMBER(SEARCH(1,H1476)),1,0))&gt;2,1,0)</f>
        <v>0</v>
      </c>
      <c r="J1476" s="1" t="n">
        <f aca="false">LEN(C1476)-LEN(SUBSTITUTE(C1476,"4",""))</f>
        <v>2</v>
      </c>
      <c r="K1476" s="1" t="n">
        <f aca="false">ISNUMBER(SEARCH("pris",C1476))</f>
        <v>1</v>
      </c>
      <c r="L1476" s="1" t="str">
        <f aca="false">IF(LEN(C1476)-LEN(SUBSTITUTE(C1476,"h",""))&gt;2,"TRUE","FALSE")</f>
        <v>FALSE</v>
      </c>
      <c r="M1476" s="1" t="str">
        <f aca="false">IF(LEN(C1476)-LEN(SUBSTITUTE(C1476,"o",""))&gt;3,"TRUE","FALSE")</f>
        <v>FALSE</v>
      </c>
      <c r="N1476" s="1" t="str">
        <f aca="false">LEFT(RIGHT(C1476,11+LEN(Q1476)),1)</f>
        <v>y</v>
      </c>
      <c r="O1476" s="1" t="str">
        <f aca="false">IF(LEFT(RIGHT(C1476,16+LEN(Q1476)),1)="i","pitch",LEFT(RIGHT(C1476,16+LEN(Q1476)),4))</f>
        <v>pris</v>
      </c>
      <c r="P1476" s="1" t="str">
        <f aca="false">LEFT(RIGHT(C1476,5),1)</f>
        <v>y</v>
      </c>
      <c r="Q1476" s="1" t="str">
        <f aca="false">IF(LEFT(RIGHT(C1476,10),1)="i","pitch",(LEFT(RIGHT(C1476,10),4)))</f>
        <v>roll</v>
      </c>
    </row>
    <row r="1477" customFormat="false" ht="13.8" hidden="false" customHeight="false" outlineLevel="0" collapsed="false">
      <c r="A1477" s="0" t="s">
        <v>13</v>
      </c>
      <c r="B1477" s="0" t="s">
        <v>1706</v>
      </c>
      <c r="C1477" s="0" t="s">
        <v>1713</v>
      </c>
      <c r="D1477" s="0" t="s">
        <v>23</v>
      </c>
      <c r="E1477" s="4" t="s">
        <v>24</v>
      </c>
      <c r="F1477" s="4" t="s">
        <v>24</v>
      </c>
      <c r="G1477" s="4" t="s">
        <v>24</v>
      </c>
      <c r="H1477" s="0" t="s">
        <v>18</v>
      </c>
      <c r="I1477" s="1" t="n">
        <f aca="false">IF((IF(ISNUMBER(SEARCH(1,D1477)),1,0)+IF(ISNUMBER(SEARCH(1,E1477)),1,0)+IF(ISNUMBER(SEARCH(1,F1477)),1,0)+IF(ISNUMBER(SEARCH(1,G1477)),1,0)+IF(ISNUMBER(SEARCH(1,H1477)),1,0))&gt;2,1,0)</f>
        <v>0</v>
      </c>
      <c r="J1477" s="1" t="n">
        <f aca="false">LEN(C1477)-LEN(SUBSTITUTE(C1477,"4",""))</f>
        <v>3</v>
      </c>
      <c r="K1477" s="1" t="n">
        <f aca="false">ISNUMBER(SEARCH("pris",C1477))</f>
        <v>1</v>
      </c>
      <c r="L1477" s="1" t="str">
        <f aca="false">IF(LEN(C1477)-LEN(SUBSTITUTE(C1477,"h",""))&gt;2,"TRUE","FALSE")</f>
        <v>FALSE</v>
      </c>
      <c r="M1477" s="1" t="str">
        <f aca="false">IF(LEN(C1477)-LEN(SUBSTITUTE(C1477,"o",""))&gt;3,"TRUE","FALSE")</f>
        <v>FALSE</v>
      </c>
      <c r="N1477" s="1" t="str">
        <f aca="false">LEFT(RIGHT(C1477,11+LEN(Q1477)),1)</f>
        <v>y</v>
      </c>
      <c r="O1477" s="1" t="str">
        <f aca="false">IF(LEFT(RIGHT(C1477,16+LEN(Q1477)),1)="i","pitch",LEFT(RIGHT(C1477,16+LEN(Q1477)),4))</f>
        <v>pris</v>
      </c>
      <c r="P1477" s="1" t="str">
        <f aca="false">LEFT(RIGHT(C1477,5),1)</f>
        <v>y</v>
      </c>
      <c r="Q1477" s="1" t="str">
        <f aca="false">IF(LEFT(RIGHT(C1477,10),1)="i","pitch",(LEFT(RIGHT(C1477,10),4)))</f>
        <v>roll</v>
      </c>
    </row>
    <row r="1478" customFormat="false" ht="13.8" hidden="false" customHeight="false" outlineLevel="0" collapsed="false">
      <c r="A1478" s="0" t="s">
        <v>13</v>
      </c>
      <c r="B1478" s="0" t="s">
        <v>1706</v>
      </c>
      <c r="C1478" s="0" t="s">
        <v>1714</v>
      </c>
      <c r="D1478" s="0" t="s">
        <v>23</v>
      </c>
      <c r="E1478" s="4" t="s">
        <v>24</v>
      </c>
      <c r="F1478" s="4" t="s">
        <v>24</v>
      </c>
      <c r="G1478" s="4" t="s">
        <v>24</v>
      </c>
      <c r="H1478" s="0" t="s">
        <v>18</v>
      </c>
      <c r="I1478" s="1" t="n">
        <f aca="false">IF((IF(ISNUMBER(SEARCH(1,D1478)),1,0)+IF(ISNUMBER(SEARCH(1,E1478)),1,0)+IF(ISNUMBER(SEARCH(1,F1478)),1,0)+IF(ISNUMBER(SEARCH(1,G1478)),1,0)+IF(ISNUMBER(SEARCH(1,H1478)),1,0))&gt;2,1,0)</f>
        <v>0</v>
      </c>
      <c r="J1478" s="1" t="n">
        <f aca="false">LEN(C1478)-LEN(SUBSTITUTE(C1478,"4",""))</f>
        <v>3</v>
      </c>
      <c r="K1478" s="1" t="n">
        <f aca="false">ISNUMBER(SEARCH("pris",C1478))</f>
        <v>1</v>
      </c>
      <c r="L1478" s="1" t="str">
        <f aca="false">IF(LEN(C1478)-LEN(SUBSTITUTE(C1478,"h",""))&gt;2,"TRUE","FALSE")</f>
        <v>FALSE</v>
      </c>
      <c r="M1478" s="1" t="str">
        <f aca="false">IF(LEN(C1478)-LEN(SUBSTITUTE(C1478,"o",""))&gt;3,"TRUE","FALSE")</f>
        <v>FALSE</v>
      </c>
      <c r="N1478" s="1" t="str">
        <f aca="false">LEFT(RIGHT(C1478,11+LEN(Q1478)),1)</f>
        <v>y</v>
      </c>
      <c r="O1478" s="1" t="str">
        <f aca="false">IF(LEFT(RIGHT(C1478,16+LEN(Q1478)),1)="i","pitch",LEFT(RIGHT(C1478,16+LEN(Q1478)),4))</f>
        <v>pris</v>
      </c>
      <c r="P1478" s="1" t="str">
        <f aca="false">LEFT(RIGHT(C1478,5),1)</f>
        <v>y</v>
      </c>
      <c r="Q1478" s="1" t="str">
        <f aca="false">IF(LEFT(RIGHT(C1478,10),1)="i","pitch",(LEFT(RIGHT(C1478,10),4)))</f>
        <v>roll</v>
      </c>
    </row>
    <row r="1479" customFormat="false" ht="13.8" hidden="false" customHeight="false" outlineLevel="0" collapsed="false">
      <c r="A1479" s="0" t="s">
        <v>13</v>
      </c>
      <c r="B1479" s="0" t="s">
        <v>1706</v>
      </c>
      <c r="C1479" s="0" t="s">
        <v>1715</v>
      </c>
      <c r="D1479" s="0" t="s">
        <v>23</v>
      </c>
      <c r="E1479" s="4" t="s">
        <v>24</v>
      </c>
      <c r="F1479" s="4" t="s">
        <v>24</v>
      </c>
      <c r="G1479" s="4" t="s">
        <v>24</v>
      </c>
      <c r="H1479" s="0" t="s">
        <v>18</v>
      </c>
      <c r="I1479" s="1" t="n">
        <f aca="false">IF((IF(ISNUMBER(SEARCH(1,D1479)),1,0)+IF(ISNUMBER(SEARCH(1,E1479)),1,0)+IF(ISNUMBER(SEARCH(1,F1479)),1,0)+IF(ISNUMBER(SEARCH(1,G1479)),1,0)+IF(ISNUMBER(SEARCH(1,H1479)),1,0))&gt;2,1,0)</f>
        <v>0</v>
      </c>
      <c r="J1479" s="1" t="n">
        <f aca="false">LEN(C1479)-LEN(SUBSTITUTE(C1479,"4",""))</f>
        <v>4</v>
      </c>
      <c r="K1479" s="1" t="n">
        <f aca="false">ISNUMBER(SEARCH("pris",C1479))</f>
        <v>1</v>
      </c>
      <c r="L1479" s="1" t="str">
        <f aca="false">IF(LEN(C1479)-LEN(SUBSTITUTE(C1479,"h",""))&gt;2,"TRUE","FALSE")</f>
        <v>FALSE</v>
      </c>
      <c r="M1479" s="1" t="str">
        <f aca="false">IF(LEN(C1479)-LEN(SUBSTITUTE(C1479,"o",""))&gt;3,"TRUE","FALSE")</f>
        <v>FALSE</v>
      </c>
      <c r="N1479" s="1" t="str">
        <f aca="false">LEFT(RIGHT(C1479,11+LEN(Q1479)),1)</f>
        <v>y</v>
      </c>
      <c r="O1479" s="1" t="str">
        <f aca="false">IF(LEFT(RIGHT(C1479,16+LEN(Q1479)),1)="i","pitch",LEFT(RIGHT(C1479,16+LEN(Q1479)),4))</f>
        <v>pris</v>
      </c>
      <c r="P1479" s="1" t="str">
        <f aca="false">LEFT(RIGHT(C1479,5),1)</f>
        <v>y</v>
      </c>
      <c r="Q1479" s="1" t="str">
        <f aca="false">IF(LEFT(RIGHT(C1479,10),1)="i","pitch",(LEFT(RIGHT(C1479,10),4)))</f>
        <v>roll</v>
      </c>
    </row>
    <row r="1480" customFormat="false" ht="13.8" hidden="false" customHeight="false" outlineLevel="0" collapsed="false">
      <c r="A1480" s="0" t="s">
        <v>13</v>
      </c>
      <c r="B1480" s="0" t="s">
        <v>1706</v>
      </c>
      <c r="C1480" s="0" t="s">
        <v>1716</v>
      </c>
      <c r="D1480" s="0" t="s">
        <v>23</v>
      </c>
      <c r="E1480" s="4" t="s">
        <v>24</v>
      </c>
      <c r="F1480" s="4" t="s">
        <v>24</v>
      </c>
      <c r="G1480" s="4" t="s">
        <v>24</v>
      </c>
      <c r="H1480" s="0" t="s">
        <v>18</v>
      </c>
      <c r="I1480" s="1" t="n">
        <f aca="false">IF((IF(ISNUMBER(SEARCH(1,D1480)),1,0)+IF(ISNUMBER(SEARCH(1,E1480)),1,0)+IF(ISNUMBER(SEARCH(1,F1480)),1,0)+IF(ISNUMBER(SEARCH(1,G1480)),1,0)+IF(ISNUMBER(SEARCH(1,H1480)),1,0))&gt;2,1,0)</f>
        <v>0</v>
      </c>
      <c r="J1480" s="1" t="n">
        <f aca="false">LEN(C1480)-LEN(SUBSTITUTE(C1480,"4",""))</f>
        <v>3</v>
      </c>
      <c r="K1480" s="1" t="n">
        <f aca="false">ISNUMBER(SEARCH("pris",C1480))</f>
        <v>1</v>
      </c>
      <c r="L1480" s="1" t="str">
        <f aca="false">IF(LEN(C1480)-LEN(SUBSTITUTE(C1480,"h",""))&gt;2,"TRUE","FALSE")</f>
        <v>FALSE</v>
      </c>
      <c r="M1480" s="1" t="str">
        <f aca="false">IF(LEN(C1480)-LEN(SUBSTITUTE(C1480,"o",""))&gt;3,"TRUE","FALSE")</f>
        <v>FALSE</v>
      </c>
      <c r="N1480" s="1" t="str">
        <f aca="false">LEFT(RIGHT(C1480,11+LEN(Q1480)),1)</f>
        <v>y</v>
      </c>
      <c r="O1480" s="1" t="str">
        <f aca="false">IF(LEFT(RIGHT(C1480,16+LEN(Q1480)),1)="i","pitch",LEFT(RIGHT(C1480,16+LEN(Q1480)),4))</f>
        <v>pris</v>
      </c>
      <c r="P1480" s="1" t="str">
        <f aca="false">LEFT(RIGHT(C1480,5),1)</f>
        <v>y</v>
      </c>
      <c r="Q1480" s="1" t="str">
        <f aca="false">IF(LEFT(RIGHT(C1480,10),1)="i","pitch",(LEFT(RIGHT(C1480,10),4)))</f>
        <v>roll</v>
      </c>
    </row>
    <row r="1481" customFormat="false" ht="13.8" hidden="false" customHeight="false" outlineLevel="0" collapsed="false">
      <c r="A1481" s="0" t="s">
        <v>13</v>
      </c>
      <c r="B1481" s="0" t="s">
        <v>1717</v>
      </c>
      <c r="C1481" s="0" t="s">
        <v>1718</v>
      </c>
      <c r="D1481" s="0" t="s">
        <v>23</v>
      </c>
      <c r="E1481" s="4" t="s">
        <v>24</v>
      </c>
      <c r="F1481" s="4" t="s">
        <v>24</v>
      </c>
      <c r="G1481" s="4" t="s">
        <v>24</v>
      </c>
      <c r="H1481" s="0" t="s">
        <v>18</v>
      </c>
      <c r="I1481" s="1" t="n">
        <f aca="false">IF((IF(ISNUMBER(SEARCH(1,D1481)),1,0)+IF(ISNUMBER(SEARCH(1,E1481)),1,0)+IF(ISNUMBER(SEARCH(1,F1481)),1,0)+IF(ISNUMBER(SEARCH(1,G1481)),1,0)+IF(ISNUMBER(SEARCH(1,H1481)),1,0))&gt;2,1,0)</f>
        <v>0</v>
      </c>
      <c r="J1481" s="1" t="n">
        <f aca="false">LEN(C1481)-LEN(SUBSTITUTE(C1481,"4",""))</f>
        <v>4</v>
      </c>
      <c r="K1481" s="1" t="n">
        <f aca="false">ISNUMBER(SEARCH("pris",C1481))</f>
        <v>1</v>
      </c>
      <c r="L1481" s="1" t="str">
        <f aca="false">IF(LEN(C1481)-LEN(SUBSTITUTE(C1481,"h",""))&gt;2,"TRUE","FALSE")</f>
        <v>FALSE</v>
      </c>
      <c r="M1481" s="1" t="str">
        <f aca="false">IF(LEN(C1481)-LEN(SUBSTITUTE(C1481,"o",""))&gt;3,"TRUE","FALSE")</f>
        <v>FALSE</v>
      </c>
      <c r="N1481" s="1" t="str">
        <f aca="false">LEFT(RIGHT(C1481,11+LEN(Q1481)),1)</f>
        <v>y</v>
      </c>
      <c r="O1481" s="1" t="str">
        <f aca="false">IF(LEFT(RIGHT(C1481,16+LEN(Q1481)),1)="i","pitch",LEFT(RIGHT(C1481,16+LEN(Q1481)),4))</f>
        <v>pris</v>
      </c>
      <c r="P1481" s="1" t="str">
        <f aca="false">LEFT(RIGHT(C1481,5),1)</f>
        <v>y</v>
      </c>
      <c r="Q1481" s="1" t="str">
        <f aca="false">IF(LEFT(RIGHT(C1481,10),1)="i","pitch",(LEFT(RIGHT(C1481,10),4)))</f>
        <v>roll</v>
      </c>
    </row>
    <row r="1482" customFormat="false" ht="13.8" hidden="false" customHeight="false" outlineLevel="0" collapsed="false">
      <c r="A1482" s="0" t="s">
        <v>13</v>
      </c>
      <c r="B1482" s="0" t="s">
        <v>1717</v>
      </c>
      <c r="C1482" s="0" t="s">
        <v>1719</v>
      </c>
      <c r="D1482" s="0" t="s">
        <v>23</v>
      </c>
      <c r="E1482" s="4" t="s">
        <v>24</v>
      </c>
      <c r="F1482" s="4" t="s">
        <v>24</v>
      </c>
      <c r="G1482" s="4" t="s">
        <v>24</v>
      </c>
      <c r="H1482" s="0" t="s">
        <v>18</v>
      </c>
      <c r="I1482" s="1" t="n">
        <f aca="false">IF((IF(ISNUMBER(SEARCH(1,D1482)),1,0)+IF(ISNUMBER(SEARCH(1,E1482)),1,0)+IF(ISNUMBER(SEARCH(1,F1482)),1,0)+IF(ISNUMBER(SEARCH(1,G1482)),1,0)+IF(ISNUMBER(SEARCH(1,H1482)),1,0))&gt;2,1,0)</f>
        <v>0</v>
      </c>
      <c r="J1482" s="1" t="n">
        <f aca="false">LEN(C1482)-LEN(SUBSTITUTE(C1482,"4",""))</f>
        <v>4</v>
      </c>
      <c r="K1482" s="1" t="n">
        <f aca="false">ISNUMBER(SEARCH("pris",C1482))</f>
        <v>1</v>
      </c>
      <c r="L1482" s="1" t="str">
        <f aca="false">IF(LEN(C1482)-LEN(SUBSTITUTE(C1482,"h",""))&gt;2,"TRUE","FALSE")</f>
        <v>FALSE</v>
      </c>
      <c r="M1482" s="1" t="str">
        <f aca="false">IF(LEN(C1482)-LEN(SUBSTITUTE(C1482,"o",""))&gt;3,"TRUE","FALSE")</f>
        <v>FALSE</v>
      </c>
      <c r="N1482" s="1" t="str">
        <f aca="false">LEFT(RIGHT(C1482,11+LEN(Q1482)),1)</f>
        <v>y</v>
      </c>
      <c r="O1482" s="1" t="str">
        <f aca="false">IF(LEFT(RIGHT(C1482,16+LEN(Q1482)),1)="i","pitch",LEFT(RIGHT(C1482,16+LEN(Q1482)),4))</f>
        <v>pris</v>
      </c>
      <c r="P1482" s="1" t="str">
        <f aca="false">LEFT(RIGHT(C1482,5),1)</f>
        <v>y</v>
      </c>
      <c r="Q1482" s="1" t="str">
        <f aca="false">IF(LEFT(RIGHT(C1482,10),1)="i","pitch",(LEFT(RIGHT(C1482,10),4)))</f>
        <v>roll</v>
      </c>
    </row>
    <row r="1483" customFormat="false" ht="13.8" hidden="false" customHeight="false" outlineLevel="0" collapsed="false">
      <c r="A1483" s="0" t="s">
        <v>13</v>
      </c>
      <c r="B1483" s="0" t="s">
        <v>1717</v>
      </c>
      <c r="C1483" s="0" t="s">
        <v>1720</v>
      </c>
      <c r="D1483" s="0" t="s">
        <v>16</v>
      </c>
      <c r="E1483" s="4" t="s">
        <v>24</v>
      </c>
      <c r="F1483" s="4" t="s">
        <v>24</v>
      </c>
      <c r="G1483" s="4" t="s">
        <v>24</v>
      </c>
      <c r="H1483" s="0" t="s">
        <v>18</v>
      </c>
      <c r="I1483" s="1" t="n">
        <f aca="false">IF((IF(ISNUMBER(SEARCH(1,D1483)),1,0)+IF(ISNUMBER(SEARCH(1,E1483)),1,0)+IF(ISNUMBER(SEARCH(1,F1483)),1,0)+IF(ISNUMBER(SEARCH(1,G1483)),1,0)+IF(ISNUMBER(SEARCH(1,H1483)),1,0))&gt;2,1,0)</f>
        <v>0</v>
      </c>
      <c r="J1483" s="1" t="n">
        <f aca="false">LEN(C1483)-LEN(SUBSTITUTE(C1483,"4",""))</f>
        <v>5</v>
      </c>
      <c r="K1483" s="1" t="n">
        <f aca="false">ISNUMBER(SEARCH("pris",C1483))</f>
        <v>1</v>
      </c>
      <c r="L1483" s="1" t="str">
        <f aca="false">IF(LEN(C1483)-LEN(SUBSTITUTE(C1483,"h",""))&gt;2,"TRUE","FALSE")</f>
        <v>FALSE</v>
      </c>
      <c r="M1483" s="1" t="str">
        <f aca="false">IF(LEN(C1483)-LEN(SUBSTITUTE(C1483,"o",""))&gt;3,"TRUE","FALSE")</f>
        <v>FALSE</v>
      </c>
      <c r="N1483" s="1" t="str">
        <f aca="false">LEFT(RIGHT(C1483,11+LEN(Q1483)),1)</f>
        <v>y</v>
      </c>
      <c r="O1483" s="1" t="str">
        <f aca="false">IF(LEFT(RIGHT(C1483,16+LEN(Q1483)),1)="i","pitch",LEFT(RIGHT(C1483,16+LEN(Q1483)),4))</f>
        <v>pris</v>
      </c>
      <c r="P1483" s="1" t="str">
        <f aca="false">LEFT(RIGHT(C1483,5),1)</f>
        <v>y</v>
      </c>
      <c r="Q1483" s="1" t="str">
        <f aca="false">IF(LEFT(RIGHT(C1483,10),1)="i","pitch",(LEFT(RIGHT(C1483,10),4)))</f>
        <v>roll</v>
      </c>
    </row>
    <row r="1484" customFormat="false" ht="13.8" hidden="false" customHeight="false" outlineLevel="0" collapsed="false">
      <c r="A1484" s="0" t="s">
        <v>13</v>
      </c>
      <c r="B1484" s="0" t="s">
        <v>1717</v>
      </c>
      <c r="C1484" s="0" t="s">
        <v>1721</v>
      </c>
      <c r="D1484" s="0" t="s">
        <v>23</v>
      </c>
      <c r="E1484" s="4" t="s">
        <v>24</v>
      </c>
      <c r="F1484" s="4" t="s">
        <v>24</v>
      </c>
      <c r="G1484" s="4" t="s">
        <v>24</v>
      </c>
      <c r="H1484" s="0" t="s">
        <v>18</v>
      </c>
      <c r="I1484" s="1" t="n">
        <f aca="false">IF((IF(ISNUMBER(SEARCH(1,D1484)),1,0)+IF(ISNUMBER(SEARCH(1,E1484)),1,0)+IF(ISNUMBER(SEARCH(1,F1484)),1,0)+IF(ISNUMBER(SEARCH(1,G1484)),1,0)+IF(ISNUMBER(SEARCH(1,H1484)),1,0))&gt;2,1,0)</f>
        <v>0</v>
      </c>
      <c r="J1484" s="1" t="n">
        <f aca="false">LEN(C1484)-LEN(SUBSTITUTE(C1484,"4",""))</f>
        <v>2</v>
      </c>
      <c r="K1484" s="1" t="n">
        <f aca="false">ISNUMBER(SEARCH("pris",C1484))</f>
        <v>1</v>
      </c>
      <c r="L1484" s="1" t="str">
        <f aca="false">IF(LEN(C1484)-LEN(SUBSTITUTE(C1484,"h",""))&gt;2,"TRUE","FALSE")</f>
        <v>FALSE</v>
      </c>
      <c r="M1484" s="1" t="str">
        <f aca="false">IF(LEN(C1484)-LEN(SUBSTITUTE(C1484,"o",""))&gt;3,"TRUE","FALSE")</f>
        <v>FALSE</v>
      </c>
      <c r="N1484" s="1" t="str">
        <f aca="false">LEFT(RIGHT(C1484,11+LEN(Q1484)),1)</f>
        <v>y</v>
      </c>
      <c r="O1484" s="1" t="str">
        <f aca="false">IF(LEFT(RIGHT(C1484,16+LEN(Q1484)),1)="i","pitch",LEFT(RIGHT(C1484,16+LEN(Q1484)),4))</f>
        <v>pris</v>
      </c>
      <c r="P1484" s="1" t="str">
        <f aca="false">LEFT(RIGHT(C1484,5),1)</f>
        <v>x</v>
      </c>
      <c r="Q1484" s="1" t="str">
        <f aca="false">IF(LEFT(RIGHT(C1484,10),1)="i","pitch",(LEFT(RIGHT(C1484,10),4)))</f>
        <v>roll</v>
      </c>
    </row>
    <row r="1485" customFormat="false" ht="13.8" hidden="false" customHeight="false" outlineLevel="0" collapsed="false">
      <c r="A1485" s="0" t="s">
        <v>13</v>
      </c>
      <c r="B1485" s="0" t="s">
        <v>1717</v>
      </c>
      <c r="C1485" s="0" t="s">
        <v>1722</v>
      </c>
      <c r="D1485" s="0" t="s">
        <v>23</v>
      </c>
      <c r="E1485" s="4" t="s">
        <v>24</v>
      </c>
      <c r="F1485" s="4" t="s">
        <v>24</v>
      </c>
      <c r="G1485" s="4" t="s">
        <v>24</v>
      </c>
      <c r="H1485" s="0" t="s">
        <v>18</v>
      </c>
      <c r="I1485" s="1" t="n">
        <f aca="false">IF((IF(ISNUMBER(SEARCH(1,D1485)),1,0)+IF(ISNUMBER(SEARCH(1,E1485)),1,0)+IF(ISNUMBER(SEARCH(1,F1485)),1,0)+IF(ISNUMBER(SEARCH(1,G1485)),1,0)+IF(ISNUMBER(SEARCH(1,H1485)),1,0))&gt;2,1,0)</f>
        <v>0</v>
      </c>
      <c r="J1485" s="1" t="n">
        <f aca="false">LEN(C1485)-LEN(SUBSTITUTE(C1485,"4",""))</f>
        <v>2</v>
      </c>
      <c r="K1485" s="1" t="n">
        <f aca="false">ISNUMBER(SEARCH("pris",C1485))</f>
        <v>1</v>
      </c>
      <c r="L1485" s="1" t="str">
        <f aca="false">IF(LEN(C1485)-LEN(SUBSTITUTE(C1485,"h",""))&gt;2,"TRUE","FALSE")</f>
        <v>FALSE</v>
      </c>
      <c r="M1485" s="1" t="str">
        <f aca="false">IF(LEN(C1485)-LEN(SUBSTITUTE(C1485,"o",""))&gt;3,"TRUE","FALSE")</f>
        <v>FALSE</v>
      </c>
      <c r="N1485" s="1" t="str">
        <f aca="false">LEFT(RIGHT(C1485,11+LEN(Q1485)),1)</f>
        <v>y</v>
      </c>
      <c r="O1485" s="1" t="str">
        <f aca="false">IF(LEFT(RIGHT(C1485,16+LEN(Q1485)),1)="i","pitch",LEFT(RIGHT(C1485,16+LEN(Q1485)),4))</f>
        <v>pris</v>
      </c>
      <c r="P1485" s="1" t="str">
        <f aca="false">LEFT(RIGHT(C1485,5),1)</f>
        <v>x</v>
      </c>
      <c r="Q1485" s="1" t="str">
        <f aca="false">IF(LEFT(RIGHT(C1485,10),1)="i","pitch",(LEFT(RIGHT(C1485,10),4)))</f>
        <v>roll</v>
      </c>
    </row>
    <row r="1486" customFormat="false" ht="13.8" hidden="false" customHeight="false" outlineLevel="0" collapsed="false">
      <c r="A1486" s="0" t="s">
        <v>13</v>
      </c>
      <c r="B1486" s="0" t="s">
        <v>1717</v>
      </c>
      <c r="C1486" s="0" t="s">
        <v>1723</v>
      </c>
      <c r="D1486" s="0" t="s">
        <v>23</v>
      </c>
      <c r="E1486" s="4" t="s">
        <v>24</v>
      </c>
      <c r="F1486" s="4" t="s">
        <v>24</v>
      </c>
      <c r="G1486" s="4" t="s">
        <v>24</v>
      </c>
      <c r="H1486" s="0" t="s">
        <v>18</v>
      </c>
      <c r="I1486" s="1" t="n">
        <f aca="false">IF((IF(ISNUMBER(SEARCH(1,D1486)),1,0)+IF(ISNUMBER(SEARCH(1,E1486)),1,0)+IF(ISNUMBER(SEARCH(1,F1486)),1,0)+IF(ISNUMBER(SEARCH(1,G1486)),1,0)+IF(ISNUMBER(SEARCH(1,H1486)),1,0))&gt;2,1,0)</f>
        <v>0</v>
      </c>
      <c r="J1486" s="1" t="n">
        <f aca="false">LEN(C1486)-LEN(SUBSTITUTE(C1486,"4",""))</f>
        <v>2</v>
      </c>
      <c r="K1486" s="1" t="n">
        <f aca="false">ISNUMBER(SEARCH("pris",C1486))</f>
        <v>1</v>
      </c>
      <c r="L1486" s="1" t="str">
        <f aca="false">IF(LEN(C1486)-LEN(SUBSTITUTE(C1486,"h",""))&gt;2,"TRUE","FALSE")</f>
        <v>FALSE</v>
      </c>
      <c r="M1486" s="1" t="str">
        <f aca="false">IF(LEN(C1486)-LEN(SUBSTITUTE(C1486,"o",""))&gt;3,"TRUE","FALSE")</f>
        <v>FALSE</v>
      </c>
      <c r="N1486" s="1" t="str">
        <f aca="false">LEFT(RIGHT(C1486,11+LEN(Q1486)),1)</f>
        <v>y</v>
      </c>
      <c r="O1486" s="1" t="str">
        <f aca="false">IF(LEFT(RIGHT(C1486,16+LEN(Q1486)),1)="i","pitch",LEFT(RIGHT(C1486,16+LEN(Q1486)),4))</f>
        <v>pris</v>
      </c>
      <c r="P1486" s="1" t="str">
        <f aca="false">LEFT(RIGHT(C1486,5),1)</f>
        <v>x</v>
      </c>
      <c r="Q1486" s="1" t="str">
        <f aca="false">IF(LEFT(RIGHT(C1486,10),1)="i","pitch",(LEFT(RIGHT(C1486,10),4)))</f>
        <v>roll</v>
      </c>
    </row>
    <row r="1487" customFormat="false" ht="13.8" hidden="false" customHeight="false" outlineLevel="0" collapsed="false">
      <c r="A1487" s="0" t="s">
        <v>13</v>
      </c>
      <c r="B1487" s="0" t="s">
        <v>1717</v>
      </c>
      <c r="C1487" s="0" t="s">
        <v>1724</v>
      </c>
      <c r="D1487" s="0" t="s">
        <v>16</v>
      </c>
      <c r="E1487" s="4" t="s">
        <v>24</v>
      </c>
      <c r="F1487" s="4" t="s">
        <v>24</v>
      </c>
      <c r="G1487" s="4" t="s">
        <v>24</v>
      </c>
      <c r="H1487" s="0" t="s">
        <v>18</v>
      </c>
      <c r="I1487" s="1" t="n">
        <f aca="false">IF((IF(ISNUMBER(SEARCH(1,D1487)),1,0)+IF(ISNUMBER(SEARCH(1,E1487)),1,0)+IF(ISNUMBER(SEARCH(1,F1487)),1,0)+IF(ISNUMBER(SEARCH(1,G1487)),1,0)+IF(ISNUMBER(SEARCH(1,H1487)),1,0))&gt;2,1,0)</f>
        <v>0</v>
      </c>
      <c r="J1487" s="1" t="n">
        <f aca="false">LEN(C1487)-LEN(SUBSTITUTE(C1487,"4",""))</f>
        <v>3</v>
      </c>
      <c r="K1487" s="1" t="n">
        <f aca="false">ISNUMBER(SEARCH("pris",C1487))</f>
        <v>1</v>
      </c>
      <c r="L1487" s="1" t="str">
        <f aca="false">IF(LEN(C1487)-LEN(SUBSTITUTE(C1487,"h",""))&gt;2,"TRUE","FALSE")</f>
        <v>FALSE</v>
      </c>
      <c r="M1487" s="1" t="str">
        <f aca="false">IF(LEN(C1487)-LEN(SUBSTITUTE(C1487,"o",""))&gt;3,"TRUE","FALSE")</f>
        <v>FALSE</v>
      </c>
      <c r="N1487" s="1" t="str">
        <f aca="false">LEFT(RIGHT(C1487,11+LEN(Q1487)),1)</f>
        <v>y</v>
      </c>
      <c r="O1487" s="1" t="str">
        <f aca="false">IF(LEFT(RIGHT(C1487,16+LEN(Q1487)),1)="i","pitch",LEFT(RIGHT(C1487,16+LEN(Q1487)),4))</f>
        <v>pris</v>
      </c>
      <c r="P1487" s="1" t="str">
        <f aca="false">LEFT(RIGHT(C1487,5),1)</f>
        <v>x</v>
      </c>
      <c r="Q1487" s="1" t="str">
        <f aca="false">IF(LEFT(RIGHT(C1487,10),1)="i","pitch",(LEFT(RIGHT(C1487,10),4)))</f>
        <v>roll</v>
      </c>
    </row>
    <row r="1488" customFormat="false" ht="13.8" hidden="false" customHeight="false" outlineLevel="0" collapsed="false">
      <c r="A1488" s="0" t="s">
        <v>13</v>
      </c>
      <c r="B1488" s="0" t="s">
        <v>1725</v>
      </c>
      <c r="C1488" s="0" t="s">
        <v>1726</v>
      </c>
      <c r="D1488" s="0" t="s">
        <v>23</v>
      </c>
      <c r="E1488" s="4" t="s">
        <v>24</v>
      </c>
      <c r="F1488" s="4" t="s">
        <v>24</v>
      </c>
      <c r="G1488" s="4" t="s">
        <v>24</v>
      </c>
      <c r="H1488" s="0" t="s">
        <v>18</v>
      </c>
      <c r="I1488" s="1" t="n">
        <f aca="false">IF((IF(ISNUMBER(SEARCH(1,D1488)),1,0)+IF(ISNUMBER(SEARCH(1,E1488)),1,0)+IF(ISNUMBER(SEARCH(1,F1488)),1,0)+IF(ISNUMBER(SEARCH(1,G1488)),1,0)+IF(ISNUMBER(SEARCH(1,H1488)),1,0))&gt;2,1,0)</f>
        <v>0</v>
      </c>
      <c r="J1488" s="1" t="n">
        <f aca="false">LEN(C1488)-LEN(SUBSTITUTE(C1488,"4",""))</f>
        <v>2</v>
      </c>
      <c r="K1488" s="1" t="n">
        <f aca="false">ISNUMBER(SEARCH("pris",C1488))</f>
        <v>1</v>
      </c>
      <c r="L1488" s="1" t="str">
        <f aca="false">IF(LEN(C1488)-LEN(SUBSTITUTE(C1488,"h",""))&gt;2,"TRUE","FALSE")</f>
        <v>FALSE</v>
      </c>
      <c r="M1488" s="1" t="str">
        <f aca="false">IF(LEN(C1488)-LEN(SUBSTITUTE(C1488,"o",""))&gt;3,"TRUE","FALSE")</f>
        <v>FALSE</v>
      </c>
      <c r="N1488" s="1" t="str">
        <f aca="false">LEFT(RIGHT(C1488,11+LEN(Q1488)),1)</f>
        <v>y</v>
      </c>
      <c r="O1488" s="1" t="str">
        <f aca="false">IF(LEFT(RIGHT(C1488,16+LEN(Q1488)),1)="i","pitch",LEFT(RIGHT(C1488,16+LEN(Q1488)),4))</f>
        <v>pris</v>
      </c>
      <c r="P1488" s="1" t="str">
        <f aca="false">LEFT(RIGHT(C1488,5),1)</f>
        <v>x</v>
      </c>
      <c r="Q1488" s="1" t="str">
        <f aca="false">IF(LEFT(RIGHT(C1488,10),1)="i","pitch",(LEFT(RIGHT(C1488,10),4)))</f>
        <v>roll</v>
      </c>
    </row>
    <row r="1489" customFormat="false" ht="13.8" hidden="false" customHeight="false" outlineLevel="0" collapsed="false">
      <c r="A1489" s="0" t="s">
        <v>13</v>
      </c>
      <c r="B1489" s="0" t="s">
        <v>1725</v>
      </c>
      <c r="C1489" s="0" t="s">
        <v>1727</v>
      </c>
      <c r="D1489" s="0" t="s">
        <v>23</v>
      </c>
      <c r="E1489" s="4" t="s">
        <v>24</v>
      </c>
      <c r="F1489" s="4" t="s">
        <v>24</v>
      </c>
      <c r="G1489" s="4" t="s">
        <v>24</v>
      </c>
      <c r="H1489" s="0" t="s">
        <v>18</v>
      </c>
      <c r="I1489" s="1" t="n">
        <f aca="false">IF((IF(ISNUMBER(SEARCH(1,D1489)),1,0)+IF(ISNUMBER(SEARCH(1,E1489)),1,0)+IF(ISNUMBER(SEARCH(1,F1489)),1,0)+IF(ISNUMBER(SEARCH(1,G1489)),1,0)+IF(ISNUMBER(SEARCH(1,H1489)),1,0))&gt;2,1,0)</f>
        <v>0</v>
      </c>
      <c r="J1489" s="1" t="n">
        <f aca="false">LEN(C1489)-LEN(SUBSTITUTE(C1489,"4",""))</f>
        <v>2</v>
      </c>
      <c r="K1489" s="1" t="n">
        <f aca="false">ISNUMBER(SEARCH("pris",C1489))</f>
        <v>1</v>
      </c>
      <c r="L1489" s="1" t="str">
        <f aca="false">IF(LEN(C1489)-LEN(SUBSTITUTE(C1489,"h",""))&gt;2,"TRUE","FALSE")</f>
        <v>FALSE</v>
      </c>
      <c r="M1489" s="1" t="str">
        <f aca="false">IF(LEN(C1489)-LEN(SUBSTITUTE(C1489,"o",""))&gt;3,"TRUE","FALSE")</f>
        <v>FALSE</v>
      </c>
      <c r="N1489" s="1" t="str">
        <f aca="false">LEFT(RIGHT(C1489,11+LEN(Q1489)),1)</f>
        <v>y</v>
      </c>
      <c r="O1489" s="1" t="str">
        <f aca="false">IF(LEFT(RIGHT(C1489,16+LEN(Q1489)),1)="i","pitch",LEFT(RIGHT(C1489,16+LEN(Q1489)),4))</f>
        <v>pris</v>
      </c>
      <c r="P1489" s="1" t="str">
        <f aca="false">LEFT(RIGHT(C1489,5),1)</f>
        <v>x</v>
      </c>
      <c r="Q1489" s="1" t="str">
        <f aca="false">IF(LEFT(RIGHT(C1489,10),1)="i","pitch",(LEFT(RIGHT(C1489,10),4)))</f>
        <v>roll</v>
      </c>
    </row>
    <row r="1490" customFormat="false" ht="13.8" hidden="false" customHeight="false" outlineLevel="0" collapsed="false">
      <c r="A1490" s="0" t="s">
        <v>13</v>
      </c>
      <c r="B1490" s="0" t="s">
        <v>1725</v>
      </c>
      <c r="C1490" s="0" t="s">
        <v>1728</v>
      </c>
      <c r="D1490" s="0" t="s">
        <v>23</v>
      </c>
      <c r="E1490" s="4" t="s">
        <v>24</v>
      </c>
      <c r="F1490" s="4" t="s">
        <v>24</v>
      </c>
      <c r="G1490" s="4" t="s">
        <v>24</v>
      </c>
      <c r="H1490" s="0" t="s">
        <v>18</v>
      </c>
      <c r="I1490" s="1" t="n">
        <f aca="false">IF((IF(ISNUMBER(SEARCH(1,D1490)),1,0)+IF(ISNUMBER(SEARCH(1,E1490)),1,0)+IF(ISNUMBER(SEARCH(1,F1490)),1,0)+IF(ISNUMBER(SEARCH(1,G1490)),1,0)+IF(ISNUMBER(SEARCH(1,H1490)),1,0))&gt;2,1,0)</f>
        <v>0</v>
      </c>
      <c r="J1490" s="1" t="n">
        <f aca="false">LEN(C1490)-LEN(SUBSTITUTE(C1490,"4",""))</f>
        <v>3</v>
      </c>
      <c r="K1490" s="1" t="n">
        <f aca="false">ISNUMBER(SEARCH("pris",C1490))</f>
        <v>1</v>
      </c>
      <c r="L1490" s="1" t="str">
        <f aca="false">IF(LEN(C1490)-LEN(SUBSTITUTE(C1490,"h",""))&gt;2,"TRUE","FALSE")</f>
        <v>FALSE</v>
      </c>
      <c r="M1490" s="1" t="str">
        <f aca="false">IF(LEN(C1490)-LEN(SUBSTITUTE(C1490,"o",""))&gt;3,"TRUE","FALSE")</f>
        <v>FALSE</v>
      </c>
      <c r="N1490" s="1" t="str">
        <f aca="false">LEFT(RIGHT(C1490,11+LEN(Q1490)),1)</f>
        <v>y</v>
      </c>
      <c r="O1490" s="1" t="str">
        <f aca="false">IF(LEFT(RIGHT(C1490,16+LEN(Q1490)),1)="i","pitch",LEFT(RIGHT(C1490,16+LEN(Q1490)),4))</f>
        <v>pris</v>
      </c>
      <c r="P1490" s="1" t="str">
        <f aca="false">LEFT(RIGHT(C1490,5),1)</f>
        <v>x</v>
      </c>
      <c r="Q1490" s="1" t="str">
        <f aca="false">IF(LEFT(RIGHT(C1490,10),1)="i","pitch",(LEFT(RIGHT(C1490,10),4)))</f>
        <v>roll</v>
      </c>
    </row>
    <row r="1491" customFormat="false" ht="13.8" hidden="false" customHeight="false" outlineLevel="0" collapsed="false">
      <c r="A1491" s="0" t="s">
        <v>13</v>
      </c>
      <c r="B1491" s="0" t="s">
        <v>1725</v>
      </c>
      <c r="C1491" s="0" t="s">
        <v>1729</v>
      </c>
      <c r="D1491" s="0" t="s">
        <v>23</v>
      </c>
      <c r="E1491" s="4" t="s">
        <v>24</v>
      </c>
      <c r="F1491" s="4" t="s">
        <v>24</v>
      </c>
      <c r="G1491" s="4" t="s">
        <v>24</v>
      </c>
      <c r="H1491" s="0" t="s">
        <v>18</v>
      </c>
      <c r="I1491" s="1" t="n">
        <f aca="false">IF((IF(ISNUMBER(SEARCH(1,D1491)),1,0)+IF(ISNUMBER(SEARCH(1,E1491)),1,0)+IF(ISNUMBER(SEARCH(1,F1491)),1,0)+IF(ISNUMBER(SEARCH(1,G1491)),1,0)+IF(ISNUMBER(SEARCH(1,H1491)),1,0))&gt;2,1,0)</f>
        <v>0</v>
      </c>
      <c r="J1491" s="1" t="n">
        <f aca="false">LEN(C1491)-LEN(SUBSTITUTE(C1491,"4",""))</f>
        <v>2</v>
      </c>
      <c r="K1491" s="1" t="n">
        <f aca="false">ISNUMBER(SEARCH("pris",C1491))</f>
        <v>1</v>
      </c>
      <c r="L1491" s="1" t="str">
        <f aca="false">IF(LEN(C1491)-LEN(SUBSTITUTE(C1491,"h",""))&gt;2,"TRUE","FALSE")</f>
        <v>FALSE</v>
      </c>
      <c r="M1491" s="1" t="str">
        <f aca="false">IF(LEN(C1491)-LEN(SUBSTITUTE(C1491,"o",""))&gt;3,"TRUE","FALSE")</f>
        <v>FALSE</v>
      </c>
      <c r="N1491" s="1" t="str">
        <f aca="false">LEFT(RIGHT(C1491,11+LEN(Q1491)),1)</f>
        <v>y</v>
      </c>
      <c r="O1491" s="1" t="str">
        <f aca="false">IF(LEFT(RIGHT(C1491,16+LEN(Q1491)),1)="i","pitch",LEFT(RIGHT(C1491,16+LEN(Q1491)),4))</f>
        <v>pris</v>
      </c>
      <c r="P1491" s="1" t="str">
        <f aca="false">LEFT(RIGHT(C1491,5),1)</f>
        <v>x</v>
      </c>
      <c r="Q1491" s="1" t="str">
        <f aca="false">IF(LEFT(RIGHT(C1491,10),1)="i","pitch",(LEFT(RIGHT(C1491,10),4)))</f>
        <v>roll</v>
      </c>
    </row>
    <row r="1492" customFormat="false" ht="13.8" hidden="false" customHeight="false" outlineLevel="0" collapsed="false">
      <c r="A1492" s="0" t="s">
        <v>13</v>
      </c>
      <c r="B1492" s="0" t="s">
        <v>1725</v>
      </c>
      <c r="C1492" s="0" t="s">
        <v>1730</v>
      </c>
      <c r="D1492" s="0" t="s">
        <v>23</v>
      </c>
      <c r="E1492" s="4" t="s">
        <v>24</v>
      </c>
      <c r="F1492" s="4" t="s">
        <v>24</v>
      </c>
      <c r="G1492" s="4" t="s">
        <v>24</v>
      </c>
      <c r="H1492" s="0" t="s">
        <v>18</v>
      </c>
      <c r="I1492" s="1" t="n">
        <f aca="false">IF((IF(ISNUMBER(SEARCH(1,D1492)),1,0)+IF(ISNUMBER(SEARCH(1,E1492)),1,0)+IF(ISNUMBER(SEARCH(1,F1492)),1,0)+IF(ISNUMBER(SEARCH(1,G1492)),1,0)+IF(ISNUMBER(SEARCH(1,H1492)),1,0))&gt;2,1,0)</f>
        <v>0</v>
      </c>
      <c r="J1492" s="1" t="n">
        <f aca="false">LEN(C1492)-LEN(SUBSTITUTE(C1492,"4",""))</f>
        <v>3</v>
      </c>
      <c r="K1492" s="1" t="n">
        <f aca="false">ISNUMBER(SEARCH("pris",C1492))</f>
        <v>1</v>
      </c>
      <c r="L1492" s="1" t="str">
        <f aca="false">IF(LEN(C1492)-LEN(SUBSTITUTE(C1492,"h",""))&gt;2,"TRUE","FALSE")</f>
        <v>FALSE</v>
      </c>
      <c r="M1492" s="1" t="str">
        <f aca="false">IF(LEN(C1492)-LEN(SUBSTITUTE(C1492,"o",""))&gt;3,"TRUE","FALSE")</f>
        <v>FALSE</v>
      </c>
      <c r="N1492" s="1" t="str">
        <f aca="false">LEFT(RIGHT(C1492,11+LEN(Q1492)),1)</f>
        <v>y</v>
      </c>
      <c r="O1492" s="1" t="str">
        <f aca="false">IF(LEFT(RIGHT(C1492,16+LEN(Q1492)),1)="i","pitch",LEFT(RIGHT(C1492,16+LEN(Q1492)),4))</f>
        <v>pris</v>
      </c>
      <c r="P1492" s="1" t="str">
        <f aca="false">LEFT(RIGHT(C1492,5),1)</f>
        <v>x</v>
      </c>
      <c r="Q1492" s="1" t="str">
        <f aca="false">IF(LEFT(RIGHT(C1492,10),1)="i","pitch",(LEFT(RIGHT(C1492,10),4)))</f>
        <v>roll</v>
      </c>
    </row>
    <row r="1493" customFormat="false" ht="13.8" hidden="false" customHeight="false" outlineLevel="0" collapsed="false">
      <c r="A1493" s="0" t="s">
        <v>13</v>
      </c>
      <c r="B1493" s="0" t="s">
        <v>1725</v>
      </c>
      <c r="C1493" s="0" t="s">
        <v>1731</v>
      </c>
      <c r="D1493" s="0" t="s">
        <v>23</v>
      </c>
      <c r="E1493" s="4" t="s">
        <v>24</v>
      </c>
      <c r="F1493" s="4" t="s">
        <v>24</v>
      </c>
      <c r="G1493" s="4" t="s">
        <v>24</v>
      </c>
      <c r="H1493" s="0" t="s">
        <v>18</v>
      </c>
      <c r="I1493" s="1" t="n">
        <f aca="false">IF((IF(ISNUMBER(SEARCH(1,D1493)),1,0)+IF(ISNUMBER(SEARCH(1,E1493)),1,0)+IF(ISNUMBER(SEARCH(1,F1493)),1,0)+IF(ISNUMBER(SEARCH(1,G1493)),1,0)+IF(ISNUMBER(SEARCH(1,H1493)),1,0))&gt;2,1,0)</f>
        <v>0</v>
      </c>
      <c r="J1493" s="1" t="n">
        <f aca="false">LEN(C1493)-LEN(SUBSTITUTE(C1493,"4",""))</f>
        <v>3</v>
      </c>
      <c r="K1493" s="1" t="n">
        <f aca="false">ISNUMBER(SEARCH("pris",C1493))</f>
        <v>1</v>
      </c>
      <c r="L1493" s="1" t="str">
        <f aca="false">IF(LEN(C1493)-LEN(SUBSTITUTE(C1493,"h",""))&gt;2,"TRUE","FALSE")</f>
        <v>FALSE</v>
      </c>
      <c r="M1493" s="1" t="str">
        <f aca="false">IF(LEN(C1493)-LEN(SUBSTITUTE(C1493,"o",""))&gt;3,"TRUE","FALSE")</f>
        <v>FALSE</v>
      </c>
      <c r="N1493" s="1" t="str">
        <f aca="false">LEFT(RIGHT(C1493,11+LEN(Q1493)),1)</f>
        <v>y</v>
      </c>
      <c r="O1493" s="1" t="str">
        <f aca="false">IF(LEFT(RIGHT(C1493,16+LEN(Q1493)),1)="i","pitch",LEFT(RIGHT(C1493,16+LEN(Q1493)),4))</f>
        <v>pris</v>
      </c>
      <c r="P1493" s="1" t="str">
        <f aca="false">LEFT(RIGHT(C1493,5),1)</f>
        <v>x</v>
      </c>
      <c r="Q1493" s="1" t="str">
        <f aca="false">IF(LEFT(RIGHT(C1493,10),1)="i","pitch",(LEFT(RIGHT(C1493,10),4)))</f>
        <v>roll</v>
      </c>
    </row>
    <row r="1494" customFormat="false" ht="13.8" hidden="false" customHeight="false" outlineLevel="0" collapsed="false">
      <c r="A1494" s="0" t="s">
        <v>13</v>
      </c>
      <c r="B1494" s="0" t="s">
        <v>1725</v>
      </c>
      <c r="C1494" s="0" t="s">
        <v>1732</v>
      </c>
      <c r="D1494" s="0" t="s">
        <v>23</v>
      </c>
      <c r="E1494" s="4" t="s">
        <v>24</v>
      </c>
      <c r="F1494" s="4" t="s">
        <v>24</v>
      </c>
      <c r="G1494" s="4" t="s">
        <v>24</v>
      </c>
      <c r="H1494" s="0" t="s">
        <v>18</v>
      </c>
      <c r="I1494" s="1" t="n">
        <f aca="false">IF((IF(ISNUMBER(SEARCH(1,D1494)),1,0)+IF(ISNUMBER(SEARCH(1,E1494)),1,0)+IF(ISNUMBER(SEARCH(1,F1494)),1,0)+IF(ISNUMBER(SEARCH(1,G1494)),1,0)+IF(ISNUMBER(SEARCH(1,H1494)),1,0))&gt;2,1,0)</f>
        <v>0</v>
      </c>
      <c r="J1494" s="1" t="n">
        <f aca="false">LEN(C1494)-LEN(SUBSTITUTE(C1494,"4",""))</f>
        <v>4</v>
      </c>
      <c r="K1494" s="1" t="n">
        <f aca="false">ISNUMBER(SEARCH("pris",C1494))</f>
        <v>1</v>
      </c>
      <c r="L1494" s="1" t="str">
        <f aca="false">IF(LEN(C1494)-LEN(SUBSTITUTE(C1494,"h",""))&gt;2,"TRUE","FALSE")</f>
        <v>FALSE</v>
      </c>
      <c r="M1494" s="1" t="str">
        <f aca="false">IF(LEN(C1494)-LEN(SUBSTITUTE(C1494,"o",""))&gt;3,"TRUE","FALSE")</f>
        <v>FALSE</v>
      </c>
      <c r="N1494" s="1" t="str">
        <f aca="false">LEFT(RIGHT(C1494,11+LEN(Q1494)),1)</f>
        <v>y</v>
      </c>
      <c r="O1494" s="1" t="str">
        <f aca="false">IF(LEFT(RIGHT(C1494,16+LEN(Q1494)),1)="i","pitch",LEFT(RIGHT(C1494,16+LEN(Q1494)),4))</f>
        <v>pris</v>
      </c>
      <c r="P1494" s="1" t="str">
        <f aca="false">LEFT(RIGHT(C1494,5),1)</f>
        <v>x</v>
      </c>
      <c r="Q1494" s="1" t="str">
        <f aca="false">IF(LEFT(RIGHT(C1494,10),1)="i","pitch",(LEFT(RIGHT(C1494,10),4)))</f>
        <v>roll</v>
      </c>
    </row>
    <row r="1495" customFormat="false" ht="13.8" hidden="false" customHeight="false" outlineLevel="0" collapsed="false">
      <c r="A1495" s="0" t="s">
        <v>13</v>
      </c>
      <c r="B1495" s="0" t="s">
        <v>1725</v>
      </c>
      <c r="C1495" s="0" t="s">
        <v>1733</v>
      </c>
      <c r="D1495" s="0" t="s">
        <v>23</v>
      </c>
      <c r="E1495" s="4" t="s">
        <v>24</v>
      </c>
      <c r="F1495" s="4" t="s">
        <v>24</v>
      </c>
      <c r="G1495" s="4" t="s">
        <v>24</v>
      </c>
      <c r="H1495" s="0" t="s">
        <v>18</v>
      </c>
      <c r="I1495" s="1" t="n">
        <f aca="false">IF((IF(ISNUMBER(SEARCH(1,D1495)),1,0)+IF(ISNUMBER(SEARCH(1,E1495)),1,0)+IF(ISNUMBER(SEARCH(1,F1495)),1,0)+IF(ISNUMBER(SEARCH(1,G1495)),1,0)+IF(ISNUMBER(SEARCH(1,H1495)),1,0))&gt;2,1,0)</f>
        <v>0</v>
      </c>
      <c r="J1495" s="1" t="n">
        <f aca="false">LEN(C1495)-LEN(SUBSTITUTE(C1495,"4",""))</f>
        <v>2</v>
      </c>
      <c r="K1495" s="1" t="n">
        <f aca="false">ISNUMBER(SEARCH("pris",C1495))</f>
        <v>1</v>
      </c>
      <c r="L1495" s="1" t="str">
        <f aca="false">IF(LEN(C1495)-LEN(SUBSTITUTE(C1495,"h",""))&gt;2,"TRUE","FALSE")</f>
        <v>FALSE</v>
      </c>
      <c r="M1495" s="1" t="str">
        <f aca="false">IF(LEN(C1495)-LEN(SUBSTITUTE(C1495,"o",""))&gt;3,"TRUE","FALSE")</f>
        <v>FALSE</v>
      </c>
      <c r="N1495" s="1" t="str">
        <f aca="false">LEFT(RIGHT(C1495,11+LEN(Q1495)),1)</f>
        <v>y</v>
      </c>
      <c r="O1495" s="1" t="str">
        <f aca="false">IF(LEFT(RIGHT(C1495,16+LEN(Q1495)),1)="i","pitch",LEFT(RIGHT(C1495,16+LEN(Q1495)),4))</f>
        <v>pris</v>
      </c>
      <c r="P1495" s="1" t="str">
        <f aca="false">LEFT(RIGHT(C1495,5),1)</f>
        <v>x</v>
      </c>
      <c r="Q1495" s="1" t="str">
        <f aca="false">IF(LEFT(RIGHT(C1495,10),1)="i","pitch",(LEFT(RIGHT(C1495,10),4)))</f>
        <v>roll</v>
      </c>
    </row>
    <row r="1496" customFormat="false" ht="13.8" hidden="false" customHeight="false" outlineLevel="0" collapsed="false">
      <c r="A1496" s="0" t="s">
        <v>13</v>
      </c>
      <c r="B1496" s="0" t="s">
        <v>1725</v>
      </c>
      <c r="C1496" s="0" t="s">
        <v>1734</v>
      </c>
      <c r="D1496" s="0" t="s">
        <v>23</v>
      </c>
      <c r="E1496" s="4" t="s">
        <v>24</v>
      </c>
      <c r="F1496" s="4" t="s">
        <v>24</v>
      </c>
      <c r="G1496" s="4" t="s">
        <v>24</v>
      </c>
      <c r="H1496" s="0" t="s">
        <v>18</v>
      </c>
      <c r="I1496" s="1" t="n">
        <f aca="false">IF((IF(ISNUMBER(SEARCH(1,D1496)),1,0)+IF(ISNUMBER(SEARCH(1,E1496)),1,0)+IF(ISNUMBER(SEARCH(1,F1496)),1,0)+IF(ISNUMBER(SEARCH(1,G1496)),1,0)+IF(ISNUMBER(SEARCH(1,H1496)),1,0))&gt;2,1,0)</f>
        <v>0</v>
      </c>
      <c r="J1496" s="1" t="n">
        <f aca="false">LEN(C1496)-LEN(SUBSTITUTE(C1496,"4",""))</f>
        <v>2</v>
      </c>
      <c r="K1496" s="1" t="n">
        <f aca="false">ISNUMBER(SEARCH("pris",C1496))</f>
        <v>1</v>
      </c>
      <c r="L1496" s="1" t="str">
        <f aca="false">IF(LEN(C1496)-LEN(SUBSTITUTE(C1496,"h",""))&gt;2,"TRUE","FALSE")</f>
        <v>FALSE</v>
      </c>
      <c r="M1496" s="1" t="str">
        <f aca="false">IF(LEN(C1496)-LEN(SUBSTITUTE(C1496,"o",""))&gt;3,"TRUE","FALSE")</f>
        <v>FALSE</v>
      </c>
      <c r="N1496" s="1" t="str">
        <f aca="false">LEFT(RIGHT(C1496,11+LEN(Q1496)),1)</f>
        <v>y</v>
      </c>
      <c r="O1496" s="1" t="str">
        <f aca="false">IF(LEFT(RIGHT(C1496,16+LEN(Q1496)),1)="i","pitch",LEFT(RIGHT(C1496,16+LEN(Q1496)),4))</f>
        <v>pris</v>
      </c>
      <c r="P1496" s="1" t="str">
        <f aca="false">LEFT(RIGHT(C1496,5),1)</f>
        <v>x</v>
      </c>
      <c r="Q1496" s="1" t="str">
        <f aca="false">IF(LEFT(RIGHT(C1496,10),1)="i","pitch",(LEFT(RIGHT(C1496,10),4)))</f>
        <v>roll</v>
      </c>
    </row>
    <row r="1497" customFormat="false" ht="13.8" hidden="false" customHeight="false" outlineLevel="0" collapsed="false">
      <c r="A1497" s="0" t="s">
        <v>13</v>
      </c>
      <c r="B1497" s="0" t="s">
        <v>1725</v>
      </c>
      <c r="C1497" s="0" t="s">
        <v>1735</v>
      </c>
      <c r="D1497" s="0" t="s">
        <v>23</v>
      </c>
      <c r="E1497" s="4" t="s">
        <v>24</v>
      </c>
      <c r="F1497" s="4" t="s">
        <v>24</v>
      </c>
      <c r="G1497" s="4" t="s">
        <v>24</v>
      </c>
      <c r="H1497" s="0" t="s">
        <v>18</v>
      </c>
      <c r="I1497" s="1" t="n">
        <f aca="false">IF((IF(ISNUMBER(SEARCH(1,D1497)),1,0)+IF(ISNUMBER(SEARCH(1,E1497)),1,0)+IF(ISNUMBER(SEARCH(1,F1497)),1,0)+IF(ISNUMBER(SEARCH(1,G1497)),1,0)+IF(ISNUMBER(SEARCH(1,H1497)),1,0))&gt;2,1,0)</f>
        <v>0</v>
      </c>
      <c r="J1497" s="1" t="n">
        <f aca="false">LEN(C1497)-LEN(SUBSTITUTE(C1497,"4",""))</f>
        <v>3</v>
      </c>
      <c r="K1497" s="1" t="n">
        <f aca="false">ISNUMBER(SEARCH("pris",C1497))</f>
        <v>1</v>
      </c>
      <c r="L1497" s="1" t="str">
        <f aca="false">IF(LEN(C1497)-LEN(SUBSTITUTE(C1497,"h",""))&gt;2,"TRUE","FALSE")</f>
        <v>FALSE</v>
      </c>
      <c r="M1497" s="1" t="str">
        <f aca="false">IF(LEN(C1497)-LEN(SUBSTITUTE(C1497,"o",""))&gt;3,"TRUE","FALSE")</f>
        <v>FALSE</v>
      </c>
      <c r="N1497" s="1" t="str">
        <f aca="false">LEFT(RIGHT(C1497,11+LEN(Q1497)),1)</f>
        <v>y</v>
      </c>
      <c r="O1497" s="1" t="str">
        <f aca="false">IF(LEFT(RIGHT(C1497,16+LEN(Q1497)),1)="i","pitch",LEFT(RIGHT(C1497,16+LEN(Q1497)),4))</f>
        <v>pris</v>
      </c>
      <c r="P1497" s="1" t="str">
        <f aca="false">LEFT(RIGHT(C1497,5),1)</f>
        <v>x</v>
      </c>
      <c r="Q1497" s="1" t="str">
        <f aca="false">IF(LEFT(RIGHT(C1497,10),1)="i","pitch",(LEFT(RIGHT(C1497,10),4)))</f>
        <v>roll</v>
      </c>
    </row>
    <row r="1498" customFormat="false" ht="13.8" hidden="false" customHeight="false" outlineLevel="0" collapsed="false">
      <c r="A1498" s="0" t="s">
        <v>13</v>
      </c>
      <c r="B1498" s="0" t="s">
        <v>1736</v>
      </c>
      <c r="C1498" s="0" t="s">
        <v>1737</v>
      </c>
      <c r="D1498" s="0" t="s">
        <v>23</v>
      </c>
      <c r="E1498" s="4" t="s">
        <v>24</v>
      </c>
      <c r="F1498" s="4" t="s">
        <v>24</v>
      </c>
      <c r="G1498" s="4" t="s">
        <v>24</v>
      </c>
      <c r="H1498" s="0" t="s">
        <v>18</v>
      </c>
      <c r="I1498" s="1" t="n">
        <f aca="false">IF((IF(ISNUMBER(SEARCH(1,D1498)),1,0)+IF(ISNUMBER(SEARCH(1,E1498)),1,0)+IF(ISNUMBER(SEARCH(1,F1498)),1,0)+IF(ISNUMBER(SEARCH(1,G1498)),1,0)+IF(ISNUMBER(SEARCH(1,H1498)),1,0))&gt;2,1,0)</f>
        <v>0</v>
      </c>
      <c r="J1498" s="1" t="n">
        <f aca="false">LEN(C1498)-LEN(SUBSTITUTE(C1498,"4",""))</f>
        <v>2</v>
      </c>
      <c r="K1498" s="1" t="n">
        <f aca="false">ISNUMBER(SEARCH("pris",C1498))</f>
        <v>1</v>
      </c>
      <c r="L1498" s="1" t="str">
        <f aca="false">IF(LEN(C1498)-LEN(SUBSTITUTE(C1498,"h",""))&gt;2,"TRUE","FALSE")</f>
        <v>FALSE</v>
      </c>
      <c r="M1498" s="1" t="str">
        <f aca="false">IF(LEN(C1498)-LEN(SUBSTITUTE(C1498,"o",""))&gt;3,"TRUE","FALSE")</f>
        <v>FALSE</v>
      </c>
      <c r="N1498" s="1" t="str">
        <f aca="false">LEFT(RIGHT(C1498,11+LEN(Q1498)),1)</f>
        <v>y</v>
      </c>
      <c r="O1498" s="1" t="str">
        <f aca="false">IF(LEFT(RIGHT(C1498,16+LEN(Q1498)),1)="i","pitch",LEFT(RIGHT(C1498,16+LEN(Q1498)),4))</f>
        <v>pris</v>
      </c>
      <c r="P1498" s="1" t="str">
        <f aca="false">LEFT(RIGHT(C1498,5),1)</f>
        <v>x</v>
      </c>
      <c r="Q1498" s="1" t="str">
        <f aca="false">IF(LEFT(RIGHT(C1498,10),1)="i","pitch",(LEFT(RIGHT(C1498,10),4)))</f>
        <v>roll</v>
      </c>
    </row>
    <row r="1499" customFormat="false" ht="13.8" hidden="false" customHeight="false" outlineLevel="0" collapsed="false">
      <c r="A1499" s="0" t="s">
        <v>13</v>
      </c>
      <c r="B1499" s="0" t="s">
        <v>1736</v>
      </c>
      <c r="C1499" s="0" t="s">
        <v>1738</v>
      </c>
      <c r="D1499" s="0" t="s">
        <v>23</v>
      </c>
      <c r="E1499" s="4" t="s">
        <v>24</v>
      </c>
      <c r="F1499" s="4" t="s">
        <v>24</v>
      </c>
      <c r="G1499" s="4" t="s">
        <v>24</v>
      </c>
      <c r="H1499" s="0" t="s">
        <v>18</v>
      </c>
      <c r="I1499" s="1" t="n">
        <f aca="false">IF((IF(ISNUMBER(SEARCH(1,D1499)),1,0)+IF(ISNUMBER(SEARCH(1,E1499)),1,0)+IF(ISNUMBER(SEARCH(1,F1499)),1,0)+IF(ISNUMBER(SEARCH(1,G1499)),1,0)+IF(ISNUMBER(SEARCH(1,H1499)),1,0))&gt;2,1,0)</f>
        <v>0</v>
      </c>
      <c r="J1499" s="1" t="n">
        <f aca="false">LEN(C1499)-LEN(SUBSTITUTE(C1499,"4",""))</f>
        <v>3</v>
      </c>
      <c r="K1499" s="1" t="n">
        <f aca="false">ISNUMBER(SEARCH("pris",C1499))</f>
        <v>1</v>
      </c>
      <c r="L1499" s="1" t="str">
        <f aca="false">IF(LEN(C1499)-LEN(SUBSTITUTE(C1499,"h",""))&gt;2,"TRUE","FALSE")</f>
        <v>FALSE</v>
      </c>
      <c r="M1499" s="1" t="str">
        <f aca="false">IF(LEN(C1499)-LEN(SUBSTITUTE(C1499,"o",""))&gt;3,"TRUE","FALSE")</f>
        <v>FALSE</v>
      </c>
      <c r="N1499" s="1" t="str">
        <f aca="false">LEFT(RIGHT(C1499,11+LEN(Q1499)),1)</f>
        <v>y</v>
      </c>
      <c r="O1499" s="1" t="str">
        <f aca="false">IF(LEFT(RIGHT(C1499,16+LEN(Q1499)),1)="i","pitch",LEFT(RIGHT(C1499,16+LEN(Q1499)),4))</f>
        <v>pris</v>
      </c>
      <c r="P1499" s="1" t="str">
        <f aca="false">LEFT(RIGHT(C1499,5),1)</f>
        <v>x</v>
      </c>
      <c r="Q1499" s="1" t="str">
        <f aca="false">IF(LEFT(RIGHT(C1499,10),1)="i","pitch",(LEFT(RIGHT(C1499,10),4)))</f>
        <v>roll</v>
      </c>
    </row>
    <row r="1500" customFormat="false" ht="13.8" hidden="false" customHeight="false" outlineLevel="0" collapsed="false">
      <c r="A1500" s="0" t="s">
        <v>13</v>
      </c>
      <c r="B1500" s="0" t="s">
        <v>1736</v>
      </c>
      <c r="C1500" s="0" t="s">
        <v>1739</v>
      </c>
      <c r="D1500" s="0" t="s">
        <v>23</v>
      </c>
      <c r="E1500" s="4" t="s">
        <v>24</v>
      </c>
      <c r="F1500" s="4" t="s">
        <v>24</v>
      </c>
      <c r="G1500" s="4" t="s">
        <v>24</v>
      </c>
      <c r="H1500" s="0" t="s">
        <v>18</v>
      </c>
      <c r="I1500" s="1" t="n">
        <f aca="false">IF((IF(ISNUMBER(SEARCH(1,D1500)),1,0)+IF(ISNUMBER(SEARCH(1,E1500)),1,0)+IF(ISNUMBER(SEARCH(1,F1500)),1,0)+IF(ISNUMBER(SEARCH(1,G1500)),1,0)+IF(ISNUMBER(SEARCH(1,H1500)),1,0))&gt;2,1,0)</f>
        <v>0</v>
      </c>
      <c r="J1500" s="1" t="n">
        <f aca="false">LEN(C1500)-LEN(SUBSTITUTE(C1500,"4",""))</f>
        <v>3</v>
      </c>
      <c r="K1500" s="1" t="n">
        <f aca="false">ISNUMBER(SEARCH("pris",C1500))</f>
        <v>1</v>
      </c>
      <c r="L1500" s="1" t="str">
        <f aca="false">IF(LEN(C1500)-LEN(SUBSTITUTE(C1500,"h",""))&gt;2,"TRUE","FALSE")</f>
        <v>FALSE</v>
      </c>
      <c r="M1500" s="1" t="str">
        <f aca="false">IF(LEN(C1500)-LEN(SUBSTITUTE(C1500,"o",""))&gt;3,"TRUE","FALSE")</f>
        <v>FALSE</v>
      </c>
      <c r="N1500" s="1" t="str">
        <f aca="false">LEFT(RIGHT(C1500,11+LEN(Q1500)),1)</f>
        <v>y</v>
      </c>
      <c r="O1500" s="1" t="str">
        <f aca="false">IF(LEFT(RIGHT(C1500,16+LEN(Q1500)),1)="i","pitch",LEFT(RIGHT(C1500,16+LEN(Q1500)),4))</f>
        <v>pris</v>
      </c>
      <c r="P1500" s="1" t="str">
        <f aca="false">LEFT(RIGHT(C1500,5),1)</f>
        <v>x</v>
      </c>
      <c r="Q1500" s="1" t="str">
        <f aca="false">IF(LEFT(RIGHT(C1500,10),1)="i","pitch",(LEFT(RIGHT(C1500,10),4)))</f>
        <v>roll</v>
      </c>
    </row>
    <row r="1501" customFormat="false" ht="13.8" hidden="false" customHeight="false" outlineLevel="0" collapsed="false">
      <c r="A1501" s="0" t="s">
        <v>13</v>
      </c>
      <c r="B1501" s="0" t="s">
        <v>1736</v>
      </c>
      <c r="C1501" s="0" t="s">
        <v>1740</v>
      </c>
      <c r="D1501" s="0" t="s">
        <v>16</v>
      </c>
      <c r="E1501" s="4" t="s">
        <v>24</v>
      </c>
      <c r="F1501" s="4" t="s">
        <v>24</v>
      </c>
      <c r="G1501" s="4" t="s">
        <v>24</v>
      </c>
      <c r="H1501" s="0" t="s">
        <v>18</v>
      </c>
      <c r="I1501" s="1" t="n">
        <f aca="false">IF((IF(ISNUMBER(SEARCH(1,D1501)),1,0)+IF(ISNUMBER(SEARCH(1,E1501)),1,0)+IF(ISNUMBER(SEARCH(1,F1501)),1,0)+IF(ISNUMBER(SEARCH(1,G1501)),1,0)+IF(ISNUMBER(SEARCH(1,H1501)),1,0))&gt;2,1,0)</f>
        <v>0</v>
      </c>
      <c r="J1501" s="1" t="n">
        <f aca="false">LEN(C1501)-LEN(SUBSTITUTE(C1501,"4",""))</f>
        <v>4</v>
      </c>
      <c r="K1501" s="1" t="n">
        <f aca="false">ISNUMBER(SEARCH("pris",C1501))</f>
        <v>1</v>
      </c>
      <c r="L1501" s="1" t="str">
        <f aca="false">IF(LEN(C1501)-LEN(SUBSTITUTE(C1501,"h",""))&gt;2,"TRUE","FALSE")</f>
        <v>FALSE</v>
      </c>
      <c r="M1501" s="1" t="str">
        <f aca="false">IF(LEN(C1501)-LEN(SUBSTITUTE(C1501,"o",""))&gt;3,"TRUE","FALSE")</f>
        <v>FALSE</v>
      </c>
      <c r="N1501" s="1" t="str">
        <f aca="false">LEFT(RIGHT(C1501,11+LEN(Q1501)),1)</f>
        <v>y</v>
      </c>
      <c r="O1501" s="1" t="str">
        <f aca="false">IF(LEFT(RIGHT(C1501,16+LEN(Q1501)),1)="i","pitch",LEFT(RIGHT(C1501,16+LEN(Q1501)),4))</f>
        <v>pris</v>
      </c>
      <c r="P1501" s="1" t="str">
        <f aca="false">LEFT(RIGHT(C1501,5),1)</f>
        <v>x</v>
      </c>
      <c r="Q1501" s="1" t="str">
        <f aca="false">IF(LEFT(RIGHT(C1501,10),1)="i","pitch",(LEFT(RIGHT(C1501,10),4)))</f>
        <v>roll</v>
      </c>
    </row>
    <row r="1502" customFormat="false" ht="13.8" hidden="false" customHeight="false" outlineLevel="0" collapsed="false">
      <c r="A1502" s="0" t="s">
        <v>13</v>
      </c>
      <c r="B1502" s="0" t="s">
        <v>1736</v>
      </c>
      <c r="C1502" s="0" t="s">
        <v>1741</v>
      </c>
      <c r="D1502" s="0" t="s">
        <v>23</v>
      </c>
      <c r="E1502" s="4" t="s">
        <v>24</v>
      </c>
      <c r="F1502" s="4" t="s">
        <v>24</v>
      </c>
      <c r="G1502" s="4" t="s">
        <v>24</v>
      </c>
      <c r="H1502" s="0" t="s">
        <v>18</v>
      </c>
      <c r="I1502" s="1" t="n">
        <f aca="false">IF((IF(ISNUMBER(SEARCH(1,D1502)),1,0)+IF(ISNUMBER(SEARCH(1,E1502)),1,0)+IF(ISNUMBER(SEARCH(1,F1502)),1,0)+IF(ISNUMBER(SEARCH(1,G1502)),1,0)+IF(ISNUMBER(SEARCH(1,H1502)),1,0))&gt;2,1,0)</f>
        <v>0</v>
      </c>
      <c r="J1502" s="1" t="n">
        <f aca="false">LEN(C1502)-LEN(SUBSTITUTE(C1502,"4",""))</f>
        <v>2</v>
      </c>
      <c r="K1502" s="1" t="n">
        <f aca="false">ISNUMBER(SEARCH("pris",C1502))</f>
        <v>1</v>
      </c>
      <c r="L1502" s="1" t="str">
        <f aca="false">IF(LEN(C1502)-LEN(SUBSTITUTE(C1502,"h",""))&gt;2,"TRUE","FALSE")</f>
        <v>FALSE</v>
      </c>
      <c r="M1502" s="1" t="str">
        <f aca="false">IF(LEN(C1502)-LEN(SUBSTITUTE(C1502,"o",""))&gt;3,"TRUE","FALSE")</f>
        <v>FALSE</v>
      </c>
      <c r="N1502" s="1" t="str">
        <f aca="false">LEFT(RIGHT(C1502,11+LEN(Q1502)),1)</f>
        <v>y</v>
      </c>
      <c r="O1502" s="1" t="str">
        <f aca="false">IF(LEFT(RIGHT(C1502,16+LEN(Q1502)),1)="i","pitch",LEFT(RIGHT(C1502,16+LEN(Q1502)),4))</f>
        <v>pris</v>
      </c>
      <c r="P1502" s="1" t="str">
        <f aca="false">LEFT(RIGHT(C1502,5),1)</f>
        <v>x</v>
      </c>
      <c r="Q1502" s="1" t="str">
        <f aca="false">IF(LEFT(RIGHT(C1502,10),1)="i","pitch",(LEFT(RIGHT(C1502,10),4)))</f>
        <v>roll</v>
      </c>
    </row>
    <row r="1503" customFormat="false" ht="13.8" hidden="false" customHeight="false" outlineLevel="0" collapsed="false">
      <c r="A1503" s="0" t="s">
        <v>13</v>
      </c>
      <c r="B1503" s="0" t="s">
        <v>1736</v>
      </c>
      <c r="C1503" s="0" t="s">
        <v>1742</v>
      </c>
      <c r="D1503" s="0" t="s">
        <v>23</v>
      </c>
      <c r="E1503" s="4" t="s">
        <v>24</v>
      </c>
      <c r="F1503" s="4" t="s">
        <v>24</v>
      </c>
      <c r="G1503" s="4" t="s">
        <v>24</v>
      </c>
      <c r="H1503" s="0" t="s">
        <v>18</v>
      </c>
      <c r="I1503" s="1" t="n">
        <f aca="false">IF((IF(ISNUMBER(SEARCH(1,D1503)),1,0)+IF(ISNUMBER(SEARCH(1,E1503)),1,0)+IF(ISNUMBER(SEARCH(1,F1503)),1,0)+IF(ISNUMBER(SEARCH(1,G1503)),1,0)+IF(ISNUMBER(SEARCH(1,H1503)),1,0))&gt;2,1,0)</f>
        <v>0</v>
      </c>
      <c r="J1503" s="1" t="n">
        <f aca="false">LEN(C1503)-LEN(SUBSTITUTE(C1503,"4",""))</f>
        <v>3</v>
      </c>
      <c r="K1503" s="1" t="n">
        <f aca="false">ISNUMBER(SEARCH("pris",C1503))</f>
        <v>1</v>
      </c>
      <c r="L1503" s="1" t="str">
        <f aca="false">IF(LEN(C1503)-LEN(SUBSTITUTE(C1503,"h",""))&gt;2,"TRUE","FALSE")</f>
        <v>FALSE</v>
      </c>
      <c r="M1503" s="1" t="str">
        <f aca="false">IF(LEN(C1503)-LEN(SUBSTITUTE(C1503,"o",""))&gt;3,"TRUE","FALSE")</f>
        <v>FALSE</v>
      </c>
      <c r="N1503" s="1" t="str">
        <f aca="false">LEFT(RIGHT(C1503,11+LEN(Q1503)),1)</f>
        <v>y</v>
      </c>
      <c r="O1503" s="1" t="str">
        <f aca="false">IF(LEFT(RIGHT(C1503,16+LEN(Q1503)),1)="i","pitch",LEFT(RIGHT(C1503,16+LEN(Q1503)),4))</f>
        <v>pris</v>
      </c>
      <c r="P1503" s="1" t="str">
        <f aca="false">LEFT(RIGHT(C1503,5),1)</f>
        <v>x</v>
      </c>
      <c r="Q1503" s="1" t="str">
        <f aca="false">IF(LEFT(RIGHT(C1503,10),1)="i","pitch",(LEFT(RIGHT(C1503,10),4)))</f>
        <v>roll</v>
      </c>
    </row>
    <row r="1504" customFormat="false" ht="13.8" hidden="false" customHeight="false" outlineLevel="0" collapsed="false">
      <c r="A1504" s="0" t="s">
        <v>13</v>
      </c>
      <c r="B1504" s="0" t="s">
        <v>1736</v>
      </c>
      <c r="C1504" s="0" t="s">
        <v>1743</v>
      </c>
      <c r="D1504" s="0" t="s">
        <v>23</v>
      </c>
      <c r="E1504" s="4" t="s">
        <v>24</v>
      </c>
      <c r="F1504" s="4" t="s">
        <v>24</v>
      </c>
      <c r="G1504" s="4" t="s">
        <v>24</v>
      </c>
      <c r="H1504" s="0" t="s">
        <v>18</v>
      </c>
      <c r="I1504" s="1" t="n">
        <f aca="false">IF((IF(ISNUMBER(SEARCH(1,D1504)),1,0)+IF(ISNUMBER(SEARCH(1,E1504)),1,0)+IF(ISNUMBER(SEARCH(1,F1504)),1,0)+IF(ISNUMBER(SEARCH(1,G1504)),1,0)+IF(ISNUMBER(SEARCH(1,H1504)),1,0))&gt;2,1,0)</f>
        <v>0</v>
      </c>
      <c r="J1504" s="1" t="n">
        <f aca="false">LEN(C1504)-LEN(SUBSTITUTE(C1504,"4",""))</f>
        <v>3</v>
      </c>
      <c r="K1504" s="1" t="n">
        <f aca="false">ISNUMBER(SEARCH("pris",C1504))</f>
        <v>1</v>
      </c>
      <c r="L1504" s="1" t="str">
        <f aca="false">IF(LEN(C1504)-LEN(SUBSTITUTE(C1504,"h",""))&gt;2,"TRUE","FALSE")</f>
        <v>FALSE</v>
      </c>
      <c r="M1504" s="1" t="str">
        <f aca="false">IF(LEN(C1504)-LEN(SUBSTITUTE(C1504,"o",""))&gt;3,"TRUE","FALSE")</f>
        <v>FALSE</v>
      </c>
      <c r="N1504" s="1" t="str">
        <f aca="false">LEFT(RIGHT(C1504,11+LEN(Q1504)),1)</f>
        <v>y</v>
      </c>
      <c r="O1504" s="1" t="str">
        <f aca="false">IF(LEFT(RIGHT(C1504,16+LEN(Q1504)),1)="i","pitch",LEFT(RIGHT(C1504,16+LEN(Q1504)),4))</f>
        <v>pris</v>
      </c>
      <c r="P1504" s="1" t="str">
        <f aca="false">LEFT(RIGHT(C1504,5),1)</f>
        <v>x</v>
      </c>
      <c r="Q1504" s="1" t="str">
        <f aca="false">IF(LEFT(RIGHT(C1504,10),1)="i","pitch",(LEFT(RIGHT(C1504,10),4)))</f>
        <v>roll</v>
      </c>
    </row>
    <row r="1505" customFormat="false" ht="13.8" hidden="false" customHeight="false" outlineLevel="0" collapsed="false">
      <c r="A1505" s="0" t="s">
        <v>13</v>
      </c>
      <c r="B1505" s="0" t="s">
        <v>1736</v>
      </c>
      <c r="C1505" s="0" t="s">
        <v>1744</v>
      </c>
      <c r="D1505" s="0" t="s">
        <v>23</v>
      </c>
      <c r="E1505" s="4" t="s">
        <v>24</v>
      </c>
      <c r="F1505" s="4" t="s">
        <v>24</v>
      </c>
      <c r="G1505" s="4" t="s">
        <v>24</v>
      </c>
      <c r="H1505" s="0" t="s">
        <v>18</v>
      </c>
      <c r="I1505" s="1" t="n">
        <f aca="false">IF((IF(ISNUMBER(SEARCH(1,D1505)),1,0)+IF(ISNUMBER(SEARCH(1,E1505)),1,0)+IF(ISNUMBER(SEARCH(1,F1505)),1,0)+IF(ISNUMBER(SEARCH(1,G1505)),1,0)+IF(ISNUMBER(SEARCH(1,H1505)),1,0))&gt;2,1,0)</f>
        <v>0</v>
      </c>
      <c r="J1505" s="1" t="n">
        <f aca="false">LEN(C1505)-LEN(SUBSTITUTE(C1505,"4",""))</f>
        <v>4</v>
      </c>
      <c r="K1505" s="1" t="n">
        <f aca="false">ISNUMBER(SEARCH("pris",C1505))</f>
        <v>1</v>
      </c>
      <c r="L1505" s="1" t="str">
        <f aca="false">IF(LEN(C1505)-LEN(SUBSTITUTE(C1505,"h",""))&gt;2,"TRUE","FALSE")</f>
        <v>FALSE</v>
      </c>
      <c r="M1505" s="1" t="str">
        <f aca="false">IF(LEN(C1505)-LEN(SUBSTITUTE(C1505,"o",""))&gt;3,"TRUE","FALSE")</f>
        <v>FALSE</v>
      </c>
      <c r="N1505" s="1" t="str">
        <f aca="false">LEFT(RIGHT(C1505,11+LEN(Q1505)),1)</f>
        <v>y</v>
      </c>
      <c r="O1505" s="1" t="str">
        <f aca="false">IF(LEFT(RIGHT(C1505,16+LEN(Q1505)),1)="i","pitch",LEFT(RIGHT(C1505,16+LEN(Q1505)),4))</f>
        <v>pris</v>
      </c>
      <c r="P1505" s="1" t="str">
        <f aca="false">LEFT(RIGHT(C1505,5),1)</f>
        <v>x</v>
      </c>
      <c r="Q1505" s="1" t="str">
        <f aca="false">IF(LEFT(RIGHT(C1505,10),1)="i","pitch",(LEFT(RIGHT(C1505,10),4)))</f>
        <v>roll</v>
      </c>
    </row>
    <row r="1506" customFormat="false" ht="13.8" hidden="false" customHeight="false" outlineLevel="0" collapsed="false">
      <c r="A1506" s="0" t="s">
        <v>13</v>
      </c>
      <c r="B1506" s="0" t="s">
        <v>1736</v>
      </c>
      <c r="C1506" s="0" t="s">
        <v>1745</v>
      </c>
      <c r="D1506" s="0" t="s">
        <v>23</v>
      </c>
      <c r="E1506" s="4" t="s">
        <v>24</v>
      </c>
      <c r="F1506" s="4" t="s">
        <v>24</v>
      </c>
      <c r="G1506" s="4" t="s">
        <v>24</v>
      </c>
      <c r="H1506" s="0" t="s">
        <v>18</v>
      </c>
      <c r="I1506" s="1" t="n">
        <f aca="false">IF((IF(ISNUMBER(SEARCH(1,D1506)),1,0)+IF(ISNUMBER(SEARCH(1,E1506)),1,0)+IF(ISNUMBER(SEARCH(1,F1506)),1,0)+IF(ISNUMBER(SEARCH(1,G1506)),1,0)+IF(ISNUMBER(SEARCH(1,H1506)),1,0))&gt;2,1,0)</f>
        <v>0</v>
      </c>
      <c r="J1506" s="1" t="n">
        <f aca="false">LEN(C1506)-LEN(SUBSTITUTE(C1506,"4",""))</f>
        <v>3</v>
      </c>
      <c r="K1506" s="1" t="n">
        <f aca="false">ISNUMBER(SEARCH("pris",C1506))</f>
        <v>1</v>
      </c>
      <c r="L1506" s="1" t="str">
        <f aca="false">IF(LEN(C1506)-LEN(SUBSTITUTE(C1506,"h",""))&gt;2,"TRUE","FALSE")</f>
        <v>FALSE</v>
      </c>
      <c r="M1506" s="1" t="str">
        <f aca="false">IF(LEN(C1506)-LEN(SUBSTITUTE(C1506,"o",""))&gt;3,"TRUE","FALSE")</f>
        <v>FALSE</v>
      </c>
      <c r="N1506" s="1" t="str">
        <f aca="false">LEFT(RIGHT(C1506,11+LEN(Q1506)),1)</f>
        <v>y</v>
      </c>
      <c r="O1506" s="1" t="str">
        <f aca="false">IF(LEFT(RIGHT(C1506,16+LEN(Q1506)),1)="i","pitch",LEFT(RIGHT(C1506,16+LEN(Q1506)),4))</f>
        <v>pris</v>
      </c>
      <c r="P1506" s="1" t="str">
        <f aca="false">LEFT(RIGHT(C1506,5),1)</f>
        <v>x</v>
      </c>
      <c r="Q1506" s="1" t="str">
        <f aca="false">IF(LEFT(RIGHT(C1506,10),1)="i","pitch",(LEFT(RIGHT(C1506,10),4)))</f>
        <v>roll</v>
      </c>
    </row>
    <row r="1507" customFormat="false" ht="13.8" hidden="false" customHeight="false" outlineLevel="0" collapsed="false">
      <c r="A1507" s="0" t="s">
        <v>13</v>
      </c>
      <c r="B1507" s="0" t="s">
        <v>1736</v>
      </c>
      <c r="C1507" s="0" t="s">
        <v>1746</v>
      </c>
      <c r="D1507" s="0" t="s">
        <v>23</v>
      </c>
      <c r="E1507" s="4" t="s">
        <v>24</v>
      </c>
      <c r="F1507" s="4" t="s">
        <v>24</v>
      </c>
      <c r="G1507" s="4" t="s">
        <v>24</v>
      </c>
      <c r="H1507" s="0" t="s">
        <v>18</v>
      </c>
      <c r="I1507" s="1" t="n">
        <f aca="false">IF((IF(ISNUMBER(SEARCH(1,D1507)),1,0)+IF(ISNUMBER(SEARCH(1,E1507)),1,0)+IF(ISNUMBER(SEARCH(1,F1507)),1,0)+IF(ISNUMBER(SEARCH(1,G1507)),1,0)+IF(ISNUMBER(SEARCH(1,H1507)),1,0))&gt;2,1,0)</f>
        <v>0</v>
      </c>
      <c r="J1507" s="1" t="n">
        <f aca="false">LEN(C1507)-LEN(SUBSTITUTE(C1507,"4",""))</f>
        <v>4</v>
      </c>
      <c r="K1507" s="1" t="n">
        <f aca="false">ISNUMBER(SEARCH("pris",C1507))</f>
        <v>1</v>
      </c>
      <c r="L1507" s="1" t="str">
        <f aca="false">IF(LEN(C1507)-LEN(SUBSTITUTE(C1507,"h",""))&gt;2,"TRUE","FALSE")</f>
        <v>FALSE</v>
      </c>
      <c r="M1507" s="1" t="str">
        <f aca="false">IF(LEN(C1507)-LEN(SUBSTITUTE(C1507,"o",""))&gt;3,"TRUE","FALSE")</f>
        <v>FALSE</v>
      </c>
      <c r="N1507" s="1" t="str">
        <f aca="false">LEFT(RIGHT(C1507,11+LEN(Q1507)),1)</f>
        <v>y</v>
      </c>
      <c r="O1507" s="1" t="str">
        <f aca="false">IF(LEFT(RIGHT(C1507,16+LEN(Q1507)),1)="i","pitch",LEFT(RIGHT(C1507,16+LEN(Q1507)),4))</f>
        <v>pris</v>
      </c>
      <c r="P1507" s="1" t="str">
        <f aca="false">LEFT(RIGHT(C1507,5),1)</f>
        <v>x</v>
      </c>
      <c r="Q1507" s="1" t="str">
        <f aca="false">IF(LEFT(RIGHT(C1507,10),1)="i","pitch",(LEFT(RIGHT(C1507,10),4)))</f>
        <v>roll</v>
      </c>
    </row>
    <row r="1508" customFormat="false" ht="13.8" hidden="false" customHeight="false" outlineLevel="0" collapsed="false">
      <c r="A1508" s="0" t="s">
        <v>13</v>
      </c>
      <c r="B1508" s="0" t="s">
        <v>1747</v>
      </c>
      <c r="C1508" s="0" t="s">
        <v>1748</v>
      </c>
      <c r="D1508" s="0" t="s">
        <v>23</v>
      </c>
      <c r="E1508" s="4" t="s">
        <v>24</v>
      </c>
      <c r="F1508" s="4" t="s">
        <v>24</v>
      </c>
      <c r="G1508" s="4" t="s">
        <v>24</v>
      </c>
      <c r="H1508" s="0" t="s">
        <v>18</v>
      </c>
      <c r="I1508" s="1" t="n">
        <f aca="false">IF((IF(ISNUMBER(SEARCH(1,D1508)),1,0)+IF(ISNUMBER(SEARCH(1,E1508)),1,0)+IF(ISNUMBER(SEARCH(1,F1508)),1,0)+IF(ISNUMBER(SEARCH(1,G1508)),1,0)+IF(ISNUMBER(SEARCH(1,H1508)),1,0))&gt;2,1,0)</f>
        <v>0</v>
      </c>
      <c r="J1508" s="1" t="n">
        <f aca="false">LEN(C1508)-LEN(SUBSTITUTE(C1508,"4",""))</f>
        <v>4</v>
      </c>
      <c r="K1508" s="1" t="n">
        <f aca="false">ISNUMBER(SEARCH("pris",C1508))</f>
        <v>1</v>
      </c>
      <c r="L1508" s="1" t="str">
        <f aca="false">IF(LEN(C1508)-LEN(SUBSTITUTE(C1508,"h",""))&gt;2,"TRUE","FALSE")</f>
        <v>FALSE</v>
      </c>
      <c r="M1508" s="1" t="str">
        <f aca="false">IF(LEN(C1508)-LEN(SUBSTITUTE(C1508,"o",""))&gt;3,"TRUE","FALSE")</f>
        <v>FALSE</v>
      </c>
      <c r="N1508" s="1" t="str">
        <f aca="false">LEFT(RIGHT(C1508,11+LEN(Q1508)),1)</f>
        <v>y</v>
      </c>
      <c r="O1508" s="1" t="str">
        <f aca="false">IF(LEFT(RIGHT(C1508,16+LEN(Q1508)),1)="i","pitch",LEFT(RIGHT(C1508,16+LEN(Q1508)),4))</f>
        <v>pris</v>
      </c>
      <c r="P1508" s="1" t="str">
        <f aca="false">LEFT(RIGHT(C1508,5),1)</f>
        <v>x</v>
      </c>
      <c r="Q1508" s="1" t="str">
        <f aca="false">IF(LEFT(RIGHT(C1508,10),1)="i","pitch",(LEFT(RIGHT(C1508,10),4)))</f>
        <v>roll</v>
      </c>
    </row>
    <row r="1509" customFormat="false" ht="13.8" hidden="false" customHeight="false" outlineLevel="0" collapsed="false">
      <c r="A1509" s="0" t="s">
        <v>13</v>
      </c>
      <c r="B1509" s="0" t="s">
        <v>1747</v>
      </c>
      <c r="C1509" s="0" t="s">
        <v>1749</v>
      </c>
      <c r="D1509" s="0" t="s">
        <v>23</v>
      </c>
      <c r="E1509" s="4" t="s">
        <v>24</v>
      </c>
      <c r="F1509" s="4" t="s">
        <v>24</v>
      </c>
      <c r="G1509" s="4" t="s">
        <v>24</v>
      </c>
      <c r="H1509" s="0" t="s">
        <v>18</v>
      </c>
      <c r="I1509" s="1" t="n">
        <f aca="false">IF((IF(ISNUMBER(SEARCH(1,D1509)),1,0)+IF(ISNUMBER(SEARCH(1,E1509)),1,0)+IF(ISNUMBER(SEARCH(1,F1509)),1,0)+IF(ISNUMBER(SEARCH(1,G1509)),1,0)+IF(ISNUMBER(SEARCH(1,H1509)),1,0))&gt;2,1,0)</f>
        <v>0</v>
      </c>
      <c r="J1509" s="1" t="n">
        <f aca="false">LEN(C1509)-LEN(SUBSTITUTE(C1509,"4",""))</f>
        <v>5</v>
      </c>
      <c r="K1509" s="1" t="n">
        <f aca="false">ISNUMBER(SEARCH("pris",C1509))</f>
        <v>1</v>
      </c>
      <c r="L1509" s="1" t="str">
        <f aca="false">IF(LEN(C1509)-LEN(SUBSTITUTE(C1509,"h",""))&gt;2,"TRUE","FALSE")</f>
        <v>FALSE</v>
      </c>
      <c r="M1509" s="1" t="str">
        <f aca="false">IF(LEN(C1509)-LEN(SUBSTITUTE(C1509,"o",""))&gt;3,"TRUE","FALSE")</f>
        <v>FALSE</v>
      </c>
      <c r="N1509" s="1" t="str">
        <f aca="false">LEFT(RIGHT(C1509,11+LEN(Q1509)),1)</f>
        <v>y</v>
      </c>
      <c r="O1509" s="1" t="str">
        <f aca="false">IF(LEFT(RIGHT(C1509,16+LEN(Q1509)),1)="i","pitch",LEFT(RIGHT(C1509,16+LEN(Q1509)),4))</f>
        <v>pris</v>
      </c>
      <c r="P1509" s="1" t="str">
        <f aca="false">LEFT(RIGHT(C1509,5),1)</f>
        <v>x</v>
      </c>
      <c r="Q1509" s="1" t="str">
        <f aca="false">IF(LEFT(RIGHT(C1509,10),1)="i","pitch",(LEFT(RIGHT(C1509,10),4)))</f>
        <v>roll</v>
      </c>
    </row>
    <row r="1510" customFormat="false" ht="13.8" hidden="false" customHeight="false" outlineLevel="0" collapsed="false">
      <c r="A1510" s="0" t="s">
        <v>13</v>
      </c>
      <c r="B1510" s="0" t="s">
        <v>1747</v>
      </c>
      <c r="C1510" s="0" t="s">
        <v>1750</v>
      </c>
      <c r="D1510" s="0" t="s">
        <v>16</v>
      </c>
      <c r="E1510" s="4" t="s">
        <v>24</v>
      </c>
      <c r="F1510" s="4" t="s">
        <v>24</v>
      </c>
      <c r="G1510" s="4" t="s">
        <v>24</v>
      </c>
      <c r="H1510" s="0" t="s">
        <v>18</v>
      </c>
      <c r="I1510" s="1" t="n">
        <f aca="false">IF((IF(ISNUMBER(SEARCH(1,D1510)),1,0)+IF(ISNUMBER(SEARCH(1,E1510)),1,0)+IF(ISNUMBER(SEARCH(1,F1510)),1,0)+IF(ISNUMBER(SEARCH(1,G1510)),1,0)+IF(ISNUMBER(SEARCH(1,H1510)),1,0))&gt;2,1,0)</f>
        <v>0</v>
      </c>
      <c r="J1510" s="1" t="n">
        <f aca="false">LEN(C1510)-LEN(SUBSTITUTE(C1510,"4",""))</f>
        <v>2</v>
      </c>
      <c r="K1510" s="1" t="n">
        <f aca="false">ISNUMBER(SEARCH("pris",C1510))</f>
        <v>1</v>
      </c>
      <c r="L1510" s="1" t="str">
        <f aca="false">IF(LEN(C1510)-LEN(SUBSTITUTE(C1510,"h",""))&gt;2,"TRUE","FALSE")</f>
        <v>TRUE</v>
      </c>
      <c r="M1510" s="1" t="str">
        <f aca="false">IF(LEN(C1510)-LEN(SUBSTITUTE(C1510,"o",""))&gt;3,"TRUE","FALSE")</f>
        <v>FALSE</v>
      </c>
      <c r="N1510" s="1" t="str">
        <f aca="false">LEFT(RIGHT(C1510,11+LEN(Q1510)),1)</f>
        <v>y</v>
      </c>
      <c r="O1510" s="1" t="str">
        <f aca="false">IF(LEFT(RIGHT(C1510,16+LEN(Q1510)),1)="i","pitch",LEFT(RIGHT(C1510,16+LEN(Q1510)),4))</f>
        <v>pris</v>
      </c>
      <c r="P1510" s="1" t="str">
        <f aca="false">LEFT(RIGHT(C1510,5),1)</f>
        <v>y</v>
      </c>
      <c r="Q1510" s="1" t="str">
        <f aca="false">IF(LEFT(RIGHT(C1510,10),1)="i","pitch",(LEFT(RIGHT(C1510,10),4)))</f>
        <v>pitch</v>
      </c>
    </row>
    <row r="1511" customFormat="false" ht="13.8" hidden="false" customHeight="false" outlineLevel="0" collapsed="false">
      <c r="A1511" s="0" t="s">
        <v>13</v>
      </c>
      <c r="B1511" s="0" t="s">
        <v>1747</v>
      </c>
      <c r="C1511" s="0" t="s">
        <v>1751</v>
      </c>
      <c r="D1511" s="0" t="s">
        <v>23</v>
      </c>
      <c r="E1511" s="4" t="s">
        <v>24</v>
      </c>
      <c r="F1511" s="4" t="s">
        <v>24</v>
      </c>
      <c r="G1511" s="4" t="s">
        <v>24</v>
      </c>
      <c r="H1511" s="0" t="s">
        <v>18</v>
      </c>
      <c r="I1511" s="1" t="n">
        <f aca="false">IF((IF(ISNUMBER(SEARCH(1,D1511)),1,0)+IF(ISNUMBER(SEARCH(1,E1511)),1,0)+IF(ISNUMBER(SEARCH(1,F1511)),1,0)+IF(ISNUMBER(SEARCH(1,G1511)),1,0)+IF(ISNUMBER(SEARCH(1,H1511)),1,0))&gt;2,1,0)</f>
        <v>0</v>
      </c>
      <c r="J1511" s="1" t="n">
        <f aca="false">LEN(C1511)-LEN(SUBSTITUTE(C1511,"4",""))</f>
        <v>2</v>
      </c>
      <c r="K1511" s="1" t="n">
        <f aca="false">ISNUMBER(SEARCH("pris",C1511))</f>
        <v>1</v>
      </c>
      <c r="L1511" s="1" t="str">
        <f aca="false">IF(LEN(C1511)-LEN(SUBSTITUTE(C1511,"h",""))&gt;2,"TRUE","FALSE")</f>
        <v>TRUE</v>
      </c>
      <c r="M1511" s="1" t="str">
        <f aca="false">IF(LEN(C1511)-LEN(SUBSTITUTE(C1511,"o",""))&gt;3,"TRUE","FALSE")</f>
        <v>FALSE</v>
      </c>
      <c r="N1511" s="1" t="str">
        <f aca="false">LEFT(RIGHT(C1511,11+LEN(Q1511)),1)</f>
        <v>y</v>
      </c>
      <c r="O1511" s="1" t="str">
        <f aca="false">IF(LEFT(RIGHT(C1511,16+LEN(Q1511)),1)="i","pitch",LEFT(RIGHT(C1511,16+LEN(Q1511)),4))</f>
        <v>pris</v>
      </c>
      <c r="P1511" s="1" t="str">
        <f aca="false">LEFT(RIGHT(C1511,5),1)</f>
        <v>y</v>
      </c>
      <c r="Q1511" s="1" t="str">
        <f aca="false">IF(LEFT(RIGHT(C1511,10),1)="i","pitch",(LEFT(RIGHT(C1511,10),4)))</f>
        <v>pitch</v>
      </c>
    </row>
    <row r="1512" customFormat="false" ht="13.8" hidden="false" customHeight="false" outlineLevel="0" collapsed="false">
      <c r="A1512" s="0" t="s">
        <v>13</v>
      </c>
      <c r="B1512" s="0" t="s">
        <v>1747</v>
      </c>
      <c r="C1512" s="0" t="s">
        <v>1752</v>
      </c>
      <c r="D1512" s="0" t="s">
        <v>16</v>
      </c>
      <c r="E1512" s="4" t="s">
        <v>24</v>
      </c>
      <c r="F1512" s="4" t="s">
        <v>24</v>
      </c>
      <c r="G1512" s="4" t="s">
        <v>24</v>
      </c>
      <c r="H1512" s="0" t="s">
        <v>18</v>
      </c>
      <c r="I1512" s="1" t="n">
        <f aca="false">IF((IF(ISNUMBER(SEARCH(1,D1512)),1,0)+IF(ISNUMBER(SEARCH(1,E1512)),1,0)+IF(ISNUMBER(SEARCH(1,F1512)),1,0)+IF(ISNUMBER(SEARCH(1,G1512)),1,0)+IF(ISNUMBER(SEARCH(1,H1512)),1,0))&gt;2,1,0)</f>
        <v>0</v>
      </c>
      <c r="J1512" s="1" t="n">
        <f aca="false">LEN(C1512)-LEN(SUBSTITUTE(C1512,"4",""))</f>
        <v>2</v>
      </c>
      <c r="K1512" s="1" t="n">
        <f aca="false">ISNUMBER(SEARCH("pris",C1512))</f>
        <v>1</v>
      </c>
      <c r="L1512" s="1" t="str">
        <f aca="false">IF(LEN(C1512)-LEN(SUBSTITUTE(C1512,"h",""))&gt;2,"TRUE","FALSE")</f>
        <v>TRUE</v>
      </c>
      <c r="M1512" s="1" t="str">
        <f aca="false">IF(LEN(C1512)-LEN(SUBSTITUTE(C1512,"o",""))&gt;3,"TRUE","FALSE")</f>
        <v>FALSE</v>
      </c>
      <c r="N1512" s="1" t="str">
        <f aca="false">LEFT(RIGHT(C1512,11+LEN(Q1512)),1)</f>
        <v>y</v>
      </c>
      <c r="O1512" s="1" t="str">
        <f aca="false">IF(LEFT(RIGHT(C1512,16+LEN(Q1512)),1)="i","pitch",LEFT(RIGHT(C1512,16+LEN(Q1512)),4))</f>
        <v>pris</v>
      </c>
      <c r="P1512" s="1" t="str">
        <f aca="false">LEFT(RIGHT(C1512,5),1)</f>
        <v>y</v>
      </c>
      <c r="Q1512" s="1" t="str">
        <f aca="false">IF(LEFT(RIGHT(C1512,10),1)="i","pitch",(LEFT(RIGHT(C1512,10),4)))</f>
        <v>pitch</v>
      </c>
    </row>
    <row r="1513" customFormat="false" ht="13.8" hidden="false" customHeight="false" outlineLevel="0" collapsed="false">
      <c r="A1513" s="0" t="s">
        <v>13</v>
      </c>
      <c r="B1513" s="0" t="s">
        <v>1747</v>
      </c>
      <c r="C1513" s="0" t="s">
        <v>1753</v>
      </c>
      <c r="D1513" s="0" t="s">
        <v>23</v>
      </c>
      <c r="E1513" s="4" t="s">
        <v>24</v>
      </c>
      <c r="F1513" s="4" t="s">
        <v>24</v>
      </c>
      <c r="G1513" s="4" t="s">
        <v>24</v>
      </c>
      <c r="H1513" s="0" t="s">
        <v>18</v>
      </c>
      <c r="I1513" s="1" t="n">
        <f aca="false">IF((IF(ISNUMBER(SEARCH(1,D1513)),1,0)+IF(ISNUMBER(SEARCH(1,E1513)),1,0)+IF(ISNUMBER(SEARCH(1,F1513)),1,0)+IF(ISNUMBER(SEARCH(1,G1513)),1,0)+IF(ISNUMBER(SEARCH(1,H1513)),1,0))&gt;2,1,0)</f>
        <v>0</v>
      </c>
      <c r="J1513" s="1" t="n">
        <f aca="false">LEN(C1513)-LEN(SUBSTITUTE(C1513,"4",""))</f>
        <v>3</v>
      </c>
      <c r="K1513" s="1" t="n">
        <f aca="false">ISNUMBER(SEARCH("pris",C1513))</f>
        <v>1</v>
      </c>
      <c r="L1513" s="1" t="str">
        <f aca="false">IF(LEN(C1513)-LEN(SUBSTITUTE(C1513,"h",""))&gt;2,"TRUE","FALSE")</f>
        <v>TRUE</v>
      </c>
      <c r="M1513" s="1" t="str">
        <f aca="false">IF(LEN(C1513)-LEN(SUBSTITUTE(C1513,"o",""))&gt;3,"TRUE","FALSE")</f>
        <v>FALSE</v>
      </c>
      <c r="N1513" s="1" t="str">
        <f aca="false">LEFT(RIGHT(C1513,11+LEN(Q1513)),1)</f>
        <v>y</v>
      </c>
      <c r="O1513" s="1" t="str">
        <f aca="false">IF(LEFT(RIGHT(C1513,16+LEN(Q1513)),1)="i","pitch",LEFT(RIGHT(C1513,16+LEN(Q1513)),4))</f>
        <v>pris</v>
      </c>
      <c r="P1513" s="1" t="str">
        <f aca="false">LEFT(RIGHT(C1513,5),1)</f>
        <v>y</v>
      </c>
      <c r="Q1513" s="1" t="str">
        <f aca="false">IF(LEFT(RIGHT(C1513,10),1)="i","pitch",(LEFT(RIGHT(C1513,10),4)))</f>
        <v>pitch</v>
      </c>
    </row>
    <row r="1514" customFormat="false" ht="13.8" hidden="false" customHeight="false" outlineLevel="0" collapsed="false">
      <c r="A1514" s="0" t="s">
        <v>13</v>
      </c>
      <c r="B1514" s="0" t="s">
        <v>1747</v>
      </c>
      <c r="C1514" s="0" t="s">
        <v>1754</v>
      </c>
      <c r="D1514" s="0" t="s">
        <v>23</v>
      </c>
      <c r="E1514" s="4" t="s">
        <v>24</v>
      </c>
      <c r="F1514" s="4" t="s">
        <v>24</v>
      </c>
      <c r="G1514" s="4" t="s">
        <v>24</v>
      </c>
      <c r="H1514" s="0" t="s">
        <v>18</v>
      </c>
      <c r="I1514" s="1" t="n">
        <f aca="false">IF((IF(ISNUMBER(SEARCH(1,D1514)),1,0)+IF(ISNUMBER(SEARCH(1,E1514)),1,0)+IF(ISNUMBER(SEARCH(1,F1514)),1,0)+IF(ISNUMBER(SEARCH(1,G1514)),1,0)+IF(ISNUMBER(SEARCH(1,H1514)),1,0))&gt;2,1,0)</f>
        <v>0</v>
      </c>
      <c r="J1514" s="1" t="n">
        <f aca="false">LEN(C1514)-LEN(SUBSTITUTE(C1514,"4",""))</f>
        <v>2</v>
      </c>
      <c r="K1514" s="1" t="n">
        <f aca="false">ISNUMBER(SEARCH("pris",C1514))</f>
        <v>1</v>
      </c>
      <c r="L1514" s="1" t="str">
        <f aca="false">IF(LEN(C1514)-LEN(SUBSTITUTE(C1514,"h",""))&gt;2,"TRUE","FALSE")</f>
        <v>TRUE</v>
      </c>
      <c r="M1514" s="1" t="str">
        <f aca="false">IF(LEN(C1514)-LEN(SUBSTITUTE(C1514,"o",""))&gt;3,"TRUE","FALSE")</f>
        <v>FALSE</v>
      </c>
      <c r="N1514" s="1" t="str">
        <f aca="false">LEFT(RIGHT(C1514,11+LEN(Q1514)),1)</f>
        <v>y</v>
      </c>
      <c r="O1514" s="1" t="str">
        <f aca="false">IF(LEFT(RIGHT(C1514,16+LEN(Q1514)),1)="i","pitch",LEFT(RIGHT(C1514,16+LEN(Q1514)),4))</f>
        <v>pris</v>
      </c>
      <c r="P1514" s="1" t="str">
        <f aca="false">LEFT(RIGHT(C1514,5),1)</f>
        <v>y</v>
      </c>
      <c r="Q1514" s="1" t="str">
        <f aca="false">IF(LEFT(RIGHT(C1514,10),1)="i","pitch",(LEFT(RIGHT(C1514,10),4)))</f>
        <v>pitch</v>
      </c>
    </row>
    <row r="1515" customFormat="false" ht="13.8" hidden="false" customHeight="false" outlineLevel="0" collapsed="false">
      <c r="A1515" s="0" t="s">
        <v>13</v>
      </c>
      <c r="B1515" s="0" t="s">
        <v>1747</v>
      </c>
      <c r="C1515" s="0" t="s">
        <v>1755</v>
      </c>
      <c r="D1515" s="0" t="s">
        <v>16</v>
      </c>
      <c r="E1515" s="4" t="s">
        <v>24</v>
      </c>
      <c r="F1515" s="4" t="s">
        <v>24</v>
      </c>
      <c r="G1515" s="4" t="s">
        <v>24</v>
      </c>
      <c r="H1515" s="0" t="s">
        <v>18</v>
      </c>
      <c r="I1515" s="1" t="n">
        <f aca="false">IF((IF(ISNUMBER(SEARCH(1,D1515)),1,0)+IF(ISNUMBER(SEARCH(1,E1515)),1,0)+IF(ISNUMBER(SEARCH(1,F1515)),1,0)+IF(ISNUMBER(SEARCH(1,G1515)),1,0)+IF(ISNUMBER(SEARCH(1,H1515)),1,0))&gt;2,1,0)</f>
        <v>0</v>
      </c>
      <c r="J1515" s="1" t="n">
        <f aca="false">LEN(C1515)-LEN(SUBSTITUTE(C1515,"4",""))</f>
        <v>2</v>
      </c>
      <c r="K1515" s="1" t="n">
        <f aca="false">ISNUMBER(SEARCH("pris",C1515))</f>
        <v>1</v>
      </c>
      <c r="L1515" s="1" t="str">
        <f aca="false">IF(LEN(C1515)-LEN(SUBSTITUTE(C1515,"h",""))&gt;2,"TRUE","FALSE")</f>
        <v>TRUE</v>
      </c>
      <c r="M1515" s="1" t="str">
        <f aca="false">IF(LEN(C1515)-LEN(SUBSTITUTE(C1515,"o",""))&gt;3,"TRUE","FALSE")</f>
        <v>FALSE</v>
      </c>
      <c r="N1515" s="1" t="str">
        <f aca="false">LEFT(RIGHT(C1515,11+LEN(Q1515)),1)</f>
        <v>y</v>
      </c>
      <c r="O1515" s="1" t="str">
        <f aca="false">IF(LEFT(RIGHT(C1515,16+LEN(Q1515)),1)="i","pitch",LEFT(RIGHT(C1515,16+LEN(Q1515)),4))</f>
        <v>pris</v>
      </c>
      <c r="P1515" s="1" t="str">
        <f aca="false">LEFT(RIGHT(C1515,5),1)</f>
        <v>y</v>
      </c>
      <c r="Q1515" s="1" t="str">
        <f aca="false">IF(LEFT(RIGHT(C1515,10),1)="i","pitch",(LEFT(RIGHT(C1515,10),4)))</f>
        <v>pitch</v>
      </c>
    </row>
    <row r="1516" customFormat="false" ht="13.8" hidden="false" customHeight="false" outlineLevel="0" collapsed="false">
      <c r="A1516" s="0" t="s">
        <v>13</v>
      </c>
      <c r="B1516" s="0" t="s">
        <v>1747</v>
      </c>
      <c r="C1516" s="0" t="s">
        <v>1756</v>
      </c>
      <c r="D1516" s="0" t="s">
        <v>23</v>
      </c>
      <c r="E1516" s="4" t="s">
        <v>24</v>
      </c>
      <c r="F1516" s="4" t="s">
        <v>24</v>
      </c>
      <c r="G1516" s="4" t="s">
        <v>24</v>
      </c>
      <c r="H1516" s="0" t="s">
        <v>18</v>
      </c>
      <c r="I1516" s="1" t="n">
        <f aca="false">IF((IF(ISNUMBER(SEARCH(1,D1516)),1,0)+IF(ISNUMBER(SEARCH(1,E1516)),1,0)+IF(ISNUMBER(SEARCH(1,F1516)),1,0)+IF(ISNUMBER(SEARCH(1,G1516)),1,0)+IF(ISNUMBER(SEARCH(1,H1516)),1,0))&gt;2,1,0)</f>
        <v>0</v>
      </c>
      <c r="J1516" s="1" t="n">
        <f aca="false">LEN(C1516)-LEN(SUBSTITUTE(C1516,"4",""))</f>
        <v>3</v>
      </c>
      <c r="K1516" s="1" t="n">
        <f aca="false">ISNUMBER(SEARCH("pris",C1516))</f>
        <v>1</v>
      </c>
      <c r="L1516" s="1" t="str">
        <f aca="false">IF(LEN(C1516)-LEN(SUBSTITUTE(C1516,"h",""))&gt;2,"TRUE","FALSE")</f>
        <v>TRUE</v>
      </c>
      <c r="M1516" s="1" t="str">
        <f aca="false">IF(LEN(C1516)-LEN(SUBSTITUTE(C1516,"o",""))&gt;3,"TRUE","FALSE")</f>
        <v>FALSE</v>
      </c>
      <c r="N1516" s="1" t="str">
        <f aca="false">LEFT(RIGHT(C1516,11+LEN(Q1516)),1)</f>
        <v>y</v>
      </c>
      <c r="O1516" s="1" t="str">
        <f aca="false">IF(LEFT(RIGHT(C1516,16+LEN(Q1516)),1)="i","pitch",LEFT(RIGHT(C1516,16+LEN(Q1516)),4))</f>
        <v>pris</v>
      </c>
      <c r="P1516" s="1" t="str">
        <f aca="false">LEFT(RIGHT(C1516,5),1)</f>
        <v>y</v>
      </c>
      <c r="Q1516" s="1" t="str">
        <f aca="false">IF(LEFT(RIGHT(C1516,10),1)="i","pitch",(LEFT(RIGHT(C1516,10),4)))</f>
        <v>pitch</v>
      </c>
    </row>
    <row r="1517" customFormat="false" ht="13.8" hidden="false" customHeight="false" outlineLevel="0" collapsed="false">
      <c r="A1517" s="0" t="s">
        <v>13</v>
      </c>
      <c r="B1517" s="0" t="s">
        <v>1757</v>
      </c>
      <c r="C1517" s="0" t="s">
        <v>1758</v>
      </c>
      <c r="D1517" s="0" t="s">
        <v>23</v>
      </c>
      <c r="E1517" s="4" t="s">
        <v>24</v>
      </c>
      <c r="F1517" s="4" t="s">
        <v>24</v>
      </c>
      <c r="G1517" s="4" t="s">
        <v>24</v>
      </c>
      <c r="H1517" s="0" t="s">
        <v>18</v>
      </c>
      <c r="I1517" s="1" t="n">
        <f aca="false">IF((IF(ISNUMBER(SEARCH(1,D1517)),1,0)+IF(ISNUMBER(SEARCH(1,E1517)),1,0)+IF(ISNUMBER(SEARCH(1,F1517)),1,0)+IF(ISNUMBER(SEARCH(1,G1517)),1,0)+IF(ISNUMBER(SEARCH(1,H1517)),1,0))&gt;2,1,0)</f>
        <v>0</v>
      </c>
      <c r="J1517" s="1" t="n">
        <f aca="false">LEN(C1517)-LEN(SUBSTITUTE(C1517,"4",""))</f>
        <v>2</v>
      </c>
      <c r="K1517" s="1" t="n">
        <f aca="false">ISNUMBER(SEARCH("pris",C1517))</f>
        <v>1</v>
      </c>
      <c r="L1517" s="1" t="str">
        <f aca="false">IF(LEN(C1517)-LEN(SUBSTITUTE(C1517,"h",""))&gt;2,"TRUE","FALSE")</f>
        <v>TRUE</v>
      </c>
      <c r="M1517" s="1" t="str">
        <f aca="false">IF(LEN(C1517)-LEN(SUBSTITUTE(C1517,"o",""))&gt;3,"TRUE","FALSE")</f>
        <v>FALSE</v>
      </c>
      <c r="N1517" s="1" t="str">
        <f aca="false">LEFT(RIGHT(C1517,11+LEN(Q1517)),1)</f>
        <v>y</v>
      </c>
      <c r="O1517" s="1" t="str">
        <f aca="false">IF(LEFT(RIGHT(C1517,16+LEN(Q1517)),1)="i","pitch",LEFT(RIGHT(C1517,16+LEN(Q1517)),4))</f>
        <v>pris</v>
      </c>
      <c r="P1517" s="1" t="str">
        <f aca="false">LEFT(RIGHT(C1517,5),1)</f>
        <v>y</v>
      </c>
      <c r="Q1517" s="1" t="str">
        <f aca="false">IF(LEFT(RIGHT(C1517,10),1)="i","pitch",(LEFT(RIGHT(C1517,10),4)))</f>
        <v>pitch</v>
      </c>
    </row>
    <row r="1518" customFormat="false" ht="13.8" hidden="false" customHeight="false" outlineLevel="0" collapsed="false">
      <c r="A1518" s="0" t="s">
        <v>13</v>
      </c>
      <c r="B1518" s="0" t="s">
        <v>1757</v>
      </c>
      <c r="C1518" s="0" t="s">
        <v>1759</v>
      </c>
      <c r="D1518" s="0" t="s">
        <v>23</v>
      </c>
      <c r="E1518" s="4" t="s">
        <v>24</v>
      </c>
      <c r="F1518" s="4" t="s">
        <v>24</v>
      </c>
      <c r="G1518" s="4" t="s">
        <v>24</v>
      </c>
      <c r="H1518" s="0" t="s">
        <v>18</v>
      </c>
      <c r="I1518" s="1" t="n">
        <f aca="false">IF((IF(ISNUMBER(SEARCH(1,D1518)),1,0)+IF(ISNUMBER(SEARCH(1,E1518)),1,0)+IF(ISNUMBER(SEARCH(1,F1518)),1,0)+IF(ISNUMBER(SEARCH(1,G1518)),1,0)+IF(ISNUMBER(SEARCH(1,H1518)),1,0))&gt;2,1,0)</f>
        <v>0</v>
      </c>
      <c r="J1518" s="1" t="n">
        <f aca="false">LEN(C1518)-LEN(SUBSTITUTE(C1518,"4",""))</f>
        <v>3</v>
      </c>
      <c r="K1518" s="1" t="n">
        <f aca="false">ISNUMBER(SEARCH("pris",C1518))</f>
        <v>1</v>
      </c>
      <c r="L1518" s="1" t="str">
        <f aca="false">IF(LEN(C1518)-LEN(SUBSTITUTE(C1518,"h",""))&gt;2,"TRUE","FALSE")</f>
        <v>TRUE</v>
      </c>
      <c r="M1518" s="1" t="str">
        <f aca="false">IF(LEN(C1518)-LEN(SUBSTITUTE(C1518,"o",""))&gt;3,"TRUE","FALSE")</f>
        <v>FALSE</v>
      </c>
      <c r="N1518" s="1" t="str">
        <f aca="false">LEFT(RIGHT(C1518,11+LEN(Q1518)),1)</f>
        <v>y</v>
      </c>
      <c r="O1518" s="1" t="str">
        <f aca="false">IF(LEFT(RIGHT(C1518,16+LEN(Q1518)),1)="i","pitch",LEFT(RIGHT(C1518,16+LEN(Q1518)),4))</f>
        <v>pris</v>
      </c>
      <c r="P1518" s="1" t="str">
        <f aca="false">LEFT(RIGHT(C1518,5),1)</f>
        <v>y</v>
      </c>
      <c r="Q1518" s="1" t="str">
        <f aca="false">IF(LEFT(RIGHT(C1518,10),1)="i","pitch",(LEFT(RIGHT(C1518,10),4)))</f>
        <v>pitch</v>
      </c>
    </row>
    <row r="1519" customFormat="false" ht="13.8" hidden="false" customHeight="false" outlineLevel="0" collapsed="false">
      <c r="A1519" s="0" t="s">
        <v>13</v>
      </c>
      <c r="B1519" s="0" t="s">
        <v>1757</v>
      </c>
      <c r="C1519" s="0" t="s">
        <v>1760</v>
      </c>
      <c r="D1519" s="0" t="s">
        <v>23</v>
      </c>
      <c r="E1519" s="4" t="s">
        <v>24</v>
      </c>
      <c r="F1519" s="4" t="s">
        <v>24</v>
      </c>
      <c r="G1519" s="4" t="s">
        <v>24</v>
      </c>
      <c r="H1519" s="0" t="s">
        <v>18</v>
      </c>
      <c r="I1519" s="1" t="n">
        <f aca="false">IF((IF(ISNUMBER(SEARCH(1,D1519)),1,0)+IF(ISNUMBER(SEARCH(1,E1519)),1,0)+IF(ISNUMBER(SEARCH(1,F1519)),1,0)+IF(ISNUMBER(SEARCH(1,G1519)),1,0)+IF(ISNUMBER(SEARCH(1,H1519)),1,0))&gt;2,1,0)</f>
        <v>0</v>
      </c>
      <c r="J1519" s="1" t="n">
        <f aca="false">LEN(C1519)-LEN(SUBSTITUTE(C1519,"4",""))</f>
        <v>3</v>
      </c>
      <c r="K1519" s="1" t="n">
        <f aca="false">ISNUMBER(SEARCH("pris",C1519))</f>
        <v>1</v>
      </c>
      <c r="L1519" s="1" t="str">
        <f aca="false">IF(LEN(C1519)-LEN(SUBSTITUTE(C1519,"h",""))&gt;2,"TRUE","FALSE")</f>
        <v>TRUE</v>
      </c>
      <c r="M1519" s="1" t="str">
        <f aca="false">IF(LEN(C1519)-LEN(SUBSTITUTE(C1519,"o",""))&gt;3,"TRUE","FALSE")</f>
        <v>FALSE</v>
      </c>
      <c r="N1519" s="1" t="str">
        <f aca="false">LEFT(RIGHT(C1519,11+LEN(Q1519)),1)</f>
        <v>y</v>
      </c>
      <c r="O1519" s="1" t="str">
        <f aca="false">IF(LEFT(RIGHT(C1519,16+LEN(Q1519)),1)="i","pitch",LEFT(RIGHT(C1519,16+LEN(Q1519)),4))</f>
        <v>pris</v>
      </c>
      <c r="P1519" s="1" t="str">
        <f aca="false">LEFT(RIGHT(C1519,5),1)</f>
        <v>y</v>
      </c>
      <c r="Q1519" s="1" t="str">
        <f aca="false">IF(LEFT(RIGHT(C1519,10),1)="i","pitch",(LEFT(RIGHT(C1519,10),4)))</f>
        <v>pitch</v>
      </c>
    </row>
    <row r="1520" customFormat="false" ht="13.8" hidden="false" customHeight="false" outlineLevel="0" collapsed="false">
      <c r="A1520" s="0" t="s">
        <v>13</v>
      </c>
      <c r="B1520" s="0" t="s">
        <v>1757</v>
      </c>
      <c r="C1520" s="0" t="s">
        <v>1761</v>
      </c>
      <c r="D1520" s="0" t="s">
        <v>23</v>
      </c>
      <c r="E1520" s="4" t="s">
        <v>24</v>
      </c>
      <c r="F1520" s="4" t="s">
        <v>24</v>
      </c>
      <c r="G1520" s="4" t="s">
        <v>24</v>
      </c>
      <c r="H1520" s="0" t="s">
        <v>18</v>
      </c>
      <c r="I1520" s="1" t="n">
        <f aca="false">IF((IF(ISNUMBER(SEARCH(1,D1520)),1,0)+IF(ISNUMBER(SEARCH(1,E1520)),1,0)+IF(ISNUMBER(SEARCH(1,F1520)),1,0)+IF(ISNUMBER(SEARCH(1,G1520)),1,0)+IF(ISNUMBER(SEARCH(1,H1520)),1,0))&gt;2,1,0)</f>
        <v>0</v>
      </c>
      <c r="J1520" s="1" t="n">
        <f aca="false">LEN(C1520)-LEN(SUBSTITUTE(C1520,"4",""))</f>
        <v>4</v>
      </c>
      <c r="K1520" s="1" t="n">
        <f aca="false">ISNUMBER(SEARCH("pris",C1520))</f>
        <v>1</v>
      </c>
      <c r="L1520" s="1" t="str">
        <f aca="false">IF(LEN(C1520)-LEN(SUBSTITUTE(C1520,"h",""))&gt;2,"TRUE","FALSE")</f>
        <v>TRUE</v>
      </c>
      <c r="M1520" s="1" t="str">
        <f aca="false">IF(LEN(C1520)-LEN(SUBSTITUTE(C1520,"o",""))&gt;3,"TRUE","FALSE")</f>
        <v>FALSE</v>
      </c>
      <c r="N1520" s="1" t="str">
        <f aca="false">LEFT(RIGHT(C1520,11+LEN(Q1520)),1)</f>
        <v>y</v>
      </c>
      <c r="O1520" s="1" t="str">
        <f aca="false">IF(LEFT(RIGHT(C1520,16+LEN(Q1520)),1)="i","pitch",LEFT(RIGHT(C1520,16+LEN(Q1520)),4))</f>
        <v>pris</v>
      </c>
      <c r="P1520" s="1" t="str">
        <f aca="false">LEFT(RIGHT(C1520,5),1)</f>
        <v>y</v>
      </c>
      <c r="Q1520" s="1" t="str">
        <f aca="false">IF(LEFT(RIGHT(C1520,10),1)="i","pitch",(LEFT(RIGHT(C1520,10),4)))</f>
        <v>pitch</v>
      </c>
    </row>
    <row r="1521" customFormat="false" ht="13.8" hidden="false" customHeight="false" outlineLevel="0" collapsed="false">
      <c r="A1521" s="0" t="s">
        <v>13</v>
      </c>
      <c r="B1521" s="0" t="s">
        <v>1757</v>
      </c>
      <c r="C1521" s="0" t="s">
        <v>1762</v>
      </c>
      <c r="D1521" s="0" t="s">
        <v>23</v>
      </c>
      <c r="E1521" s="4" t="s">
        <v>24</v>
      </c>
      <c r="F1521" s="4" t="s">
        <v>24</v>
      </c>
      <c r="G1521" s="4" t="s">
        <v>24</v>
      </c>
      <c r="H1521" s="0" t="s">
        <v>18</v>
      </c>
      <c r="I1521" s="1" t="n">
        <f aca="false">IF((IF(ISNUMBER(SEARCH(1,D1521)),1,0)+IF(ISNUMBER(SEARCH(1,E1521)),1,0)+IF(ISNUMBER(SEARCH(1,F1521)),1,0)+IF(ISNUMBER(SEARCH(1,G1521)),1,0)+IF(ISNUMBER(SEARCH(1,H1521)),1,0))&gt;2,1,0)</f>
        <v>0</v>
      </c>
      <c r="J1521" s="1" t="n">
        <f aca="false">LEN(C1521)-LEN(SUBSTITUTE(C1521,"4",""))</f>
        <v>2</v>
      </c>
      <c r="K1521" s="1" t="n">
        <f aca="false">ISNUMBER(SEARCH("pris",C1521))</f>
        <v>1</v>
      </c>
      <c r="L1521" s="1" t="str">
        <f aca="false">IF(LEN(C1521)-LEN(SUBSTITUTE(C1521,"h",""))&gt;2,"TRUE","FALSE")</f>
        <v>TRUE</v>
      </c>
      <c r="M1521" s="1" t="str">
        <f aca="false">IF(LEN(C1521)-LEN(SUBSTITUTE(C1521,"o",""))&gt;3,"TRUE","FALSE")</f>
        <v>FALSE</v>
      </c>
      <c r="N1521" s="1" t="str">
        <f aca="false">LEFT(RIGHT(C1521,11+LEN(Q1521)),1)</f>
        <v>y</v>
      </c>
      <c r="O1521" s="1" t="str">
        <f aca="false">IF(LEFT(RIGHT(C1521,16+LEN(Q1521)),1)="i","pitch",LEFT(RIGHT(C1521,16+LEN(Q1521)),4))</f>
        <v>pris</v>
      </c>
      <c r="P1521" s="1" t="str">
        <f aca="false">LEFT(RIGHT(C1521,5),1)</f>
        <v>y</v>
      </c>
      <c r="Q1521" s="1" t="str">
        <f aca="false">IF(LEFT(RIGHT(C1521,10),1)="i","pitch",(LEFT(RIGHT(C1521,10),4)))</f>
        <v>pitch</v>
      </c>
    </row>
    <row r="1522" customFormat="false" ht="13.8" hidden="false" customHeight="false" outlineLevel="0" collapsed="false">
      <c r="A1522" s="0" t="s">
        <v>13</v>
      </c>
      <c r="B1522" s="0" t="s">
        <v>1757</v>
      </c>
      <c r="C1522" s="0" t="s">
        <v>1763</v>
      </c>
      <c r="D1522" s="0" t="s">
        <v>23</v>
      </c>
      <c r="E1522" s="4" t="s">
        <v>24</v>
      </c>
      <c r="F1522" s="4" t="s">
        <v>24</v>
      </c>
      <c r="G1522" s="4" t="s">
        <v>24</v>
      </c>
      <c r="H1522" s="0" t="s">
        <v>18</v>
      </c>
      <c r="I1522" s="1" t="n">
        <f aca="false">IF((IF(ISNUMBER(SEARCH(1,D1522)),1,0)+IF(ISNUMBER(SEARCH(1,E1522)),1,0)+IF(ISNUMBER(SEARCH(1,F1522)),1,0)+IF(ISNUMBER(SEARCH(1,G1522)),1,0)+IF(ISNUMBER(SEARCH(1,H1522)),1,0))&gt;2,1,0)</f>
        <v>0</v>
      </c>
      <c r="J1522" s="1" t="n">
        <f aca="false">LEN(C1522)-LEN(SUBSTITUTE(C1522,"4",""))</f>
        <v>2</v>
      </c>
      <c r="K1522" s="1" t="n">
        <f aca="false">ISNUMBER(SEARCH("pris",C1522))</f>
        <v>1</v>
      </c>
      <c r="L1522" s="1" t="str">
        <f aca="false">IF(LEN(C1522)-LEN(SUBSTITUTE(C1522,"h",""))&gt;2,"TRUE","FALSE")</f>
        <v>TRUE</v>
      </c>
      <c r="M1522" s="1" t="str">
        <f aca="false">IF(LEN(C1522)-LEN(SUBSTITUTE(C1522,"o",""))&gt;3,"TRUE","FALSE")</f>
        <v>FALSE</v>
      </c>
      <c r="N1522" s="1" t="str">
        <f aca="false">LEFT(RIGHT(C1522,11+LEN(Q1522)),1)</f>
        <v>y</v>
      </c>
      <c r="O1522" s="1" t="str">
        <f aca="false">IF(LEFT(RIGHT(C1522,16+LEN(Q1522)),1)="i","pitch",LEFT(RIGHT(C1522,16+LEN(Q1522)),4))</f>
        <v>pris</v>
      </c>
      <c r="P1522" s="1" t="str">
        <f aca="false">LEFT(RIGHT(C1522,5),1)</f>
        <v>y</v>
      </c>
      <c r="Q1522" s="1" t="str">
        <f aca="false">IF(LEFT(RIGHT(C1522,10),1)="i","pitch",(LEFT(RIGHT(C1522,10),4)))</f>
        <v>pitch</v>
      </c>
    </row>
    <row r="1523" customFormat="false" ht="13.8" hidden="false" customHeight="false" outlineLevel="0" collapsed="false">
      <c r="A1523" s="0" t="s">
        <v>13</v>
      </c>
      <c r="B1523" s="0" t="s">
        <v>1757</v>
      </c>
      <c r="C1523" s="0" t="s">
        <v>1764</v>
      </c>
      <c r="D1523" s="0" t="s">
        <v>23</v>
      </c>
      <c r="E1523" s="4" t="s">
        <v>24</v>
      </c>
      <c r="F1523" s="4" t="s">
        <v>24</v>
      </c>
      <c r="G1523" s="4" t="s">
        <v>24</v>
      </c>
      <c r="H1523" s="0" t="s">
        <v>18</v>
      </c>
      <c r="I1523" s="1" t="n">
        <f aca="false">IF((IF(ISNUMBER(SEARCH(1,D1523)),1,0)+IF(ISNUMBER(SEARCH(1,E1523)),1,0)+IF(ISNUMBER(SEARCH(1,F1523)),1,0)+IF(ISNUMBER(SEARCH(1,G1523)),1,0)+IF(ISNUMBER(SEARCH(1,H1523)),1,0))&gt;2,1,0)</f>
        <v>0</v>
      </c>
      <c r="J1523" s="1" t="n">
        <f aca="false">LEN(C1523)-LEN(SUBSTITUTE(C1523,"4",""))</f>
        <v>3</v>
      </c>
      <c r="K1523" s="1" t="n">
        <f aca="false">ISNUMBER(SEARCH("pris",C1523))</f>
        <v>1</v>
      </c>
      <c r="L1523" s="1" t="str">
        <f aca="false">IF(LEN(C1523)-LEN(SUBSTITUTE(C1523,"h",""))&gt;2,"TRUE","FALSE")</f>
        <v>TRUE</v>
      </c>
      <c r="M1523" s="1" t="str">
        <f aca="false">IF(LEN(C1523)-LEN(SUBSTITUTE(C1523,"o",""))&gt;3,"TRUE","FALSE")</f>
        <v>FALSE</v>
      </c>
      <c r="N1523" s="1" t="str">
        <f aca="false">LEFT(RIGHT(C1523,11+LEN(Q1523)),1)</f>
        <v>y</v>
      </c>
      <c r="O1523" s="1" t="str">
        <f aca="false">IF(LEFT(RIGHT(C1523,16+LEN(Q1523)),1)="i","pitch",LEFT(RIGHT(C1523,16+LEN(Q1523)),4))</f>
        <v>pris</v>
      </c>
      <c r="P1523" s="1" t="str">
        <f aca="false">LEFT(RIGHT(C1523,5),1)</f>
        <v>y</v>
      </c>
      <c r="Q1523" s="1" t="str">
        <f aca="false">IF(LEFT(RIGHT(C1523,10),1)="i","pitch",(LEFT(RIGHT(C1523,10),4)))</f>
        <v>pitch</v>
      </c>
    </row>
    <row r="1524" customFormat="false" ht="13.8" hidden="false" customHeight="false" outlineLevel="0" collapsed="false">
      <c r="A1524" s="0" t="s">
        <v>13</v>
      </c>
      <c r="B1524" s="0" t="s">
        <v>1757</v>
      </c>
      <c r="C1524" s="0" t="s">
        <v>1765</v>
      </c>
      <c r="D1524" s="0" t="s">
        <v>23</v>
      </c>
      <c r="E1524" s="4" t="s">
        <v>24</v>
      </c>
      <c r="F1524" s="4" t="s">
        <v>24</v>
      </c>
      <c r="G1524" s="4" t="s">
        <v>24</v>
      </c>
      <c r="H1524" s="0" t="s">
        <v>18</v>
      </c>
      <c r="I1524" s="1" t="n">
        <f aca="false">IF((IF(ISNUMBER(SEARCH(1,D1524)),1,0)+IF(ISNUMBER(SEARCH(1,E1524)),1,0)+IF(ISNUMBER(SEARCH(1,F1524)),1,0)+IF(ISNUMBER(SEARCH(1,G1524)),1,0)+IF(ISNUMBER(SEARCH(1,H1524)),1,0))&gt;2,1,0)</f>
        <v>0</v>
      </c>
      <c r="J1524" s="1" t="n">
        <f aca="false">LEN(C1524)-LEN(SUBSTITUTE(C1524,"4",""))</f>
        <v>2</v>
      </c>
      <c r="K1524" s="1" t="n">
        <f aca="false">ISNUMBER(SEARCH("pris",C1524))</f>
        <v>1</v>
      </c>
      <c r="L1524" s="1" t="str">
        <f aca="false">IF(LEN(C1524)-LEN(SUBSTITUTE(C1524,"h",""))&gt;2,"TRUE","FALSE")</f>
        <v>TRUE</v>
      </c>
      <c r="M1524" s="1" t="str">
        <f aca="false">IF(LEN(C1524)-LEN(SUBSTITUTE(C1524,"o",""))&gt;3,"TRUE","FALSE")</f>
        <v>FALSE</v>
      </c>
      <c r="N1524" s="1" t="str">
        <f aca="false">LEFT(RIGHT(C1524,11+LEN(Q1524)),1)</f>
        <v>y</v>
      </c>
      <c r="O1524" s="1" t="str">
        <f aca="false">IF(LEFT(RIGHT(C1524,16+LEN(Q1524)),1)="i","pitch",LEFT(RIGHT(C1524,16+LEN(Q1524)),4))</f>
        <v>pris</v>
      </c>
      <c r="P1524" s="1" t="str">
        <f aca="false">LEFT(RIGHT(C1524,5),1)</f>
        <v>y</v>
      </c>
      <c r="Q1524" s="1" t="str">
        <f aca="false">IF(LEFT(RIGHT(C1524,10),1)="i","pitch",(LEFT(RIGHT(C1524,10),4)))</f>
        <v>pitch</v>
      </c>
    </row>
    <row r="1525" customFormat="false" ht="13.8" hidden="false" customHeight="false" outlineLevel="0" collapsed="false">
      <c r="A1525" s="0" t="s">
        <v>13</v>
      </c>
      <c r="B1525" s="0" t="s">
        <v>1757</v>
      </c>
      <c r="C1525" s="0" t="s">
        <v>1766</v>
      </c>
      <c r="D1525" s="0" t="s">
        <v>23</v>
      </c>
      <c r="E1525" s="4" t="s">
        <v>24</v>
      </c>
      <c r="F1525" s="4" t="s">
        <v>24</v>
      </c>
      <c r="G1525" s="4" t="s">
        <v>24</v>
      </c>
      <c r="H1525" s="0" t="s">
        <v>18</v>
      </c>
      <c r="I1525" s="1" t="n">
        <f aca="false">IF((IF(ISNUMBER(SEARCH(1,D1525)),1,0)+IF(ISNUMBER(SEARCH(1,E1525)),1,0)+IF(ISNUMBER(SEARCH(1,F1525)),1,0)+IF(ISNUMBER(SEARCH(1,G1525)),1,0)+IF(ISNUMBER(SEARCH(1,H1525)),1,0))&gt;2,1,0)</f>
        <v>0</v>
      </c>
      <c r="J1525" s="1" t="n">
        <f aca="false">LEN(C1525)-LEN(SUBSTITUTE(C1525,"4",""))</f>
        <v>3</v>
      </c>
      <c r="K1525" s="1" t="n">
        <f aca="false">ISNUMBER(SEARCH("pris",C1525))</f>
        <v>1</v>
      </c>
      <c r="L1525" s="1" t="str">
        <f aca="false">IF(LEN(C1525)-LEN(SUBSTITUTE(C1525,"h",""))&gt;2,"TRUE","FALSE")</f>
        <v>TRUE</v>
      </c>
      <c r="M1525" s="1" t="str">
        <f aca="false">IF(LEN(C1525)-LEN(SUBSTITUTE(C1525,"o",""))&gt;3,"TRUE","FALSE")</f>
        <v>FALSE</v>
      </c>
      <c r="N1525" s="1" t="str">
        <f aca="false">LEFT(RIGHT(C1525,11+LEN(Q1525)),1)</f>
        <v>y</v>
      </c>
      <c r="O1525" s="1" t="str">
        <f aca="false">IF(LEFT(RIGHT(C1525,16+LEN(Q1525)),1)="i","pitch",LEFT(RIGHT(C1525,16+LEN(Q1525)),4))</f>
        <v>pris</v>
      </c>
      <c r="P1525" s="1" t="str">
        <f aca="false">LEFT(RIGHT(C1525,5),1)</f>
        <v>y</v>
      </c>
      <c r="Q1525" s="1" t="str">
        <f aca="false">IF(LEFT(RIGHT(C1525,10),1)="i","pitch",(LEFT(RIGHT(C1525,10),4)))</f>
        <v>pitch</v>
      </c>
    </row>
    <row r="1526" customFormat="false" ht="13.8" hidden="false" customHeight="false" outlineLevel="0" collapsed="false">
      <c r="A1526" s="0" t="s">
        <v>13</v>
      </c>
      <c r="B1526" s="0" t="s">
        <v>1767</v>
      </c>
      <c r="C1526" s="0" t="s">
        <v>1768</v>
      </c>
      <c r="D1526" s="0" t="s">
        <v>23</v>
      </c>
      <c r="E1526" s="4" t="s">
        <v>24</v>
      </c>
      <c r="F1526" s="4" t="s">
        <v>24</v>
      </c>
      <c r="G1526" s="4" t="s">
        <v>24</v>
      </c>
      <c r="H1526" s="0" t="s">
        <v>18</v>
      </c>
      <c r="I1526" s="1" t="n">
        <f aca="false">IF((IF(ISNUMBER(SEARCH(1,D1526)),1,0)+IF(ISNUMBER(SEARCH(1,E1526)),1,0)+IF(ISNUMBER(SEARCH(1,F1526)),1,0)+IF(ISNUMBER(SEARCH(1,G1526)),1,0)+IF(ISNUMBER(SEARCH(1,H1526)),1,0))&gt;2,1,0)</f>
        <v>0</v>
      </c>
      <c r="J1526" s="1" t="n">
        <f aca="false">LEN(C1526)-LEN(SUBSTITUTE(C1526,"4",""))</f>
        <v>3</v>
      </c>
      <c r="K1526" s="1" t="n">
        <f aca="false">ISNUMBER(SEARCH("pris",C1526))</f>
        <v>1</v>
      </c>
      <c r="L1526" s="1" t="str">
        <f aca="false">IF(LEN(C1526)-LEN(SUBSTITUTE(C1526,"h",""))&gt;2,"TRUE","FALSE")</f>
        <v>TRUE</v>
      </c>
      <c r="M1526" s="1" t="str">
        <f aca="false">IF(LEN(C1526)-LEN(SUBSTITUTE(C1526,"o",""))&gt;3,"TRUE","FALSE")</f>
        <v>FALSE</v>
      </c>
      <c r="N1526" s="1" t="str">
        <f aca="false">LEFT(RIGHT(C1526,11+LEN(Q1526)),1)</f>
        <v>y</v>
      </c>
      <c r="O1526" s="1" t="str">
        <f aca="false">IF(LEFT(RIGHT(C1526,16+LEN(Q1526)),1)="i","pitch",LEFT(RIGHT(C1526,16+LEN(Q1526)),4))</f>
        <v>pris</v>
      </c>
      <c r="P1526" s="1" t="str">
        <f aca="false">LEFT(RIGHT(C1526,5),1)</f>
        <v>y</v>
      </c>
      <c r="Q1526" s="1" t="str">
        <f aca="false">IF(LEFT(RIGHT(C1526,10),1)="i","pitch",(LEFT(RIGHT(C1526,10),4)))</f>
        <v>pitch</v>
      </c>
    </row>
    <row r="1527" customFormat="false" ht="13.8" hidden="false" customHeight="false" outlineLevel="0" collapsed="false">
      <c r="A1527" s="0" t="s">
        <v>13</v>
      </c>
      <c r="B1527" s="0" t="s">
        <v>1767</v>
      </c>
      <c r="C1527" s="0" t="s">
        <v>1769</v>
      </c>
      <c r="D1527" s="0" t="s">
        <v>23</v>
      </c>
      <c r="E1527" s="4" t="s">
        <v>24</v>
      </c>
      <c r="F1527" s="4" t="s">
        <v>24</v>
      </c>
      <c r="G1527" s="4" t="s">
        <v>17</v>
      </c>
      <c r="H1527" s="0" t="s">
        <v>18</v>
      </c>
      <c r="I1527" s="1" t="n">
        <f aca="false">IF((IF(ISNUMBER(SEARCH(1,D1527)),1,0)+IF(ISNUMBER(SEARCH(1,E1527)),1,0)+IF(ISNUMBER(SEARCH(1,F1527)),1,0)+IF(ISNUMBER(SEARCH(1,G1527)),1,0)+IF(ISNUMBER(SEARCH(1,H1527)),1,0))&gt;2,1,0)</f>
        <v>0</v>
      </c>
      <c r="J1527" s="1" t="n">
        <f aca="false">LEN(C1527)-LEN(SUBSTITUTE(C1527,"4",""))</f>
        <v>4</v>
      </c>
      <c r="K1527" s="1" t="n">
        <f aca="false">ISNUMBER(SEARCH("pris",C1527))</f>
        <v>1</v>
      </c>
      <c r="L1527" s="1" t="str">
        <f aca="false">IF(LEN(C1527)-LEN(SUBSTITUTE(C1527,"h",""))&gt;2,"TRUE","FALSE")</f>
        <v>TRUE</v>
      </c>
      <c r="M1527" s="1" t="str">
        <f aca="false">IF(LEN(C1527)-LEN(SUBSTITUTE(C1527,"o",""))&gt;3,"TRUE","FALSE")</f>
        <v>FALSE</v>
      </c>
      <c r="N1527" s="1" t="str">
        <f aca="false">LEFT(RIGHT(C1527,11+LEN(Q1527)),1)</f>
        <v>y</v>
      </c>
      <c r="O1527" s="1" t="str">
        <f aca="false">IF(LEFT(RIGHT(C1527,16+LEN(Q1527)),1)="i","pitch",LEFT(RIGHT(C1527,16+LEN(Q1527)),4))</f>
        <v>pris</v>
      </c>
      <c r="P1527" s="1" t="str">
        <f aca="false">LEFT(RIGHT(C1527,5),1)</f>
        <v>y</v>
      </c>
      <c r="Q1527" s="1" t="str">
        <f aca="false">IF(LEFT(RIGHT(C1527,10),1)="i","pitch",(LEFT(RIGHT(C1527,10),4)))</f>
        <v>pitch</v>
      </c>
    </row>
    <row r="1528" customFormat="false" ht="13.8" hidden="false" customHeight="false" outlineLevel="0" collapsed="false">
      <c r="A1528" s="0" t="s">
        <v>13</v>
      </c>
      <c r="B1528" s="0" t="s">
        <v>1767</v>
      </c>
      <c r="C1528" s="0" t="s">
        <v>1770</v>
      </c>
      <c r="D1528" s="0" t="s">
        <v>23</v>
      </c>
      <c r="E1528" s="4" t="s">
        <v>24</v>
      </c>
      <c r="F1528" s="4" t="s">
        <v>24</v>
      </c>
      <c r="G1528" s="4" t="s">
        <v>24</v>
      </c>
      <c r="H1528" s="0" t="s">
        <v>18</v>
      </c>
      <c r="I1528" s="1" t="n">
        <f aca="false">IF((IF(ISNUMBER(SEARCH(1,D1528)),1,0)+IF(ISNUMBER(SEARCH(1,E1528)),1,0)+IF(ISNUMBER(SEARCH(1,F1528)),1,0)+IF(ISNUMBER(SEARCH(1,G1528)),1,0)+IF(ISNUMBER(SEARCH(1,H1528)),1,0))&gt;2,1,0)</f>
        <v>0</v>
      </c>
      <c r="J1528" s="1" t="n">
        <f aca="false">LEN(C1528)-LEN(SUBSTITUTE(C1528,"4",""))</f>
        <v>2</v>
      </c>
      <c r="K1528" s="1" t="n">
        <f aca="false">ISNUMBER(SEARCH("pris",C1528))</f>
        <v>1</v>
      </c>
      <c r="L1528" s="1" t="str">
        <f aca="false">IF(LEN(C1528)-LEN(SUBSTITUTE(C1528,"h",""))&gt;2,"TRUE","FALSE")</f>
        <v>TRUE</v>
      </c>
      <c r="M1528" s="1" t="str">
        <f aca="false">IF(LEN(C1528)-LEN(SUBSTITUTE(C1528,"o",""))&gt;3,"TRUE","FALSE")</f>
        <v>FALSE</v>
      </c>
      <c r="N1528" s="1" t="str">
        <f aca="false">LEFT(RIGHT(C1528,11+LEN(Q1528)),1)</f>
        <v>y</v>
      </c>
      <c r="O1528" s="1" t="str">
        <f aca="false">IF(LEFT(RIGHT(C1528,16+LEN(Q1528)),1)="i","pitch",LEFT(RIGHT(C1528,16+LEN(Q1528)),4))</f>
        <v>pris</v>
      </c>
      <c r="P1528" s="1" t="str">
        <f aca="false">LEFT(RIGHT(C1528,5),1)</f>
        <v>y</v>
      </c>
      <c r="Q1528" s="1" t="str">
        <f aca="false">IF(LEFT(RIGHT(C1528,10),1)="i","pitch",(LEFT(RIGHT(C1528,10),4)))</f>
        <v>pitch</v>
      </c>
    </row>
    <row r="1529" customFormat="false" ht="13.8" hidden="false" customHeight="false" outlineLevel="0" collapsed="false">
      <c r="A1529" s="0" t="s">
        <v>13</v>
      </c>
      <c r="B1529" s="0" t="s">
        <v>1767</v>
      </c>
      <c r="C1529" s="0" t="s">
        <v>1771</v>
      </c>
      <c r="D1529" s="0" t="s">
        <v>23</v>
      </c>
      <c r="E1529" s="4" t="s">
        <v>24</v>
      </c>
      <c r="F1529" s="4" t="s">
        <v>24</v>
      </c>
      <c r="G1529" s="4" t="s">
        <v>24</v>
      </c>
      <c r="H1529" s="0" t="s">
        <v>18</v>
      </c>
      <c r="I1529" s="1" t="n">
        <f aca="false">IF((IF(ISNUMBER(SEARCH(1,D1529)),1,0)+IF(ISNUMBER(SEARCH(1,E1529)),1,0)+IF(ISNUMBER(SEARCH(1,F1529)),1,0)+IF(ISNUMBER(SEARCH(1,G1529)),1,0)+IF(ISNUMBER(SEARCH(1,H1529)),1,0))&gt;2,1,0)</f>
        <v>0</v>
      </c>
      <c r="J1529" s="1" t="n">
        <f aca="false">LEN(C1529)-LEN(SUBSTITUTE(C1529,"4",""))</f>
        <v>3</v>
      </c>
      <c r="K1529" s="1" t="n">
        <f aca="false">ISNUMBER(SEARCH("pris",C1529))</f>
        <v>1</v>
      </c>
      <c r="L1529" s="1" t="str">
        <f aca="false">IF(LEN(C1529)-LEN(SUBSTITUTE(C1529,"h",""))&gt;2,"TRUE","FALSE")</f>
        <v>TRUE</v>
      </c>
      <c r="M1529" s="1" t="str">
        <f aca="false">IF(LEN(C1529)-LEN(SUBSTITUTE(C1529,"o",""))&gt;3,"TRUE","FALSE")</f>
        <v>FALSE</v>
      </c>
      <c r="N1529" s="1" t="str">
        <f aca="false">LEFT(RIGHT(C1529,11+LEN(Q1529)),1)</f>
        <v>y</v>
      </c>
      <c r="O1529" s="1" t="str">
        <f aca="false">IF(LEFT(RIGHT(C1529,16+LEN(Q1529)),1)="i","pitch",LEFT(RIGHT(C1529,16+LEN(Q1529)),4))</f>
        <v>pris</v>
      </c>
      <c r="P1529" s="1" t="str">
        <f aca="false">LEFT(RIGHT(C1529,5),1)</f>
        <v>y</v>
      </c>
      <c r="Q1529" s="1" t="str">
        <f aca="false">IF(LEFT(RIGHT(C1529,10),1)="i","pitch",(LEFT(RIGHT(C1529,10),4)))</f>
        <v>pitch</v>
      </c>
    </row>
    <row r="1530" customFormat="false" ht="13.8" hidden="false" customHeight="false" outlineLevel="0" collapsed="false">
      <c r="A1530" s="0" t="s">
        <v>13</v>
      </c>
      <c r="B1530" s="0" t="s">
        <v>1767</v>
      </c>
      <c r="C1530" s="0" t="s">
        <v>1772</v>
      </c>
      <c r="D1530" s="0" t="s">
        <v>23</v>
      </c>
      <c r="E1530" s="4" t="s">
        <v>24</v>
      </c>
      <c r="F1530" s="4" t="s">
        <v>24</v>
      </c>
      <c r="G1530" s="4" t="s">
        <v>24</v>
      </c>
      <c r="H1530" s="0" t="s">
        <v>18</v>
      </c>
      <c r="I1530" s="1" t="n">
        <f aca="false">IF((IF(ISNUMBER(SEARCH(1,D1530)),1,0)+IF(ISNUMBER(SEARCH(1,E1530)),1,0)+IF(ISNUMBER(SEARCH(1,F1530)),1,0)+IF(ISNUMBER(SEARCH(1,G1530)),1,0)+IF(ISNUMBER(SEARCH(1,H1530)),1,0))&gt;2,1,0)</f>
        <v>0</v>
      </c>
      <c r="J1530" s="1" t="n">
        <f aca="false">LEN(C1530)-LEN(SUBSTITUTE(C1530,"4",""))</f>
        <v>3</v>
      </c>
      <c r="K1530" s="1" t="n">
        <f aca="false">ISNUMBER(SEARCH("pris",C1530))</f>
        <v>1</v>
      </c>
      <c r="L1530" s="1" t="str">
        <f aca="false">IF(LEN(C1530)-LEN(SUBSTITUTE(C1530,"h",""))&gt;2,"TRUE","FALSE")</f>
        <v>TRUE</v>
      </c>
      <c r="M1530" s="1" t="str">
        <f aca="false">IF(LEN(C1530)-LEN(SUBSTITUTE(C1530,"o",""))&gt;3,"TRUE","FALSE")</f>
        <v>FALSE</v>
      </c>
      <c r="N1530" s="1" t="str">
        <f aca="false">LEFT(RIGHT(C1530,11+LEN(Q1530)),1)</f>
        <v>y</v>
      </c>
      <c r="O1530" s="1" t="str">
        <f aca="false">IF(LEFT(RIGHT(C1530,16+LEN(Q1530)),1)="i","pitch",LEFT(RIGHT(C1530,16+LEN(Q1530)),4))</f>
        <v>pris</v>
      </c>
      <c r="P1530" s="1" t="str">
        <f aca="false">LEFT(RIGHT(C1530,5),1)</f>
        <v>y</v>
      </c>
      <c r="Q1530" s="1" t="str">
        <f aca="false">IF(LEFT(RIGHT(C1530,10),1)="i","pitch",(LEFT(RIGHT(C1530,10),4)))</f>
        <v>pitch</v>
      </c>
    </row>
    <row r="1531" customFormat="false" ht="13.8" hidden="false" customHeight="false" outlineLevel="0" collapsed="false">
      <c r="A1531" s="0" t="s">
        <v>13</v>
      </c>
      <c r="B1531" s="0" t="s">
        <v>1767</v>
      </c>
      <c r="C1531" s="0" t="s">
        <v>1773</v>
      </c>
      <c r="D1531" s="0" t="s">
        <v>23</v>
      </c>
      <c r="E1531" s="4" t="s">
        <v>24</v>
      </c>
      <c r="F1531" s="4" t="s">
        <v>24</v>
      </c>
      <c r="G1531" s="4" t="s">
        <v>24</v>
      </c>
      <c r="H1531" s="0" t="s">
        <v>18</v>
      </c>
      <c r="I1531" s="1" t="n">
        <f aca="false">IF((IF(ISNUMBER(SEARCH(1,D1531)),1,0)+IF(ISNUMBER(SEARCH(1,E1531)),1,0)+IF(ISNUMBER(SEARCH(1,F1531)),1,0)+IF(ISNUMBER(SEARCH(1,G1531)),1,0)+IF(ISNUMBER(SEARCH(1,H1531)),1,0))&gt;2,1,0)</f>
        <v>0</v>
      </c>
      <c r="J1531" s="1" t="n">
        <f aca="false">LEN(C1531)-LEN(SUBSTITUTE(C1531,"4",""))</f>
        <v>4</v>
      </c>
      <c r="K1531" s="1" t="n">
        <f aca="false">ISNUMBER(SEARCH("pris",C1531))</f>
        <v>1</v>
      </c>
      <c r="L1531" s="1" t="str">
        <f aca="false">IF(LEN(C1531)-LEN(SUBSTITUTE(C1531,"h",""))&gt;2,"TRUE","FALSE")</f>
        <v>TRUE</v>
      </c>
      <c r="M1531" s="1" t="str">
        <f aca="false">IF(LEN(C1531)-LEN(SUBSTITUTE(C1531,"o",""))&gt;3,"TRUE","FALSE")</f>
        <v>FALSE</v>
      </c>
      <c r="N1531" s="1" t="str">
        <f aca="false">LEFT(RIGHT(C1531,11+LEN(Q1531)),1)</f>
        <v>y</v>
      </c>
      <c r="O1531" s="1" t="str">
        <f aca="false">IF(LEFT(RIGHT(C1531,16+LEN(Q1531)),1)="i","pitch",LEFT(RIGHT(C1531,16+LEN(Q1531)),4))</f>
        <v>pris</v>
      </c>
      <c r="P1531" s="1" t="str">
        <f aca="false">LEFT(RIGHT(C1531,5),1)</f>
        <v>y</v>
      </c>
      <c r="Q1531" s="1" t="str">
        <f aca="false">IF(LEFT(RIGHT(C1531,10),1)="i","pitch",(LEFT(RIGHT(C1531,10),4)))</f>
        <v>pitch</v>
      </c>
    </row>
    <row r="1532" customFormat="false" ht="13.8" hidden="false" customHeight="false" outlineLevel="0" collapsed="false">
      <c r="A1532" s="0" t="s">
        <v>13</v>
      </c>
      <c r="B1532" s="0" t="s">
        <v>1767</v>
      </c>
      <c r="C1532" s="0" t="s">
        <v>1774</v>
      </c>
      <c r="D1532" s="0" t="s">
        <v>23</v>
      </c>
      <c r="E1532" s="4" t="s">
        <v>24</v>
      </c>
      <c r="F1532" s="4" t="s">
        <v>24</v>
      </c>
      <c r="G1532" s="4" t="s">
        <v>24</v>
      </c>
      <c r="H1532" s="0" t="s">
        <v>18</v>
      </c>
      <c r="I1532" s="1" t="n">
        <f aca="false">IF((IF(ISNUMBER(SEARCH(1,D1532)),1,0)+IF(ISNUMBER(SEARCH(1,E1532)),1,0)+IF(ISNUMBER(SEARCH(1,F1532)),1,0)+IF(ISNUMBER(SEARCH(1,G1532)),1,0)+IF(ISNUMBER(SEARCH(1,H1532)),1,0))&gt;2,1,0)</f>
        <v>0</v>
      </c>
      <c r="J1532" s="1" t="n">
        <f aca="false">LEN(C1532)-LEN(SUBSTITUTE(C1532,"4",""))</f>
        <v>3</v>
      </c>
      <c r="K1532" s="1" t="n">
        <f aca="false">ISNUMBER(SEARCH("pris",C1532))</f>
        <v>1</v>
      </c>
      <c r="L1532" s="1" t="str">
        <f aca="false">IF(LEN(C1532)-LEN(SUBSTITUTE(C1532,"h",""))&gt;2,"TRUE","FALSE")</f>
        <v>TRUE</v>
      </c>
      <c r="M1532" s="1" t="str">
        <f aca="false">IF(LEN(C1532)-LEN(SUBSTITUTE(C1532,"o",""))&gt;3,"TRUE","FALSE")</f>
        <v>FALSE</v>
      </c>
      <c r="N1532" s="1" t="str">
        <f aca="false">LEFT(RIGHT(C1532,11+LEN(Q1532)),1)</f>
        <v>y</v>
      </c>
      <c r="O1532" s="1" t="str">
        <f aca="false">IF(LEFT(RIGHT(C1532,16+LEN(Q1532)),1)="i","pitch",LEFT(RIGHT(C1532,16+LEN(Q1532)),4))</f>
        <v>pris</v>
      </c>
      <c r="P1532" s="1" t="str">
        <f aca="false">LEFT(RIGHT(C1532,5),1)</f>
        <v>y</v>
      </c>
      <c r="Q1532" s="1" t="str">
        <f aca="false">IF(LEFT(RIGHT(C1532,10),1)="i","pitch",(LEFT(RIGHT(C1532,10),4)))</f>
        <v>pitch</v>
      </c>
    </row>
    <row r="1533" customFormat="false" ht="13.8" hidden="false" customHeight="false" outlineLevel="0" collapsed="false">
      <c r="A1533" s="0" t="s">
        <v>13</v>
      </c>
      <c r="B1533" s="0" t="s">
        <v>1767</v>
      </c>
      <c r="C1533" s="0" t="s">
        <v>1775</v>
      </c>
      <c r="D1533" s="0" t="s">
        <v>23</v>
      </c>
      <c r="E1533" s="4" t="s">
        <v>24</v>
      </c>
      <c r="F1533" s="4" t="s">
        <v>24</v>
      </c>
      <c r="G1533" s="4" t="s">
        <v>24</v>
      </c>
      <c r="H1533" s="0" t="s">
        <v>18</v>
      </c>
      <c r="I1533" s="1" t="n">
        <f aca="false">IF((IF(ISNUMBER(SEARCH(1,D1533)),1,0)+IF(ISNUMBER(SEARCH(1,E1533)),1,0)+IF(ISNUMBER(SEARCH(1,F1533)),1,0)+IF(ISNUMBER(SEARCH(1,G1533)),1,0)+IF(ISNUMBER(SEARCH(1,H1533)),1,0))&gt;2,1,0)</f>
        <v>0</v>
      </c>
      <c r="J1533" s="1" t="n">
        <f aca="false">LEN(C1533)-LEN(SUBSTITUTE(C1533,"4",""))</f>
        <v>4</v>
      </c>
      <c r="K1533" s="1" t="n">
        <f aca="false">ISNUMBER(SEARCH("pris",C1533))</f>
        <v>1</v>
      </c>
      <c r="L1533" s="1" t="str">
        <f aca="false">IF(LEN(C1533)-LEN(SUBSTITUTE(C1533,"h",""))&gt;2,"TRUE","FALSE")</f>
        <v>TRUE</v>
      </c>
      <c r="M1533" s="1" t="str">
        <f aca="false">IF(LEN(C1533)-LEN(SUBSTITUTE(C1533,"o",""))&gt;3,"TRUE","FALSE")</f>
        <v>FALSE</v>
      </c>
      <c r="N1533" s="1" t="str">
        <f aca="false">LEFT(RIGHT(C1533,11+LEN(Q1533)),1)</f>
        <v>y</v>
      </c>
      <c r="O1533" s="1" t="str">
        <f aca="false">IF(LEFT(RIGHT(C1533,16+LEN(Q1533)),1)="i","pitch",LEFT(RIGHT(C1533,16+LEN(Q1533)),4))</f>
        <v>pris</v>
      </c>
      <c r="P1533" s="1" t="str">
        <f aca="false">LEFT(RIGHT(C1533,5),1)</f>
        <v>y</v>
      </c>
      <c r="Q1533" s="1" t="str">
        <f aca="false">IF(LEFT(RIGHT(C1533,10),1)="i","pitch",(LEFT(RIGHT(C1533,10),4)))</f>
        <v>pitch</v>
      </c>
    </row>
    <row r="1534" customFormat="false" ht="13.8" hidden="false" customHeight="false" outlineLevel="0" collapsed="false">
      <c r="A1534" s="0" t="s">
        <v>13</v>
      </c>
      <c r="B1534" s="0" t="s">
        <v>1767</v>
      </c>
      <c r="C1534" s="0" t="s">
        <v>1776</v>
      </c>
      <c r="D1534" s="0" t="s">
        <v>16</v>
      </c>
      <c r="E1534" s="4" t="s">
        <v>24</v>
      </c>
      <c r="F1534" s="4" t="s">
        <v>24</v>
      </c>
      <c r="G1534" s="4" t="s">
        <v>24</v>
      </c>
      <c r="H1534" s="0" t="s">
        <v>18</v>
      </c>
      <c r="I1534" s="1" t="n">
        <f aca="false">IF((IF(ISNUMBER(SEARCH(1,D1534)),1,0)+IF(ISNUMBER(SEARCH(1,E1534)),1,0)+IF(ISNUMBER(SEARCH(1,F1534)),1,0)+IF(ISNUMBER(SEARCH(1,G1534)),1,0)+IF(ISNUMBER(SEARCH(1,H1534)),1,0))&gt;2,1,0)</f>
        <v>0</v>
      </c>
      <c r="J1534" s="1" t="n">
        <f aca="false">LEN(C1534)-LEN(SUBSTITUTE(C1534,"4",""))</f>
        <v>4</v>
      </c>
      <c r="K1534" s="1" t="n">
        <f aca="false">ISNUMBER(SEARCH("pris",C1534))</f>
        <v>1</v>
      </c>
      <c r="L1534" s="1" t="str">
        <f aca="false">IF(LEN(C1534)-LEN(SUBSTITUTE(C1534,"h",""))&gt;2,"TRUE","FALSE")</f>
        <v>TRUE</v>
      </c>
      <c r="M1534" s="1" t="str">
        <f aca="false">IF(LEN(C1534)-LEN(SUBSTITUTE(C1534,"o",""))&gt;3,"TRUE","FALSE")</f>
        <v>FALSE</v>
      </c>
      <c r="N1534" s="1" t="str">
        <f aca="false">LEFT(RIGHT(C1534,11+LEN(Q1534)),1)</f>
        <v>y</v>
      </c>
      <c r="O1534" s="1" t="str">
        <f aca="false">IF(LEFT(RIGHT(C1534,16+LEN(Q1534)),1)="i","pitch",LEFT(RIGHT(C1534,16+LEN(Q1534)),4))</f>
        <v>pris</v>
      </c>
      <c r="P1534" s="1" t="str">
        <f aca="false">LEFT(RIGHT(C1534,5),1)</f>
        <v>y</v>
      </c>
      <c r="Q1534" s="1" t="str">
        <f aca="false">IF(LEFT(RIGHT(C1534,10),1)="i","pitch",(LEFT(RIGHT(C1534,10),4)))</f>
        <v>pitch</v>
      </c>
    </row>
    <row r="1535" customFormat="false" ht="13.8" hidden="false" customHeight="false" outlineLevel="0" collapsed="false">
      <c r="A1535" s="0" t="s">
        <v>13</v>
      </c>
      <c r="B1535" s="0" t="s">
        <v>1777</v>
      </c>
      <c r="C1535" s="0" t="s">
        <v>1778</v>
      </c>
      <c r="D1535" s="0" t="s">
        <v>23</v>
      </c>
      <c r="E1535" s="4" t="s">
        <v>24</v>
      </c>
      <c r="F1535" s="4" t="s">
        <v>24</v>
      </c>
      <c r="G1535" s="4" t="s">
        <v>24</v>
      </c>
      <c r="H1535" s="0" t="s">
        <v>18</v>
      </c>
      <c r="I1535" s="1" t="n">
        <f aca="false">IF((IF(ISNUMBER(SEARCH(1,D1535)),1,0)+IF(ISNUMBER(SEARCH(1,E1535)),1,0)+IF(ISNUMBER(SEARCH(1,F1535)),1,0)+IF(ISNUMBER(SEARCH(1,G1535)),1,0)+IF(ISNUMBER(SEARCH(1,H1535)),1,0))&gt;2,1,0)</f>
        <v>0</v>
      </c>
      <c r="J1535" s="1" t="n">
        <f aca="false">LEN(C1535)-LEN(SUBSTITUTE(C1535,"4",""))</f>
        <v>5</v>
      </c>
      <c r="K1535" s="1" t="n">
        <f aca="false">ISNUMBER(SEARCH("pris",C1535))</f>
        <v>1</v>
      </c>
      <c r="L1535" s="1" t="str">
        <f aca="false">IF(LEN(C1535)-LEN(SUBSTITUTE(C1535,"h",""))&gt;2,"TRUE","FALSE")</f>
        <v>TRUE</v>
      </c>
      <c r="M1535" s="1" t="str">
        <f aca="false">IF(LEN(C1535)-LEN(SUBSTITUTE(C1535,"o",""))&gt;3,"TRUE","FALSE")</f>
        <v>FALSE</v>
      </c>
      <c r="N1535" s="1" t="str">
        <f aca="false">LEFT(RIGHT(C1535,11+LEN(Q1535)),1)</f>
        <v>y</v>
      </c>
      <c r="O1535" s="1" t="str">
        <f aca="false">IF(LEFT(RIGHT(C1535,16+LEN(Q1535)),1)="i","pitch",LEFT(RIGHT(C1535,16+LEN(Q1535)),4))</f>
        <v>pris</v>
      </c>
      <c r="P1535" s="1" t="str">
        <f aca="false">LEFT(RIGHT(C1535,5),1)</f>
        <v>y</v>
      </c>
      <c r="Q1535" s="1" t="str">
        <f aca="false">IF(LEFT(RIGHT(C1535,10),1)="i","pitch",(LEFT(RIGHT(C1535,10),4)))</f>
        <v>pitch</v>
      </c>
    </row>
    <row r="1536" customFormat="false" ht="13.8" hidden="false" customHeight="false" outlineLevel="0" collapsed="false">
      <c r="A1536" s="0" t="s">
        <v>13</v>
      </c>
      <c r="B1536" s="0" t="s">
        <v>1777</v>
      </c>
      <c r="C1536" s="0" t="s">
        <v>1779</v>
      </c>
      <c r="D1536" s="0" t="s">
        <v>23</v>
      </c>
      <c r="E1536" s="4" t="s">
        <v>24</v>
      </c>
      <c r="F1536" s="4" t="s">
        <v>17</v>
      </c>
      <c r="G1536" s="4" t="s">
        <v>24</v>
      </c>
      <c r="H1536" s="0" t="s">
        <v>18</v>
      </c>
      <c r="I1536" s="1" t="n">
        <f aca="false">IF((IF(ISNUMBER(SEARCH(1,D1536)),1,0)+IF(ISNUMBER(SEARCH(1,E1536)),1,0)+IF(ISNUMBER(SEARCH(1,F1536)),1,0)+IF(ISNUMBER(SEARCH(1,G1536)),1,0)+IF(ISNUMBER(SEARCH(1,H1536)),1,0))&gt;2,1,0)</f>
        <v>0</v>
      </c>
      <c r="J1536" s="1" t="n">
        <f aca="false">LEN(C1536)-LEN(SUBSTITUTE(C1536,"4",""))</f>
        <v>2</v>
      </c>
      <c r="K1536" s="1" t="n">
        <f aca="false">ISNUMBER(SEARCH("pris",C1536))</f>
        <v>1</v>
      </c>
      <c r="L1536" s="1" t="str">
        <f aca="false">IF(LEN(C1536)-LEN(SUBSTITUTE(C1536,"h",""))&gt;2,"TRUE","FALSE")</f>
        <v>TRUE</v>
      </c>
      <c r="M1536" s="1" t="str">
        <f aca="false">IF(LEN(C1536)-LEN(SUBSTITUTE(C1536,"o",""))&gt;3,"TRUE","FALSE")</f>
        <v>FALSE</v>
      </c>
      <c r="N1536" s="1" t="str">
        <f aca="false">LEFT(RIGHT(C1536,11+LEN(Q1536)),1)</f>
        <v>y</v>
      </c>
      <c r="O1536" s="1" t="str">
        <f aca="false">IF(LEFT(RIGHT(C1536,16+LEN(Q1536)),1)="i","pitch",LEFT(RIGHT(C1536,16+LEN(Q1536)),4))</f>
        <v>pris</v>
      </c>
      <c r="P1536" s="1" t="str">
        <f aca="false">LEFT(RIGHT(C1536,5),1)</f>
        <v>x</v>
      </c>
      <c r="Q1536" s="1" t="str">
        <f aca="false">IF(LEFT(RIGHT(C1536,10),1)="i","pitch",(LEFT(RIGHT(C1536,10),4)))</f>
        <v>pitch</v>
      </c>
    </row>
    <row r="1537" customFormat="false" ht="13.8" hidden="false" customHeight="false" outlineLevel="0" collapsed="false">
      <c r="A1537" s="0" t="s">
        <v>13</v>
      </c>
      <c r="B1537" s="0" t="s">
        <v>1777</v>
      </c>
      <c r="C1537" s="0" t="s">
        <v>1780</v>
      </c>
      <c r="D1537" s="0" t="s">
        <v>23</v>
      </c>
      <c r="E1537" s="4" t="s">
        <v>24</v>
      </c>
      <c r="F1537" s="4" t="s">
        <v>24</v>
      </c>
      <c r="G1537" s="4" t="s">
        <v>24</v>
      </c>
      <c r="H1537" s="0" t="s">
        <v>18</v>
      </c>
      <c r="I1537" s="1" t="n">
        <f aca="false">IF((IF(ISNUMBER(SEARCH(1,D1537)),1,0)+IF(ISNUMBER(SEARCH(1,E1537)),1,0)+IF(ISNUMBER(SEARCH(1,F1537)),1,0)+IF(ISNUMBER(SEARCH(1,G1537)),1,0)+IF(ISNUMBER(SEARCH(1,H1537)),1,0))&gt;2,1,0)</f>
        <v>0</v>
      </c>
      <c r="J1537" s="1" t="n">
        <f aca="false">LEN(C1537)-LEN(SUBSTITUTE(C1537,"4",""))</f>
        <v>2</v>
      </c>
      <c r="K1537" s="1" t="n">
        <f aca="false">ISNUMBER(SEARCH("pris",C1537))</f>
        <v>1</v>
      </c>
      <c r="L1537" s="1" t="str">
        <f aca="false">IF(LEN(C1537)-LEN(SUBSTITUTE(C1537,"h",""))&gt;2,"TRUE","FALSE")</f>
        <v>TRUE</v>
      </c>
      <c r="M1537" s="1" t="str">
        <f aca="false">IF(LEN(C1537)-LEN(SUBSTITUTE(C1537,"o",""))&gt;3,"TRUE","FALSE")</f>
        <v>FALSE</v>
      </c>
      <c r="N1537" s="1" t="str">
        <f aca="false">LEFT(RIGHT(C1537,11+LEN(Q1537)),1)</f>
        <v>y</v>
      </c>
      <c r="O1537" s="1" t="str">
        <f aca="false">IF(LEFT(RIGHT(C1537,16+LEN(Q1537)),1)="i","pitch",LEFT(RIGHT(C1537,16+LEN(Q1537)),4))</f>
        <v>pris</v>
      </c>
      <c r="P1537" s="1" t="str">
        <f aca="false">LEFT(RIGHT(C1537,5),1)</f>
        <v>x</v>
      </c>
      <c r="Q1537" s="1" t="str">
        <f aca="false">IF(LEFT(RIGHT(C1537,10),1)="i","pitch",(LEFT(RIGHT(C1537,10),4)))</f>
        <v>pitch</v>
      </c>
    </row>
    <row r="1538" customFormat="false" ht="13.8" hidden="false" customHeight="false" outlineLevel="0" collapsed="false">
      <c r="A1538" s="0" t="s">
        <v>13</v>
      </c>
      <c r="B1538" s="0" t="s">
        <v>1777</v>
      </c>
      <c r="C1538" s="0" t="s">
        <v>1781</v>
      </c>
      <c r="D1538" s="0" t="s">
        <v>23</v>
      </c>
      <c r="E1538" s="4" t="s">
        <v>24</v>
      </c>
      <c r="F1538" s="4" t="s">
        <v>24</v>
      </c>
      <c r="G1538" s="4" t="s">
        <v>24</v>
      </c>
      <c r="H1538" s="0" t="s">
        <v>18</v>
      </c>
      <c r="I1538" s="1" t="n">
        <f aca="false">IF((IF(ISNUMBER(SEARCH(1,D1538)),1,0)+IF(ISNUMBER(SEARCH(1,E1538)),1,0)+IF(ISNUMBER(SEARCH(1,F1538)),1,0)+IF(ISNUMBER(SEARCH(1,G1538)),1,0)+IF(ISNUMBER(SEARCH(1,H1538)),1,0))&gt;2,1,0)</f>
        <v>0</v>
      </c>
      <c r="J1538" s="1" t="n">
        <f aca="false">LEN(C1538)-LEN(SUBSTITUTE(C1538,"4",""))</f>
        <v>2</v>
      </c>
      <c r="K1538" s="1" t="n">
        <f aca="false">ISNUMBER(SEARCH("pris",C1538))</f>
        <v>1</v>
      </c>
      <c r="L1538" s="1" t="str">
        <f aca="false">IF(LEN(C1538)-LEN(SUBSTITUTE(C1538,"h",""))&gt;2,"TRUE","FALSE")</f>
        <v>TRUE</v>
      </c>
      <c r="M1538" s="1" t="str">
        <f aca="false">IF(LEN(C1538)-LEN(SUBSTITUTE(C1538,"o",""))&gt;3,"TRUE","FALSE")</f>
        <v>FALSE</v>
      </c>
      <c r="N1538" s="1" t="str">
        <f aca="false">LEFT(RIGHT(C1538,11+LEN(Q1538)),1)</f>
        <v>y</v>
      </c>
      <c r="O1538" s="1" t="str">
        <f aca="false">IF(LEFT(RIGHT(C1538,16+LEN(Q1538)),1)="i","pitch",LEFT(RIGHT(C1538,16+LEN(Q1538)),4))</f>
        <v>pris</v>
      </c>
      <c r="P1538" s="1" t="str">
        <f aca="false">LEFT(RIGHT(C1538,5),1)</f>
        <v>x</v>
      </c>
      <c r="Q1538" s="1" t="str">
        <f aca="false">IF(LEFT(RIGHT(C1538,10),1)="i","pitch",(LEFT(RIGHT(C1538,10),4)))</f>
        <v>pitch</v>
      </c>
    </row>
    <row r="1539" customFormat="false" ht="13.8" hidden="false" customHeight="false" outlineLevel="0" collapsed="false">
      <c r="A1539" s="0" t="s">
        <v>13</v>
      </c>
      <c r="B1539" s="0" t="s">
        <v>1777</v>
      </c>
      <c r="C1539" s="0" t="s">
        <v>1782</v>
      </c>
      <c r="D1539" s="0" t="s">
        <v>16</v>
      </c>
      <c r="E1539" s="4" t="s">
        <v>24</v>
      </c>
      <c r="F1539" s="4" t="s">
        <v>24</v>
      </c>
      <c r="G1539" s="4" t="s">
        <v>24</v>
      </c>
      <c r="H1539" s="0" t="s">
        <v>18</v>
      </c>
      <c r="I1539" s="1" t="n">
        <f aca="false">IF((IF(ISNUMBER(SEARCH(1,D1539)),1,0)+IF(ISNUMBER(SEARCH(1,E1539)),1,0)+IF(ISNUMBER(SEARCH(1,F1539)),1,0)+IF(ISNUMBER(SEARCH(1,G1539)),1,0)+IF(ISNUMBER(SEARCH(1,H1539)),1,0))&gt;2,1,0)</f>
        <v>0</v>
      </c>
      <c r="J1539" s="1" t="n">
        <f aca="false">LEN(C1539)-LEN(SUBSTITUTE(C1539,"4",""))</f>
        <v>3</v>
      </c>
      <c r="K1539" s="1" t="n">
        <f aca="false">ISNUMBER(SEARCH("pris",C1539))</f>
        <v>1</v>
      </c>
      <c r="L1539" s="1" t="str">
        <f aca="false">IF(LEN(C1539)-LEN(SUBSTITUTE(C1539,"h",""))&gt;2,"TRUE","FALSE")</f>
        <v>TRUE</v>
      </c>
      <c r="M1539" s="1" t="str">
        <f aca="false">IF(LEN(C1539)-LEN(SUBSTITUTE(C1539,"o",""))&gt;3,"TRUE","FALSE")</f>
        <v>FALSE</v>
      </c>
      <c r="N1539" s="1" t="str">
        <f aca="false">LEFT(RIGHT(C1539,11+LEN(Q1539)),1)</f>
        <v>y</v>
      </c>
      <c r="O1539" s="1" t="str">
        <f aca="false">IF(LEFT(RIGHT(C1539,16+LEN(Q1539)),1)="i","pitch",LEFT(RIGHT(C1539,16+LEN(Q1539)),4))</f>
        <v>pris</v>
      </c>
      <c r="P1539" s="1" t="str">
        <f aca="false">LEFT(RIGHT(C1539,5),1)</f>
        <v>x</v>
      </c>
      <c r="Q1539" s="1" t="str">
        <f aca="false">IF(LEFT(RIGHT(C1539,10),1)="i","pitch",(LEFT(RIGHT(C1539,10),4)))</f>
        <v>pitch</v>
      </c>
    </row>
    <row r="1540" customFormat="false" ht="13.8" hidden="false" customHeight="false" outlineLevel="0" collapsed="false">
      <c r="A1540" s="0" t="s">
        <v>13</v>
      </c>
      <c r="B1540" s="0" t="s">
        <v>1777</v>
      </c>
      <c r="C1540" s="0" t="s">
        <v>1783</v>
      </c>
      <c r="D1540" s="0" t="s">
        <v>23</v>
      </c>
      <c r="E1540" s="4" t="s">
        <v>24</v>
      </c>
      <c r="F1540" s="4" t="s">
        <v>24</v>
      </c>
      <c r="G1540" s="4" t="s">
        <v>24</v>
      </c>
      <c r="H1540" s="0" t="s">
        <v>18</v>
      </c>
      <c r="I1540" s="1" t="n">
        <f aca="false">IF((IF(ISNUMBER(SEARCH(1,D1540)),1,0)+IF(ISNUMBER(SEARCH(1,E1540)),1,0)+IF(ISNUMBER(SEARCH(1,F1540)),1,0)+IF(ISNUMBER(SEARCH(1,G1540)),1,0)+IF(ISNUMBER(SEARCH(1,H1540)),1,0))&gt;2,1,0)</f>
        <v>0</v>
      </c>
      <c r="J1540" s="1" t="n">
        <f aca="false">LEN(C1540)-LEN(SUBSTITUTE(C1540,"4",""))</f>
        <v>2</v>
      </c>
      <c r="K1540" s="1" t="n">
        <f aca="false">ISNUMBER(SEARCH("pris",C1540))</f>
        <v>1</v>
      </c>
      <c r="L1540" s="1" t="str">
        <f aca="false">IF(LEN(C1540)-LEN(SUBSTITUTE(C1540,"h",""))&gt;2,"TRUE","FALSE")</f>
        <v>TRUE</v>
      </c>
      <c r="M1540" s="1" t="str">
        <f aca="false">IF(LEN(C1540)-LEN(SUBSTITUTE(C1540,"o",""))&gt;3,"TRUE","FALSE")</f>
        <v>FALSE</v>
      </c>
      <c r="N1540" s="1" t="str">
        <f aca="false">LEFT(RIGHT(C1540,11+LEN(Q1540)),1)</f>
        <v>y</v>
      </c>
      <c r="O1540" s="1" t="str">
        <f aca="false">IF(LEFT(RIGHT(C1540,16+LEN(Q1540)),1)="i","pitch",LEFT(RIGHT(C1540,16+LEN(Q1540)),4))</f>
        <v>pris</v>
      </c>
      <c r="P1540" s="1" t="str">
        <f aca="false">LEFT(RIGHT(C1540,5),1)</f>
        <v>x</v>
      </c>
      <c r="Q1540" s="1" t="str">
        <f aca="false">IF(LEFT(RIGHT(C1540,10),1)="i","pitch",(LEFT(RIGHT(C1540,10),4)))</f>
        <v>pitch</v>
      </c>
    </row>
    <row r="1541" customFormat="false" ht="13.8" hidden="false" customHeight="false" outlineLevel="0" collapsed="false">
      <c r="A1541" s="0" t="s">
        <v>13</v>
      </c>
      <c r="B1541" s="0" t="s">
        <v>1777</v>
      </c>
      <c r="C1541" s="0" t="s">
        <v>1784</v>
      </c>
      <c r="D1541" s="0" t="s">
        <v>23</v>
      </c>
      <c r="E1541" s="4" t="s">
        <v>24</v>
      </c>
      <c r="F1541" s="4" t="s">
        <v>24</v>
      </c>
      <c r="G1541" s="4" t="s">
        <v>24</v>
      </c>
      <c r="H1541" s="0" t="s">
        <v>18</v>
      </c>
      <c r="I1541" s="1" t="n">
        <f aca="false">IF((IF(ISNUMBER(SEARCH(1,D1541)),1,0)+IF(ISNUMBER(SEARCH(1,E1541)),1,0)+IF(ISNUMBER(SEARCH(1,F1541)),1,0)+IF(ISNUMBER(SEARCH(1,G1541)),1,0)+IF(ISNUMBER(SEARCH(1,H1541)),1,0))&gt;2,1,0)</f>
        <v>0</v>
      </c>
      <c r="J1541" s="1" t="n">
        <f aca="false">LEN(C1541)-LEN(SUBSTITUTE(C1541,"4",""))</f>
        <v>2</v>
      </c>
      <c r="K1541" s="1" t="n">
        <f aca="false">ISNUMBER(SEARCH("pris",C1541))</f>
        <v>1</v>
      </c>
      <c r="L1541" s="1" t="str">
        <f aca="false">IF(LEN(C1541)-LEN(SUBSTITUTE(C1541,"h",""))&gt;2,"TRUE","FALSE")</f>
        <v>TRUE</v>
      </c>
      <c r="M1541" s="1" t="str">
        <f aca="false">IF(LEN(C1541)-LEN(SUBSTITUTE(C1541,"o",""))&gt;3,"TRUE","FALSE")</f>
        <v>FALSE</v>
      </c>
      <c r="N1541" s="1" t="str">
        <f aca="false">LEFT(RIGHT(C1541,11+LEN(Q1541)),1)</f>
        <v>y</v>
      </c>
      <c r="O1541" s="1" t="str">
        <f aca="false">IF(LEFT(RIGHT(C1541,16+LEN(Q1541)),1)="i","pitch",LEFT(RIGHT(C1541,16+LEN(Q1541)),4))</f>
        <v>pris</v>
      </c>
      <c r="P1541" s="1" t="str">
        <f aca="false">LEFT(RIGHT(C1541,5),1)</f>
        <v>x</v>
      </c>
      <c r="Q1541" s="1" t="str">
        <f aca="false">IF(LEFT(RIGHT(C1541,10),1)="i","pitch",(LEFT(RIGHT(C1541,10),4)))</f>
        <v>pitch</v>
      </c>
    </row>
    <row r="1542" customFormat="false" ht="13.8" hidden="false" customHeight="false" outlineLevel="0" collapsed="false">
      <c r="A1542" s="0" t="s">
        <v>13</v>
      </c>
      <c r="B1542" s="0" t="s">
        <v>1777</v>
      </c>
      <c r="C1542" s="0" t="s">
        <v>1785</v>
      </c>
      <c r="D1542" s="0" t="s">
        <v>23</v>
      </c>
      <c r="E1542" s="4" t="s">
        <v>24</v>
      </c>
      <c r="F1542" s="4" t="s">
        <v>24</v>
      </c>
      <c r="G1542" s="4" t="s">
        <v>24</v>
      </c>
      <c r="H1542" s="0" t="s">
        <v>18</v>
      </c>
      <c r="I1542" s="1" t="n">
        <f aca="false">IF((IF(ISNUMBER(SEARCH(1,D1542)),1,0)+IF(ISNUMBER(SEARCH(1,E1542)),1,0)+IF(ISNUMBER(SEARCH(1,F1542)),1,0)+IF(ISNUMBER(SEARCH(1,G1542)),1,0)+IF(ISNUMBER(SEARCH(1,H1542)),1,0))&gt;2,1,0)</f>
        <v>0</v>
      </c>
      <c r="J1542" s="1" t="n">
        <f aca="false">LEN(C1542)-LEN(SUBSTITUTE(C1542,"4",""))</f>
        <v>3</v>
      </c>
      <c r="K1542" s="1" t="n">
        <f aca="false">ISNUMBER(SEARCH("pris",C1542))</f>
        <v>1</v>
      </c>
      <c r="L1542" s="1" t="str">
        <f aca="false">IF(LEN(C1542)-LEN(SUBSTITUTE(C1542,"h",""))&gt;2,"TRUE","FALSE")</f>
        <v>TRUE</v>
      </c>
      <c r="M1542" s="1" t="str">
        <f aca="false">IF(LEN(C1542)-LEN(SUBSTITUTE(C1542,"o",""))&gt;3,"TRUE","FALSE")</f>
        <v>FALSE</v>
      </c>
      <c r="N1542" s="1" t="str">
        <f aca="false">LEFT(RIGHT(C1542,11+LEN(Q1542)),1)</f>
        <v>y</v>
      </c>
      <c r="O1542" s="1" t="str">
        <f aca="false">IF(LEFT(RIGHT(C1542,16+LEN(Q1542)),1)="i","pitch",LEFT(RIGHT(C1542,16+LEN(Q1542)),4))</f>
        <v>pris</v>
      </c>
      <c r="P1542" s="1" t="str">
        <f aca="false">LEFT(RIGHT(C1542,5),1)</f>
        <v>x</v>
      </c>
      <c r="Q1542" s="1" t="str">
        <f aca="false">IF(LEFT(RIGHT(C1542,10),1)="i","pitch",(LEFT(RIGHT(C1542,10),4)))</f>
        <v>pitch</v>
      </c>
    </row>
    <row r="1543" customFormat="false" ht="13.8" hidden="false" customHeight="false" outlineLevel="0" collapsed="false">
      <c r="A1543" s="0" t="s">
        <v>13</v>
      </c>
      <c r="B1543" s="0" t="s">
        <v>1777</v>
      </c>
      <c r="C1543" s="0" t="s">
        <v>1786</v>
      </c>
      <c r="D1543" s="0" t="s">
        <v>23</v>
      </c>
      <c r="E1543" s="4" t="s">
        <v>24</v>
      </c>
      <c r="F1543" s="4" t="s">
        <v>24</v>
      </c>
      <c r="G1543" s="4" t="s">
        <v>24</v>
      </c>
      <c r="H1543" s="0" t="s">
        <v>18</v>
      </c>
      <c r="I1543" s="1" t="n">
        <f aca="false">IF((IF(ISNUMBER(SEARCH(1,D1543)),1,0)+IF(ISNUMBER(SEARCH(1,E1543)),1,0)+IF(ISNUMBER(SEARCH(1,F1543)),1,0)+IF(ISNUMBER(SEARCH(1,G1543)),1,0)+IF(ISNUMBER(SEARCH(1,H1543)),1,0))&gt;2,1,0)</f>
        <v>0</v>
      </c>
      <c r="J1543" s="1" t="n">
        <f aca="false">LEN(C1543)-LEN(SUBSTITUTE(C1543,"4",""))</f>
        <v>2</v>
      </c>
      <c r="K1543" s="1" t="n">
        <f aca="false">ISNUMBER(SEARCH("pris",C1543))</f>
        <v>1</v>
      </c>
      <c r="L1543" s="1" t="str">
        <f aca="false">IF(LEN(C1543)-LEN(SUBSTITUTE(C1543,"h",""))&gt;2,"TRUE","FALSE")</f>
        <v>TRUE</v>
      </c>
      <c r="M1543" s="1" t="str">
        <f aca="false">IF(LEN(C1543)-LEN(SUBSTITUTE(C1543,"o",""))&gt;3,"TRUE","FALSE")</f>
        <v>FALSE</v>
      </c>
      <c r="N1543" s="1" t="str">
        <f aca="false">LEFT(RIGHT(C1543,11+LEN(Q1543)),1)</f>
        <v>y</v>
      </c>
      <c r="O1543" s="1" t="str">
        <f aca="false">IF(LEFT(RIGHT(C1543,16+LEN(Q1543)),1)="i","pitch",LEFT(RIGHT(C1543,16+LEN(Q1543)),4))</f>
        <v>pris</v>
      </c>
      <c r="P1543" s="1" t="str">
        <f aca="false">LEFT(RIGHT(C1543,5),1)</f>
        <v>x</v>
      </c>
      <c r="Q1543" s="1" t="str">
        <f aca="false">IF(LEFT(RIGHT(C1543,10),1)="i","pitch",(LEFT(RIGHT(C1543,10),4)))</f>
        <v>pitch</v>
      </c>
    </row>
    <row r="1544" customFormat="false" ht="13.8" hidden="false" customHeight="false" outlineLevel="0" collapsed="false">
      <c r="A1544" s="0" t="s">
        <v>13</v>
      </c>
      <c r="B1544" s="0" t="s">
        <v>1777</v>
      </c>
      <c r="C1544" s="0" t="s">
        <v>1787</v>
      </c>
      <c r="D1544" s="0" t="s">
        <v>23</v>
      </c>
      <c r="E1544" s="4" t="s">
        <v>24</v>
      </c>
      <c r="F1544" s="4" t="s">
        <v>24</v>
      </c>
      <c r="G1544" s="4" t="s">
        <v>24</v>
      </c>
      <c r="H1544" s="0" t="s">
        <v>18</v>
      </c>
      <c r="I1544" s="1" t="n">
        <f aca="false">IF((IF(ISNUMBER(SEARCH(1,D1544)),1,0)+IF(ISNUMBER(SEARCH(1,E1544)),1,0)+IF(ISNUMBER(SEARCH(1,F1544)),1,0)+IF(ISNUMBER(SEARCH(1,G1544)),1,0)+IF(ISNUMBER(SEARCH(1,H1544)),1,0))&gt;2,1,0)</f>
        <v>0</v>
      </c>
      <c r="J1544" s="1" t="n">
        <f aca="false">LEN(C1544)-LEN(SUBSTITUTE(C1544,"4",""))</f>
        <v>3</v>
      </c>
      <c r="K1544" s="1" t="n">
        <f aca="false">ISNUMBER(SEARCH("pris",C1544))</f>
        <v>1</v>
      </c>
      <c r="L1544" s="1" t="str">
        <f aca="false">IF(LEN(C1544)-LEN(SUBSTITUTE(C1544,"h",""))&gt;2,"TRUE","FALSE")</f>
        <v>TRUE</v>
      </c>
      <c r="M1544" s="1" t="str">
        <f aca="false">IF(LEN(C1544)-LEN(SUBSTITUTE(C1544,"o",""))&gt;3,"TRUE","FALSE")</f>
        <v>FALSE</v>
      </c>
      <c r="N1544" s="1" t="str">
        <f aca="false">LEFT(RIGHT(C1544,11+LEN(Q1544)),1)</f>
        <v>y</v>
      </c>
      <c r="O1544" s="1" t="str">
        <f aca="false">IF(LEFT(RIGHT(C1544,16+LEN(Q1544)),1)="i","pitch",LEFT(RIGHT(C1544,16+LEN(Q1544)),4))</f>
        <v>pris</v>
      </c>
      <c r="P1544" s="1" t="str">
        <f aca="false">LEFT(RIGHT(C1544,5),1)</f>
        <v>x</v>
      </c>
      <c r="Q1544" s="1" t="str">
        <f aca="false">IF(LEFT(RIGHT(C1544,10),1)="i","pitch",(LEFT(RIGHT(C1544,10),4)))</f>
        <v>pitch</v>
      </c>
    </row>
    <row r="1545" customFormat="false" ht="13.8" hidden="false" customHeight="false" outlineLevel="0" collapsed="false">
      <c r="A1545" s="0" t="s">
        <v>13</v>
      </c>
      <c r="B1545" s="0" t="s">
        <v>1788</v>
      </c>
      <c r="C1545" s="0" t="s">
        <v>1789</v>
      </c>
      <c r="D1545" s="0" t="s">
        <v>23</v>
      </c>
      <c r="E1545" s="4" t="s">
        <v>24</v>
      </c>
      <c r="F1545" s="4" t="s">
        <v>24</v>
      </c>
      <c r="G1545" s="4" t="s">
        <v>24</v>
      </c>
      <c r="H1545" s="0" t="s">
        <v>18</v>
      </c>
      <c r="I1545" s="1" t="n">
        <f aca="false">IF((IF(ISNUMBER(SEARCH(1,D1545)),1,0)+IF(ISNUMBER(SEARCH(1,E1545)),1,0)+IF(ISNUMBER(SEARCH(1,F1545)),1,0)+IF(ISNUMBER(SEARCH(1,G1545)),1,0)+IF(ISNUMBER(SEARCH(1,H1545)),1,0))&gt;2,1,0)</f>
        <v>0</v>
      </c>
      <c r="J1545" s="1" t="n">
        <f aca="false">LEN(C1545)-LEN(SUBSTITUTE(C1545,"4",""))</f>
        <v>3</v>
      </c>
      <c r="K1545" s="1" t="n">
        <f aca="false">ISNUMBER(SEARCH("pris",C1545))</f>
        <v>1</v>
      </c>
      <c r="L1545" s="1" t="str">
        <f aca="false">IF(LEN(C1545)-LEN(SUBSTITUTE(C1545,"h",""))&gt;2,"TRUE","FALSE")</f>
        <v>TRUE</v>
      </c>
      <c r="M1545" s="1" t="str">
        <f aca="false">IF(LEN(C1545)-LEN(SUBSTITUTE(C1545,"o",""))&gt;3,"TRUE","FALSE")</f>
        <v>FALSE</v>
      </c>
      <c r="N1545" s="1" t="str">
        <f aca="false">LEFT(RIGHT(C1545,11+LEN(Q1545)),1)</f>
        <v>y</v>
      </c>
      <c r="O1545" s="1" t="str">
        <f aca="false">IF(LEFT(RIGHT(C1545,16+LEN(Q1545)),1)="i","pitch",LEFT(RIGHT(C1545,16+LEN(Q1545)),4))</f>
        <v>pris</v>
      </c>
      <c r="P1545" s="1" t="str">
        <f aca="false">LEFT(RIGHT(C1545,5),1)</f>
        <v>x</v>
      </c>
      <c r="Q1545" s="1" t="str">
        <f aca="false">IF(LEFT(RIGHT(C1545,10),1)="i","pitch",(LEFT(RIGHT(C1545,10),4)))</f>
        <v>pitch</v>
      </c>
    </row>
    <row r="1546" customFormat="false" ht="13.8" hidden="false" customHeight="false" outlineLevel="0" collapsed="false">
      <c r="A1546" s="0" t="s">
        <v>13</v>
      </c>
      <c r="B1546" s="0" t="s">
        <v>1788</v>
      </c>
      <c r="C1546" s="0" t="s">
        <v>1790</v>
      </c>
      <c r="D1546" s="0" t="s">
        <v>23</v>
      </c>
      <c r="E1546" s="4" t="s">
        <v>24</v>
      </c>
      <c r="F1546" s="4" t="s">
        <v>24</v>
      </c>
      <c r="G1546" s="4" t="s">
        <v>24</v>
      </c>
      <c r="H1546" s="0" t="s">
        <v>18</v>
      </c>
      <c r="I1546" s="1" t="n">
        <f aca="false">IF((IF(ISNUMBER(SEARCH(1,D1546)),1,0)+IF(ISNUMBER(SEARCH(1,E1546)),1,0)+IF(ISNUMBER(SEARCH(1,F1546)),1,0)+IF(ISNUMBER(SEARCH(1,G1546)),1,0)+IF(ISNUMBER(SEARCH(1,H1546)),1,0))&gt;2,1,0)</f>
        <v>0</v>
      </c>
      <c r="J1546" s="1" t="n">
        <f aca="false">LEN(C1546)-LEN(SUBSTITUTE(C1546,"4",""))</f>
        <v>4</v>
      </c>
      <c r="K1546" s="1" t="n">
        <f aca="false">ISNUMBER(SEARCH("pris",C1546))</f>
        <v>1</v>
      </c>
      <c r="L1546" s="1" t="str">
        <f aca="false">IF(LEN(C1546)-LEN(SUBSTITUTE(C1546,"h",""))&gt;2,"TRUE","FALSE")</f>
        <v>TRUE</v>
      </c>
      <c r="M1546" s="1" t="str">
        <f aca="false">IF(LEN(C1546)-LEN(SUBSTITUTE(C1546,"o",""))&gt;3,"TRUE","FALSE")</f>
        <v>FALSE</v>
      </c>
      <c r="N1546" s="1" t="str">
        <f aca="false">LEFT(RIGHT(C1546,11+LEN(Q1546)),1)</f>
        <v>y</v>
      </c>
      <c r="O1546" s="1" t="str">
        <f aca="false">IF(LEFT(RIGHT(C1546,16+LEN(Q1546)),1)="i","pitch",LEFT(RIGHT(C1546,16+LEN(Q1546)),4))</f>
        <v>pris</v>
      </c>
      <c r="P1546" s="1" t="str">
        <f aca="false">LEFT(RIGHT(C1546,5),1)</f>
        <v>x</v>
      </c>
      <c r="Q1546" s="1" t="str">
        <f aca="false">IF(LEFT(RIGHT(C1546,10),1)="i","pitch",(LEFT(RIGHT(C1546,10),4)))</f>
        <v>pitch</v>
      </c>
    </row>
    <row r="1547" customFormat="false" ht="13.8" hidden="false" customHeight="false" outlineLevel="0" collapsed="false">
      <c r="A1547" s="0" t="s">
        <v>13</v>
      </c>
      <c r="B1547" s="0" t="s">
        <v>1788</v>
      </c>
      <c r="C1547" s="0" t="s">
        <v>1791</v>
      </c>
      <c r="D1547" s="0" t="s">
        <v>23</v>
      </c>
      <c r="E1547" s="4" t="s">
        <v>24</v>
      </c>
      <c r="F1547" s="4" t="s">
        <v>24</v>
      </c>
      <c r="G1547" s="4" t="s">
        <v>24</v>
      </c>
      <c r="H1547" s="0" t="s">
        <v>18</v>
      </c>
      <c r="I1547" s="1" t="n">
        <f aca="false">IF((IF(ISNUMBER(SEARCH(1,D1547)),1,0)+IF(ISNUMBER(SEARCH(1,E1547)),1,0)+IF(ISNUMBER(SEARCH(1,F1547)),1,0)+IF(ISNUMBER(SEARCH(1,G1547)),1,0)+IF(ISNUMBER(SEARCH(1,H1547)),1,0))&gt;2,1,0)</f>
        <v>0</v>
      </c>
      <c r="J1547" s="1" t="n">
        <f aca="false">LEN(C1547)-LEN(SUBSTITUTE(C1547,"4",""))</f>
        <v>2</v>
      </c>
      <c r="K1547" s="1" t="n">
        <f aca="false">ISNUMBER(SEARCH("pris",C1547))</f>
        <v>1</v>
      </c>
      <c r="L1547" s="1" t="str">
        <f aca="false">IF(LEN(C1547)-LEN(SUBSTITUTE(C1547,"h",""))&gt;2,"TRUE","FALSE")</f>
        <v>TRUE</v>
      </c>
      <c r="M1547" s="1" t="str">
        <f aca="false">IF(LEN(C1547)-LEN(SUBSTITUTE(C1547,"o",""))&gt;3,"TRUE","FALSE")</f>
        <v>FALSE</v>
      </c>
      <c r="N1547" s="1" t="str">
        <f aca="false">LEFT(RIGHT(C1547,11+LEN(Q1547)),1)</f>
        <v>y</v>
      </c>
      <c r="O1547" s="1" t="str">
        <f aca="false">IF(LEFT(RIGHT(C1547,16+LEN(Q1547)),1)="i","pitch",LEFT(RIGHT(C1547,16+LEN(Q1547)),4))</f>
        <v>pris</v>
      </c>
      <c r="P1547" s="1" t="str">
        <f aca="false">LEFT(RIGHT(C1547,5),1)</f>
        <v>x</v>
      </c>
      <c r="Q1547" s="1" t="str">
        <f aca="false">IF(LEFT(RIGHT(C1547,10),1)="i","pitch",(LEFT(RIGHT(C1547,10),4)))</f>
        <v>pitch</v>
      </c>
    </row>
    <row r="1548" customFormat="false" ht="13.8" hidden="false" customHeight="false" outlineLevel="0" collapsed="false">
      <c r="A1548" s="0" t="s">
        <v>13</v>
      </c>
      <c r="B1548" s="0" t="s">
        <v>1788</v>
      </c>
      <c r="C1548" s="0" t="s">
        <v>1792</v>
      </c>
      <c r="D1548" s="0" t="s">
        <v>23</v>
      </c>
      <c r="E1548" s="4" t="s">
        <v>24</v>
      </c>
      <c r="F1548" s="4" t="s">
        <v>24</v>
      </c>
      <c r="G1548" s="4" t="s">
        <v>24</v>
      </c>
      <c r="H1548" s="0" t="s">
        <v>18</v>
      </c>
      <c r="I1548" s="1" t="n">
        <f aca="false">IF((IF(ISNUMBER(SEARCH(1,D1548)),1,0)+IF(ISNUMBER(SEARCH(1,E1548)),1,0)+IF(ISNUMBER(SEARCH(1,F1548)),1,0)+IF(ISNUMBER(SEARCH(1,G1548)),1,0)+IF(ISNUMBER(SEARCH(1,H1548)),1,0))&gt;2,1,0)</f>
        <v>0</v>
      </c>
      <c r="J1548" s="1" t="n">
        <f aca="false">LEN(C1548)-LEN(SUBSTITUTE(C1548,"4",""))</f>
        <v>2</v>
      </c>
      <c r="K1548" s="1" t="n">
        <f aca="false">ISNUMBER(SEARCH("pris",C1548))</f>
        <v>1</v>
      </c>
      <c r="L1548" s="1" t="str">
        <f aca="false">IF(LEN(C1548)-LEN(SUBSTITUTE(C1548,"h",""))&gt;2,"TRUE","FALSE")</f>
        <v>TRUE</v>
      </c>
      <c r="M1548" s="1" t="str">
        <f aca="false">IF(LEN(C1548)-LEN(SUBSTITUTE(C1548,"o",""))&gt;3,"TRUE","FALSE")</f>
        <v>FALSE</v>
      </c>
      <c r="N1548" s="1" t="str">
        <f aca="false">LEFT(RIGHT(C1548,11+LEN(Q1548)),1)</f>
        <v>y</v>
      </c>
      <c r="O1548" s="1" t="str">
        <f aca="false">IF(LEFT(RIGHT(C1548,16+LEN(Q1548)),1)="i","pitch",LEFT(RIGHT(C1548,16+LEN(Q1548)),4))</f>
        <v>pris</v>
      </c>
      <c r="P1548" s="1" t="str">
        <f aca="false">LEFT(RIGHT(C1548,5),1)</f>
        <v>x</v>
      </c>
      <c r="Q1548" s="1" t="str">
        <f aca="false">IF(LEFT(RIGHT(C1548,10),1)="i","pitch",(LEFT(RIGHT(C1548,10),4)))</f>
        <v>pitch</v>
      </c>
    </row>
    <row r="1549" customFormat="false" ht="13.8" hidden="false" customHeight="false" outlineLevel="0" collapsed="false">
      <c r="A1549" s="0" t="s">
        <v>13</v>
      </c>
      <c r="B1549" s="0" t="s">
        <v>1788</v>
      </c>
      <c r="C1549" s="0" t="s">
        <v>1793</v>
      </c>
      <c r="D1549" s="0" t="s">
        <v>23</v>
      </c>
      <c r="E1549" s="4" t="s">
        <v>24</v>
      </c>
      <c r="F1549" s="4" t="s">
        <v>24</v>
      </c>
      <c r="G1549" s="4" t="s">
        <v>24</v>
      </c>
      <c r="H1549" s="0" t="s">
        <v>18</v>
      </c>
      <c r="I1549" s="1" t="n">
        <f aca="false">IF((IF(ISNUMBER(SEARCH(1,D1549)),1,0)+IF(ISNUMBER(SEARCH(1,E1549)),1,0)+IF(ISNUMBER(SEARCH(1,F1549)),1,0)+IF(ISNUMBER(SEARCH(1,G1549)),1,0)+IF(ISNUMBER(SEARCH(1,H1549)),1,0))&gt;2,1,0)</f>
        <v>0</v>
      </c>
      <c r="J1549" s="1" t="n">
        <f aca="false">LEN(C1549)-LEN(SUBSTITUTE(C1549,"4",""))</f>
        <v>3</v>
      </c>
      <c r="K1549" s="1" t="n">
        <f aca="false">ISNUMBER(SEARCH("pris",C1549))</f>
        <v>1</v>
      </c>
      <c r="L1549" s="1" t="str">
        <f aca="false">IF(LEN(C1549)-LEN(SUBSTITUTE(C1549,"h",""))&gt;2,"TRUE","FALSE")</f>
        <v>TRUE</v>
      </c>
      <c r="M1549" s="1" t="str">
        <f aca="false">IF(LEN(C1549)-LEN(SUBSTITUTE(C1549,"o",""))&gt;3,"TRUE","FALSE")</f>
        <v>FALSE</v>
      </c>
      <c r="N1549" s="1" t="str">
        <f aca="false">LEFT(RIGHT(C1549,11+LEN(Q1549)),1)</f>
        <v>y</v>
      </c>
      <c r="O1549" s="1" t="str">
        <f aca="false">IF(LEFT(RIGHT(C1549,16+LEN(Q1549)),1)="i","pitch",LEFT(RIGHT(C1549,16+LEN(Q1549)),4))</f>
        <v>pris</v>
      </c>
      <c r="P1549" s="1" t="str">
        <f aca="false">LEFT(RIGHT(C1549,5),1)</f>
        <v>x</v>
      </c>
      <c r="Q1549" s="1" t="str">
        <f aca="false">IF(LEFT(RIGHT(C1549,10),1)="i","pitch",(LEFT(RIGHT(C1549,10),4)))</f>
        <v>pitch</v>
      </c>
    </row>
    <row r="1550" customFormat="false" ht="13.8" hidden="false" customHeight="false" outlineLevel="0" collapsed="false">
      <c r="A1550" s="0" t="s">
        <v>13</v>
      </c>
      <c r="B1550" s="0" t="s">
        <v>1788</v>
      </c>
      <c r="C1550" s="0" t="s">
        <v>1794</v>
      </c>
      <c r="D1550" s="0" t="s">
        <v>23</v>
      </c>
      <c r="E1550" s="4" t="s">
        <v>24</v>
      </c>
      <c r="F1550" s="4" t="s">
        <v>24</v>
      </c>
      <c r="G1550" s="4" t="s">
        <v>24</v>
      </c>
      <c r="H1550" s="0" t="s">
        <v>18</v>
      </c>
      <c r="I1550" s="1" t="n">
        <f aca="false">IF((IF(ISNUMBER(SEARCH(1,D1550)),1,0)+IF(ISNUMBER(SEARCH(1,E1550)),1,0)+IF(ISNUMBER(SEARCH(1,F1550)),1,0)+IF(ISNUMBER(SEARCH(1,G1550)),1,0)+IF(ISNUMBER(SEARCH(1,H1550)),1,0))&gt;2,1,0)</f>
        <v>0</v>
      </c>
      <c r="J1550" s="1" t="n">
        <f aca="false">LEN(C1550)-LEN(SUBSTITUTE(C1550,"4",""))</f>
        <v>2</v>
      </c>
      <c r="K1550" s="1" t="n">
        <f aca="false">ISNUMBER(SEARCH("pris",C1550))</f>
        <v>1</v>
      </c>
      <c r="L1550" s="1" t="str">
        <f aca="false">IF(LEN(C1550)-LEN(SUBSTITUTE(C1550,"h",""))&gt;2,"TRUE","FALSE")</f>
        <v>TRUE</v>
      </c>
      <c r="M1550" s="1" t="str">
        <f aca="false">IF(LEN(C1550)-LEN(SUBSTITUTE(C1550,"o",""))&gt;3,"TRUE","FALSE")</f>
        <v>FALSE</v>
      </c>
      <c r="N1550" s="1" t="str">
        <f aca="false">LEFT(RIGHT(C1550,11+LEN(Q1550)),1)</f>
        <v>y</v>
      </c>
      <c r="O1550" s="1" t="str">
        <f aca="false">IF(LEFT(RIGHT(C1550,16+LEN(Q1550)),1)="i","pitch",LEFT(RIGHT(C1550,16+LEN(Q1550)),4))</f>
        <v>pris</v>
      </c>
      <c r="P1550" s="1" t="str">
        <f aca="false">LEFT(RIGHT(C1550,5),1)</f>
        <v>x</v>
      </c>
      <c r="Q1550" s="1" t="str">
        <f aca="false">IF(LEFT(RIGHT(C1550,10),1)="i","pitch",(LEFT(RIGHT(C1550,10),4)))</f>
        <v>pitch</v>
      </c>
    </row>
    <row r="1551" customFormat="false" ht="13.8" hidden="false" customHeight="false" outlineLevel="0" collapsed="false">
      <c r="A1551" s="0" t="s">
        <v>13</v>
      </c>
      <c r="B1551" s="0" t="s">
        <v>1788</v>
      </c>
      <c r="C1551" s="0" t="s">
        <v>1795</v>
      </c>
      <c r="D1551" s="0" t="s">
        <v>23</v>
      </c>
      <c r="E1551" s="4" t="s">
        <v>24</v>
      </c>
      <c r="F1551" s="4" t="s">
        <v>24</v>
      </c>
      <c r="G1551" s="4" t="s">
        <v>24</v>
      </c>
      <c r="H1551" s="0" t="s">
        <v>18</v>
      </c>
      <c r="I1551" s="1" t="n">
        <f aca="false">IF((IF(ISNUMBER(SEARCH(1,D1551)),1,0)+IF(ISNUMBER(SEARCH(1,E1551)),1,0)+IF(ISNUMBER(SEARCH(1,F1551)),1,0)+IF(ISNUMBER(SEARCH(1,G1551)),1,0)+IF(ISNUMBER(SEARCH(1,H1551)),1,0))&gt;2,1,0)</f>
        <v>0</v>
      </c>
      <c r="J1551" s="1" t="n">
        <f aca="false">LEN(C1551)-LEN(SUBSTITUTE(C1551,"4",""))</f>
        <v>3</v>
      </c>
      <c r="K1551" s="1" t="n">
        <f aca="false">ISNUMBER(SEARCH("pris",C1551))</f>
        <v>1</v>
      </c>
      <c r="L1551" s="1" t="str">
        <f aca="false">IF(LEN(C1551)-LEN(SUBSTITUTE(C1551,"h",""))&gt;2,"TRUE","FALSE")</f>
        <v>TRUE</v>
      </c>
      <c r="M1551" s="1" t="str">
        <f aca="false">IF(LEN(C1551)-LEN(SUBSTITUTE(C1551,"o",""))&gt;3,"TRUE","FALSE")</f>
        <v>FALSE</v>
      </c>
      <c r="N1551" s="1" t="str">
        <f aca="false">LEFT(RIGHT(C1551,11+LEN(Q1551)),1)</f>
        <v>y</v>
      </c>
      <c r="O1551" s="1" t="str">
        <f aca="false">IF(LEFT(RIGHT(C1551,16+LEN(Q1551)),1)="i","pitch",LEFT(RIGHT(C1551,16+LEN(Q1551)),4))</f>
        <v>pris</v>
      </c>
      <c r="P1551" s="1" t="str">
        <f aca="false">LEFT(RIGHT(C1551,5),1)</f>
        <v>x</v>
      </c>
      <c r="Q1551" s="1" t="str">
        <f aca="false">IF(LEFT(RIGHT(C1551,10),1)="i","pitch",(LEFT(RIGHT(C1551,10),4)))</f>
        <v>pitch</v>
      </c>
    </row>
    <row r="1552" customFormat="false" ht="13.8" hidden="false" customHeight="false" outlineLevel="0" collapsed="false">
      <c r="A1552" s="0" t="s">
        <v>13</v>
      </c>
      <c r="B1552" s="0" t="s">
        <v>1788</v>
      </c>
      <c r="C1552" s="0" t="s">
        <v>1796</v>
      </c>
      <c r="D1552" s="0" t="s">
        <v>23</v>
      </c>
      <c r="E1552" s="4" t="s">
        <v>24</v>
      </c>
      <c r="F1552" s="4" t="s">
        <v>24</v>
      </c>
      <c r="G1552" s="4" t="s">
        <v>24</v>
      </c>
      <c r="H1552" s="0" t="s">
        <v>18</v>
      </c>
      <c r="I1552" s="1" t="n">
        <f aca="false">IF((IF(ISNUMBER(SEARCH(1,D1552)),1,0)+IF(ISNUMBER(SEARCH(1,E1552)),1,0)+IF(ISNUMBER(SEARCH(1,F1552)),1,0)+IF(ISNUMBER(SEARCH(1,G1552)),1,0)+IF(ISNUMBER(SEARCH(1,H1552)),1,0))&gt;2,1,0)</f>
        <v>0</v>
      </c>
      <c r="J1552" s="1" t="n">
        <f aca="false">LEN(C1552)-LEN(SUBSTITUTE(C1552,"4",""))</f>
        <v>3</v>
      </c>
      <c r="K1552" s="1" t="n">
        <f aca="false">ISNUMBER(SEARCH("pris",C1552))</f>
        <v>1</v>
      </c>
      <c r="L1552" s="1" t="str">
        <f aca="false">IF(LEN(C1552)-LEN(SUBSTITUTE(C1552,"h",""))&gt;2,"TRUE","FALSE")</f>
        <v>TRUE</v>
      </c>
      <c r="M1552" s="1" t="str">
        <f aca="false">IF(LEN(C1552)-LEN(SUBSTITUTE(C1552,"o",""))&gt;3,"TRUE","FALSE")</f>
        <v>FALSE</v>
      </c>
      <c r="N1552" s="1" t="str">
        <f aca="false">LEFT(RIGHT(C1552,11+LEN(Q1552)),1)</f>
        <v>y</v>
      </c>
      <c r="O1552" s="1" t="str">
        <f aca="false">IF(LEFT(RIGHT(C1552,16+LEN(Q1552)),1)="i","pitch",LEFT(RIGHT(C1552,16+LEN(Q1552)),4))</f>
        <v>pris</v>
      </c>
      <c r="P1552" s="1" t="str">
        <f aca="false">LEFT(RIGHT(C1552,5),1)</f>
        <v>x</v>
      </c>
      <c r="Q1552" s="1" t="str">
        <f aca="false">IF(LEFT(RIGHT(C1552,10),1)="i","pitch",(LEFT(RIGHT(C1552,10),4)))</f>
        <v>pitch</v>
      </c>
    </row>
    <row r="1553" customFormat="false" ht="13.8" hidden="false" customHeight="false" outlineLevel="0" collapsed="false">
      <c r="A1553" s="0" t="s">
        <v>13</v>
      </c>
      <c r="B1553" s="0" t="s">
        <v>1788</v>
      </c>
      <c r="C1553" s="0" t="s">
        <v>1797</v>
      </c>
      <c r="D1553" s="0" t="s">
        <v>23</v>
      </c>
      <c r="E1553" s="4" t="s">
        <v>24</v>
      </c>
      <c r="F1553" s="4" t="s">
        <v>24</v>
      </c>
      <c r="G1553" s="4" t="s">
        <v>24</v>
      </c>
      <c r="H1553" s="0" t="s">
        <v>18</v>
      </c>
      <c r="I1553" s="1" t="n">
        <f aca="false">IF((IF(ISNUMBER(SEARCH(1,D1553)),1,0)+IF(ISNUMBER(SEARCH(1,E1553)),1,0)+IF(ISNUMBER(SEARCH(1,F1553)),1,0)+IF(ISNUMBER(SEARCH(1,G1553)),1,0)+IF(ISNUMBER(SEARCH(1,H1553)),1,0))&gt;2,1,0)</f>
        <v>0</v>
      </c>
      <c r="J1553" s="1" t="n">
        <f aca="false">LEN(C1553)-LEN(SUBSTITUTE(C1553,"4",""))</f>
        <v>4</v>
      </c>
      <c r="K1553" s="1" t="n">
        <f aca="false">ISNUMBER(SEARCH("pris",C1553))</f>
        <v>1</v>
      </c>
      <c r="L1553" s="1" t="str">
        <f aca="false">IF(LEN(C1553)-LEN(SUBSTITUTE(C1553,"h",""))&gt;2,"TRUE","FALSE")</f>
        <v>TRUE</v>
      </c>
      <c r="M1553" s="1" t="str">
        <f aca="false">IF(LEN(C1553)-LEN(SUBSTITUTE(C1553,"o",""))&gt;3,"TRUE","FALSE")</f>
        <v>FALSE</v>
      </c>
      <c r="N1553" s="1" t="str">
        <f aca="false">LEFT(RIGHT(C1553,11+LEN(Q1553)),1)</f>
        <v>y</v>
      </c>
      <c r="O1553" s="1" t="str">
        <f aca="false">IF(LEFT(RIGHT(C1553,16+LEN(Q1553)),1)="i","pitch",LEFT(RIGHT(C1553,16+LEN(Q1553)),4))</f>
        <v>pris</v>
      </c>
      <c r="P1553" s="1" t="str">
        <f aca="false">LEFT(RIGHT(C1553,5),1)</f>
        <v>x</v>
      </c>
      <c r="Q1553" s="1" t="str">
        <f aca="false">IF(LEFT(RIGHT(C1553,10),1)="i","pitch",(LEFT(RIGHT(C1553,10),4)))</f>
        <v>pitch</v>
      </c>
    </row>
    <row r="1554" customFormat="false" ht="13.8" hidden="false" customHeight="false" outlineLevel="0" collapsed="false">
      <c r="A1554" s="0" t="s">
        <v>13</v>
      </c>
      <c r="B1554" s="0" t="s">
        <v>1788</v>
      </c>
      <c r="C1554" s="0" t="s">
        <v>1798</v>
      </c>
      <c r="D1554" s="0" t="s">
        <v>23</v>
      </c>
      <c r="E1554" s="4" t="s">
        <v>24</v>
      </c>
      <c r="F1554" s="4" t="s">
        <v>24</v>
      </c>
      <c r="G1554" s="4" t="s">
        <v>24</v>
      </c>
      <c r="H1554" s="0" t="s">
        <v>18</v>
      </c>
      <c r="I1554" s="1" t="n">
        <f aca="false">IF((IF(ISNUMBER(SEARCH(1,D1554)),1,0)+IF(ISNUMBER(SEARCH(1,E1554)),1,0)+IF(ISNUMBER(SEARCH(1,F1554)),1,0)+IF(ISNUMBER(SEARCH(1,G1554)),1,0)+IF(ISNUMBER(SEARCH(1,H1554)),1,0))&gt;2,1,0)</f>
        <v>0</v>
      </c>
      <c r="J1554" s="1" t="n">
        <f aca="false">LEN(C1554)-LEN(SUBSTITUTE(C1554,"4",""))</f>
        <v>2</v>
      </c>
      <c r="K1554" s="1" t="n">
        <f aca="false">ISNUMBER(SEARCH("pris",C1554))</f>
        <v>1</v>
      </c>
      <c r="L1554" s="1" t="str">
        <f aca="false">IF(LEN(C1554)-LEN(SUBSTITUTE(C1554,"h",""))&gt;2,"TRUE","FALSE")</f>
        <v>TRUE</v>
      </c>
      <c r="M1554" s="1" t="str">
        <f aca="false">IF(LEN(C1554)-LEN(SUBSTITUTE(C1554,"o",""))&gt;3,"TRUE","FALSE")</f>
        <v>FALSE</v>
      </c>
      <c r="N1554" s="1" t="str">
        <f aca="false">LEFT(RIGHT(C1554,11+LEN(Q1554)),1)</f>
        <v>y</v>
      </c>
      <c r="O1554" s="1" t="str">
        <f aca="false">IF(LEFT(RIGHT(C1554,16+LEN(Q1554)),1)="i","pitch",LEFT(RIGHT(C1554,16+LEN(Q1554)),4))</f>
        <v>pris</v>
      </c>
      <c r="P1554" s="1" t="str">
        <f aca="false">LEFT(RIGHT(C1554,5),1)</f>
        <v>x</v>
      </c>
      <c r="Q1554" s="1" t="str">
        <f aca="false">IF(LEFT(RIGHT(C1554,10),1)="i","pitch",(LEFT(RIGHT(C1554,10),4)))</f>
        <v>pitch</v>
      </c>
    </row>
    <row r="1555" customFormat="false" ht="13.8" hidden="false" customHeight="false" outlineLevel="0" collapsed="false">
      <c r="A1555" s="0" t="s">
        <v>13</v>
      </c>
      <c r="B1555" s="0" t="s">
        <v>1799</v>
      </c>
      <c r="C1555" s="0" t="s">
        <v>1800</v>
      </c>
      <c r="D1555" s="0" t="s">
        <v>23</v>
      </c>
      <c r="E1555" s="4" t="s">
        <v>24</v>
      </c>
      <c r="F1555" s="4" t="s">
        <v>24</v>
      </c>
      <c r="G1555" s="4" t="s">
        <v>24</v>
      </c>
      <c r="H1555" s="0" t="s">
        <v>18</v>
      </c>
      <c r="I1555" s="1" t="n">
        <f aca="false">IF((IF(ISNUMBER(SEARCH(1,D1555)),1,0)+IF(ISNUMBER(SEARCH(1,E1555)),1,0)+IF(ISNUMBER(SEARCH(1,F1555)),1,0)+IF(ISNUMBER(SEARCH(1,G1555)),1,0)+IF(ISNUMBER(SEARCH(1,H1555)),1,0))&gt;2,1,0)</f>
        <v>0</v>
      </c>
      <c r="J1555" s="1" t="n">
        <f aca="false">LEN(C1555)-LEN(SUBSTITUTE(C1555,"4",""))</f>
        <v>3</v>
      </c>
      <c r="K1555" s="1" t="n">
        <f aca="false">ISNUMBER(SEARCH("pris",C1555))</f>
        <v>1</v>
      </c>
      <c r="L1555" s="1" t="str">
        <f aca="false">IF(LEN(C1555)-LEN(SUBSTITUTE(C1555,"h",""))&gt;2,"TRUE","FALSE")</f>
        <v>TRUE</v>
      </c>
      <c r="M1555" s="1" t="str">
        <f aca="false">IF(LEN(C1555)-LEN(SUBSTITUTE(C1555,"o",""))&gt;3,"TRUE","FALSE")</f>
        <v>FALSE</v>
      </c>
      <c r="N1555" s="1" t="str">
        <f aca="false">LEFT(RIGHT(C1555,11+LEN(Q1555)),1)</f>
        <v>y</v>
      </c>
      <c r="O1555" s="1" t="str">
        <f aca="false">IF(LEFT(RIGHT(C1555,16+LEN(Q1555)),1)="i","pitch",LEFT(RIGHT(C1555,16+LEN(Q1555)),4))</f>
        <v>pris</v>
      </c>
      <c r="P1555" s="1" t="str">
        <f aca="false">LEFT(RIGHT(C1555,5),1)</f>
        <v>x</v>
      </c>
      <c r="Q1555" s="1" t="str">
        <f aca="false">IF(LEFT(RIGHT(C1555,10),1)="i","pitch",(LEFT(RIGHT(C1555,10),4)))</f>
        <v>pitch</v>
      </c>
    </row>
    <row r="1556" customFormat="false" ht="13.8" hidden="false" customHeight="false" outlineLevel="0" collapsed="false">
      <c r="A1556" s="0" t="s">
        <v>13</v>
      </c>
      <c r="B1556" s="0" t="s">
        <v>1799</v>
      </c>
      <c r="C1556" s="0" t="s">
        <v>1801</v>
      </c>
      <c r="D1556" s="0" t="s">
        <v>16</v>
      </c>
      <c r="E1556" s="4" t="s">
        <v>24</v>
      </c>
      <c r="F1556" s="4" t="s">
        <v>24</v>
      </c>
      <c r="G1556" s="4" t="s">
        <v>24</v>
      </c>
      <c r="H1556" s="0" t="s">
        <v>18</v>
      </c>
      <c r="I1556" s="1" t="n">
        <f aca="false">IF((IF(ISNUMBER(SEARCH(1,D1556)),1,0)+IF(ISNUMBER(SEARCH(1,E1556)),1,0)+IF(ISNUMBER(SEARCH(1,F1556)),1,0)+IF(ISNUMBER(SEARCH(1,G1556)),1,0)+IF(ISNUMBER(SEARCH(1,H1556)),1,0))&gt;2,1,0)</f>
        <v>0</v>
      </c>
      <c r="J1556" s="1" t="n">
        <f aca="false">LEN(C1556)-LEN(SUBSTITUTE(C1556,"4",""))</f>
        <v>3</v>
      </c>
      <c r="K1556" s="1" t="n">
        <f aca="false">ISNUMBER(SEARCH("pris",C1556))</f>
        <v>1</v>
      </c>
      <c r="L1556" s="1" t="str">
        <f aca="false">IF(LEN(C1556)-LEN(SUBSTITUTE(C1556,"h",""))&gt;2,"TRUE","FALSE")</f>
        <v>TRUE</v>
      </c>
      <c r="M1556" s="1" t="str">
        <f aca="false">IF(LEN(C1556)-LEN(SUBSTITUTE(C1556,"o",""))&gt;3,"TRUE","FALSE")</f>
        <v>FALSE</v>
      </c>
      <c r="N1556" s="1" t="str">
        <f aca="false">LEFT(RIGHT(C1556,11+LEN(Q1556)),1)</f>
        <v>y</v>
      </c>
      <c r="O1556" s="1" t="str">
        <f aca="false">IF(LEFT(RIGHT(C1556,16+LEN(Q1556)),1)="i","pitch",LEFT(RIGHT(C1556,16+LEN(Q1556)),4))</f>
        <v>pris</v>
      </c>
      <c r="P1556" s="1" t="str">
        <f aca="false">LEFT(RIGHT(C1556,5),1)</f>
        <v>x</v>
      </c>
      <c r="Q1556" s="1" t="str">
        <f aca="false">IF(LEFT(RIGHT(C1556,10),1)="i","pitch",(LEFT(RIGHT(C1556,10),4)))</f>
        <v>pitch</v>
      </c>
    </row>
    <row r="1557" customFormat="false" ht="13.8" hidden="false" customHeight="false" outlineLevel="0" collapsed="false">
      <c r="A1557" s="0" t="s">
        <v>13</v>
      </c>
      <c r="B1557" s="0" t="s">
        <v>1799</v>
      </c>
      <c r="C1557" s="0" t="s">
        <v>1802</v>
      </c>
      <c r="D1557" s="0" t="s">
        <v>23</v>
      </c>
      <c r="E1557" s="4" t="s">
        <v>24</v>
      </c>
      <c r="F1557" s="4" t="s">
        <v>24</v>
      </c>
      <c r="G1557" s="4" t="s">
        <v>24</v>
      </c>
      <c r="H1557" s="0" t="s">
        <v>18</v>
      </c>
      <c r="I1557" s="1" t="n">
        <f aca="false">IF((IF(ISNUMBER(SEARCH(1,D1557)),1,0)+IF(ISNUMBER(SEARCH(1,E1557)),1,0)+IF(ISNUMBER(SEARCH(1,F1557)),1,0)+IF(ISNUMBER(SEARCH(1,G1557)),1,0)+IF(ISNUMBER(SEARCH(1,H1557)),1,0))&gt;2,1,0)</f>
        <v>0</v>
      </c>
      <c r="J1557" s="1" t="n">
        <f aca="false">LEN(C1557)-LEN(SUBSTITUTE(C1557,"4",""))</f>
        <v>4</v>
      </c>
      <c r="K1557" s="1" t="n">
        <f aca="false">ISNUMBER(SEARCH("pris",C1557))</f>
        <v>1</v>
      </c>
      <c r="L1557" s="1" t="str">
        <f aca="false">IF(LEN(C1557)-LEN(SUBSTITUTE(C1557,"h",""))&gt;2,"TRUE","FALSE")</f>
        <v>TRUE</v>
      </c>
      <c r="M1557" s="1" t="str">
        <f aca="false">IF(LEN(C1557)-LEN(SUBSTITUTE(C1557,"o",""))&gt;3,"TRUE","FALSE")</f>
        <v>FALSE</v>
      </c>
      <c r="N1557" s="1" t="str">
        <f aca="false">LEFT(RIGHT(C1557,11+LEN(Q1557)),1)</f>
        <v>y</v>
      </c>
      <c r="O1557" s="1" t="str">
        <f aca="false">IF(LEFT(RIGHT(C1557,16+LEN(Q1557)),1)="i","pitch",LEFT(RIGHT(C1557,16+LEN(Q1557)),4))</f>
        <v>pris</v>
      </c>
      <c r="P1557" s="1" t="str">
        <f aca="false">LEFT(RIGHT(C1557,5),1)</f>
        <v>x</v>
      </c>
      <c r="Q1557" s="1" t="str">
        <f aca="false">IF(LEFT(RIGHT(C1557,10),1)="i","pitch",(LEFT(RIGHT(C1557,10),4)))</f>
        <v>pitch</v>
      </c>
    </row>
    <row r="1558" customFormat="false" ht="13.8" hidden="false" customHeight="false" outlineLevel="0" collapsed="false">
      <c r="A1558" s="0" t="s">
        <v>13</v>
      </c>
      <c r="B1558" s="0" t="s">
        <v>1799</v>
      </c>
      <c r="C1558" s="0" t="s">
        <v>1803</v>
      </c>
      <c r="D1558" s="0" t="s">
        <v>23</v>
      </c>
      <c r="E1558" s="4" t="s">
        <v>24</v>
      </c>
      <c r="F1558" s="4" t="s">
        <v>24</v>
      </c>
      <c r="G1558" s="4" t="s">
        <v>24</v>
      </c>
      <c r="H1558" s="0" t="s">
        <v>18</v>
      </c>
      <c r="I1558" s="1" t="n">
        <f aca="false">IF((IF(ISNUMBER(SEARCH(1,D1558)),1,0)+IF(ISNUMBER(SEARCH(1,E1558)),1,0)+IF(ISNUMBER(SEARCH(1,F1558)),1,0)+IF(ISNUMBER(SEARCH(1,G1558)),1,0)+IF(ISNUMBER(SEARCH(1,H1558)),1,0))&gt;2,1,0)</f>
        <v>0</v>
      </c>
      <c r="J1558" s="1" t="n">
        <f aca="false">LEN(C1558)-LEN(SUBSTITUTE(C1558,"4",""))</f>
        <v>3</v>
      </c>
      <c r="K1558" s="1" t="n">
        <f aca="false">ISNUMBER(SEARCH("pris",C1558))</f>
        <v>1</v>
      </c>
      <c r="L1558" s="1" t="str">
        <f aca="false">IF(LEN(C1558)-LEN(SUBSTITUTE(C1558,"h",""))&gt;2,"TRUE","FALSE")</f>
        <v>TRUE</v>
      </c>
      <c r="M1558" s="1" t="str">
        <f aca="false">IF(LEN(C1558)-LEN(SUBSTITUTE(C1558,"o",""))&gt;3,"TRUE","FALSE")</f>
        <v>FALSE</v>
      </c>
      <c r="N1558" s="1" t="str">
        <f aca="false">LEFT(RIGHT(C1558,11+LEN(Q1558)),1)</f>
        <v>y</v>
      </c>
      <c r="O1558" s="1" t="str">
        <f aca="false">IF(LEFT(RIGHT(C1558,16+LEN(Q1558)),1)="i","pitch",LEFT(RIGHT(C1558,16+LEN(Q1558)),4))</f>
        <v>pris</v>
      </c>
      <c r="P1558" s="1" t="str">
        <f aca="false">LEFT(RIGHT(C1558,5),1)</f>
        <v>x</v>
      </c>
      <c r="Q1558" s="1" t="str">
        <f aca="false">IF(LEFT(RIGHT(C1558,10),1)="i","pitch",(LEFT(RIGHT(C1558,10),4)))</f>
        <v>pitch</v>
      </c>
    </row>
    <row r="1559" customFormat="false" ht="13.8" hidden="false" customHeight="false" outlineLevel="0" collapsed="false">
      <c r="A1559" s="0" t="s">
        <v>13</v>
      </c>
      <c r="B1559" s="0" t="s">
        <v>1799</v>
      </c>
      <c r="C1559" s="0" t="s">
        <v>1804</v>
      </c>
      <c r="D1559" s="0" t="s">
        <v>23</v>
      </c>
      <c r="E1559" s="4" t="s">
        <v>24</v>
      </c>
      <c r="F1559" s="4" t="s">
        <v>24</v>
      </c>
      <c r="G1559" s="4" t="s">
        <v>24</v>
      </c>
      <c r="H1559" s="0" t="s">
        <v>18</v>
      </c>
      <c r="I1559" s="1" t="n">
        <f aca="false">IF((IF(ISNUMBER(SEARCH(1,D1559)),1,0)+IF(ISNUMBER(SEARCH(1,E1559)),1,0)+IF(ISNUMBER(SEARCH(1,F1559)),1,0)+IF(ISNUMBER(SEARCH(1,G1559)),1,0)+IF(ISNUMBER(SEARCH(1,H1559)),1,0))&gt;2,1,0)</f>
        <v>0</v>
      </c>
      <c r="J1559" s="1" t="n">
        <f aca="false">LEN(C1559)-LEN(SUBSTITUTE(C1559,"4",""))</f>
        <v>4</v>
      </c>
      <c r="K1559" s="1" t="n">
        <f aca="false">ISNUMBER(SEARCH("pris",C1559))</f>
        <v>1</v>
      </c>
      <c r="L1559" s="1" t="str">
        <f aca="false">IF(LEN(C1559)-LEN(SUBSTITUTE(C1559,"h",""))&gt;2,"TRUE","FALSE")</f>
        <v>TRUE</v>
      </c>
      <c r="M1559" s="1" t="str">
        <f aca="false">IF(LEN(C1559)-LEN(SUBSTITUTE(C1559,"o",""))&gt;3,"TRUE","FALSE")</f>
        <v>FALSE</v>
      </c>
      <c r="N1559" s="1" t="str">
        <f aca="false">LEFT(RIGHT(C1559,11+LEN(Q1559)),1)</f>
        <v>y</v>
      </c>
      <c r="O1559" s="1" t="str">
        <f aca="false">IF(LEFT(RIGHT(C1559,16+LEN(Q1559)),1)="i","pitch",LEFT(RIGHT(C1559,16+LEN(Q1559)),4))</f>
        <v>pris</v>
      </c>
      <c r="P1559" s="1" t="str">
        <f aca="false">LEFT(RIGHT(C1559,5),1)</f>
        <v>x</v>
      </c>
      <c r="Q1559" s="1" t="str">
        <f aca="false">IF(LEFT(RIGHT(C1559,10),1)="i","pitch",(LEFT(RIGHT(C1559,10),4)))</f>
        <v>pitch</v>
      </c>
    </row>
    <row r="1560" customFormat="false" ht="13.8" hidden="false" customHeight="false" outlineLevel="0" collapsed="false">
      <c r="A1560" s="0" t="s">
        <v>13</v>
      </c>
      <c r="B1560" s="0" t="s">
        <v>1799</v>
      </c>
      <c r="C1560" s="0" t="s">
        <v>1805</v>
      </c>
      <c r="D1560" s="0" t="s">
        <v>23</v>
      </c>
      <c r="E1560" s="4" t="s">
        <v>24</v>
      </c>
      <c r="F1560" s="4" t="s">
        <v>24</v>
      </c>
      <c r="G1560" s="4" t="s">
        <v>24</v>
      </c>
      <c r="H1560" s="0" t="s">
        <v>18</v>
      </c>
      <c r="I1560" s="1" t="n">
        <f aca="false">IF((IF(ISNUMBER(SEARCH(1,D1560)),1,0)+IF(ISNUMBER(SEARCH(1,E1560)),1,0)+IF(ISNUMBER(SEARCH(1,F1560)),1,0)+IF(ISNUMBER(SEARCH(1,G1560)),1,0)+IF(ISNUMBER(SEARCH(1,H1560)),1,0))&gt;2,1,0)</f>
        <v>0</v>
      </c>
      <c r="J1560" s="1" t="n">
        <f aca="false">LEN(C1560)-LEN(SUBSTITUTE(C1560,"4",""))</f>
        <v>4</v>
      </c>
      <c r="K1560" s="1" t="n">
        <f aca="false">ISNUMBER(SEARCH("pris",C1560))</f>
        <v>1</v>
      </c>
      <c r="L1560" s="1" t="str">
        <f aca="false">IF(LEN(C1560)-LEN(SUBSTITUTE(C1560,"h",""))&gt;2,"TRUE","FALSE")</f>
        <v>TRUE</v>
      </c>
      <c r="M1560" s="1" t="str">
        <f aca="false">IF(LEN(C1560)-LEN(SUBSTITUTE(C1560,"o",""))&gt;3,"TRUE","FALSE")</f>
        <v>FALSE</v>
      </c>
      <c r="N1560" s="1" t="str">
        <f aca="false">LEFT(RIGHT(C1560,11+LEN(Q1560)),1)</f>
        <v>y</v>
      </c>
      <c r="O1560" s="1" t="str">
        <f aca="false">IF(LEFT(RIGHT(C1560,16+LEN(Q1560)),1)="i","pitch",LEFT(RIGHT(C1560,16+LEN(Q1560)),4))</f>
        <v>pris</v>
      </c>
      <c r="P1560" s="1" t="str">
        <f aca="false">LEFT(RIGHT(C1560,5),1)</f>
        <v>x</v>
      </c>
      <c r="Q1560" s="1" t="str">
        <f aca="false">IF(LEFT(RIGHT(C1560,10),1)="i","pitch",(LEFT(RIGHT(C1560,10),4)))</f>
        <v>pitch</v>
      </c>
    </row>
    <row r="1561" customFormat="false" ht="13.8" hidden="false" customHeight="false" outlineLevel="0" collapsed="false">
      <c r="A1561" s="0" t="s">
        <v>13</v>
      </c>
      <c r="B1561" s="0" t="s">
        <v>1799</v>
      </c>
      <c r="C1561" s="0" t="s">
        <v>1806</v>
      </c>
      <c r="D1561" s="0" t="s">
        <v>23</v>
      </c>
      <c r="E1561" s="4" t="s">
        <v>24</v>
      </c>
      <c r="F1561" s="4" t="s">
        <v>24</v>
      </c>
      <c r="G1561" s="4" t="s">
        <v>24</v>
      </c>
      <c r="H1561" s="0" t="s">
        <v>18</v>
      </c>
      <c r="I1561" s="1" t="n">
        <f aca="false">IF((IF(ISNUMBER(SEARCH(1,D1561)),1,0)+IF(ISNUMBER(SEARCH(1,E1561)),1,0)+IF(ISNUMBER(SEARCH(1,F1561)),1,0)+IF(ISNUMBER(SEARCH(1,G1561)),1,0)+IF(ISNUMBER(SEARCH(1,H1561)),1,0))&gt;2,1,0)</f>
        <v>0</v>
      </c>
      <c r="J1561" s="1" t="n">
        <f aca="false">LEN(C1561)-LEN(SUBSTITUTE(C1561,"4",""))</f>
        <v>5</v>
      </c>
      <c r="K1561" s="1" t="n">
        <f aca="false">ISNUMBER(SEARCH("pris",C1561))</f>
        <v>1</v>
      </c>
      <c r="L1561" s="1" t="str">
        <f aca="false">IF(LEN(C1561)-LEN(SUBSTITUTE(C1561,"h",""))&gt;2,"TRUE","FALSE")</f>
        <v>TRUE</v>
      </c>
      <c r="M1561" s="1" t="str">
        <f aca="false">IF(LEN(C1561)-LEN(SUBSTITUTE(C1561,"o",""))&gt;3,"TRUE","FALSE")</f>
        <v>FALSE</v>
      </c>
      <c r="N1561" s="1" t="str">
        <f aca="false">LEFT(RIGHT(C1561,11+LEN(Q1561)),1)</f>
        <v>y</v>
      </c>
      <c r="O1561" s="1" t="str">
        <f aca="false">IF(LEFT(RIGHT(C1561,16+LEN(Q1561)),1)="i","pitch",LEFT(RIGHT(C1561,16+LEN(Q1561)),4))</f>
        <v>pris</v>
      </c>
      <c r="P1561" s="1" t="str">
        <f aca="false">LEFT(RIGHT(C1561,5),1)</f>
        <v>x</v>
      </c>
      <c r="Q1561" s="1" t="str">
        <f aca="false">IF(LEFT(RIGHT(C1561,10),1)="i","pitch",(LEFT(RIGHT(C1561,10),4)))</f>
        <v>pitch</v>
      </c>
    </row>
    <row r="1562" customFormat="false" ht="13.8" hidden="false" customHeight="false" outlineLevel="0" collapsed="false">
      <c r="A1562" s="0" t="s">
        <v>13</v>
      </c>
      <c r="B1562" s="0" t="s">
        <v>1807</v>
      </c>
      <c r="C1562" s="0" t="s">
        <v>1808</v>
      </c>
      <c r="D1562" s="0" t="s">
        <v>23</v>
      </c>
      <c r="E1562" s="4" t="s">
        <v>24</v>
      </c>
      <c r="F1562" s="4" t="s">
        <v>24</v>
      </c>
      <c r="G1562" s="4" t="s">
        <v>24</v>
      </c>
      <c r="H1562" s="0" t="s">
        <v>18</v>
      </c>
      <c r="I1562" s="1" t="n">
        <f aca="false">IF((IF(ISNUMBER(SEARCH(1,D1562)),1,0)+IF(ISNUMBER(SEARCH(1,E1562)),1,0)+IF(ISNUMBER(SEARCH(1,F1562)),1,0)+IF(ISNUMBER(SEARCH(1,G1562)),1,0)+IF(ISNUMBER(SEARCH(1,H1562)),1,0))&gt;2,1,0)</f>
        <v>0</v>
      </c>
      <c r="J1562" s="1" t="n">
        <f aca="false">LEN(C1562)-LEN(SUBSTITUTE(C1562,"4",""))</f>
        <v>2</v>
      </c>
      <c r="K1562" s="1" t="n">
        <f aca="false">ISNUMBER(SEARCH("pris",C1562))</f>
        <v>1</v>
      </c>
      <c r="L1562" s="1" t="str">
        <f aca="false">IF(LEN(C1562)-LEN(SUBSTITUTE(C1562,"h",""))&gt;2,"TRUE","FALSE")</f>
        <v>TRUE</v>
      </c>
      <c r="M1562" s="1" t="str">
        <f aca="false">IF(LEN(C1562)-LEN(SUBSTITUTE(C1562,"o",""))&gt;3,"TRUE","FALSE")</f>
        <v>FALSE</v>
      </c>
      <c r="N1562" s="1" t="str">
        <f aca="false">LEFT(RIGHT(C1562,11+LEN(Q1562)),1)</f>
        <v>y</v>
      </c>
      <c r="O1562" s="1" t="str">
        <f aca="false">IF(LEFT(RIGHT(C1562,16+LEN(Q1562)),1)="i","pitch",LEFT(RIGHT(C1562,16+LEN(Q1562)),4))</f>
        <v>pris</v>
      </c>
      <c r="P1562" s="1" t="str">
        <f aca="false">LEFT(RIGHT(C1562,5),1)</f>
        <v>z</v>
      </c>
      <c r="Q1562" s="1" t="str">
        <f aca="false">IF(LEFT(RIGHT(C1562,10),1)="i","pitch",(LEFT(RIGHT(C1562,10),4)))</f>
        <v>pitch</v>
      </c>
    </row>
    <row r="1563" customFormat="false" ht="13.8" hidden="false" customHeight="false" outlineLevel="0" collapsed="false">
      <c r="A1563" s="0" t="s">
        <v>13</v>
      </c>
      <c r="B1563" s="0" t="s">
        <v>1807</v>
      </c>
      <c r="C1563" s="0" t="s">
        <v>1809</v>
      </c>
      <c r="D1563" s="0" t="s">
        <v>23</v>
      </c>
      <c r="E1563" s="4" t="s">
        <v>24</v>
      </c>
      <c r="F1563" s="4" t="s">
        <v>24</v>
      </c>
      <c r="G1563" s="4" t="s">
        <v>24</v>
      </c>
      <c r="H1563" s="0" t="s">
        <v>18</v>
      </c>
      <c r="I1563" s="1" t="n">
        <f aca="false">IF((IF(ISNUMBER(SEARCH(1,D1563)),1,0)+IF(ISNUMBER(SEARCH(1,E1563)),1,0)+IF(ISNUMBER(SEARCH(1,F1563)),1,0)+IF(ISNUMBER(SEARCH(1,G1563)),1,0)+IF(ISNUMBER(SEARCH(1,H1563)),1,0))&gt;2,1,0)</f>
        <v>0</v>
      </c>
      <c r="J1563" s="1" t="n">
        <f aca="false">LEN(C1563)-LEN(SUBSTITUTE(C1563,"4",""))</f>
        <v>2</v>
      </c>
      <c r="K1563" s="1" t="n">
        <f aca="false">ISNUMBER(SEARCH("pris",C1563))</f>
        <v>1</v>
      </c>
      <c r="L1563" s="1" t="str">
        <f aca="false">IF(LEN(C1563)-LEN(SUBSTITUTE(C1563,"h",""))&gt;2,"TRUE","FALSE")</f>
        <v>TRUE</v>
      </c>
      <c r="M1563" s="1" t="str">
        <f aca="false">IF(LEN(C1563)-LEN(SUBSTITUTE(C1563,"o",""))&gt;3,"TRUE","FALSE")</f>
        <v>FALSE</v>
      </c>
      <c r="N1563" s="1" t="str">
        <f aca="false">LEFT(RIGHT(C1563,11+LEN(Q1563)),1)</f>
        <v>y</v>
      </c>
      <c r="O1563" s="1" t="str">
        <f aca="false">IF(LEFT(RIGHT(C1563,16+LEN(Q1563)),1)="i","pitch",LEFT(RIGHT(C1563,16+LEN(Q1563)),4))</f>
        <v>pris</v>
      </c>
      <c r="P1563" s="1" t="str">
        <f aca="false">LEFT(RIGHT(C1563,5),1)</f>
        <v>z</v>
      </c>
      <c r="Q1563" s="1" t="str">
        <f aca="false">IF(LEFT(RIGHT(C1563,10),1)="i","pitch",(LEFT(RIGHT(C1563,10),4)))</f>
        <v>pitch</v>
      </c>
    </row>
    <row r="1564" customFormat="false" ht="13.8" hidden="false" customHeight="false" outlineLevel="0" collapsed="false">
      <c r="A1564" s="0" t="s">
        <v>13</v>
      </c>
      <c r="B1564" s="0" t="s">
        <v>1807</v>
      </c>
      <c r="C1564" s="0" t="s">
        <v>1810</v>
      </c>
      <c r="D1564" s="0" t="s">
        <v>23</v>
      </c>
      <c r="E1564" s="4" t="s">
        <v>24</v>
      </c>
      <c r="F1564" s="4" t="s">
        <v>24</v>
      </c>
      <c r="G1564" s="4" t="s">
        <v>24</v>
      </c>
      <c r="H1564" s="0" t="s">
        <v>18</v>
      </c>
      <c r="I1564" s="1" t="n">
        <f aca="false">IF((IF(ISNUMBER(SEARCH(1,D1564)),1,0)+IF(ISNUMBER(SEARCH(1,E1564)),1,0)+IF(ISNUMBER(SEARCH(1,F1564)),1,0)+IF(ISNUMBER(SEARCH(1,G1564)),1,0)+IF(ISNUMBER(SEARCH(1,H1564)),1,0))&gt;2,1,0)</f>
        <v>0</v>
      </c>
      <c r="J1564" s="1" t="n">
        <f aca="false">LEN(C1564)-LEN(SUBSTITUTE(C1564,"4",""))</f>
        <v>2</v>
      </c>
      <c r="K1564" s="1" t="n">
        <f aca="false">ISNUMBER(SEARCH("pris",C1564))</f>
        <v>1</v>
      </c>
      <c r="L1564" s="1" t="str">
        <f aca="false">IF(LEN(C1564)-LEN(SUBSTITUTE(C1564,"h",""))&gt;2,"TRUE","FALSE")</f>
        <v>TRUE</v>
      </c>
      <c r="M1564" s="1" t="str">
        <f aca="false">IF(LEN(C1564)-LEN(SUBSTITUTE(C1564,"o",""))&gt;3,"TRUE","FALSE")</f>
        <v>FALSE</v>
      </c>
      <c r="N1564" s="1" t="str">
        <f aca="false">LEFT(RIGHT(C1564,11+LEN(Q1564)),1)</f>
        <v>y</v>
      </c>
      <c r="O1564" s="1" t="str">
        <f aca="false">IF(LEFT(RIGHT(C1564,16+LEN(Q1564)),1)="i","pitch",LEFT(RIGHT(C1564,16+LEN(Q1564)),4))</f>
        <v>pris</v>
      </c>
      <c r="P1564" s="1" t="str">
        <f aca="false">LEFT(RIGHT(C1564,5),1)</f>
        <v>z</v>
      </c>
      <c r="Q1564" s="1" t="str">
        <f aca="false">IF(LEFT(RIGHT(C1564,10),1)="i","pitch",(LEFT(RIGHT(C1564,10),4)))</f>
        <v>pitch</v>
      </c>
    </row>
    <row r="1565" customFormat="false" ht="13.8" hidden="false" customHeight="false" outlineLevel="0" collapsed="false">
      <c r="A1565" s="0" t="s">
        <v>13</v>
      </c>
      <c r="B1565" s="0" t="s">
        <v>1807</v>
      </c>
      <c r="C1565" s="0" t="s">
        <v>1811</v>
      </c>
      <c r="D1565" s="0" t="s">
        <v>23</v>
      </c>
      <c r="E1565" s="4" t="s">
        <v>24</v>
      </c>
      <c r="F1565" s="4" t="s">
        <v>24</v>
      </c>
      <c r="G1565" s="4" t="s">
        <v>24</v>
      </c>
      <c r="H1565" s="0" t="s">
        <v>18</v>
      </c>
      <c r="I1565" s="1" t="n">
        <f aca="false">IF((IF(ISNUMBER(SEARCH(1,D1565)),1,0)+IF(ISNUMBER(SEARCH(1,E1565)),1,0)+IF(ISNUMBER(SEARCH(1,F1565)),1,0)+IF(ISNUMBER(SEARCH(1,G1565)),1,0)+IF(ISNUMBER(SEARCH(1,H1565)),1,0))&gt;2,1,0)</f>
        <v>0</v>
      </c>
      <c r="J1565" s="1" t="n">
        <f aca="false">LEN(C1565)-LEN(SUBSTITUTE(C1565,"4",""))</f>
        <v>3</v>
      </c>
      <c r="K1565" s="1" t="n">
        <f aca="false">ISNUMBER(SEARCH("pris",C1565))</f>
        <v>1</v>
      </c>
      <c r="L1565" s="1" t="str">
        <f aca="false">IF(LEN(C1565)-LEN(SUBSTITUTE(C1565,"h",""))&gt;2,"TRUE","FALSE")</f>
        <v>TRUE</v>
      </c>
      <c r="M1565" s="1" t="str">
        <f aca="false">IF(LEN(C1565)-LEN(SUBSTITUTE(C1565,"o",""))&gt;3,"TRUE","FALSE")</f>
        <v>FALSE</v>
      </c>
      <c r="N1565" s="1" t="str">
        <f aca="false">LEFT(RIGHT(C1565,11+LEN(Q1565)),1)</f>
        <v>y</v>
      </c>
      <c r="O1565" s="1" t="str">
        <f aca="false">IF(LEFT(RIGHT(C1565,16+LEN(Q1565)),1)="i","pitch",LEFT(RIGHT(C1565,16+LEN(Q1565)),4))</f>
        <v>pris</v>
      </c>
      <c r="P1565" s="1" t="str">
        <f aca="false">LEFT(RIGHT(C1565,5),1)</f>
        <v>z</v>
      </c>
      <c r="Q1565" s="1" t="str">
        <f aca="false">IF(LEFT(RIGHT(C1565,10),1)="i","pitch",(LEFT(RIGHT(C1565,10),4)))</f>
        <v>pitch</v>
      </c>
    </row>
    <row r="1566" customFormat="false" ht="13.8" hidden="false" customHeight="false" outlineLevel="0" collapsed="false">
      <c r="A1566" s="0" t="s">
        <v>13</v>
      </c>
      <c r="B1566" s="0" t="s">
        <v>1807</v>
      </c>
      <c r="C1566" s="0" t="s">
        <v>1812</v>
      </c>
      <c r="D1566" s="0" t="s">
        <v>23</v>
      </c>
      <c r="E1566" s="4" t="s">
        <v>24</v>
      </c>
      <c r="F1566" s="4" t="s">
        <v>24</v>
      </c>
      <c r="G1566" s="4" t="s">
        <v>24</v>
      </c>
      <c r="H1566" s="0" t="s">
        <v>18</v>
      </c>
      <c r="I1566" s="1" t="n">
        <f aca="false">IF((IF(ISNUMBER(SEARCH(1,D1566)),1,0)+IF(ISNUMBER(SEARCH(1,E1566)),1,0)+IF(ISNUMBER(SEARCH(1,F1566)),1,0)+IF(ISNUMBER(SEARCH(1,G1566)),1,0)+IF(ISNUMBER(SEARCH(1,H1566)),1,0))&gt;2,1,0)</f>
        <v>0</v>
      </c>
      <c r="J1566" s="1" t="n">
        <f aca="false">LEN(C1566)-LEN(SUBSTITUTE(C1566,"4",""))</f>
        <v>2</v>
      </c>
      <c r="K1566" s="1" t="n">
        <f aca="false">ISNUMBER(SEARCH("pris",C1566))</f>
        <v>1</v>
      </c>
      <c r="L1566" s="1" t="str">
        <f aca="false">IF(LEN(C1566)-LEN(SUBSTITUTE(C1566,"h",""))&gt;2,"TRUE","FALSE")</f>
        <v>TRUE</v>
      </c>
      <c r="M1566" s="1" t="str">
        <f aca="false">IF(LEN(C1566)-LEN(SUBSTITUTE(C1566,"o",""))&gt;3,"TRUE","FALSE")</f>
        <v>FALSE</v>
      </c>
      <c r="N1566" s="1" t="str">
        <f aca="false">LEFT(RIGHT(C1566,11+LEN(Q1566)),1)</f>
        <v>y</v>
      </c>
      <c r="O1566" s="1" t="str">
        <f aca="false">IF(LEFT(RIGHT(C1566,16+LEN(Q1566)),1)="i","pitch",LEFT(RIGHT(C1566,16+LEN(Q1566)),4))</f>
        <v>pris</v>
      </c>
      <c r="P1566" s="1" t="str">
        <f aca="false">LEFT(RIGHT(C1566,5),1)</f>
        <v>z</v>
      </c>
      <c r="Q1566" s="1" t="str">
        <f aca="false">IF(LEFT(RIGHT(C1566,10),1)="i","pitch",(LEFT(RIGHT(C1566,10),4)))</f>
        <v>pitch</v>
      </c>
    </row>
    <row r="1567" customFormat="false" ht="13.8" hidden="false" customHeight="false" outlineLevel="0" collapsed="false">
      <c r="A1567" s="0" t="s">
        <v>13</v>
      </c>
      <c r="B1567" s="0" t="s">
        <v>1807</v>
      </c>
      <c r="C1567" s="0" t="s">
        <v>1813</v>
      </c>
      <c r="D1567" s="0" t="s">
        <v>23</v>
      </c>
      <c r="E1567" s="4" t="s">
        <v>24</v>
      </c>
      <c r="F1567" s="4" t="s">
        <v>24</v>
      </c>
      <c r="G1567" s="4" t="s">
        <v>24</v>
      </c>
      <c r="H1567" s="0" t="s">
        <v>18</v>
      </c>
      <c r="I1567" s="1" t="n">
        <f aca="false">IF((IF(ISNUMBER(SEARCH(1,D1567)),1,0)+IF(ISNUMBER(SEARCH(1,E1567)),1,0)+IF(ISNUMBER(SEARCH(1,F1567)),1,0)+IF(ISNUMBER(SEARCH(1,G1567)),1,0)+IF(ISNUMBER(SEARCH(1,H1567)),1,0))&gt;2,1,0)</f>
        <v>0</v>
      </c>
      <c r="J1567" s="1" t="n">
        <f aca="false">LEN(C1567)-LEN(SUBSTITUTE(C1567,"4",""))</f>
        <v>2</v>
      </c>
      <c r="K1567" s="1" t="n">
        <f aca="false">ISNUMBER(SEARCH("pris",C1567))</f>
        <v>1</v>
      </c>
      <c r="L1567" s="1" t="str">
        <f aca="false">IF(LEN(C1567)-LEN(SUBSTITUTE(C1567,"h",""))&gt;2,"TRUE","FALSE")</f>
        <v>TRUE</v>
      </c>
      <c r="M1567" s="1" t="str">
        <f aca="false">IF(LEN(C1567)-LEN(SUBSTITUTE(C1567,"o",""))&gt;3,"TRUE","FALSE")</f>
        <v>FALSE</v>
      </c>
      <c r="N1567" s="1" t="str">
        <f aca="false">LEFT(RIGHT(C1567,11+LEN(Q1567)),1)</f>
        <v>y</v>
      </c>
      <c r="O1567" s="1" t="str">
        <f aca="false">IF(LEFT(RIGHT(C1567,16+LEN(Q1567)),1)="i","pitch",LEFT(RIGHT(C1567,16+LEN(Q1567)),4))</f>
        <v>pris</v>
      </c>
      <c r="P1567" s="1" t="str">
        <f aca="false">LEFT(RIGHT(C1567,5),1)</f>
        <v>z</v>
      </c>
      <c r="Q1567" s="1" t="str">
        <f aca="false">IF(LEFT(RIGHT(C1567,10),1)="i","pitch",(LEFT(RIGHT(C1567,10),4)))</f>
        <v>pitch</v>
      </c>
    </row>
    <row r="1568" customFormat="false" ht="13.8" hidden="false" customHeight="false" outlineLevel="0" collapsed="false">
      <c r="A1568" s="0" t="s">
        <v>13</v>
      </c>
      <c r="B1568" s="0" t="s">
        <v>1807</v>
      </c>
      <c r="C1568" s="0" t="s">
        <v>1814</v>
      </c>
      <c r="D1568" s="0" t="s">
        <v>16</v>
      </c>
      <c r="E1568" s="4" t="s">
        <v>24</v>
      </c>
      <c r="F1568" s="4" t="s">
        <v>24</v>
      </c>
      <c r="G1568" s="4" t="s">
        <v>24</v>
      </c>
      <c r="H1568" s="0" t="s">
        <v>18</v>
      </c>
      <c r="I1568" s="1" t="n">
        <f aca="false">IF((IF(ISNUMBER(SEARCH(1,D1568)),1,0)+IF(ISNUMBER(SEARCH(1,E1568)),1,0)+IF(ISNUMBER(SEARCH(1,F1568)),1,0)+IF(ISNUMBER(SEARCH(1,G1568)),1,0)+IF(ISNUMBER(SEARCH(1,H1568)),1,0))&gt;2,1,0)</f>
        <v>0</v>
      </c>
      <c r="J1568" s="1" t="n">
        <f aca="false">LEN(C1568)-LEN(SUBSTITUTE(C1568,"4",""))</f>
        <v>3</v>
      </c>
      <c r="K1568" s="1" t="n">
        <f aca="false">ISNUMBER(SEARCH("pris",C1568))</f>
        <v>1</v>
      </c>
      <c r="L1568" s="1" t="str">
        <f aca="false">IF(LEN(C1568)-LEN(SUBSTITUTE(C1568,"h",""))&gt;2,"TRUE","FALSE")</f>
        <v>TRUE</v>
      </c>
      <c r="M1568" s="1" t="str">
        <f aca="false">IF(LEN(C1568)-LEN(SUBSTITUTE(C1568,"o",""))&gt;3,"TRUE","FALSE")</f>
        <v>FALSE</v>
      </c>
      <c r="N1568" s="1" t="str">
        <f aca="false">LEFT(RIGHT(C1568,11+LEN(Q1568)),1)</f>
        <v>y</v>
      </c>
      <c r="O1568" s="1" t="str">
        <f aca="false">IF(LEFT(RIGHT(C1568,16+LEN(Q1568)),1)="i","pitch",LEFT(RIGHT(C1568,16+LEN(Q1568)),4))</f>
        <v>pris</v>
      </c>
      <c r="P1568" s="1" t="str">
        <f aca="false">LEFT(RIGHT(C1568,5),1)</f>
        <v>z</v>
      </c>
      <c r="Q1568" s="1" t="str">
        <f aca="false">IF(LEFT(RIGHT(C1568,10),1)="i","pitch",(LEFT(RIGHT(C1568,10),4)))</f>
        <v>pitch</v>
      </c>
    </row>
    <row r="1569" customFormat="false" ht="13.8" hidden="false" customHeight="false" outlineLevel="0" collapsed="false">
      <c r="A1569" s="0" t="s">
        <v>13</v>
      </c>
      <c r="B1569" s="0" t="s">
        <v>1807</v>
      </c>
      <c r="C1569" s="0" t="s">
        <v>1815</v>
      </c>
      <c r="D1569" s="0" t="s">
        <v>23</v>
      </c>
      <c r="E1569" s="4" t="s">
        <v>24</v>
      </c>
      <c r="F1569" s="4" t="s">
        <v>24</v>
      </c>
      <c r="G1569" s="4" t="s">
        <v>24</v>
      </c>
      <c r="H1569" s="0" t="s">
        <v>18</v>
      </c>
      <c r="I1569" s="1" t="n">
        <f aca="false">IF((IF(ISNUMBER(SEARCH(1,D1569)),1,0)+IF(ISNUMBER(SEARCH(1,E1569)),1,0)+IF(ISNUMBER(SEARCH(1,F1569)),1,0)+IF(ISNUMBER(SEARCH(1,G1569)),1,0)+IF(ISNUMBER(SEARCH(1,H1569)),1,0))&gt;2,1,0)</f>
        <v>0</v>
      </c>
      <c r="J1569" s="1" t="n">
        <f aca="false">LEN(C1569)-LEN(SUBSTITUTE(C1569,"4",""))</f>
        <v>2</v>
      </c>
      <c r="K1569" s="1" t="n">
        <f aca="false">ISNUMBER(SEARCH("pris",C1569))</f>
        <v>1</v>
      </c>
      <c r="L1569" s="1" t="str">
        <f aca="false">IF(LEN(C1569)-LEN(SUBSTITUTE(C1569,"h",""))&gt;2,"TRUE","FALSE")</f>
        <v>TRUE</v>
      </c>
      <c r="M1569" s="1" t="str">
        <f aca="false">IF(LEN(C1569)-LEN(SUBSTITUTE(C1569,"o",""))&gt;3,"TRUE","FALSE")</f>
        <v>FALSE</v>
      </c>
      <c r="N1569" s="1" t="str">
        <f aca="false">LEFT(RIGHT(C1569,11+LEN(Q1569)),1)</f>
        <v>y</v>
      </c>
      <c r="O1569" s="1" t="str">
        <f aca="false">IF(LEFT(RIGHT(C1569,16+LEN(Q1569)),1)="i","pitch",LEFT(RIGHT(C1569,16+LEN(Q1569)),4))</f>
        <v>pris</v>
      </c>
      <c r="P1569" s="1" t="str">
        <f aca="false">LEFT(RIGHT(C1569,5),1)</f>
        <v>z</v>
      </c>
      <c r="Q1569" s="1" t="str">
        <f aca="false">IF(LEFT(RIGHT(C1569,10),1)="i","pitch",(LEFT(RIGHT(C1569,10),4)))</f>
        <v>pitch</v>
      </c>
    </row>
    <row r="1570" customFormat="false" ht="13.8" hidden="false" customHeight="false" outlineLevel="0" collapsed="false">
      <c r="A1570" s="0" t="s">
        <v>13</v>
      </c>
      <c r="B1570" s="0" t="s">
        <v>1807</v>
      </c>
      <c r="C1570" s="0" t="s">
        <v>1816</v>
      </c>
      <c r="D1570" s="0" t="s">
        <v>23</v>
      </c>
      <c r="E1570" s="4" t="s">
        <v>24</v>
      </c>
      <c r="F1570" s="4" t="s">
        <v>24</v>
      </c>
      <c r="G1570" s="4" t="s">
        <v>24</v>
      </c>
      <c r="H1570" s="0" t="s">
        <v>18</v>
      </c>
      <c r="I1570" s="1" t="n">
        <f aca="false">IF((IF(ISNUMBER(SEARCH(1,D1570)),1,0)+IF(ISNUMBER(SEARCH(1,E1570)),1,0)+IF(ISNUMBER(SEARCH(1,F1570)),1,0)+IF(ISNUMBER(SEARCH(1,G1570)),1,0)+IF(ISNUMBER(SEARCH(1,H1570)),1,0))&gt;2,1,0)</f>
        <v>0</v>
      </c>
      <c r="J1570" s="1" t="n">
        <f aca="false">LEN(C1570)-LEN(SUBSTITUTE(C1570,"4",""))</f>
        <v>3</v>
      </c>
      <c r="K1570" s="1" t="n">
        <f aca="false">ISNUMBER(SEARCH("pris",C1570))</f>
        <v>1</v>
      </c>
      <c r="L1570" s="1" t="str">
        <f aca="false">IF(LEN(C1570)-LEN(SUBSTITUTE(C1570,"h",""))&gt;2,"TRUE","FALSE")</f>
        <v>TRUE</v>
      </c>
      <c r="M1570" s="1" t="str">
        <f aca="false">IF(LEN(C1570)-LEN(SUBSTITUTE(C1570,"o",""))&gt;3,"TRUE","FALSE")</f>
        <v>FALSE</v>
      </c>
      <c r="N1570" s="1" t="str">
        <f aca="false">LEFT(RIGHT(C1570,11+LEN(Q1570)),1)</f>
        <v>y</v>
      </c>
      <c r="O1570" s="1" t="str">
        <f aca="false">IF(LEFT(RIGHT(C1570,16+LEN(Q1570)),1)="i","pitch",LEFT(RIGHT(C1570,16+LEN(Q1570)),4))</f>
        <v>pris</v>
      </c>
      <c r="P1570" s="1" t="str">
        <f aca="false">LEFT(RIGHT(C1570,5),1)</f>
        <v>z</v>
      </c>
      <c r="Q1570" s="1" t="str">
        <f aca="false">IF(LEFT(RIGHT(C1570,10),1)="i","pitch",(LEFT(RIGHT(C1570,10),4)))</f>
        <v>pitch</v>
      </c>
    </row>
    <row r="1571" customFormat="false" ht="13.8" hidden="false" customHeight="false" outlineLevel="0" collapsed="false">
      <c r="A1571" s="0" t="s">
        <v>13</v>
      </c>
      <c r="B1571" s="0" t="s">
        <v>1807</v>
      </c>
      <c r="C1571" s="0" t="s">
        <v>1817</v>
      </c>
      <c r="D1571" s="0" t="s">
        <v>23</v>
      </c>
      <c r="E1571" s="4" t="s">
        <v>24</v>
      </c>
      <c r="F1571" s="4" t="s">
        <v>24</v>
      </c>
      <c r="G1571" s="4" t="s">
        <v>24</v>
      </c>
      <c r="H1571" s="0" t="s">
        <v>18</v>
      </c>
      <c r="I1571" s="1" t="n">
        <f aca="false">IF((IF(ISNUMBER(SEARCH(1,D1571)),1,0)+IF(ISNUMBER(SEARCH(1,E1571)),1,0)+IF(ISNUMBER(SEARCH(1,F1571)),1,0)+IF(ISNUMBER(SEARCH(1,G1571)),1,0)+IF(ISNUMBER(SEARCH(1,H1571)),1,0))&gt;2,1,0)</f>
        <v>0</v>
      </c>
      <c r="J1571" s="1" t="n">
        <f aca="false">LEN(C1571)-LEN(SUBSTITUTE(C1571,"4",""))</f>
        <v>3</v>
      </c>
      <c r="K1571" s="1" t="n">
        <f aca="false">ISNUMBER(SEARCH("pris",C1571))</f>
        <v>1</v>
      </c>
      <c r="L1571" s="1" t="str">
        <f aca="false">IF(LEN(C1571)-LEN(SUBSTITUTE(C1571,"h",""))&gt;2,"TRUE","FALSE")</f>
        <v>TRUE</v>
      </c>
      <c r="M1571" s="1" t="str">
        <f aca="false">IF(LEN(C1571)-LEN(SUBSTITUTE(C1571,"o",""))&gt;3,"TRUE","FALSE")</f>
        <v>FALSE</v>
      </c>
      <c r="N1571" s="1" t="str">
        <f aca="false">LEFT(RIGHT(C1571,11+LEN(Q1571)),1)</f>
        <v>y</v>
      </c>
      <c r="O1571" s="1" t="str">
        <f aca="false">IF(LEFT(RIGHT(C1571,16+LEN(Q1571)),1)="i","pitch",LEFT(RIGHT(C1571,16+LEN(Q1571)),4))</f>
        <v>pris</v>
      </c>
      <c r="P1571" s="1" t="str">
        <f aca="false">LEFT(RIGHT(C1571,5),1)</f>
        <v>z</v>
      </c>
      <c r="Q1571" s="1" t="str">
        <f aca="false">IF(LEFT(RIGHT(C1571,10),1)="i","pitch",(LEFT(RIGHT(C1571,10),4)))</f>
        <v>pitch</v>
      </c>
    </row>
    <row r="1572" customFormat="false" ht="13.8" hidden="false" customHeight="false" outlineLevel="0" collapsed="false">
      <c r="A1572" s="0" t="s">
        <v>13</v>
      </c>
      <c r="B1572" s="0" t="s">
        <v>1807</v>
      </c>
      <c r="C1572" s="0" t="s">
        <v>1818</v>
      </c>
      <c r="D1572" s="0" t="s">
        <v>23</v>
      </c>
      <c r="E1572" s="4" t="s">
        <v>24</v>
      </c>
      <c r="F1572" s="4" t="s">
        <v>24</v>
      </c>
      <c r="G1572" s="4" t="s">
        <v>24</v>
      </c>
      <c r="H1572" s="0" t="s">
        <v>18</v>
      </c>
      <c r="I1572" s="1" t="n">
        <f aca="false">IF((IF(ISNUMBER(SEARCH(1,D1572)),1,0)+IF(ISNUMBER(SEARCH(1,E1572)),1,0)+IF(ISNUMBER(SEARCH(1,F1572)),1,0)+IF(ISNUMBER(SEARCH(1,G1572)),1,0)+IF(ISNUMBER(SEARCH(1,H1572)),1,0))&gt;2,1,0)</f>
        <v>0</v>
      </c>
      <c r="J1572" s="1" t="n">
        <f aca="false">LEN(C1572)-LEN(SUBSTITUTE(C1572,"4",""))</f>
        <v>4</v>
      </c>
      <c r="K1572" s="1" t="n">
        <f aca="false">ISNUMBER(SEARCH("pris",C1572))</f>
        <v>1</v>
      </c>
      <c r="L1572" s="1" t="str">
        <f aca="false">IF(LEN(C1572)-LEN(SUBSTITUTE(C1572,"h",""))&gt;2,"TRUE","FALSE")</f>
        <v>TRUE</v>
      </c>
      <c r="M1572" s="1" t="str">
        <f aca="false">IF(LEN(C1572)-LEN(SUBSTITUTE(C1572,"o",""))&gt;3,"TRUE","FALSE")</f>
        <v>FALSE</v>
      </c>
      <c r="N1572" s="1" t="str">
        <f aca="false">LEFT(RIGHT(C1572,11+LEN(Q1572)),1)</f>
        <v>y</v>
      </c>
      <c r="O1572" s="1" t="str">
        <f aca="false">IF(LEFT(RIGHT(C1572,16+LEN(Q1572)),1)="i","pitch",LEFT(RIGHT(C1572,16+LEN(Q1572)),4))</f>
        <v>pris</v>
      </c>
      <c r="P1572" s="1" t="str">
        <f aca="false">LEFT(RIGHT(C1572,5),1)</f>
        <v>z</v>
      </c>
      <c r="Q1572" s="1" t="str">
        <f aca="false">IF(LEFT(RIGHT(C1572,10),1)="i","pitch",(LEFT(RIGHT(C1572,10),4)))</f>
        <v>pitch</v>
      </c>
    </row>
    <row r="1573" customFormat="false" ht="13.8" hidden="false" customHeight="false" outlineLevel="0" collapsed="false">
      <c r="A1573" s="0" t="s">
        <v>13</v>
      </c>
      <c r="B1573" s="0" t="s">
        <v>1819</v>
      </c>
      <c r="C1573" s="0" t="s">
        <v>1820</v>
      </c>
      <c r="D1573" s="0" t="s">
        <v>23</v>
      </c>
      <c r="E1573" s="4" t="s">
        <v>24</v>
      </c>
      <c r="F1573" s="4" t="s">
        <v>24</v>
      </c>
      <c r="G1573" s="4" t="s">
        <v>24</v>
      </c>
      <c r="H1573" s="0" t="s">
        <v>18</v>
      </c>
      <c r="I1573" s="1" t="n">
        <f aca="false">IF((IF(ISNUMBER(SEARCH(1,D1573)),1,0)+IF(ISNUMBER(SEARCH(1,E1573)),1,0)+IF(ISNUMBER(SEARCH(1,F1573)),1,0)+IF(ISNUMBER(SEARCH(1,G1573)),1,0)+IF(ISNUMBER(SEARCH(1,H1573)),1,0))&gt;2,1,0)</f>
        <v>0</v>
      </c>
      <c r="J1573" s="1" t="n">
        <f aca="false">LEN(C1573)-LEN(SUBSTITUTE(C1573,"4",""))</f>
        <v>2</v>
      </c>
      <c r="K1573" s="1" t="n">
        <f aca="false">ISNUMBER(SEARCH("pris",C1573))</f>
        <v>1</v>
      </c>
      <c r="L1573" s="1" t="str">
        <f aca="false">IF(LEN(C1573)-LEN(SUBSTITUTE(C1573,"h",""))&gt;2,"TRUE","FALSE")</f>
        <v>TRUE</v>
      </c>
      <c r="M1573" s="1" t="str">
        <f aca="false">IF(LEN(C1573)-LEN(SUBSTITUTE(C1573,"o",""))&gt;3,"TRUE","FALSE")</f>
        <v>FALSE</v>
      </c>
      <c r="N1573" s="1" t="str">
        <f aca="false">LEFT(RIGHT(C1573,11+LEN(Q1573)),1)</f>
        <v>y</v>
      </c>
      <c r="O1573" s="1" t="str">
        <f aca="false">IF(LEFT(RIGHT(C1573,16+LEN(Q1573)),1)="i","pitch",LEFT(RIGHT(C1573,16+LEN(Q1573)),4))</f>
        <v>pris</v>
      </c>
      <c r="P1573" s="1" t="str">
        <f aca="false">LEFT(RIGHT(C1573,5),1)</f>
        <v>z</v>
      </c>
      <c r="Q1573" s="1" t="str">
        <f aca="false">IF(LEFT(RIGHT(C1573,10),1)="i","pitch",(LEFT(RIGHT(C1573,10),4)))</f>
        <v>pitch</v>
      </c>
    </row>
    <row r="1574" customFormat="false" ht="13.8" hidden="false" customHeight="false" outlineLevel="0" collapsed="false">
      <c r="A1574" s="0" t="s">
        <v>13</v>
      </c>
      <c r="B1574" s="0" t="s">
        <v>1819</v>
      </c>
      <c r="C1574" s="0" t="s">
        <v>1821</v>
      </c>
      <c r="D1574" s="0" t="s">
        <v>23</v>
      </c>
      <c r="E1574" s="4" t="s">
        <v>24</v>
      </c>
      <c r="F1574" s="4" t="s">
        <v>24</v>
      </c>
      <c r="G1574" s="4" t="s">
        <v>24</v>
      </c>
      <c r="H1574" s="0" t="s">
        <v>18</v>
      </c>
      <c r="I1574" s="1" t="n">
        <f aca="false">IF((IF(ISNUMBER(SEARCH(1,D1574)),1,0)+IF(ISNUMBER(SEARCH(1,E1574)),1,0)+IF(ISNUMBER(SEARCH(1,F1574)),1,0)+IF(ISNUMBER(SEARCH(1,G1574)),1,0)+IF(ISNUMBER(SEARCH(1,H1574)),1,0))&gt;2,1,0)</f>
        <v>0</v>
      </c>
      <c r="J1574" s="1" t="n">
        <f aca="false">LEN(C1574)-LEN(SUBSTITUTE(C1574,"4",""))</f>
        <v>2</v>
      </c>
      <c r="K1574" s="1" t="n">
        <f aca="false">ISNUMBER(SEARCH("pris",C1574))</f>
        <v>1</v>
      </c>
      <c r="L1574" s="1" t="str">
        <f aca="false">IF(LEN(C1574)-LEN(SUBSTITUTE(C1574,"h",""))&gt;2,"TRUE","FALSE")</f>
        <v>TRUE</v>
      </c>
      <c r="M1574" s="1" t="str">
        <f aca="false">IF(LEN(C1574)-LEN(SUBSTITUTE(C1574,"o",""))&gt;3,"TRUE","FALSE")</f>
        <v>FALSE</v>
      </c>
      <c r="N1574" s="1" t="str">
        <f aca="false">LEFT(RIGHT(C1574,11+LEN(Q1574)),1)</f>
        <v>y</v>
      </c>
      <c r="O1574" s="1" t="str">
        <f aca="false">IF(LEFT(RIGHT(C1574,16+LEN(Q1574)),1)="i","pitch",LEFT(RIGHT(C1574,16+LEN(Q1574)),4))</f>
        <v>pris</v>
      </c>
      <c r="P1574" s="1" t="str">
        <f aca="false">LEFT(RIGHT(C1574,5),1)</f>
        <v>z</v>
      </c>
      <c r="Q1574" s="1" t="str">
        <f aca="false">IF(LEFT(RIGHT(C1574,10),1)="i","pitch",(LEFT(RIGHT(C1574,10),4)))</f>
        <v>pitch</v>
      </c>
    </row>
    <row r="1575" customFormat="false" ht="13.8" hidden="false" customHeight="false" outlineLevel="0" collapsed="false">
      <c r="A1575" s="0" t="s">
        <v>13</v>
      </c>
      <c r="B1575" s="0" t="s">
        <v>1819</v>
      </c>
      <c r="C1575" s="0" t="s">
        <v>1822</v>
      </c>
      <c r="D1575" s="0" t="s">
        <v>23</v>
      </c>
      <c r="E1575" s="4" t="s">
        <v>24</v>
      </c>
      <c r="F1575" s="4" t="s">
        <v>24</v>
      </c>
      <c r="G1575" s="4" t="s">
        <v>24</v>
      </c>
      <c r="H1575" s="0" t="s">
        <v>18</v>
      </c>
      <c r="I1575" s="1" t="n">
        <f aca="false">IF((IF(ISNUMBER(SEARCH(1,D1575)),1,0)+IF(ISNUMBER(SEARCH(1,E1575)),1,0)+IF(ISNUMBER(SEARCH(1,F1575)),1,0)+IF(ISNUMBER(SEARCH(1,G1575)),1,0)+IF(ISNUMBER(SEARCH(1,H1575)),1,0))&gt;2,1,0)</f>
        <v>0</v>
      </c>
      <c r="J1575" s="1" t="n">
        <f aca="false">LEN(C1575)-LEN(SUBSTITUTE(C1575,"4",""))</f>
        <v>3</v>
      </c>
      <c r="K1575" s="1" t="n">
        <f aca="false">ISNUMBER(SEARCH("pris",C1575))</f>
        <v>1</v>
      </c>
      <c r="L1575" s="1" t="str">
        <f aca="false">IF(LEN(C1575)-LEN(SUBSTITUTE(C1575,"h",""))&gt;2,"TRUE","FALSE")</f>
        <v>TRUE</v>
      </c>
      <c r="M1575" s="1" t="str">
        <f aca="false">IF(LEN(C1575)-LEN(SUBSTITUTE(C1575,"o",""))&gt;3,"TRUE","FALSE")</f>
        <v>FALSE</v>
      </c>
      <c r="N1575" s="1" t="str">
        <f aca="false">LEFT(RIGHT(C1575,11+LEN(Q1575)),1)</f>
        <v>y</v>
      </c>
      <c r="O1575" s="1" t="str">
        <f aca="false">IF(LEFT(RIGHT(C1575,16+LEN(Q1575)),1)="i","pitch",LEFT(RIGHT(C1575,16+LEN(Q1575)),4))</f>
        <v>pris</v>
      </c>
      <c r="P1575" s="1" t="str">
        <f aca="false">LEFT(RIGHT(C1575,5),1)</f>
        <v>z</v>
      </c>
      <c r="Q1575" s="1" t="str">
        <f aca="false">IF(LEFT(RIGHT(C1575,10),1)="i","pitch",(LEFT(RIGHT(C1575,10),4)))</f>
        <v>pitch</v>
      </c>
    </row>
    <row r="1576" customFormat="false" ht="13.8" hidden="false" customHeight="false" outlineLevel="0" collapsed="false">
      <c r="A1576" s="0" t="s">
        <v>13</v>
      </c>
      <c r="B1576" s="0" t="s">
        <v>1819</v>
      </c>
      <c r="C1576" s="0" t="s">
        <v>1823</v>
      </c>
      <c r="D1576" s="0" t="s">
        <v>23</v>
      </c>
      <c r="E1576" s="4" t="s">
        <v>24</v>
      </c>
      <c r="F1576" s="4" t="s">
        <v>24</v>
      </c>
      <c r="G1576" s="4" t="s">
        <v>24</v>
      </c>
      <c r="H1576" s="0" t="s">
        <v>18</v>
      </c>
      <c r="I1576" s="1" t="n">
        <f aca="false">IF((IF(ISNUMBER(SEARCH(1,D1576)),1,0)+IF(ISNUMBER(SEARCH(1,E1576)),1,0)+IF(ISNUMBER(SEARCH(1,F1576)),1,0)+IF(ISNUMBER(SEARCH(1,G1576)),1,0)+IF(ISNUMBER(SEARCH(1,H1576)),1,0))&gt;2,1,0)</f>
        <v>0</v>
      </c>
      <c r="J1576" s="1" t="n">
        <f aca="false">LEN(C1576)-LEN(SUBSTITUTE(C1576,"4",""))</f>
        <v>2</v>
      </c>
      <c r="K1576" s="1" t="n">
        <f aca="false">ISNUMBER(SEARCH("pris",C1576))</f>
        <v>1</v>
      </c>
      <c r="L1576" s="1" t="str">
        <f aca="false">IF(LEN(C1576)-LEN(SUBSTITUTE(C1576,"h",""))&gt;2,"TRUE","FALSE")</f>
        <v>TRUE</v>
      </c>
      <c r="M1576" s="1" t="str">
        <f aca="false">IF(LEN(C1576)-LEN(SUBSTITUTE(C1576,"o",""))&gt;3,"TRUE","FALSE")</f>
        <v>FALSE</v>
      </c>
      <c r="N1576" s="1" t="str">
        <f aca="false">LEFT(RIGHT(C1576,11+LEN(Q1576)),1)</f>
        <v>y</v>
      </c>
      <c r="O1576" s="1" t="str">
        <f aca="false">IF(LEFT(RIGHT(C1576,16+LEN(Q1576)),1)="i","pitch",LEFT(RIGHT(C1576,16+LEN(Q1576)),4))</f>
        <v>pris</v>
      </c>
      <c r="P1576" s="1" t="str">
        <f aca="false">LEFT(RIGHT(C1576,5),1)</f>
        <v>z</v>
      </c>
      <c r="Q1576" s="1" t="str">
        <f aca="false">IF(LEFT(RIGHT(C1576,10),1)="i","pitch",(LEFT(RIGHT(C1576,10),4)))</f>
        <v>pitch</v>
      </c>
    </row>
    <row r="1577" customFormat="false" ht="13.8" hidden="false" customHeight="false" outlineLevel="0" collapsed="false">
      <c r="A1577" s="0" t="s">
        <v>13</v>
      </c>
      <c r="B1577" s="0" t="s">
        <v>1819</v>
      </c>
      <c r="C1577" s="0" t="s">
        <v>1824</v>
      </c>
      <c r="D1577" s="0" t="s">
        <v>23</v>
      </c>
      <c r="E1577" s="4" t="s">
        <v>24</v>
      </c>
      <c r="F1577" s="4" t="s">
        <v>24</v>
      </c>
      <c r="G1577" s="4" t="s">
        <v>24</v>
      </c>
      <c r="H1577" s="0" t="s">
        <v>18</v>
      </c>
      <c r="I1577" s="1" t="n">
        <f aca="false">IF((IF(ISNUMBER(SEARCH(1,D1577)),1,0)+IF(ISNUMBER(SEARCH(1,E1577)),1,0)+IF(ISNUMBER(SEARCH(1,F1577)),1,0)+IF(ISNUMBER(SEARCH(1,G1577)),1,0)+IF(ISNUMBER(SEARCH(1,H1577)),1,0))&gt;2,1,0)</f>
        <v>0</v>
      </c>
      <c r="J1577" s="1" t="n">
        <f aca="false">LEN(C1577)-LEN(SUBSTITUTE(C1577,"4",""))</f>
        <v>3</v>
      </c>
      <c r="K1577" s="1" t="n">
        <f aca="false">ISNUMBER(SEARCH("pris",C1577))</f>
        <v>1</v>
      </c>
      <c r="L1577" s="1" t="str">
        <f aca="false">IF(LEN(C1577)-LEN(SUBSTITUTE(C1577,"h",""))&gt;2,"TRUE","FALSE")</f>
        <v>TRUE</v>
      </c>
      <c r="M1577" s="1" t="str">
        <f aca="false">IF(LEN(C1577)-LEN(SUBSTITUTE(C1577,"o",""))&gt;3,"TRUE","FALSE")</f>
        <v>FALSE</v>
      </c>
      <c r="N1577" s="1" t="str">
        <f aca="false">LEFT(RIGHT(C1577,11+LEN(Q1577)),1)</f>
        <v>y</v>
      </c>
      <c r="O1577" s="1" t="str">
        <f aca="false">IF(LEFT(RIGHT(C1577,16+LEN(Q1577)),1)="i","pitch",LEFT(RIGHT(C1577,16+LEN(Q1577)),4))</f>
        <v>pris</v>
      </c>
      <c r="P1577" s="1" t="str">
        <f aca="false">LEFT(RIGHT(C1577,5),1)</f>
        <v>z</v>
      </c>
      <c r="Q1577" s="1" t="str">
        <f aca="false">IF(LEFT(RIGHT(C1577,10),1)="i","pitch",(LEFT(RIGHT(C1577,10),4)))</f>
        <v>pitch</v>
      </c>
    </row>
    <row r="1578" customFormat="false" ht="13.8" hidden="false" customHeight="false" outlineLevel="0" collapsed="false">
      <c r="A1578" s="0" t="s">
        <v>13</v>
      </c>
      <c r="B1578" s="0" t="s">
        <v>1819</v>
      </c>
      <c r="C1578" s="0" t="s">
        <v>1825</v>
      </c>
      <c r="D1578" s="0" t="s">
        <v>23</v>
      </c>
      <c r="E1578" s="4" t="s">
        <v>24</v>
      </c>
      <c r="F1578" s="4" t="s">
        <v>24</v>
      </c>
      <c r="G1578" s="4" t="s">
        <v>24</v>
      </c>
      <c r="H1578" s="0" t="s">
        <v>18</v>
      </c>
      <c r="I1578" s="1" t="n">
        <f aca="false">IF((IF(ISNUMBER(SEARCH(1,D1578)),1,0)+IF(ISNUMBER(SEARCH(1,E1578)),1,0)+IF(ISNUMBER(SEARCH(1,F1578)),1,0)+IF(ISNUMBER(SEARCH(1,G1578)),1,0)+IF(ISNUMBER(SEARCH(1,H1578)),1,0))&gt;2,1,0)</f>
        <v>0</v>
      </c>
      <c r="J1578" s="1" t="n">
        <f aca="false">LEN(C1578)-LEN(SUBSTITUTE(C1578,"4",""))</f>
        <v>3</v>
      </c>
      <c r="K1578" s="1" t="n">
        <f aca="false">ISNUMBER(SEARCH("pris",C1578))</f>
        <v>1</v>
      </c>
      <c r="L1578" s="1" t="str">
        <f aca="false">IF(LEN(C1578)-LEN(SUBSTITUTE(C1578,"h",""))&gt;2,"TRUE","FALSE")</f>
        <v>TRUE</v>
      </c>
      <c r="M1578" s="1" t="str">
        <f aca="false">IF(LEN(C1578)-LEN(SUBSTITUTE(C1578,"o",""))&gt;3,"TRUE","FALSE")</f>
        <v>FALSE</v>
      </c>
      <c r="N1578" s="1" t="str">
        <f aca="false">LEFT(RIGHT(C1578,11+LEN(Q1578)),1)</f>
        <v>y</v>
      </c>
      <c r="O1578" s="1" t="str">
        <f aca="false">IF(LEFT(RIGHT(C1578,16+LEN(Q1578)),1)="i","pitch",LEFT(RIGHT(C1578,16+LEN(Q1578)),4))</f>
        <v>pris</v>
      </c>
      <c r="P1578" s="1" t="str">
        <f aca="false">LEFT(RIGHT(C1578,5),1)</f>
        <v>z</v>
      </c>
      <c r="Q1578" s="1" t="str">
        <f aca="false">IF(LEFT(RIGHT(C1578,10),1)="i","pitch",(LEFT(RIGHT(C1578,10),4)))</f>
        <v>pitch</v>
      </c>
    </row>
    <row r="1579" customFormat="false" ht="13.8" hidden="false" customHeight="false" outlineLevel="0" collapsed="false">
      <c r="A1579" s="0" t="s">
        <v>13</v>
      </c>
      <c r="B1579" s="0" t="s">
        <v>1819</v>
      </c>
      <c r="C1579" s="0" t="s">
        <v>1826</v>
      </c>
      <c r="D1579" s="0" t="s">
        <v>23</v>
      </c>
      <c r="E1579" s="4" t="s">
        <v>24</v>
      </c>
      <c r="F1579" s="4" t="s">
        <v>24</v>
      </c>
      <c r="G1579" s="4" t="s">
        <v>24</v>
      </c>
      <c r="H1579" s="0" t="s">
        <v>18</v>
      </c>
      <c r="I1579" s="1" t="n">
        <f aca="false">IF((IF(ISNUMBER(SEARCH(1,D1579)),1,0)+IF(ISNUMBER(SEARCH(1,E1579)),1,0)+IF(ISNUMBER(SEARCH(1,F1579)),1,0)+IF(ISNUMBER(SEARCH(1,G1579)),1,0)+IF(ISNUMBER(SEARCH(1,H1579)),1,0))&gt;2,1,0)</f>
        <v>0</v>
      </c>
      <c r="J1579" s="1" t="n">
        <f aca="false">LEN(C1579)-LEN(SUBSTITUTE(C1579,"4",""))</f>
        <v>4</v>
      </c>
      <c r="K1579" s="1" t="n">
        <f aca="false">ISNUMBER(SEARCH("pris",C1579))</f>
        <v>1</v>
      </c>
      <c r="L1579" s="1" t="str">
        <f aca="false">IF(LEN(C1579)-LEN(SUBSTITUTE(C1579,"h",""))&gt;2,"TRUE","FALSE")</f>
        <v>TRUE</v>
      </c>
      <c r="M1579" s="1" t="str">
        <f aca="false">IF(LEN(C1579)-LEN(SUBSTITUTE(C1579,"o",""))&gt;3,"TRUE","FALSE")</f>
        <v>FALSE</v>
      </c>
      <c r="N1579" s="1" t="str">
        <f aca="false">LEFT(RIGHT(C1579,11+LEN(Q1579)),1)</f>
        <v>y</v>
      </c>
      <c r="O1579" s="1" t="str">
        <f aca="false">IF(LEFT(RIGHT(C1579,16+LEN(Q1579)),1)="i","pitch",LEFT(RIGHT(C1579,16+LEN(Q1579)),4))</f>
        <v>pris</v>
      </c>
      <c r="P1579" s="1" t="str">
        <f aca="false">LEFT(RIGHT(C1579,5),1)</f>
        <v>z</v>
      </c>
      <c r="Q1579" s="1" t="str">
        <f aca="false">IF(LEFT(RIGHT(C1579,10),1)="i","pitch",(LEFT(RIGHT(C1579,10),4)))</f>
        <v>pitch</v>
      </c>
    </row>
    <row r="1580" customFormat="false" ht="13.8" hidden="false" customHeight="false" outlineLevel="0" collapsed="false">
      <c r="A1580" s="0" t="s">
        <v>13</v>
      </c>
      <c r="B1580" s="0" t="s">
        <v>1819</v>
      </c>
      <c r="C1580" s="0" t="s">
        <v>1827</v>
      </c>
      <c r="D1580" s="0" t="s">
        <v>23</v>
      </c>
      <c r="E1580" s="4" t="s">
        <v>24</v>
      </c>
      <c r="F1580" s="4" t="s">
        <v>24</v>
      </c>
      <c r="G1580" s="4" t="s">
        <v>24</v>
      </c>
      <c r="H1580" s="0" t="s">
        <v>18</v>
      </c>
      <c r="I1580" s="1" t="n">
        <f aca="false">IF((IF(ISNUMBER(SEARCH(1,D1580)),1,0)+IF(ISNUMBER(SEARCH(1,E1580)),1,0)+IF(ISNUMBER(SEARCH(1,F1580)),1,0)+IF(ISNUMBER(SEARCH(1,G1580)),1,0)+IF(ISNUMBER(SEARCH(1,H1580)),1,0))&gt;2,1,0)</f>
        <v>0</v>
      </c>
      <c r="J1580" s="1" t="n">
        <f aca="false">LEN(C1580)-LEN(SUBSTITUTE(C1580,"4",""))</f>
        <v>2</v>
      </c>
      <c r="K1580" s="1" t="n">
        <f aca="false">ISNUMBER(SEARCH("pris",C1580))</f>
        <v>1</v>
      </c>
      <c r="L1580" s="1" t="str">
        <f aca="false">IF(LEN(C1580)-LEN(SUBSTITUTE(C1580,"h",""))&gt;2,"TRUE","FALSE")</f>
        <v>TRUE</v>
      </c>
      <c r="M1580" s="1" t="str">
        <f aca="false">IF(LEN(C1580)-LEN(SUBSTITUTE(C1580,"o",""))&gt;3,"TRUE","FALSE")</f>
        <v>FALSE</v>
      </c>
      <c r="N1580" s="1" t="str">
        <f aca="false">LEFT(RIGHT(C1580,11+LEN(Q1580)),1)</f>
        <v>y</v>
      </c>
      <c r="O1580" s="1" t="str">
        <f aca="false">IF(LEFT(RIGHT(C1580,16+LEN(Q1580)),1)="i","pitch",LEFT(RIGHT(C1580,16+LEN(Q1580)),4))</f>
        <v>pris</v>
      </c>
      <c r="P1580" s="1" t="str">
        <f aca="false">LEFT(RIGHT(C1580,5),1)</f>
        <v>z</v>
      </c>
      <c r="Q1580" s="1" t="str">
        <f aca="false">IF(LEFT(RIGHT(C1580,10),1)="i","pitch",(LEFT(RIGHT(C1580,10),4)))</f>
        <v>pitch</v>
      </c>
    </row>
    <row r="1581" customFormat="false" ht="13.8" hidden="false" customHeight="false" outlineLevel="0" collapsed="false">
      <c r="A1581" s="0" t="s">
        <v>13</v>
      </c>
      <c r="B1581" s="0" t="s">
        <v>1819</v>
      </c>
      <c r="C1581" s="0" t="s">
        <v>1828</v>
      </c>
      <c r="D1581" s="0" t="s">
        <v>23</v>
      </c>
      <c r="E1581" s="4" t="s">
        <v>24</v>
      </c>
      <c r="F1581" s="4" t="s">
        <v>24</v>
      </c>
      <c r="G1581" s="4" t="s">
        <v>24</v>
      </c>
      <c r="H1581" s="0" t="s">
        <v>18</v>
      </c>
      <c r="I1581" s="1" t="n">
        <f aca="false">IF((IF(ISNUMBER(SEARCH(1,D1581)),1,0)+IF(ISNUMBER(SEARCH(1,E1581)),1,0)+IF(ISNUMBER(SEARCH(1,F1581)),1,0)+IF(ISNUMBER(SEARCH(1,G1581)),1,0)+IF(ISNUMBER(SEARCH(1,H1581)),1,0))&gt;2,1,0)</f>
        <v>0</v>
      </c>
      <c r="J1581" s="1" t="n">
        <f aca="false">LEN(C1581)-LEN(SUBSTITUTE(C1581,"4",""))</f>
        <v>3</v>
      </c>
      <c r="K1581" s="1" t="n">
        <f aca="false">ISNUMBER(SEARCH("pris",C1581))</f>
        <v>1</v>
      </c>
      <c r="L1581" s="1" t="str">
        <f aca="false">IF(LEN(C1581)-LEN(SUBSTITUTE(C1581,"h",""))&gt;2,"TRUE","FALSE")</f>
        <v>TRUE</v>
      </c>
      <c r="M1581" s="1" t="str">
        <f aca="false">IF(LEN(C1581)-LEN(SUBSTITUTE(C1581,"o",""))&gt;3,"TRUE","FALSE")</f>
        <v>FALSE</v>
      </c>
      <c r="N1581" s="1" t="str">
        <f aca="false">LEFT(RIGHT(C1581,11+LEN(Q1581)),1)</f>
        <v>y</v>
      </c>
      <c r="O1581" s="1" t="str">
        <f aca="false">IF(LEFT(RIGHT(C1581,16+LEN(Q1581)),1)="i","pitch",LEFT(RIGHT(C1581,16+LEN(Q1581)),4))</f>
        <v>pris</v>
      </c>
      <c r="P1581" s="1" t="str">
        <f aca="false">LEFT(RIGHT(C1581,5),1)</f>
        <v>z</v>
      </c>
      <c r="Q1581" s="1" t="str">
        <f aca="false">IF(LEFT(RIGHT(C1581,10),1)="i","pitch",(LEFT(RIGHT(C1581,10),4)))</f>
        <v>pitch</v>
      </c>
    </row>
    <row r="1582" customFormat="false" ht="13.8" hidden="false" customHeight="false" outlineLevel="0" collapsed="false">
      <c r="A1582" s="0" t="s">
        <v>13</v>
      </c>
      <c r="B1582" s="0" t="s">
        <v>1819</v>
      </c>
      <c r="C1582" s="0" t="s">
        <v>1829</v>
      </c>
      <c r="D1582" s="0" t="s">
        <v>23</v>
      </c>
      <c r="E1582" s="4" t="s">
        <v>24</v>
      </c>
      <c r="F1582" s="4" t="s">
        <v>24</v>
      </c>
      <c r="G1582" s="4" t="s">
        <v>24</v>
      </c>
      <c r="H1582" s="0" t="s">
        <v>18</v>
      </c>
      <c r="I1582" s="1" t="n">
        <f aca="false">IF((IF(ISNUMBER(SEARCH(1,D1582)),1,0)+IF(ISNUMBER(SEARCH(1,E1582)),1,0)+IF(ISNUMBER(SEARCH(1,F1582)),1,0)+IF(ISNUMBER(SEARCH(1,G1582)),1,0)+IF(ISNUMBER(SEARCH(1,H1582)),1,0))&gt;2,1,0)</f>
        <v>0</v>
      </c>
      <c r="J1582" s="1" t="n">
        <f aca="false">LEN(C1582)-LEN(SUBSTITUTE(C1582,"4",""))</f>
        <v>3</v>
      </c>
      <c r="K1582" s="1" t="n">
        <f aca="false">ISNUMBER(SEARCH("pris",C1582))</f>
        <v>1</v>
      </c>
      <c r="L1582" s="1" t="str">
        <f aca="false">IF(LEN(C1582)-LEN(SUBSTITUTE(C1582,"h",""))&gt;2,"TRUE","FALSE")</f>
        <v>TRUE</v>
      </c>
      <c r="M1582" s="1" t="str">
        <f aca="false">IF(LEN(C1582)-LEN(SUBSTITUTE(C1582,"o",""))&gt;3,"TRUE","FALSE")</f>
        <v>FALSE</v>
      </c>
      <c r="N1582" s="1" t="str">
        <f aca="false">LEFT(RIGHT(C1582,11+LEN(Q1582)),1)</f>
        <v>y</v>
      </c>
      <c r="O1582" s="1" t="str">
        <f aca="false">IF(LEFT(RIGHT(C1582,16+LEN(Q1582)),1)="i","pitch",LEFT(RIGHT(C1582,16+LEN(Q1582)),4))</f>
        <v>pris</v>
      </c>
      <c r="P1582" s="1" t="str">
        <f aca="false">LEFT(RIGHT(C1582,5),1)</f>
        <v>z</v>
      </c>
      <c r="Q1582" s="1" t="str">
        <f aca="false">IF(LEFT(RIGHT(C1582,10),1)="i","pitch",(LEFT(RIGHT(C1582,10),4)))</f>
        <v>pitch</v>
      </c>
    </row>
    <row r="1583" customFormat="false" ht="13.8" hidden="false" customHeight="false" outlineLevel="0" collapsed="false">
      <c r="A1583" s="0" t="s">
        <v>13</v>
      </c>
      <c r="B1583" s="0" t="s">
        <v>1830</v>
      </c>
      <c r="C1583" s="0" t="s">
        <v>1831</v>
      </c>
      <c r="D1583" s="0" t="s">
        <v>16</v>
      </c>
      <c r="E1583" s="4" t="s">
        <v>24</v>
      </c>
      <c r="F1583" s="4" t="s">
        <v>24</v>
      </c>
      <c r="G1583" s="4" t="s">
        <v>24</v>
      </c>
      <c r="H1583" s="0" t="s">
        <v>18</v>
      </c>
      <c r="I1583" s="1" t="n">
        <f aca="false">IF((IF(ISNUMBER(SEARCH(1,D1583)),1,0)+IF(ISNUMBER(SEARCH(1,E1583)),1,0)+IF(ISNUMBER(SEARCH(1,F1583)),1,0)+IF(ISNUMBER(SEARCH(1,G1583)),1,0)+IF(ISNUMBER(SEARCH(1,H1583)),1,0))&gt;2,1,0)</f>
        <v>0</v>
      </c>
      <c r="J1583" s="1" t="n">
        <f aca="false">LEN(C1583)-LEN(SUBSTITUTE(C1583,"4",""))</f>
        <v>4</v>
      </c>
      <c r="K1583" s="1" t="n">
        <f aca="false">ISNUMBER(SEARCH("pris",C1583))</f>
        <v>1</v>
      </c>
      <c r="L1583" s="1" t="str">
        <f aca="false">IF(LEN(C1583)-LEN(SUBSTITUTE(C1583,"h",""))&gt;2,"TRUE","FALSE")</f>
        <v>TRUE</v>
      </c>
      <c r="M1583" s="1" t="str">
        <f aca="false">IF(LEN(C1583)-LEN(SUBSTITUTE(C1583,"o",""))&gt;3,"TRUE","FALSE")</f>
        <v>FALSE</v>
      </c>
      <c r="N1583" s="1" t="str">
        <f aca="false">LEFT(RIGHT(C1583,11+LEN(Q1583)),1)</f>
        <v>y</v>
      </c>
      <c r="O1583" s="1" t="str">
        <f aca="false">IF(LEFT(RIGHT(C1583,16+LEN(Q1583)),1)="i","pitch",LEFT(RIGHT(C1583,16+LEN(Q1583)),4))</f>
        <v>pris</v>
      </c>
      <c r="P1583" s="1" t="str">
        <f aca="false">LEFT(RIGHT(C1583,5),1)</f>
        <v>z</v>
      </c>
      <c r="Q1583" s="1" t="str">
        <f aca="false">IF(LEFT(RIGHT(C1583,10),1)="i","pitch",(LEFT(RIGHT(C1583,10),4)))</f>
        <v>pitch</v>
      </c>
    </row>
    <row r="1584" customFormat="false" ht="13.8" hidden="false" customHeight="false" outlineLevel="0" collapsed="false">
      <c r="A1584" s="0" t="s">
        <v>13</v>
      </c>
      <c r="B1584" s="0" t="s">
        <v>1830</v>
      </c>
      <c r="C1584" s="0" t="s">
        <v>1832</v>
      </c>
      <c r="D1584" s="0" t="s">
        <v>23</v>
      </c>
      <c r="E1584" s="4" t="s">
        <v>24</v>
      </c>
      <c r="F1584" s="4" t="s">
        <v>24</v>
      </c>
      <c r="G1584" s="4" t="s">
        <v>24</v>
      </c>
      <c r="H1584" s="0" t="s">
        <v>18</v>
      </c>
      <c r="I1584" s="1" t="n">
        <f aca="false">IF((IF(ISNUMBER(SEARCH(1,D1584)),1,0)+IF(ISNUMBER(SEARCH(1,E1584)),1,0)+IF(ISNUMBER(SEARCH(1,F1584)),1,0)+IF(ISNUMBER(SEARCH(1,G1584)),1,0)+IF(ISNUMBER(SEARCH(1,H1584)),1,0))&gt;2,1,0)</f>
        <v>0</v>
      </c>
      <c r="J1584" s="1" t="n">
        <f aca="false">LEN(C1584)-LEN(SUBSTITUTE(C1584,"4",""))</f>
        <v>3</v>
      </c>
      <c r="K1584" s="1" t="n">
        <f aca="false">ISNUMBER(SEARCH("pris",C1584))</f>
        <v>1</v>
      </c>
      <c r="L1584" s="1" t="str">
        <f aca="false">IF(LEN(C1584)-LEN(SUBSTITUTE(C1584,"h",""))&gt;2,"TRUE","FALSE")</f>
        <v>TRUE</v>
      </c>
      <c r="M1584" s="1" t="str">
        <f aca="false">IF(LEN(C1584)-LEN(SUBSTITUTE(C1584,"o",""))&gt;3,"TRUE","FALSE")</f>
        <v>FALSE</v>
      </c>
      <c r="N1584" s="1" t="str">
        <f aca="false">LEFT(RIGHT(C1584,11+LEN(Q1584)),1)</f>
        <v>y</v>
      </c>
      <c r="O1584" s="1" t="str">
        <f aca="false">IF(LEFT(RIGHT(C1584,16+LEN(Q1584)),1)="i","pitch",LEFT(RIGHT(C1584,16+LEN(Q1584)),4))</f>
        <v>pris</v>
      </c>
      <c r="P1584" s="1" t="str">
        <f aca="false">LEFT(RIGHT(C1584,5),1)</f>
        <v>z</v>
      </c>
      <c r="Q1584" s="1" t="str">
        <f aca="false">IF(LEFT(RIGHT(C1584,10),1)="i","pitch",(LEFT(RIGHT(C1584,10),4)))</f>
        <v>pitch</v>
      </c>
    </row>
    <row r="1585" customFormat="false" ht="13.8" hidden="false" customHeight="false" outlineLevel="0" collapsed="false">
      <c r="A1585" s="0" t="s">
        <v>13</v>
      </c>
      <c r="B1585" s="0" t="s">
        <v>1830</v>
      </c>
      <c r="C1585" s="0" t="s">
        <v>1833</v>
      </c>
      <c r="D1585" s="0" t="s">
        <v>23</v>
      </c>
      <c r="E1585" s="4" t="s">
        <v>24</v>
      </c>
      <c r="F1585" s="4" t="s">
        <v>24</v>
      </c>
      <c r="G1585" s="4" t="s">
        <v>24</v>
      </c>
      <c r="H1585" s="0" t="s">
        <v>18</v>
      </c>
      <c r="I1585" s="1" t="n">
        <f aca="false">IF((IF(ISNUMBER(SEARCH(1,D1585)),1,0)+IF(ISNUMBER(SEARCH(1,E1585)),1,0)+IF(ISNUMBER(SEARCH(1,F1585)),1,0)+IF(ISNUMBER(SEARCH(1,G1585)),1,0)+IF(ISNUMBER(SEARCH(1,H1585)),1,0))&gt;2,1,0)</f>
        <v>0</v>
      </c>
      <c r="J1585" s="1" t="n">
        <f aca="false">LEN(C1585)-LEN(SUBSTITUTE(C1585,"4",""))</f>
        <v>4</v>
      </c>
      <c r="K1585" s="1" t="n">
        <f aca="false">ISNUMBER(SEARCH("pris",C1585))</f>
        <v>1</v>
      </c>
      <c r="L1585" s="1" t="str">
        <f aca="false">IF(LEN(C1585)-LEN(SUBSTITUTE(C1585,"h",""))&gt;2,"TRUE","FALSE")</f>
        <v>TRUE</v>
      </c>
      <c r="M1585" s="1" t="str">
        <f aca="false">IF(LEN(C1585)-LEN(SUBSTITUTE(C1585,"o",""))&gt;3,"TRUE","FALSE")</f>
        <v>FALSE</v>
      </c>
      <c r="N1585" s="1" t="str">
        <f aca="false">LEFT(RIGHT(C1585,11+LEN(Q1585)),1)</f>
        <v>y</v>
      </c>
      <c r="O1585" s="1" t="str">
        <f aca="false">IF(LEFT(RIGHT(C1585,16+LEN(Q1585)),1)="i","pitch",LEFT(RIGHT(C1585,16+LEN(Q1585)),4))</f>
        <v>pris</v>
      </c>
      <c r="P1585" s="1" t="str">
        <f aca="false">LEFT(RIGHT(C1585,5),1)</f>
        <v>z</v>
      </c>
      <c r="Q1585" s="1" t="str">
        <f aca="false">IF(LEFT(RIGHT(C1585,10),1)="i","pitch",(LEFT(RIGHT(C1585,10),4)))</f>
        <v>pitch</v>
      </c>
    </row>
    <row r="1586" customFormat="false" ht="13.8" hidden="false" customHeight="false" outlineLevel="0" collapsed="false">
      <c r="A1586" s="0" t="s">
        <v>13</v>
      </c>
      <c r="B1586" s="0" t="s">
        <v>1830</v>
      </c>
      <c r="C1586" s="0" t="s">
        <v>1834</v>
      </c>
      <c r="D1586" s="0" t="s">
        <v>23</v>
      </c>
      <c r="E1586" s="4" t="s">
        <v>24</v>
      </c>
      <c r="F1586" s="4" t="s">
        <v>24</v>
      </c>
      <c r="G1586" s="4" t="s">
        <v>24</v>
      </c>
      <c r="H1586" s="0" t="s">
        <v>18</v>
      </c>
      <c r="I1586" s="1" t="n">
        <f aca="false">IF((IF(ISNUMBER(SEARCH(1,D1586)),1,0)+IF(ISNUMBER(SEARCH(1,E1586)),1,0)+IF(ISNUMBER(SEARCH(1,F1586)),1,0)+IF(ISNUMBER(SEARCH(1,G1586)),1,0)+IF(ISNUMBER(SEARCH(1,H1586)),1,0))&gt;2,1,0)</f>
        <v>0</v>
      </c>
      <c r="J1586" s="1" t="n">
        <f aca="false">LEN(C1586)-LEN(SUBSTITUTE(C1586,"4",""))</f>
        <v>4</v>
      </c>
      <c r="K1586" s="1" t="n">
        <f aca="false">ISNUMBER(SEARCH("pris",C1586))</f>
        <v>1</v>
      </c>
      <c r="L1586" s="1" t="str">
        <f aca="false">IF(LEN(C1586)-LEN(SUBSTITUTE(C1586,"h",""))&gt;2,"TRUE","FALSE")</f>
        <v>TRUE</v>
      </c>
      <c r="M1586" s="1" t="str">
        <f aca="false">IF(LEN(C1586)-LEN(SUBSTITUTE(C1586,"o",""))&gt;3,"TRUE","FALSE")</f>
        <v>FALSE</v>
      </c>
      <c r="N1586" s="1" t="str">
        <f aca="false">LEFT(RIGHT(C1586,11+LEN(Q1586)),1)</f>
        <v>y</v>
      </c>
      <c r="O1586" s="1" t="str">
        <f aca="false">IF(LEFT(RIGHT(C1586,16+LEN(Q1586)),1)="i","pitch",LEFT(RIGHT(C1586,16+LEN(Q1586)),4))</f>
        <v>pris</v>
      </c>
      <c r="P1586" s="1" t="str">
        <f aca="false">LEFT(RIGHT(C1586,5),1)</f>
        <v>z</v>
      </c>
      <c r="Q1586" s="1" t="str">
        <f aca="false">IF(LEFT(RIGHT(C1586,10),1)="i","pitch",(LEFT(RIGHT(C1586,10),4)))</f>
        <v>pitch</v>
      </c>
    </row>
    <row r="1587" customFormat="false" ht="13.8" hidden="false" customHeight="false" outlineLevel="0" collapsed="false">
      <c r="A1587" s="0" t="s">
        <v>13</v>
      </c>
      <c r="B1587" s="0" t="s">
        <v>1830</v>
      </c>
      <c r="C1587" s="0" t="s">
        <v>1835</v>
      </c>
      <c r="D1587" s="0" t="s">
        <v>23</v>
      </c>
      <c r="E1587" s="4" t="s">
        <v>24</v>
      </c>
      <c r="F1587" s="4" t="s">
        <v>24</v>
      </c>
      <c r="G1587" s="4" t="s">
        <v>24</v>
      </c>
      <c r="H1587" s="0" t="s">
        <v>18</v>
      </c>
      <c r="I1587" s="1" t="n">
        <f aca="false">IF((IF(ISNUMBER(SEARCH(1,D1587)),1,0)+IF(ISNUMBER(SEARCH(1,E1587)),1,0)+IF(ISNUMBER(SEARCH(1,F1587)),1,0)+IF(ISNUMBER(SEARCH(1,G1587)),1,0)+IF(ISNUMBER(SEARCH(1,H1587)),1,0))&gt;2,1,0)</f>
        <v>0</v>
      </c>
      <c r="J1587" s="1" t="n">
        <f aca="false">LEN(C1587)-LEN(SUBSTITUTE(C1587,"4",""))</f>
        <v>5</v>
      </c>
      <c r="K1587" s="1" t="n">
        <f aca="false">ISNUMBER(SEARCH("pris",C1587))</f>
        <v>1</v>
      </c>
      <c r="L1587" s="1" t="str">
        <f aca="false">IF(LEN(C1587)-LEN(SUBSTITUTE(C1587,"h",""))&gt;2,"TRUE","FALSE")</f>
        <v>TRUE</v>
      </c>
      <c r="M1587" s="1" t="str">
        <f aca="false">IF(LEN(C1587)-LEN(SUBSTITUTE(C1587,"o",""))&gt;3,"TRUE","FALSE")</f>
        <v>FALSE</v>
      </c>
      <c r="N1587" s="1" t="str">
        <f aca="false">LEFT(RIGHT(C1587,11+LEN(Q1587)),1)</f>
        <v>y</v>
      </c>
      <c r="O1587" s="1" t="str">
        <f aca="false">IF(LEFT(RIGHT(C1587,16+LEN(Q1587)),1)="i","pitch",LEFT(RIGHT(C1587,16+LEN(Q1587)),4))</f>
        <v>pris</v>
      </c>
      <c r="P1587" s="1" t="str">
        <f aca="false">LEFT(RIGHT(C1587,5),1)</f>
        <v>z</v>
      </c>
      <c r="Q1587" s="1" t="str">
        <f aca="false">IF(LEFT(RIGHT(C1587,10),1)="i","pitch",(LEFT(RIGHT(C1587,10),4)))</f>
        <v>pitch</v>
      </c>
    </row>
    <row r="1588" customFormat="false" ht="13.8" hidden="false" customHeight="false" outlineLevel="0" collapsed="false">
      <c r="A1588" s="0" t="s">
        <v>13</v>
      </c>
      <c r="B1588" s="0" t="s">
        <v>1830</v>
      </c>
      <c r="C1588" s="0" t="s">
        <v>1836</v>
      </c>
      <c r="D1588" s="0" t="s">
        <v>23</v>
      </c>
      <c r="E1588" s="4" t="s">
        <v>24</v>
      </c>
      <c r="F1588" s="4" t="s">
        <v>24</v>
      </c>
      <c r="G1588" s="4" t="s">
        <v>24</v>
      </c>
      <c r="H1588" s="0" t="s">
        <v>18</v>
      </c>
      <c r="I1588" s="1" t="n">
        <f aca="false">IF((IF(ISNUMBER(SEARCH(1,D1588)),1,0)+IF(ISNUMBER(SEARCH(1,E1588)),1,0)+IF(ISNUMBER(SEARCH(1,F1588)),1,0)+IF(ISNUMBER(SEARCH(1,G1588)),1,0)+IF(ISNUMBER(SEARCH(1,H1588)),1,0))&gt;2,1,0)</f>
        <v>0</v>
      </c>
      <c r="J1588" s="1" t="n">
        <f aca="false">LEN(C1588)-LEN(SUBSTITUTE(C1588,"4",""))</f>
        <v>2</v>
      </c>
      <c r="K1588" s="1" t="n">
        <f aca="false">ISNUMBER(SEARCH("pris",C1588))</f>
        <v>1</v>
      </c>
      <c r="L1588" s="1" t="str">
        <f aca="false">IF(LEN(C1588)-LEN(SUBSTITUTE(C1588,"h",""))&gt;2,"TRUE","FALSE")</f>
        <v>FALSE</v>
      </c>
      <c r="M1588" s="1" t="str">
        <f aca="false">IF(LEN(C1588)-LEN(SUBSTITUTE(C1588,"o",""))&gt;3,"TRUE","FALSE")</f>
        <v>FALSE</v>
      </c>
      <c r="N1588" s="1" t="str">
        <f aca="false">LEFT(RIGHT(C1588,11+LEN(Q1588)),1)</f>
        <v>y</v>
      </c>
      <c r="O1588" s="1" t="str">
        <f aca="false">IF(LEFT(RIGHT(C1588,16+LEN(Q1588)),1)="i","pitch",LEFT(RIGHT(C1588,16+LEN(Q1588)),4))</f>
        <v>pris</v>
      </c>
      <c r="P1588" s="1" t="str">
        <f aca="false">LEFT(RIGHT(C1588,5),1)</f>
        <v>x</v>
      </c>
      <c r="Q1588" s="1" t="str">
        <f aca="false">IF(LEFT(RIGHT(C1588,10),1)="i","pitch",(LEFT(RIGHT(C1588,10),4)))</f>
        <v>pris</v>
      </c>
    </row>
    <row r="1589" customFormat="false" ht="13.8" hidden="false" customHeight="false" outlineLevel="0" collapsed="false">
      <c r="A1589" s="0" t="s">
        <v>13</v>
      </c>
      <c r="B1589" s="0" t="s">
        <v>1830</v>
      </c>
      <c r="C1589" s="0" t="s">
        <v>1837</v>
      </c>
      <c r="D1589" s="0" t="s">
        <v>23</v>
      </c>
      <c r="E1589" s="4" t="s">
        <v>24</v>
      </c>
      <c r="F1589" s="4" t="s">
        <v>24</v>
      </c>
      <c r="G1589" s="4" t="s">
        <v>24</v>
      </c>
      <c r="H1589" s="0" t="s">
        <v>18</v>
      </c>
      <c r="I1589" s="1" t="n">
        <f aca="false">IF((IF(ISNUMBER(SEARCH(1,D1589)),1,0)+IF(ISNUMBER(SEARCH(1,E1589)),1,0)+IF(ISNUMBER(SEARCH(1,F1589)),1,0)+IF(ISNUMBER(SEARCH(1,G1589)),1,0)+IF(ISNUMBER(SEARCH(1,H1589)),1,0))&gt;2,1,0)</f>
        <v>0</v>
      </c>
      <c r="J1589" s="1" t="n">
        <f aca="false">LEN(C1589)-LEN(SUBSTITUTE(C1589,"4",""))</f>
        <v>2</v>
      </c>
      <c r="K1589" s="1" t="n">
        <f aca="false">ISNUMBER(SEARCH("pris",C1589))</f>
        <v>1</v>
      </c>
      <c r="L1589" s="1" t="str">
        <f aca="false">IF(LEN(C1589)-LEN(SUBSTITUTE(C1589,"h",""))&gt;2,"TRUE","FALSE")</f>
        <v>FALSE</v>
      </c>
      <c r="M1589" s="1" t="str">
        <f aca="false">IF(LEN(C1589)-LEN(SUBSTITUTE(C1589,"o",""))&gt;3,"TRUE","FALSE")</f>
        <v>FALSE</v>
      </c>
      <c r="N1589" s="1" t="str">
        <f aca="false">LEFT(RIGHT(C1589,11+LEN(Q1589)),1)</f>
        <v>y</v>
      </c>
      <c r="O1589" s="1" t="str">
        <f aca="false">IF(LEFT(RIGHT(C1589,16+LEN(Q1589)),1)="i","pitch",LEFT(RIGHT(C1589,16+LEN(Q1589)),4))</f>
        <v>pris</v>
      </c>
      <c r="P1589" s="1" t="str">
        <f aca="false">LEFT(RIGHT(C1589,5),1)</f>
        <v>x</v>
      </c>
      <c r="Q1589" s="1" t="str">
        <f aca="false">IF(LEFT(RIGHT(C1589,10),1)="i","pitch",(LEFT(RIGHT(C1589,10),4)))</f>
        <v>pris</v>
      </c>
    </row>
    <row r="1590" customFormat="false" ht="13.8" hidden="false" customHeight="false" outlineLevel="0" collapsed="false">
      <c r="A1590" s="0" t="s">
        <v>13</v>
      </c>
      <c r="B1590" s="0" t="s">
        <v>1830</v>
      </c>
      <c r="C1590" s="0" t="s">
        <v>1838</v>
      </c>
      <c r="D1590" s="0" t="s">
        <v>23</v>
      </c>
      <c r="E1590" s="4" t="s">
        <v>24</v>
      </c>
      <c r="F1590" s="4" t="s">
        <v>24</v>
      </c>
      <c r="G1590" s="4" t="s">
        <v>24</v>
      </c>
      <c r="H1590" s="0" t="s">
        <v>18</v>
      </c>
      <c r="I1590" s="1" t="n">
        <f aca="false">IF((IF(ISNUMBER(SEARCH(1,D1590)),1,0)+IF(ISNUMBER(SEARCH(1,E1590)),1,0)+IF(ISNUMBER(SEARCH(1,F1590)),1,0)+IF(ISNUMBER(SEARCH(1,G1590)),1,0)+IF(ISNUMBER(SEARCH(1,H1590)),1,0))&gt;2,1,0)</f>
        <v>0</v>
      </c>
      <c r="J1590" s="1" t="n">
        <f aca="false">LEN(C1590)-LEN(SUBSTITUTE(C1590,"4",""))</f>
        <v>2</v>
      </c>
      <c r="K1590" s="1" t="n">
        <f aca="false">ISNUMBER(SEARCH("pris",C1590))</f>
        <v>1</v>
      </c>
      <c r="L1590" s="1" t="str">
        <f aca="false">IF(LEN(C1590)-LEN(SUBSTITUTE(C1590,"h",""))&gt;2,"TRUE","FALSE")</f>
        <v>FALSE</v>
      </c>
      <c r="M1590" s="1" t="str">
        <f aca="false">IF(LEN(C1590)-LEN(SUBSTITUTE(C1590,"o",""))&gt;3,"TRUE","FALSE")</f>
        <v>FALSE</v>
      </c>
      <c r="N1590" s="1" t="str">
        <f aca="false">LEFT(RIGHT(C1590,11+LEN(Q1590)),1)</f>
        <v>y</v>
      </c>
      <c r="O1590" s="1" t="str">
        <f aca="false">IF(LEFT(RIGHT(C1590,16+LEN(Q1590)),1)="i","pitch",LEFT(RIGHT(C1590,16+LEN(Q1590)),4))</f>
        <v>pris</v>
      </c>
      <c r="P1590" s="1" t="str">
        <f aca="false">LEFT(RIGHT(C1590,5),1)</f>
        <v>x</v>
      </c>
      <c r="Q1590" s="1" t="str">
        <f aca="false">IF(LEFT(RIGHT(C1590,10),1)="i","pitch",(LEFT(RIGHT(C1590,10),4)))</f>
        <v>pris</v>
      </c>
    </row>
    <row r="1591" customFormat="false" ht="13.8" hidden="false" customHeight="false" outlineLevel="0" collapsed="false">
      <c r="A1591" s="0" t="s">
        <v>13</v>
      </c>
      <c r="B1591" s="0" t="s">
        <v>1830</v>
      </c>
      <c r="C1591" s="0" t="s">
        <v>1839</v>
      </c>
      <c r="D1591" s="0" t="s">
        <v>23</v>
      </c>
      <c r="E1591" s="4" t="s">
        <v>24</v>
      </c>
      <c r="F1591" s="4" t="s">
        <v>24</v>
      </c>
      <c r="G1591" s="4" t="s">
        <v>24</v>
      </c>
      <c r="H1591" s="0" t="s">
        <v>18</v>
      </c>
      <c r="I1591" s="1" t="n">
        <f aca="false">IF((IF(ISNUMBER(SEARCH(1,D1591)),1,0)+IF(ISNUMBER(SEARCH(1,E1591)),1,0)+IF(ISNUMBER(SEARCH(1,F1591)),1,0)+IF(ISNUMBER(SEARCH(1,G1591)),1,0)+IF(ISNUMBER(SEARCH(1,H1591)),1,0))&gt;2,1,0)</f>
        <v>0</v>
      </c>
      <c r="J1591" s="1" t="n">
        <f aca="false">LEN(C1591)-LEN(SUBSTITUTE(C1591,"4",""))</f>
        <v>3</v>
      </c>
      <c r="K1591" s="1" t="n">
        <f aca="false">ISNUMBER(SEARCH("pris",C1591))</f>
        <v>1</v>
      </c>
      <c r="L1591" s="1" t="str">
        <f aca="false">IF(LEN(C1591)-LEN(SUBSTITUTE(C1591,"h",""))&gt;2,"TRUE","FALSE")</f>
        <v>FALSE</v>
      </c>
      <c r="M1591" s="1" t="str">
        <f aca="false">IF(LEN(C1591)-LEN(SUBSTITUTE(C1591,"o",""))&gt;3,"TRUE","FALSE")</f>
        <v>FALSE</v>
      </c>
      <c r="N1591" s="1" t="str">
        <f aca="false">LEFT(RIGHT(C1591,11+LEN(Q1591)),1)</f>
        <v>y</v>
      </c>
      <c r="O1591" s="1" t="str">
        <f aca="false">IF(LEFT(RIGHT(C1591,16+LEN(Q1591)),1)="i","pitch",LEFT(RIGHT(C1591,16+LEN(Q1591)),4))</f>
        <v>pris</v>
      </c>
      <c r="P1591" s="1" t="str">
        <f aca="false">LEFT(RIGHT(C1591,5),1)</f>
        <v>x</v>
      </c>
      <c r="Q1591" s="1" t="str">
        <f aca="false">IF(LEFT(RIGHT(C1591,10),1)="i","pitch",(LEFT(RIGHT(C1591,10),4)))</f>
        <v>pris</v>
      </c>
    </row>
    <row r="1592" customFormat="false" ht="13.8" hidden="false" customHeight="false" outlineLevel="0" collapsed="false">
      <c r="A1592" s="0" t="s">
        <v>13</v>
      </c>
      <c r="B1592" s="0" t="s">
        <v>1830</v>
      </c>
      <c r="C1592" s="0" t="s">
        <v>1840</v>
      </c>
      <c r="D1592" s="0" t="s">
        <v>23</v>
      </c>
      <c r="E1592" s="4" t="s">
        <v>24</v>
      </c>
      <c r="F1592" s="4" t="s">
        <v>24</v>
      </c>
      <c r="G1592" s="4" t="s">
        <v>24</v>
      </c>
      <c r="H1592" s="0" t="s">
        <v>18</v>
      </c>
      <c r="I1592" s="1" t="n">
        <f aca="false">IF((IF(ISNUMBER(SEARCH(1,D1592)),1,0)+IF(ISNUMBER(SEARCH(1,E1592)),1,0)+IF(ISNUMBER(SEARCH(1,F1592)),1,0)+IF(ISNUMBER(SEARCH(1,G1592)),1,0)+IF(ISNUMBER(SEARCH(1,H1592)),1,0))&gt;2,1,0)</f>
        <v>0</v>
      </c>
      <c r="J1592" s="1" t="n">
        <f aca="false">LEN(C1592)-LEN(SUBSTITUTE(C1592,"4",""))</f>
        <v>2</v>
      </c>
      <c r="K1592" s="1" t="n">
        <f aca="false">ISNUMBER(SEARCH("pris",C1592))</f>
        <v>1</v>
      </c>
      <c r="L1592" s="1" t="str">
        <f aca="false">IF(LEN(C1592)-LEN(SUBSTITUTE(C1592,"h",""))&gt;2,"TRUE","FALSE")</f>
        <v>FALSE</v>
      </c>
      <c r="M1592" s="1" t="str">
        <f aca="false">IF(LEN(C1592)-LEN(SUBSTITUTE(C1592,"o",""))&gt;3,"TRUE","FALSE")</f>
        <v>FALSE</v>
      </c>
      <c r="N1592" s="1" t="str">
        <f aca="false">LEFT(RIGHT(C1592,11+LEN(Q1592)),1)</f>
        <v>y</v>
      </c>
      <c r="O1592" s="1" t="str">
        <f aca="false">IF(LEFT(RIGHT(C1592,16+LEN(Q1592)),1)="i","pitch",LEFT(RIGHT(C1592,16+LEN(Q1592)),4))</f>
        <v>pris</v>
      </c>
      <c r="P1592" s="1" t="str">
        <f aca="false">LEFT(RIGHT(C1592,5),1)</f>
        <v>x</v>
      </c>
      <c r="Q1592" s="1" t="str">
        <f aca="false">IF(LEFT(RIGHT(C1592,10),1)="i","pitch",(LEFT(RIGHT(C1592,10),4)))</f>
        <v>pris</v>
      </c>
    </row>
    <row r="1593" customFormat="false" ht="13.8" hidden="false" customHeight="false" outlineLevel="0" collapsed="false">
      <c r="A1593" s="0" t="s">
        <v>13</v>
      </c>
      <c r="B1593" s="0" t="s">
        <v>1841</v>
      </c>
      <c r="C1593" s="0" t="s">
        <v>1842</v>
      </c>
      <c r="D1593" s="0" t="s">
        <v>23</v>
      </c>
      <c r="E1593" s="4" t="s">
        <v>24</v>
      </c>
      <c r="F1593" s="4" t="s">
        <v>24</v>
      </c>
      <c r="G1593" s="4" t="s">
        <v>24</v>
      </c>
      <c r="H1593" s="0" t="s">
        <v>18</v>
      </c>
      <c r="I1593" s="1" t="n">
        <f aca="false">IF((IF(ISNUMBER(SEARCH(1,D1593)),1,0)+IF(ISNUMBER(SEARCH(1,E1593)),1,0)+IF(ISNUMBER(SEARCH(1,F1593)),1,0)+IF(ISNUMBER(SEARCH(1,G1593)),1,0)+IF(ISNUMBER(SEARCH(1,H1593)),1,0))&gt;2,1,0)</f>
        <v>0</v>
      </c>
      <c r="J1593" s="1" t="n">
        <f aca="false">LEN(C1593)-LEN(SUBSTITUTE(C1593,"4",""))</f>
        <v>2</v>
      </c>
      <c r="K1593" s="1" t="n">
        <f aca="false">ISNUMBER(SEARCH("pris",C1593))</f>
        <v>1</v>
      </c>
      <c r="L1593" s="1" t="str">
        <f aca="false">IF(LEN(C1593)-LEN(SUBSTITUTE(C1593,"h",""))&gt;2,"TRUE","FALSE")</f>
        <v>FALSE</v>
      </c>
      <c r="M1593" s="1" t="str">
        <f aca="false">IF(LEN(C1593)-LEN(SUBSTITUTE(C1593,"o",""))&gt;3,"TRUE","FALSE")</f>
        <v>FALSE</v>
      </c>
      <c r="N1593" s="1" t="str">
        <f aca="false">LEFT(RIGHT(C1593,11+LEN(Q1593)),1)</f>
        <v>y</v>
      </c>
      <c r="O1593" s="1" t="str">
        <f aca="false">IF(LEFT(RIGHT(C1593,16+LEN(Q1593)),1)="i","pitch",LEFT(RIGHT(C1593,16+LEN(Q1593)),4))</f>
        <v>pris</v>
      </c>
      <c r="P1593" s="1" t="str">
        <f aca="false">LEFT(RIGHT(C1593,5),1)</f>
        <v>x</v>
      </c>
      <c r="Q1593" s="1" t="str">
        <f aca="false">IF(LEFT(RIGHT(C1593,10),1)="i","pitch",(LEFT(RIGHT(C1593,10),4)))</f>
        <v>pris</v>
      </c>
    </row>
    <row r="1594" customFormat="false" ht="13.8" hidden="false" customHeight="false" outlineLevel="0" collapsed="false">
      <c r="A1594" s="0" t="s">
        <v>13</v>
      </c>
      <c r="B1594" s="0" t="s">
        <v>1841</v>
      </c>
      <c r="C1594" s="0" t="s">
        <v>1843</v>
      </c>
      <c r="D1594" s="0" t="s">
        <v>23</v>
      </c>
      <c r="E1594" s="4" t="s">
        <v>24</v>
      </c>
      <c r="F1594" s="4" t="s">
        <v>24</v>
      </c>
      <c r="G1594" s="4" t="s">
        <v>24</v>
      </c>
      <c r="H1594" s="0" t="s">
        <v>18</v>
      </c>
      <c r="I1594" s="1" t="n">
        <f aca="false">IF((IF(ISNUMBER(SEARCH(1,D1594)),1,0)+IF(ISNUMBER(SEARCH(1,E1594)),1,0)+IF(ISNUMBER(SEARCH(1,F1594)),1,0)+IF(ISNUMBER(SEARCH(1,G1594)),1,0)+IF(ISNUMBER(SEARCH(1,H1594)),1,0))&gt;2,1,0)</f>
        <v>0</v>
      </c>
      <c r="J1594" s="1" t="n">
        <f aca="false">LEN(C1594)-LEN(SUBSTITUTE(C1594,"4",""))</f>
        <v>3</v>
      </c>
      <c r="K1594" s="1" t="n">
        <f aca="false">ISNUMBER(SEARCH("pris",C1594))</f>
        <v>1</v>
      </c>
      <c r="L1594" s="1" t="str">
        <f aca="false">IF(LEN(C1594)-LEN(SUBSTITUTE(C1594,"h",""))&gt;2,"TRUE","FALSE")</f>
        <v>FALSE</v>
      </c>
      <c r="M1594" s="1" t="str">
        <f aca="false">IF(LEN(C1594)-LEN(SUBSTITUTE(C1594,"o",""))&gt;3,"TRUE","FALSE")</f>
        <v>FALSE</v>
      </c>
      <c r="N1594" s="1" t="str">
        <f aca="false">LEFT(RIGHT(C1594,11+LEN(Q1594)),1)</f>
        <v>y</v>
      </c>
      <c r="O1594" s="1" t="str">
        <f aca="false">IF(LEFT(RIGHT(C1594,16+LEN(Q1594)),1)="i","pitch",LEFT(RIGHT(C1594,16+LEN(Q1594)),4))</f>
        <v>pris</v>
      </c>
      <c r="P1594" s="1" t="str">
        <f aca="false">LEFT(RIGHT(C1594,5),1)</f>
        <v>x</v>
      </c>
      <c r="Q1594" s="1" t="str">
        <f aca="false">IF(LEFT(RIGHT(C1594,10),1)="i","pitch",(LEFT(RIGHT(C1594,10),4)))</f>
        <v>pris</v>
      </c>
    </row>
    <row r="1595" customFormat="false" ht="13.8" hidden="false" customHeight="false" outlineLevel="0" collapsed="false">
      <c r="A1595" s="0" t="s">
        <v>13</v>
      </c>
      <c r="B1595" s="0" t="s">
        <v>1841</v>
      </c>
      <c r="C1595" s="0" t="s">
        <v>1844</v>
      </c>
      <c r="D1595" s="0" t="s">
        <v>23</v>
      </c>
      <c r="E1595" s="4" t="s">
        <v>24</v>
      </c>
      <c r="F1595" s="4" t="s">
        <v>24</v>
      </c>
      <c r="G1595" s="4" t="s">
        <v>24</v>
      </c>
      <c r="H1595" s="0" t="s">
        <v>18</v>
      </c>
      <c r="I1595" s="1" t="n">
        <f aca="false">IF((IF(ISNUMBER(SEARCH(1,D1595)),1,0)+IF(ISNUMBER(SEARCH(1,E1595)),1,0)+IF(ISNUMBER(SEARCH(1,F1595)),1,0)+IF(ISNUMBER(SEARCH(1,G1595)),1,0)+IF(ISNUMBER(SEARCH(1,H1595)),1,0))&gt;2,1,0)</f>
        <v>0</v>
      </c>
      <c r="J1595" s="1" t="n">
        <f aca="false">LEN(C1595)-LEN(SUBSTITUTE(C1595,"4",""))</f>
        <v>2</v>
      </c>
      <c r="K1595" s="1" t="n">
        <f aca="false">ISNUMBER(SEARCH("pris",C1595))</f>
        <v>1</v>
      </c>
      <c r="L1595" s="1" t="str">
        <f aca="false">IF(LEN(C1595)-LEN(SUBSTITUTE(C1595,"h",""))&gt;2,"TRUE","FALSE")</f>
        <v>FALSE</v>
      </c>
      <c r="M1595" s="1" t="str">
        <f aca="false">IF(LEN(C1595)-LEN(SUBSTITUTE(C1595,"o",""))&gt;3,"TRUE","FALSE")</f>
        <v>FALSE</v>
      </c>
      <c r="N1595" s="1" t="str">
        <f aca="false">LEFT(RIGHT(C1595,11+LEN(Q1595)),1)</f>
        <v>y</v>
      </c>
      <c r="O1595" s="1" t="str">
        <f aca="false">IF(LEFT(RIGHT(C1595,16+LEN(Q1595)),1)="i","pitch",LEFT(RIGHT(C1595,16+LEN(Q1595)),4))</f>
        <v>pris</v>
      </c>
      <c r="P1595" s="1" t="str">
        <f aca="false">LEFT(RIGHT(C1595,5),1)</f>
        <v>x</v>
      </c>
      <c r="Q1595" s="1" t="str">
        <f aca="false">IF(LEFT(RIGHT(C1595,10),1)="i","pitch",(LEFT(RIGHT(C1595,10),4)))</f>
        <v>pris</v>
      </c>
    </row>
    <row r="1596" customFormat="false" ht="13.8" hidden="false" customHeight="false" outlineLevel="0" collapsed="false">
      <c r="A1596" s="0" t="s">
        <v>13</v>
      </c>
      <c r="B1596" s="0" t="s">
        <v>1841</v>
      </c>
      <c r="C1596" s="0" t="s">
        <v>1845</v>
      </c>
      <c r="D1596" s="0" t="s">
        <v>23</v>
      </c>
      <c r="E1596" s="4" t="s">
        <v>24</v>
      </c>
      <c r="F1596" s="4" t="s">
        <v>24</v>
      </c>
      <c r="G1596" s="4" t="s">
        <v>24</v>
      </c>
      <c r="H1596" s="0" t="s">
        <v>18</v>
      </c>
      <c r="I1596" s="1" t="n">
        <f aca="false">IF((IF(ISNUMBER(SEARCH(1,D1596)),1,0)+IF(ISNUMBER(SEARCH(1,E1596)),1,0)+IF(ISNUMBER(SEARCH(1,F1596)),1,0)+IF(ISNUMBER(SEARCH(1,G1596)),1,0)+IF(ISNUMBER(SEARCH(1,H1596)),1,0))&gt;2,1,0)</f>
        <v>0</v>
      </c>
      <c r="J1596" s="1" t="n">
        <f aca="false">LEN(C1596)-LEN(SUBSTITUTE(C1596,"4",""))</f>
        <v>3</v>
      </c>
      <c r="K1596" s="1" t="n">
        <f aca="false">ISNUMBER(SEARCH("pris",C1596))</f>
        <v>1</v>
      </c>
      <c r="L1596" s="1" t="str">
        <f aca="false">IF(LEN(C1596)-LEN(SUBSTITUTE(C1596,"h",""))&gt;2,"TRUE","FALSE")</f>
        <v>FALSE</v>
      </c>
      <c r="M1596" s="1" t="str">
        <f aca="false">IF(LEN(C1596)-LEN(SUBSTITUTE(C1596,"o",""))&gt;3,"TRUE","FALSE")</f>
        <v>FALSE</v>
      </c>
      <c r="N1596" s="1" t="str">
        <f aca="false">LEFT(RIGHT(C1596,11+LEN(Q1596)),1)</f>
        <v>y</v>
      </c>
      <c r="O1596" s="1" t="str">
        <f aca="false">IF(LEFT(RIGHT(C1596,16+LEN(Q1596)),1)="i","pitch",LEFT(RIGHT(C1596,16+LEN(Q1596)),4))</f>
        <v>pris</v>
      </c>
      <c r="P1596" s="1" t="str">
        <f aca="false">LEFT(RIGHT(C1596,5),1)</f>
        <v>x</v>
      </c>
      <c r="Q1596" s="1" t="str">
        <f aca="false">IF(LEFT(RIGHT(C1596,10),1)="i","pitch",(LEFT(RIGHT(C1596,10),4)))</f>
        <v>pris</v>
      </c>
    </row>
    <row r="1597" customFormat="false" ht="13.8" hidden="false" customHeight="false" outlineLevel="0" collapsed="false">
      <c r="A1597" s="0" t="s">
        <v>13</v>
      </c>
      <c r="B1597" s="0" t="s">
        <v>1841</v>
      </c>
      <c r="C1597" s="0" t="s">
        <v>1846</v>
      </c>
      <c r="D1597" s="0" t="s">
        <v>23</v>
      </c>
      <c r="E1597" s="4" t="s">
        <v>24</v>
      </c>
      <c r="F1597" s="4" t="s">
        <v>24</v>
      </c>
      <c r="G1597" s="4" t="s">
        <v>24</v>
      </c>
      <c r="H1597" s="0" t="s">
        <v>18</v>
      </c>
      <c r="I1597" s="1" t="n">
        <f aca="false">IF((IF(ISNUMBER(SEARCH(1,D1597)),1,0)+IF(ISNUMBER(SEARCH(1,E1597)),1,0)+IF(ISNUMBER(SEARCH(1,F1597)),1,0)+IF(ISNUMBER(SEARCH(1,G1597)),1,0)+IF(ISNUMBER(SEARCH(1,H1597)),1,0))&gt;2,1,0)</f>
        <v>0</v>
      </c>
      <c r="J1597" s="1" t="n">
        <f aca="false">LEN(C1597)-LEN(SUBSTITUTE(C1597,"4",""))</f>
        <v>3</v>
      </c>
      <c r="K1597" s="1" t="n">
        <f aca="false">ISNUMBER(SEARCH("pris",C1597))</f>
        <v>1</v>
      </c>
      <c r="L1597" s="1" t="str">
        <f aca="false">IF(LEN(C1597)-LEN(SUBSTITUTE(C1597,"h",""))&gt;2,"TRUE","FALSE")</f>
        <v>FALSE</v>
      </c>
      <c r="M1597" s="1" t="str">
        <f aca="false">IF(LEN(C1597)-LEN(SUBSTITUTE(C1597,"o",""))&gt;3,"TRUE","FALSE")</f>
        <v>FALSE</v>
      </c>
      <c r="N1597" s="1" t="str">
        <f aca="false">LEFT(RIGHT(C1597,11+LEN(Q1597)),1)</f>
        <v>y</v>
      </c>
      <c r="O1597" s="1" t="str">
        <f aca="false">IF(LEFT(RIGHT(C1597,16+LEN(Q1597)),1)="i","pitch",LEFT(RIGHT(C1597,16+LEN(Q1597)),4))</f>
        <v>pris</v>
      </c>
      <c r="P1597" s="1" t="str">
        <f aca="false">LEFT(RIGHT(C1597,5),1)</f>
        <v>x</v>
      </c>
      <c r="Q1597" s="1" t="str">
        <f aca="false">IF(LEFT(RIGHT(C1597,10),1)="i","pitch",(LEFT(RIGHT(C1597,10),4)))</f>
        <v>pris</v>
      </c>
    </row>
    <row r="1598" customFormat="false" ht="13.8" hidden="false" customHeight="false" outlineLevel="0" collapsed="false">
      <c r="A1598" s="0" t="s">
        <v>13</v>
      </c>
      <c r="B1598" s="0" t="s">
        <v>1841</v>
      </c>
      <c r="C1598" s="0" t="s">
        <v>1847</v>
      </c>
      <c r="D1598" s="0" t="s">
        <v>23</v>
      </c>
      <c r="E1598" s="4" t="s">
        <v>24</v>
      </c>
      <c r="F1598" s="4" t="s">
        <v>24</v>
      </c>
      <c r="G1598" s="4" t="s">
        <v>24</v>
      </c>
      <c r="H1598" s="0" t="s">
        <v>18</v>
      </c>
      <c r="I1598" s="1" t="n">
        <f aca="false">IF((IF(ISNUMBER(SEARCH(1,D1598)),1,0)+IF(ISNUMBER(SEARCH(1,E1598)),1,0)+IF(ISNUMBER(SEARCH(1,F1598)),1,0)+IF(ISNUMBER(SEARCH(1,G1598)),1,0)+IF(ISNUMBER(SEARCH(1,H1598)),1,0))&gt;2,1,0)</f>
        <v>0</v>
      </c>
      <c r="J1598" s="1" t="n">
        <f aca="false">LEN(C1598)-LEN(SUBSTITUTE(C1598,"4",""))</f>
        <v>4</v>
      </c>
      <c r="K1598" s="1" t="n">
        <f aca="false">ISNUMBER(SEARCH("pris",C1598))</f>
        <v>1</v>
      </c>
      <c r="L1598" s="1" t="str">
        <f aca="false">IF(LEN(C1598)-LEN(SUBSTITUTE(C1598,"h",""))&gt;2,"TRUE","FALSE")</f>
        <v>FALSE</v>
      </c>
      <c r="M1598" s="1" t="str">
        <f aca="false">IF(LEN(C1598)-LEN(SUBSTITUTE(C1598,"o",""))&gt;3,"TRUE","FALSE")</f>
        <v>FALSE</v>
      </c>
      <c r="N1598" s="1" t="str">
        <f aca="false">LEFT(RIGHT(C1598,11+LEN(Q1598)),1)</f>
        <v>y</v>
      </c>
      <c r="O1598" s="1" t="str">
        <f aca="false">IF(LEFT(RIGHT(C1598,16+LEN(Q1598)),1)="i","pitch",LEFT(RIGHT(C1598,16+LEN(Q1598)),4))</f>
        <v>pris</v>
      </c>
      <c r="P1598" s="1" t="str">
        <f aca="false">LEFT(RIGHT(C1598,5),1)</f>
        <v>x</v>
      </c>
      <c r="Q1598" s="1" t="str">
        <f aca="false">IF(LEFT(RIGHT(C1598,10),1)="i","pitch",(LEFT(RIGHT(C1598,10),4)))</f>
        <v>pris</v>
      </c>
    </row>
    <row r="1599" customFormat="false" ht="13.8" hidden="false" customHeight="false" outlineLevel="0" collapsed="false">
      <c r="A1599" s="0" t="s">
        <v>13</v>
      </c>
      <c r="B1599" s="0" t="s">
        <v>1841</v>
      </c>
      <c r="C1599" s="0" t="s">
        <v>1848</v>
      </c>
      <c r="D1599" s="0" t="s">
        <v>23</v>
      </c>
      <c r="E1599" s="4" t="s">
        <v>24</v>
      </c>
      <c r="F1599" s="4" t="s">
        <v>24</v>
      </c>
      <c r="G1599" s="4" t="s">
        <v>24</v>
      </c>
      <c r="H1599" s="0" t="s">
        <v>18</v>
      </c>
      <c r="I1599" s="1" t="n">
        <f aca="false">IF((IF(ISNUMBER(SEARCH(1,D1599)),1,0)+IF(ISNUMBER(SEARCH(1,E1599)),1,0)+IF(ISNUMBER(SEARCH(1,F1599)),1,0)+IF(ISNUMBER(SEARCH(1,G1599)),1,0)+IF(ISNUMBER(SEARCH(1,H1599)),1,0))&gt;2,1,0)</f>
        <v>0</v>
      </c>
      <c r="J1599" s="1" t="n">
        <f aca="false">LEN(C1599)-LEN(SUBSTITUTE(C1599,"4",""))</f>
        <v>2</v>
      </c>
      <c r="K1599" s="1" t="n">
        <f aca="false">ISNUMBER(SEARCH("pris",C1599))</f>
        <v>1</v>
      </c>
      <c r="L1599" s="1" t="str">
        <f aca="false">IF(LEN(C1599)-LEN(SUBSTITUTE(C1599,"h",""))&gt;2,"TRUE","FALSE")</f>
        <v>FALSE</v>
      </c>
      <c r="M1599" s="1" t="str">
        <f aca="false">IF(LEN(C1599)-LEN(SUBSTITUTE(C1599,"o",""))&gt;3,"TRUE","FALSE")</f>
        <v>FALSE</v>
      </c>
      <c r="N1599" s="1" t="str">
        <f aca="false">LEFT(RIGHT(C1599,11+LEN(Q1599)),1)</f>
        <v>y</v>
      </c>
      <c r="O1599" s="1" t="str">
        <f aca="false">IF(LEFT(RIGHT(C1599,16+LEN(Q1599)),1)="i","pitch",LEFT(RIGHT(C1599,16+LEN(Q1599)),4))</f>
        <v>pris</v>
      </c>
      <c r="P1599" s="1" t="str">
        <f aca="false">LEFT(RIGHT(C1599,5),1)</f>
        <v>x</v>
      </c>
      <c r="Q1599" s="1" t="str">
        <f aca="false">IF(LEFT(RIGHT(C1599,10),1)="i","pitch",(LEFT(RIGHT(C1599,10),4)))</f>
        <v>pris</v>
      </c>
    </row>
    <row r="1600" customFormat="false" ht="13.8" hidden="false" customHeight="false" outlineLevel="0" collapsed="false">
      <c r="A1600" s="0" t="s">
        <v>13</v>
      </c>
      <c r="B1600" s="0" t="s">
        <v>1841</v>
      </c>
      <c r="C1600" s="0" t="s">
        <v>1849</v>
      </c>
      <c r="D1600" s="0" t="s">
        <v>23</v>
      </c>
      <c r="E1600" s="4" t="s">
        <v>24</v>
      </c>
      <c r="F1600" s="4" t="s">
        <v>24</v>
      </c>
      <c r="G1600" s="4" t="s">
        <v>24</v>
      </c>
      <c r="H1600" s="0" t="s">
        <v>18</v>
      </c>
      <c r="I1600" s="1" t="n">
        <f aca="false">IF((IF(ISNUMBER(SEARCH(1,D1600)),1,0)+IF(ISNUMBER(SEARCH(1,E1600)),1,0)+IF(ISNUMBER(SEARCH(1,F1600)),1,0)+IF(ISNUMBER(SEARCH(1,G1600)),1,0)+IF(ISNUMBER(SEARCH(1,H1600)),1,0))&gt;2,1,0)</f>
        <v>0</v>
      </c>
      <c r="J1600" s="1" t="n">
        <f aca="false">LEN(C1600)-LEN(SUBSTITUTE(C1600,"4",""))</f>
        <v>2</v>
      </c>
      <c r="K1600" s="1" t="n">
        <f aca="false">ISNUMBER(SEARCH("pris",C1600))</f>
        <v>1</v>
      </c>
      <c r="L1600" s="1" t="str">
        <f aca="false">IF(LEN(C1600)-LEN(SUBSTITUTE(C1600,"h",""))&gt;2,"TRUE","FALSE")</f>
        <v>FALSE</v>
      </c>
      <c r="M1600" s="1" t="str">
        <f aca="false">IF(LEN(C1600)-LEN(SUBSTITUTE(C1600,"o",""))&gt;3,"TRUE","FALSE")</f>
        <v>FALSE</v>
      </c>
      <c r="N1600" s="1" t="str">
        <f aca="false">LEFT(RIGHT(C1600,11+LEN(Q1600)),1)</f>
        <v>y</v>
      </c>
      <c r="O1600" s="1" t="str">
        <f aca="false">IF(LEFT(RIGHT(C1600,16+LEN(Q1600)),1)="i","pitch",LEFT(RIGHT(C1600,16+LEN(Q1600)),4))</f>
        <v>pris</v>
      </c>
      <c r="P1600" s="1" t="str">
        <f aca="false">LEFT(RIGHT(C1600,5),1)</f>
        <v>x</v>
      </c>
      <c r="Q1600" s="1" t="str">
        <f aca="false">IF(LEFT(RIGHT(C1600,10),1)="i","pitch",(LEFT(RIGHT(C1600,10),4)))</f>
        <v>pris</v>
      </c>
    </row>
    <row r="1601" customFormat="false" ht="13.8" hidden="false" customHeight="false" outlineLevel="0" collapsed="false">
      <c r="A1601" s="0" t="s">
        <v>13</v>
      </c>
      <c r="B1601" s="0" t="s">
        <v>1841</v>
      </c>
      <c r="C1601" s="0" t="s">
        <v>1850</v>
      </c>
      <c r="D1601" s="0" t="s">
        <v>23</v>
      </c>
      <c r="E1601" s="4" t="s">
        <v>24</v>
      </c>
      <c r="F1601" s="4" t="s">
        <v>24</v>
      </c>
      <c r="G1601" s="4" t="s">
        <v>24</v>
      </c>
      <c r="H1601" s="0" t="s">
        <v>18</v>
      </c>
      <c r="I1601" s="1" t="n">
        <f aca="false">IF((IF(ISNUMBER(SEARCH(1,D1601)),1,0)+IF(ISNUMBER(SEARCH(1,E1601)),1,0)+IF(ISNUMBER(SEARCH(1,F1601)),1,0)+IF(ISNUMBER(SEARCH(1,G1601)),1,0)+IF(ISNUMBER(SEARCH(1,H1601)),1,0))&gt;2,1,0)</f>
        <v>0</v>
      </c>
      <c r="J1601" s="1" t="n">
        <f aca="false">LEN(C1601)-LEN(SUBSTITUTE(C1601,"4",""))</f>
        <v>3</v>
      </c>
      <c r="K1601" s="1" t="n">
        <f aca="false">ISNUMBER(SEARCH("pris",C1601))</f>
        <v>1</v>
      </c>
      <c r="L1601" s="1" t="str">
        <f aca="false">IF(LEN(C1601)-LEN(SUBSTITUTE(C1601,"h",""))&gt;2,"TRUE","FALSE")</f>
        <v>FALSE</v>
      </c>
      <c r="M1601" s="1" t="str">
        <f aca="false">IF(LEN(C1601)-LEN(SUBSTITUTE(C1601,"o",""))&gt;3,"TRUE","FALSE")</f>
        <v>FALSE</v>
      </c>
      <c r="N1601" s="1" t="str">
        <f aca="false">LEFT(RIGHT(C1601,11+LEN(Q1601)),1)</f>
        <v>y</v>
      </c>
      <c r="O1601" s="1" t="str">
        <f aca="false">IF(LEFT(RIGHT(C1601,16+LEN(Q1601)),1)="i","pitch",LEFT(RIGHT(C1601,16+LEN(Q1601)),4))</f>
        <v>pris</v>
      </c>
      <c r="P1601" s="1" t="str">
        <f aca="false">LEFT(RIGHT(C1601,5),1)</f>
        <v>x</v>
      </c>
      <c r="Q1601" s="1" t="str">
        <f aca="false">IF(LEFT(RIGHT(C1601,10),1)="i","pitch",(LEFT(RIGHT(C1601,10),4)))</f>
        <v>pris</v>
      </c>
    </row>
    <row r="1602" customFormat="false" ht="13.8" hidden="false" customHeight="false" outlineLevel="0" collapsed="false">
      <c r="A1602" s="0" t="s">
        <v>13</v>
      </c>
      <c r="B1602" s="0" t="s">
        <v>1851</v>
      </c>
      <c r="C1602" s="0" t="s">
        <v>1852</v>
      </c>
      <c r="D1602" s="0" t="s">
        <v>23</v>
      </c>
      <c r="E1602" s="4" t="s">
        <v>24</v>
      </c>
      <c r="F1602" s="4" t="s">
        <v>24</v>
      </c>
      <c r="G1602" s="4" t="s">
        <v>24</v>
      </c>
      <c r="H1602" s="0" t="s">
        <v>18</v>
      </c>
      <c r="I1602" s="1" t="n">
        <f aca="false">IF((IF(ISNUMBER(SEARCH(1,D1602)),1,0)+IF(ISNUMBER(SEARCH(1,E1602)),1,0)+IF(ISNUMBER(SEARCH(1,F1602)),1,0)+IF(ISNUMBER(SEARCH(1,G1602)),1,0)+IF(ISNUMBER(SEARCH(1,H1602)),1,0))&gt;2,1,0)</f>
        <v>0</v>
      </c>
      <c r="J1602" s="1" t="n">
        <f aca="false">LEN(C1602)-LEN(SUBSTITUTE(C1602,"4",""))</f>
        <v>2</v>
      </c>
      <c r="K1602" s="1" t="n">
        <f aca="false">ISNUMBER(SEARCH("pris",C1602))</f>
        <v>1</v>
      </c>
      <c r="L1602" s="1" t="str">
        <f aca="false">IF(LEN(C1602)-LEN(SUBSTITUTE(C1602,"h",""))&gt;2,"TRUE","FALSE")</f>
        <v>FALSE</v>
      </c>
      <c r="M1602" s="1" t="str">
        <f aca="false">IF(LEN(C1602)-LEN(SUBSTITUTE(C1602,"o",""))&gt;3,"TRUE","FALSE")</f>
        <v>FALSE</v>
      </c>
      <c r="N1602" s="1" t="str">
        <f aca="false">LEFT(RIGHT(C1602,11+LEN(Q1602)),1)</f>
        <v>y</v>
      </c>
      <c r="O1602" s="1" t="str">
        <f aca="false">IF(LEFT(RIGHT(C1602,16+LEN(Q1602)),1)="i","pitch",LEFT(RIGHT(C1602,16+LEN(Q1602)),4))</f>
        <v>pris</v>
      </c>
      <c r="P1602" s="1" t="str">
        <f aca="false">LEFT(RIGHT(C1602,5),1)</f>
        <v>x</v>
      </c>
      <c r="Q1602" s="1" t="str">
        <f aca="false">IF(LEFT(RIGHT(C1602,10),1)="i","pitch",(LEFT(RIGHT(C1602,10),4)))</f>
        <v>pris</v>
      </c>
    </row>
    <row r="1603" customFormat="false" ht="13.8" hidden="false" customHeight="false" outlineLevel="0" collapsed="false">
      <c r="A1603" s="0" t="s">
        <v>13</v>
      </c>
      <c r="B1603" s="0" t="s">
        <v>1851</v>
      </c>
      <c r="C1603" s="0" t="s">
        <v>1853</v>
      </c>
      <c r="D1603" s="0" t="s">
        <v>23</v>
      </c>
      <c r="E1603" s="4" t="s">
        <v>24</v>
      </c>
      <c r="F1603" s="4" t="s">
        <v>24</v>
      </c>
      <c r="G1603" s="4" t="s">
        <v>24</v>
      </c>
      <c r="H1603" s="0" t="s">
        <v>18</v>
      </c>
      <c r="I1603" s="1" t="n">
        <f aca="false">IF((IF(ISNUMBER(SEARCH(1,D1603)),1,0)+IF(ISNUMBER(SEARCH(1,E1603)),1,0)+IF(ISNUMBER(SEARCH(1,F1603)),1,0)+IF(ISNUMBER(SEARCH(1,G1603)),1,0)+IF(ISNUMBER(SEARCH(1,H1603)),1,0))&gt;2,1,0)</f>
        <v>0</v>
      </c>
      <c r="J1603" s="1" t="n">
        <f aca="false">LEN(C1603)-LEN(SUBSTITUTE(C1603,"4",""))</f>
        <v>3</v>
      </c>
      <c r="K1603" s="1" t="n">
        <f aca="false">ISNUMBER(SEARCH("pris",C1603))</f>
        <v>1</v>
      </c>
      <c r="L1603" s="1" t="str">
        <f aca="false">IF(LEN(C1603)-LEN(SUBSTITUTE(C1603,"h",""))&gt;2,"TRUE","FALSE")</f>
        <v>FALSE</v>
      </c>
      <c r="M1603" s="1" t="str">
        <f aca="false">IF(LEN(C1603)-LEN(SUBSTITUTE(C1603,"o",""))&gt;3,"TRUE","FALSE")</f>
        <v>FALSE</v>
      </c>
      <c r="N1603" s="1" t="str">
        <f aca="false">LEFT(RIGHT(C1603,11+LEN(Q1603)),1)</f>
        <v>y</v>
      </c>
      <c r="O1603" s="1" t="str">
        <f aca="false">IF(LEFT(RIGHT(C1603,16+LEN(Q1603)),1)="i","pitch",LEFT(RIGHT(C1603,16+LEN(Q1603)),4))</f>
        <v>pris</v>
      </c>
      <c r="P1603" s="1" t="str">
        <f aca="false">LEFT(RIGHT(C1603,5),1)</f>
        <v>x</v>
      </c>
      <c r="Q1603" s="1" t="str">
        <f aca="false">IF(LEFT(RIGHT(C1603,10),1)="i","pitch",(LEFT(RIGHT(C1603,10),4)))</f>
        <v>pris</v>
      </c>
    </row>
    <row r="1604" customFormat="false" ht="13.8" hidden="false" customHeight="false" outlineLevel="0" collapsed="false">
      <c r="A1604" s="0" t="s">
        <v>13</v>
      </c>
      <c r="B1604" s="0" t="s">
        <v>1851</v>
      </c>
      <c r="C1604" s="0" t="s">
        <v>1854</v>
      </c>
      <c r="D1604" s="0" t="s">
        <v>23</v>
      </c>
      <c r="E1604" s="4" t="s">
        <v>24</v>
      </c>
      <c r="F1604" s="4" t="s">
        <v>24</v>
      </c>
      <c r="G1604" s="4" t="s">
        <v>24</v>
      </c>
      <c r="H1604" s="0" t="s">
        <v>18</v>
      </c>
      <c r="I1604" s="1" t="n">
        <f aca="false">IF((IF(ISNUMBER(SEARCH(1,D1604)),1,0)+IF(ISNUMBER(SEARCH(1,E1604)),1,0)+IF(ISNUMBER(SEARCH(1,F1604)),1,0)+IF(ISNUMBER(SEARCH(1,G1604)),1,0)+IF(ISNUMBER(SEARCH(1,H1604)),1,0))&gt;2,1,0)</f>
        <v>0</v>
      </c>
      <c r="J1604" s="1" t="n">
        <f aca="false">LEN(C1604)-LEN(SUBSTITUTE(C1604,"4",""))</f>
        <v>3</v>
      </c>
      <c r="K1604" s="1" t="n">
        <f aca="false">ISNUMBER(SEARCH("pris",C1604))</f>
        <v>1</v>
      </c>
      <c r="L1604" s="1" t="str">
        <f aca="false">IF(LEN(C1604)-LEN(SUBSTITUTE(C1604,"h",""))&gt;2,"TRUE","FALSE")</f>
        <v>FALSE</v>
      </c>
      <c r="M1604" s="1" t="str">
        <f aca="false">IF(LEN(C1604)-LEN(SUBSTITUTE(C1604,"o",""))&gt;3,"TRUE","FALSE")</f>
        <v>FALSE</v>
      </c>
      <c r="N1604" s="1" t="str">
        <f aca="false">LEFT(RIGHT(C1604,11+LEN(Q1604)),1)</f>
        <v>y</v>
      </c>
      <c r="O1604" s="1" t="str">
        <f aca="false">IF(LEFT(RIGHT(C1604,16+LEN(Q1604)),1)="i","pitch",LEFT(RIGHT(C1604,16+LEN(Q1604)),4))</f>
        <v>pris</v>
      </c>
      <c r="P1604" s="1" t="str">
        <f aca="false">LEFT(RIGHT(C1604,5),1)</f>
        <v>x</v>
      </c>
      <c r="Q1604" s="1" t="str">
        <f aca="false">IF(LEFT(RIGHT(C1604,10),1)="i","pitch",(LEFT(RIGHT(C1604,10),4)))</f>
        <v>pris</v>
      </c>
    </row>
    <row r="1605" customFormat="false" ht="13.8" hidden="false" customHeight="false" outlineLevel="0" collapsed="false">
      <c r="A1605" s="0" t="s">
        <v>13</v>
      </c>
      <c r="B1605" s="0" t="s">
        <v>1851</v>
      </c>
      <c r="C1605" s="0" t="s">
        <v>1855</v>
      </c>
      <c r="D1605" s="0" t="s">
        <v>23</v>
      </c>
      <c r="E1605" s="4" t="s">
        <v>24</v>
      </c>
      <c r="F1605" s="4" t="s">
        <v>24</v>
      </c>
      <c r="G1605" s="4" t="s">
        <v>24</v>
      </c>
      <c r="H1605" s="0" t="s">
        <v>18</v>
      </c>
      <c r="I1605" s="1" t="n">
        <f aca="false">IF((IF(ISNUMBER(SEARCH(1,D1605)),1,0)+IF(ISNUMBER(SEARCH(1,E1605)),1,0)+IF(ISNUMBER(SEARCH(1,F1605)),1,0)+IF(ISNUMBER(SEARCH(1,G1605)),1,0)+IF(ISNUMBER(SEARCH(1,H1605)),1,0))&gt;2,1,0)</f>
        <v>0</v>
      </c>
      <c r="J1605" s="1" t="n">
        <f aca="false">LEN(C1605)-LEN(SUBSTITUTE(C1605,"4",""))</f>
        <v>4</v>
      </c>
      <c r="K1605" s="1" t="n">
        <f aca="false">ISNUMBER(SEARCH("pris",C1605))</f>
        <v>1</v>
      </c>
      <c r="L1605" s="1" t="str">
        <f aca="false">IF(LEN(C1605)-LEN(SUBSTITUTE(C1605,"h",""))&gt;2,"TRUE","FALSE")</f>
        <v>FALSE</v>
      </c>
      <c r="M1605" s="1" t="str">
        <f aca="false">IF(LEN(C1605)-LEN(SUBSTITUTE(C1605,"o",""))&gt;3,"TRUE","FALSE")</f>
        <v>FALSE</v>
      </c>
      <c r="N1605" s="1" t="str">
        <f aca="false">LEFT(RIGHT(C1605,11+LEN(Q1605)),1)</f>
        <v>y</v>
      </c>
      <c r="O1605" s="1" t="str">
        <f aca="false">IF(LEFT(RIGHT(C1605,16+LEN(Q1605)),1)="i","pitch",LEFT(RIGHT(C1605,16+LEN(Q1605)),4))</f>
        <v>pris</v>
      </c>
      <c r="P1605" s="1" t="str">
        <f aca="false">LEFT(RIGHT(C1605,5),1)</f>
        <v>x</v>
      </c>
      <c r="Q1605" s="1" t="str">
        <f aca="false">IF(LEFT(RIGHT(C1605,10),1)="i","pitch",(LEFT(RIGHT(C1605,10),4)))</f>
        <v>pris</v>
      </c>
    </row>
    <row r="1606" customFormat="false" ht="13.8" hidden="false" customHeight="false" outlineLevel="0" collapsed="false">
      <c r="A1606" s="0" t="s">
        <v>13</v>
      </c>
      <c r="B1606" s="0" t="s">
        <v>1851</v>
      </c>
      <c r="C1606" s="0" t="s">
        <v>1856</v>
      </c>
      <c r="D1606" s="0" t="s">
        <v>23</v>
      </c>
      <c r="E1606" s="4" t="s">
        <v>24</v>
      </c>
      <c r="F1606" s="4" t="s">
        <v>24</v>
      </c>
      <c r="G1606" s="4" t="s">
        <v>24</v>
      </c>
      <c r="H1606" s="0" t="s">
        <v>18</v>
      </c>
      <c r="I1606" s="1" t="n">
        <f aca="false">IF((IF(ISNUMBER(SEARCH(1,D1606)),1,0)+IF(ISNUMBER(SEARCH(1,E1606)),1,0)+IF(ISNUMBER(SEARCH(1,F1606)),1,0)+IF(ISNUMBER(SEARCH(1,G1606)),1,0)+IF(ISNUMBER(SEARCH(1,H1606)),1,0))&gt;2,1,0)</f>
        <v>0</v>
      </c>
      <c r="J1606" s="1" t="n">
        <f aca="false">LEN(C1606)-LEN(SUBSTITUTE(C1606,"4",""))</f>
        <v>2</v>
      </c>
      <c r="K1606" s="1" t="n">
        <f aca="false">ISNUMBER(SEARCH("pris",C1606))</f>
        <v>1</v>
      </c>
      <c r="L1606" s="1" t="str">
        <f aca="false">IF(LEN(C1606)-LEN(SUBSTITUTE(C1606,"h",""))&gt;2,"TRUE","FALSE")</f>
        <v>FALSE</v>
      </c>
      <c r="M1606" s="1" t="str">
        <f aca="false">IF(LEN(C1606)-LEN(SUBSTITUTE(C1606,"o",""))&gt;3,"TRUE","FALSE")</f>
        <v>FALSE</v>
      </c>
      <c r="N1606" s="1" t="str">
        <f aca="false">LEFT(RIGHT(C1606,11+LEN(Q1606)),1)</f>
        <v>y</v>
      </c>
      <c r="O1606" s="1" t="str">
        <f aca="false">IF(LEFT(RIGHT(C1606,16+LEN(Q1606)),1)="i","pitch",LEFT(RIGHT(C1606,16+LEN(Q1606)),4))</f>
        <v>pris</v>
      </c>
      <c r="P1606" s="1" t="str">
        <f aca="false">LEFT(RIGHT(C1606,5),1)</f>
        <v>x</v>
      </c>
      <c r="Q1606" s="1" t="str">
        <f aca="false">IF(LEFT(RIGHT(C1606,10),1)="i","pitch",(LEFT(RIGHT(C1606,10),4)))</f>
        <v>pris</v>
      </c>
    </row>
    <row r="1607" customFormat="false" ht="13.8" hidden="false" customHeight="false" outlineLevel="0" collapsed="false">
      <c r="A1607" s="0" t="s">
        <v>13</v>
      </c>
      <c r="B1607" s="0" t="s">
        <v>1851</v>
      </c>
      <c r="C1607" s="0" t="s">
        <v>1857</v>
      </c>
      <c r="D1607" s="0" t="s">
        <v>23</v>
      </c>
      <c r="E1607" s="4" t="s">
        <v>24</v>
      </c>
      <c r="F1607" s="4" t="s">
        <v>24</v>
      </c>
      <c r="G1607" s="4" t="s">
        <v>24</v>
      </c>
      <c r="H1607" s="0" t="s">
        <v>18</v>
      </c>
      <c r="I1607" s="1" t="n">
        <f aca="false">IF((IF(ISNUMBER(SEARCH(1,D1607)),1,0)+IF(ISNUMBER(SEARCH(1,E1607)),1,0)+IF(ISNUMBER(SEARCH(1,F1607)),1,0)+IF(ISNUMBER(SEARCH(1,G1607)),1,0)+IF(ISNUMBER(SEARCH(1,H1607)),1,0))&gt;2,1,0)</f>
        <v>0</v>
      </c>
      <c r="J1607" s="1" t="n">
        <f aca="false">LEN(C1607)-LEN(SUBSTITUTE(C1607,"4",""))</f>
        <v>3</v>
      </c>
      <c r="K1607" s="1" t="n">
        <f aca="false">ISNUMBER(SEARCH("pris",C1607))</f>
        <v>1</v>
      </c>
      <c r="L1607" s="1" t="str">
        <f aca="false">IF(LEN(C1607)-LEN(SUBSTITUTE(C1607,"h",""))&gt;2,"TRUE","FALSE")</f>
        <v>FALSE</v>
      </c>
      <c r="M1607" s="1" t="str">
        <f aca="false">IF(LEN(C1607)-LEN(SUBSTITUTE(C1607,"o",""))&gt;3,"TRUE","FALSE")</f>
        <v>FALSE</v>
      </c>
      <c r="N1607" s="1" t="str">
        <f aca="false">LEFT(RIGHT(C1607,11+LEN(Q1607)),1)</f>
        <v>y</v>
      </c>
      <c r="O1607" s="1" t="str">
        <f aca="false">IF(LEFT(RIGHT(C1607,16+LEN(Q1607)),1)="i","pitch",LEFT(RIGHT(C1607,16+LEN(Q1607)),4))</f>
        <v>pris</v>
      </c>
      <c r="P1607" s="1" t="str">
        <f aca="false">LEFT(RIGHT(C1607,5),1)</f>
        <v>x</v>
      </c>
      <c r="Q1607" s="1" t="str">
        <f aca="false">IF(LEFT(RIGHT(C1607,10),1)="i","pitch",(LEFT(RIGHT(C1607,10),4)))</f>
        <v>pris</v>
      </c>
    </row>
    <row r="1608" customFormat="false" ht="13.8" hidden="false" customHeight="false" outlineLevel="0" collapsed="false">
      <c r="A1608" s="0" t="s">
        <v>13</v>
      </c>
      <c r="B1608" s="0" t="s">
        <v>1851</v>
      </c>
      <c r="C1608" s="0" t="s">
        <v>1858</v>
      </c>
      <c r="D1608" s="0" t="s">
        <v>23</v>
      </c>
      <c r="E1608" s="4" t="s">
        <v>24</v>
      </c>
      <c r="F1608" s="4" t="s">
        <v>24</v>
      </c>
      <c r="G1608" s="4" t="s">
        <v>24</v>
      </c>
      <c r="H1608" s="0" t="s">
        <v>18</v>
      </c>
      <c r="I1608" s="1" t="n">
        <f aca="false">IF((IF(ISNUMBER(SEARCH(1,D1608)),1,0)+IF(ISNUMBER(SEARCH(1,E1608)),1,0)+IF(ISNUMBER(SEARCH(1,F1608)),1,0)+IF(ISNUMBER(SEARCH(1,G1608)),1,0)+IF(ISNUMBER(SEARCH(1,H1608)),1,0))&gt;2,1,0)</f>
        <v>0</v>
      </c>
      <c r="J1608" s="1" t="n">
        <f aca="false">LEN(C1608)-LEN(SUBSTITUTE(C1608,"4",""))</f>
        <v>3</v>
      </c>
      <c r="K1608" s="1" t="n">
        <f aca="false">ISNUMBER(SEARCH("pris",C1608))</f>
        <v>1</v>
      </c>
      <c r="L1608" s="1" t="str">
        <f aca="false">IF(LEN(C1608)-LEN(SUBSTITUTE(C1608,"h",""))&gt;2,"TRUE","FALSE")</f>
        <v>FALSE</v>
      </c>
      <c r="M1608" s="1" t="str">
        <f aca="false">IF(LEN(C1608)-LEN(SUBSTITUTE(C1608,"o",""))&gt;3,"TRUE","FALSE")</f>
        <v>FALSE</v>
      </c>
      <c r="N1608" s="1" t="str">
        <f aca="false">LEFT(RIGHT(C1608,11+LEN(Q1608)),1)</f>
        <v>y</v>
      </c>
      <c r="O1608" s="1" t="str">
        <f aca="false">IF(LEFT(RIGHT(C1608,16+LEN(Q1608)),1)="i","pitch",LEFT(RIGHT(C1608,16+LEN(Q1608)),4))</f>
        <v>pris</v>
      </c>
      <c r="P1608" s="1" t="str">
        <f aca="false">LEFT(RIGHT(C1608,5),1)</f>
        <v>x</v>
      </c>
      <c r="Q1608" s="1" t="str">
        <f aca="false">IF(LEFT(RIGHT(C1608,10),1)="i","pitch",(LEFT(RIGHT(C1608,10),4)))</f>
        <v>pris</v>
      </c>
    </row>
    <row r="1609" customFormat="false" ht="13.8" hidden="false" customHeight="false" outlineLevel="0" collapsed="false">
      <c r="A1609" s="0" t="s">
        <v>13</v>
      </c>
      <c r="B1609" s="0" t="s">
        <v>1851</v>
      </c>
      <c r="C1609" s="0" t="s">
        <v>1859</v>
      </c>
      <c r="D1609" s="0" t="s">
        <v>23</v>
      </c>
      <c r="E1609" s="4" t="s">
        <v>24</v>
      </c>
      <c r="F1609" s="4" t="s">
        <v>24</v>
      </c>
      <c r="G1609" s="4" t="s">
        <v>24</v>
      </c>
      <c r="H1609" s="0" t="s">
        <v>18</v>
      </c>
      <c r="I1609" s="1" t="n">
        <f aca="false">IF((IF(ISNUMBER(SEARCH(1,D1609)),1,0)+IF(ISNUMBER(SEARCH(1,E1609)),1,0)+IF(ISNUMBER(SEARCH(1,F1609)),1,0)+IF(ISNUMBER(SEARCH(1,G1609)),1,0)+IF(ISNUMBER(SEARCH(1,H1609)),1,0))&gt;2,1,0)</f>
        <v>0</v>
      </c>
      <c r="J1609" s="1" t="n">
        <f aca="false">LEN(C1609)-LEN(SUBSTITUTE(C1609,"4",""))</f>
        <v>4</v>
      </c>
      <c r="K1609" s="1" t="n">
        <f aca="false">ISNUMBER(SEARCH("pris",C1609))</f>
        <v>1</v>
      </c>
      <c r="L1609" s="1" t="str">
        <f aca="false">IF(LEN(C1609)-LEN(SUBSTITUTE(C1609,"h",""))&gt;2,"TRUE","FALSE")</f>
        <v>FALSE</v>
      </c>
      <c r="M1609" s="1" t="str">
        <f aca="false">IF(LEN(C1609)-LEN(SUBSTITUTE(C1609,"o",""))&gt;3,"TRUE","FALSE")</f>
        <v>FALSE</v>
      </c>
      <c r="N1609" s="1" t="str">
        <f aca="false">LEFT(RIGHT(C1609,11+LEN(Q1609)),1)</f>
        <v>y</v>
      </c>
      <c r="O1609" s="1" t="str">
        <f aca="false">IF(LEFT(RIGHT(C1609,16+LEN(Q1609)),1)="i","pitch",LEFT(RIGHT(C1609,16+LEN(Q1609)),4))</f>
        <v>pris</v>
      </c>
      <c r="P1609" s="1" t="str">
        <f aca="false">LEFT(RIGHT(C1609,5),1)</f>
        <v>x</v>
      </c>
      <c r="Q1609" s="1" t="str">
        <f aca="false">IF(LEFT(RIGHT(C1609,10),1)="i","pitch",(LEFT(RIGHT(C1609,10),4)))</f>
        <v>pris</v>
      </c>
    </row>
    <row r="1610" customFormat="false" ht="13.8" hidden="false" customHeight="false" outlineLevel="0" collapsed="false">
      <c r="A1610" s="0" t="s">
        <v>13</v>
      </c>
      <c r="B1610" s="0" t="s">
        <v>1851</v>
      </c>
      <c r="C1610" s="0" t="s">
        <v>1860</v>
      </c>
      <c r="D1610" s="0" t="s">
        <v>23</v>
      </c>
      <c r="E1610" s="4" t="s">
        <v>24</v>
      </c>
      <c r="F1610" s="4" t="s">
        <v>24</v>
      </c>
      <c r="G1610" s="4" t="s">
        <v>24</v>
      </c>
      <c r="H1610" s="0" t="s">
        <v>18</v>
      </c>
      <c r="I1610" s="1" t="n">
        <f aca="false">IF((IF(ISNUMBER(SEARCH(1,D1610)),1,0)+IF(ISNUMBER(SEARCH(1,E1610)),1,0)+IF(ISNUMBER(SEARCH(1,F1610)),1,0)+IF(ISNUMBER(SEARCH(1,G1610)),1,0)+IF(ISNUMBER(SEARCH(1,H1610)),1,0))&gt;2,1,0)</f>
        <v>0</v>
      </c>
      <c r="J1610" s="1" t="n">
        <f aca="false">LEN(C1610)-LEN(SUBSTITUTE(C1610,"4",""))</f>
        <v>3</v>
      </c>
      <c r="K1610" s="1" t="n">
        <f aca="false">ISNUMBER(SEARCH("pris",C1610))</f>
        <v>1</v>
      </c>
      <c r="L1610" s="1" t="str">
        <f aca="false">IF(LEN(C1610)-LEN(SUBSTITUTE(C1610,"h",""))&gt;2,"TRUE","FALSE")</f>
        <v>FALSE</v>
      </c>
      <c r="M1610" s="1" t="str">
        <f aca="false">IF(LEN(C1610)-LEN(SUBSTITUTE(C1610,"o",""))&gt;3,"TRUE","FALSE")</f>
        <v>FALSE</v>
      </c>
      <c r="N1610" s="1" t="str">
        <f aca="false">LEFT(RIGHT(C1610,11+LEN(Q1610)),1)</f>
        <v>y</v>
      </c>
      <c r="O1610" s="1" t="str">
        <f aca="false">IF(LEFT(RIGHT(C1610,16+LEN(Q1610)),1)="i","pitch",LEFT(RIGHT(C1610,16+LEN(Q1610)),4))</f>
        <v>pris</v>
      </c>
      <c r="P1610" s="1" t="str">
        <f aca="false">LEFT(RIGHT(C1610,5),1)</f>
        <v>x</v>
      </c>
      <c r="Q1610" s="1" t="str">
        <f aca="false">IF(LEFT(RIGHT(C1610,10),1)="i","pitch",(LEFT(RIGHT(C1610,10),4)))</f>
        <v>pris</v>
      </c>
    </row>
    <row r="1611" customFormat="false" ht="13.8" hidden="false" customHeight="false" outlineLevel="0" collapsed="false">
      <c r="A1611" s="0" t="s">
        <v>13</v>
      </c>
      <c r="B1611" s="0" t="s">
        <v>1851</v>
      </c>
      <c r="C1611" s="0" t="s">
        <v>1861</v>
      </c>
      <c r="D1611" s="0" t="s">
        <v>23</v>
      </c>
      <c r="E1611" s="4" t="s">
        <v>24</v>
      </c>
      <c r="F1611" s="4" t="s">
        <v>24</v>
      </c>
      <c r="G1611" s="4" t="s">
        <v>24</v>
      </c>
      <c r="H1611" s="0" t="s">
        <v>18</v>
      </c>
      <c r="I1611" s="1" t="n">
        <f aca="false">IF((IF(ISNUMBER(SEARCH(1,D1611)),1,0)+IF(ISNUMBER(SEARCH(1,E1611)),1,0)+IF(ISNUMBER(SEARCH(1,F1611)),1,0)+IF(ISNUMBER(SEARCH(1,G1611)),1,0)+IF(ISNUMBER(SEARCH(1,H1611)),1,0))&gt;2,1,0)</f>
        <v>0</v>
      </c>
      <c r="J1611" s="1" t="n">
        <f aca="false">LEN(C1611)-LEN(SUBSTITUTE(C1611,"4",""))</f>
        <v>4</v>
      </c>
      <c r="K1611" s="1" t="n">
        <f aca="false">ISNUMBER(SEARCH("pris",C1611))</f>
        <v>1</v>
      </c>
      <c r="L1611" s="1" t="str">
        <f aca="false">IF(LEN(C1611)-LEN(SUBSTITUTE(C1611,"h",""))&gt;2,"TRUE","FALSE")</f>
        <v>FALSE</v>
      </c>
      <c r="M1611" s="1" t="str">
        <f aca="false">IF(LEN(C1611)-LEN(SUBSTITUTE(C1611,"o",""))&gt;3,"TRUE","FALSE")</f>
        <v>FALSE</v>
      </c>
      <c r="N1611" s="1" t="str">
        <f aca="false">LEFT(RIGHT(C1611,11+LEN(Q1611)),1)</f>
        <v>y</v>
      </c>
      <c r="O1611" s="1" t="str">
        <f aca="false">IF(LEFT(RIGHT(C1611,16+LEN(Q1611)),1)="i","pitch",LEFT(RIGHT(C1611,16+LEN(Q1611)),4))</f>
        <v>pris</v>
      </c>
      <c r="P1611" s="1" t="str">
        <f aca="false">LEFT(RIGHT(C1611,5),1)</f>
        <v>x</v>
      </c>
      <c r="Q1611" s="1" t="str">
        <f aca="false">IF(LEFT(RIGHT(C1611,10),1)="i","pitch",(LEFT(RIGHT(C1611,10),4)))</f>
        <v>pris</v>
      </c>
    </row>
    <row r="1612" customFormat="false" ht="13.8" hidden="false" customHeight="false" outlineLevel="0" collapsed="false">
      <c r="A1612" s="0" t="s">
        <v>13</v>
      </c>
      <c r="B1612" s="0" t="s">
        <v>1851</v>
      </c>
      <c r="C1612" s="0" t="s">
        <v>1862</v>
      </c>
      <c r="D1612" s="0" t="s">
        <v>23</v>
      </c>
      <c r="E1612" s="4" t="s">
        <v>24</v>
      </c>
      <c r="F1612" s="4" t="s">
        <v>24</v>
      </c>
      <c r="G1612" s="4" t="s">
        <v>24</v>
      </c>
      <c r="H1612" s="0" t="s">
        <v>18</v>
      </c>
      <c r="I1612" s="1" t="n">
        <f aca="false">IF((IF(ISNUMBER(SEARCH(1,D1612)),1,0)+IF(ISNUMBER(SEARCH(1,E1612)),1,0)+IF(ISNUMBER(SEARCH(1,F1612)),1,0)+IF(ISNUMBER(SEARCH(1,G1612)),1,0)+IF(ISNUMBER(SEARCH(1,H1612)),1,0))&gt;2,1,0)</f>
        <v>0</v>
      </c>
      <c r="J1612" s="1" t="n">
        <f aca="false">LEN(C1612)-LEN(SUBSTITUTE(C1612,"4",""))</f>
        <v>4</v>
      </c>
      <c r="K1612" s="1" t="n">
        <f aca="false">ISNUMBER(SEARCH("pris",C1612))</f>
        <v>1</v>
      </c>
      <c r="L1612" s="1" t="str">
        <f aca="false">IF(LEN(C1612)-LEN(SUBSTITUTE(C1612,"h",""))&gt;2,"TRUE","FALSE")</f>
        <v>FALSE</v>
      </c>
      <c r="M1612" s="1" t="str">
        <f aca="false">IF(LEN(C1612)-LEN(SUBSTITUTE(C1612,"o",""))&gt;3,"TRUE","FALSE")</f>
        <v>FALSE</v>
      </c>
      <c r="N1612" s="1" t="str">
        <f aca="false">LEFT(RIGHT(C1612,11+LEN(Q1612)),1)</f>
        <v>y</v>
      </c>
      <c r="O1612" s="1" t="str">
        <f aca="false">IF(LEFT(RIGHT(C1612,16+LEN(Q1612)),1)="i","pitch",LEFT(RIGHT(C1612,16+LEN(Q1612)),4))</f>
        <v>pris</v>
      </c>
      <c r="P1612" s="1" t="str">
        <f aca="false">LEFT(RIGHT(C1612,5),1)</f>
        <v>x</v>
      </c>
      <c r="Q1612" s="1" t="str">
        <f aca="false">IF(LEFT(RIGHT(C1612,10),1)="i","pitch",(LEFT(RIGHT(C1612,10),4)))</f>
        <v>pris</v>
      </c>
    </row>
    <row r="1613" customFormat="false" ht="13.8" hidden="false" customHeight="false" outlineLevel="0" collapsed="false">
      <c r="A1613" s="0" t="s">
        <v>13</v>
      </c>
      <c r="B1613" s="0" t="s">
        <v>1863</v>
      </c>
      <c r="C1613" s="0" t="s">
        <v>1864</v>
      </c>
      <c r="D1613" s="0" t="s">
        <v>23</v>
      </c>
      <c r="E1613" s="4" t="s">
        <v>24</v>
      </c>
      <c r="F1613" s="4" t="s">
        <v>24</v>
      </c>
      <c r="G1613" s="4" t="s">
        <v>24</v>
      </c>
      <c r="H1613" s="0" t="s">
        <v>18</v>
      </c>
      <c r="I1613" s="1" t="n">
        <f aca="false">IF((IF(ISNUMBER(SEARCH(1,D1613)),1,0)+IF(ISNUMBER(SEARCH(1,E1613)),1,0)+IF(ISNUMBER(SEARCH(1,F1613)),1,0)+IF(ISNUMBER(SEARCH(1,G1613)),1,0)+IF(ISNUMBER(SEARCH(1,H1613)),1,0))&gt;2,1,0)</f>
        <v>0</v>
      </c>
      <c r="J1613" s="1" t="n">
        <f aca="false">LEN(C1613)-LEN(SUBSTITUTE(C1613,"4",""))</f>
        <v>5</v>
      </c>
      <c r="K1613" s="1" t="n">
        <f aca="false">ISNUMBER(SEARCH("pris",C1613))</f>
        <v>1</v>
      </c>
      <c r="L1613" s="1" t="str">
        <f aca="false">IF(LEN(C1613)-LEN(SUBSTITUTE(C1613,"h",""))&gt;2,"TRUE","FALSE")</f>
        <v>FALSE</v>
      </c>
      <c r="M1613" s="1" t="str">
        <f aca="false">IF(LEN(C1613)-LEN(SUBSTITUTE(C1613,"o",""))&gt;3,"TRUE","FALSE")</f>
        <v>FALSE</v>
      </c>
      <c r="N1613" s="1" t="str">
        <f aca="false">LEFT(RIGHT(C1613,11+LEN(Q1613)),1)</f>
        <v>y</v>
      </c>
      <c r="O1613" s="1" t="str">
        <f aca="false">IF(LEFT(RIGHT(C1613,16+LEN(Q1613)),1)="i","pitch",LEFT(RIGHT(C1613,16+LEN(Q1613)),4))</f>
        <v>pris</v>
      </c>
      <c r="P1613" s="1" t="str">
        <f aca="false">LEFT(RIGHT(C1613,5),1)</f>
        <v>x</v>
      </c>
      <c r="Q1613" s="1" t="str">
        <f aca="false">IF(LEFT(RIGHT(C1613,10),1)="i","pitch",(LEFT(RIGHT(C1613,10),4)))</f>
        <v>pris</v>
      </c>
    </row>
    <row r="1614" customFormat="false" ht="13.8" hidden="false" customHeight="false" outlineLevel="0" collapsed="false">
      <c r="A1614" s="0" t="s">
        <v>13</v>
      </c>
      <c r="B1614" s="0" t="s">
        <v>1863</v>
      </c>
      <c r="C1614" s="0" t="s">
        <v>1865</v>
      </c>
      <c r="D1614" s="0" t="s">
        <v>23</v>
      </c>
      <c r="E1614" s="4" t="s">
        <v>24</v>
      </c>
      <c r="F1614" s="4" t="s">
        <v>24</v>
      </c>
      <c r="G1614" s="4" t="s">
        <v>24</v>
      </c>
      <c r="H1614" s="0" t="s">
        <v>18</v>
      </c>
      <c r="I1614" s="1" t="n">
        <f aca="false">IF((IF(ISNUMBER(SEARCH(1,D1614)),1,0)+IF(ISNUMBER(SEARCH(1,E1614)),1,0)+IF(ISNUMBER(SEARCH(1,F1614)),1,0)+IF(ISNUMBER(SEARCH(1,G1614)),1,0)+IF(ISNUMBER(SEARCH(1,H1614)),1,0))&gt;2,1,0)</f>
        <v>0</v>
      </c>
      <c r="J1614" s="1" t="n">
        <f aca="false">LEN(C1614)-LEN(SUBSTITUTE(C1614,"4",""))</f>
        <v>2</v>
      </c>
      <c r="K1614" s="1" t="n">
        <f aca="false">ISNUMBER(SEARCH("pris",C1614))</f>
        <v>1</v>
      </c>
      <c r="L1614" s="1" t="str">
        <f aca="false">IF(LEN(C1614)-LEN(SUBSTITUTE(C1614,"h",""))&gt;2,"TRUE","FALSE")</f>
        <v>FALSE</v>
      </c>
      <c r="M1614" s="1" t="str">
        <f aca="false">IF(LEN(C1614)-LEN(SUBSTITUTE(C1614,"o",""))&gt;3,"TRUE","FALSE")</f>
        <v>FALSE</v>
      </c>
      <c r="N1614" s="1" t="str">
        <f aca="false">LEFT(RIGHT(C1614,11+LEN(Q1614)),1)</f>
        <v>y</v>
      </c>
      <c r="O1614" s="1" t="str">
        <f aca="false">IF(LEFT(RIGHT(C1614,16+LEN(Q1614)),1)="i","pitch",LEFT(RIGHT(C1614,16+LEN(Q1614)),4))</f>
        <v>pris</v>
      </c>
      <c r="P1614" s="1" t="str">
        <f aca="false">LEFT(RIGHT(C1614,5),1)</f>
        <v>y</v>
      </c>
      <c r="Q1614" s="1" t="str">
        <f aca="false">IF(LEFT(RIGHT(C1614,10),1)="i","pitch",(LEFT(RIGHT(C1614,10),4)))</f>
        <v>pris</v>
      </c>
    </row>
    <row r="1615" customFormat="false" ht="13.8" hidden="false" customHeight="false" outlineLevel="0" collapsed="false">
      <c r="A1615" s="0" t="s">
        <v>13</v>
      </c>
      <c r="B1615" s="0" t="s">
        <v>1863</v>
      </c>
      <c r="C1615" s="0" t="s">
        <v>1866</v>
      </c>
      <c r="D1615" s="0" t="s">
        <v>23</v>
      </c>
      <c r="E1615" s="4" t="s">
        <v>24</v>
      </c>
      <c r="F1615" s="4" t="s">
        <v>24</v>
      </c>
      <c r="G1615" s="4" t="s">
        <v>24</v>
      </c>
      <c r="H1615" s="0" t="s">
        <v>18</v>
      </c>
      <c r="I1615" s="1" t="n">
        <f aca="false">IF((IF(ISNUMBER(SEARCH(1,D1615)),1,0)+IF(ISNUMBER(SEARCH(1,E1615)),1,0)+IF(ISNUMBER(SEARCH(1,F1615)),1,0)+IF(ISNUMBER(SEARCH(1,G1615)),1,0)+IF(ISNUMBER(SEARCH(1,H1615)),1,0))&gt;2,1,0)</f>
        <v>0</v>
      </c>
      <c r="J1615" s="1" t="n">
        <f aca="false">LEN(C1615)-LEN(SUBSTITUTE(C1615,"4",""))</f>
        <v>2</v>
      </c>
      <c r="K1615" s="1" t="n">
        <f aca="false">ISNUMBER(SEARCH("pris",C1615))</f>
        <v>1</v>
      </c>
      <c r="L1615" s="1" t="str">
        <f aca="false">IF(LEN(C1615)-LEN(SUBSTITUTE(C1615,"h",""))&gt;2,"TRUE","FALSE")</f>
        <v>FALSE</v>
      </c>
      <c r="M1615" s="1" t="str">
        <f aca="false">IF(LEN(C1615)-LEN(SUBSTITUTE(C1615,"o",""))&gt;3,"TRUE","FALSE")</f>
        <v>FALSE</v>
      </c>
      <c r="N1615" s="1" t="str">
        <f aca="false">LEFT(RIGHT(C1615,11+LEN(Q1615)),1)</f>
        <v>y</v>
      </c>
      <c r="O1615" s="1" t="str">
        <f aca="false">IF(LEFT(RIGHT(C1615,16+LEN(Q1615)),1)="i","pitch",LEFT(RIGHT(C1615,16+LEN(Q1615)),4))</f>
        <v>pris</v>
      </c>
      <c r="P1615" s="1" t="str">
        <f aca="false">LEFT(RIGHT(C1615,5),1)</f>
        <v>y</v>
      </c>
      <c r="Q1615" s="1" t="str">
        <f aca="false">IF(LEFT(RIGHT(C1615,10),1)="i","pitch",(LEFT(RIGHT(C1615,10),4)))</f>
        <v>pris</v>
      </c>
    </row>
    <row r="1616" customFormat="false" ht="13.8" hidden="false" customHeight="false" outlineLevel="0" collapsed="false">
      <c r="A1616" s="0" t="s">
        <v>13</v>
      </c>
      <c r="B1616" s="0" t="s">
        <v>1863</v>
      </c>
      <c r="C1616" s="0" t="s">
        <v>1867</v>
      </c>
      <c r="D1616" s="0" t="s">
        <v>23</v>
      </c>
      <c r="E1616" s="4" t="s">
        <v>24</v>
      </c>
      <c r="F1616" s="4" t="s">
        <v>24</v>
      </c>
      <c r="G1616" s="4" t="s">
        <v>24</v>
      </c>
      <c r="H1616" s="0" t="s">
        <v>18</v>
      </c>
      <c r="I1616" s="1" t="n">
        <f aca="false">IF((IF(ISNUMBER(SEARCH(1,D1616)),1,0)+IF(ISNUMBER(SEARCH(1,E1616)),1,0)+IF(ISNUMBER(SEARCH(1,F1616)),1,0)+IF(ISNUMBER(SEARCH(1,G1616)),1,0)+IF(ISNUMBER(SEARCH(1,H1616)),1,0))&gt;2,1,0)</f>
        <v>0</v>
      </c>
      <c r="J1616" s="1" t="n">
        <f aca="false">LEN(C1616)-LEN(SUBSTITUTE(C1616,"4",""))</f>
        <v>2</v>
      </c>
      <c r="K1616" s="1" t="n">
        <f aca="false">ISNUMBER(SEARCH("pris",C1616))</f>
        <v>1</v>
      </c>
      <c r="L1616" s="1" t="str">
        <f aca="false">IF(LEN(C1616)-LEN(SUBSTITUTE(C1616,"h",""))&gt;2,"TRUE","FALSE")</f>
        <v>FALSE</v>
      </c>
      <c r="M1616" s="1" t="str">
        <f aca="false">IF(LEN(C1616)-LEN(SUBSTITUTE(C1616,"o",""))&gt;3,"TRUE","FALSE")</f>
        <v>FALSE</v>
      </c>
      <c r="N1616" s="1" t="str">
        <f aca="false">LEFT(RIGHT(C1616,11+LEN(Q1616)),1)</f>
        <v>y</v>
      </c>
      <c r="O1616" s="1" t="str">
        <f aca="false">IF(LEFT(RIGHT(C1616,16+LEN(Q1616)),1)="i","pitch",LEFT(RIGHT(C1616,16+LEN(Q1616)),4))</f>
        <v>pris</v>
      </c>
      <c r="P1616" s="1" t="str">
        <f aca="false">LEFT(RIGHT(C1616,5),1)</f>
        <v>y</v>
      </c>
      <c r="Q1616" s="1" t="str">
        <f aca="false">IF(LEFT(RIGHT(C1616,10),1)="i","pitch",(LEFT(RIGHT(C1616,10),4)))</f>
        <v>pris</v>
      </c>
    </row>
    <row r="1617" customFormat="false" ht="13.8" hidden="false" customHeight="false" outlineLevel="0" collapsed="false">
      <c r="A1617" s="0" t="s">
        <v>13</v>
      </c>
      <c r="B1617" s="0" t="s">
        <v>1863</v>
      </c>
      <c r="C1617" s="0" t="s">
        <v>1868</v>
      </c>
      <c r="D1617" s="0" t="s">
        <v>23</v>
      </c>
      <c r="E1617" s="4" t="s">
        <v>24</v>
      </c>
      <c r="F1617" s="4" t="s">
        <v>24</v>
      </c>
      <c r="G1617" s="4" t="s">
        <v>24</v>
      </c>
      <c r="H1617" s="0" t="s">
        <v>18</v>
      </c>
      <c r="I1617" s="1" t="n">
        <f aca="false">IF((IF(ISNUMBER(SEARCH(1,D1617)),1,0)+IF(ISNUMBER(SEARCH(1,E1617)),1,0)+IF(ISNUMBER(SEARCH(1,F1617)),1,0)+IF(ISNUMBER(SEARCH(1,G1617)),1,0)+IF(ISNUMBER(SEARCH(1,H1617)),1,0))&gt;2,1,0)</f>
        <v>0</v>
      </c>
      <c r="J1617" s="1" t="n">
        <f aca="false">LEN(C1617)-LEN(SUBSTITUTE(C1617,"4",""))</f>
        <v>3</v>
      </c>
      <c r="K1617" s="1" t="n">
        <f aca="false">ISNUMBER(SEARCH("pris",C1617))</f>
        <v>1</v>
      </c>
      <c r="L1617" s="1" t="str">
        <f aca="false">IF(LEN(C1617)-LEN(SUBSTITUTE(C1617,"h",""))&gt;2,"TRUE","FALSE")</f>
        <v>FALSE</v>
      </c>
      <c r="M1617" s="1" t="str">
        <f aca="false">IF(LEN(C1617)-LEN(SUBSTITUTE(C1617,"o",""))&gt;3,"TRUE","FALSE")</f>
        <v>FALSE</v>
      </c>
      <c r="N1617" s="1" t="str">
        <f aca="false">LEFT(RIGHT(C1617,11+LEN(Q1617)),1)</f>
        <v>y</v>
      </c>
      <c r="O1617" s="1" t="str">
        <f aca="false">IF(LEFT(RIGHT(C1617,16+LEN(Q1617)),1)="i","pitch",LEFT(RIGHT(C1617,16+LEN(Q1617)),4))</f>
        <v>pris</v>
      </c>
      <c r="P1617" s="1" t="str">
        <f aca="false">LEFT(RIGHT(C1617,5),1)</f>
        <v>y</v>
      </c>
      <c r="Q1617" s="1" t="str">
        <f aca="false">IF(LEFT(RIGHT(C1617,10),1)="i","pitch",(LEFT(RIGHT(C1617,10),4)))</f>
        <v>pris</v>
      </c>
    </row>
    <row r="1618" customFormat="false" ht="13.8" hidden="false" customHeight="false" outlineLevel="0" collapsed="false">
      <c r="A1618" s="0" t="s">
        <v>13</v>
      </c>
      <c r="B1618" s="0" t="s">
        <v>1863</v>
      </c>
      <c r="C1618" s="0" t="s">
        <v>1869</v>
      </c>
      <c r="D1618" s="0" t="s">
        <v>23</v>
      </c>
      <c r="E1618" s="4" t="s">
        <v>24</v>
      </c>
      <c r="F1618" s="4" t="s">
        <v>24</v>
      </c>
      <c r="G1618" s="4" t="s">
        <v>24</v>
      </c>
      <c r="H1618" s="0" t="s">
        <v>18</v>
      </c>
      <c r="I1618" s="1" t="n">
        <f aca="false">IF((IF(ISNUMBER(SEARCH(1,D1618)),1,0)+IF(ISNUMBER(SEARCH(1,E1618)),1,0)+IF(ISNUMBER(SEARCH(1,F1618)),1,0)+IF(ISNUMBER(SEARCH(1,G1618)),1,0)+IF(ISNUMBER(SEARCH(1,H1618)),1,0))&gt;2,1,0)</f>
        <v>0</v>
      </c>
      <c r="J1618" s="1" t="n">
        <f aca="false">LEN(C1618)-LEN(SUBSTITUTE(C1618,"4",""))</f>
        <v>2</v>
      </c>
      <c r="K1618" s="1" t="n">
        <f aca="false">ISNUMBER(SEARCH("pris",C1618))</f>
        <v>1</v>
      </c>
      <c r="L1618" s="1" t="str">
        <f aca="false">IF(LEN(C1618)-LEN(SUBSTITUTE(C1618,"h",""))&gt;2,"TRUE","FALSE")</f>
        <v>FALSE</v>
      </c>
      <c r="M1618" s="1" t="str">
        <f aca="false">IF(LEN(C1618)-LEN(SUBSTITUTE(C1618,"o",""))&gt;3,"TRUE","FALSE")</f>
        <v>FALSE</v>
      </c>
      <c r="N1618" s="1" t="str">
        <f aca="false">LEFT(RIGHT(C1618,11+LEN(Q1618)),1)</f>
        <v>y</v>
      </c>
      <c r="O1618" s="1" t="str">
        <f aca="false">IF(LEFT(RIGHT(C1618,16+LEN(Q1618)),1)="i","pitch",LEFT(RIGHT(C1618,16+LEN(Q1618)),4))</f>
        <v>pris</v>
      </c>
      <c r="P1618" s="1" t="str">
        <f aca="false">LEFT(RIGHT(C1618,5),1)</f>
        <v>y</v>
      </c>
      <c r="Q1618" s="1" t="str">
        <f aca="false">IF(LEFT(RIGHT(C1618,10),1)="i","pitch",(LEFT(RIGHT(C1618,10),4)))</f>
        <v>pris</v>
      </c>
    </row>
    <row r="1619" customFormat="false" ht="13.8" hidden="false" customHeight="false" outlineLevel="0" collapsed="false">
      <c r="A1619" s="0" t="s">
        <v>13</v>
      </c>
      <c r="B1619" s="0" t="s">
        <v>1863</v>
      </c>
      <c r="C1619" s="0" t="s">
        <v>1870</v>
      </c>
      <c r="D1619" s="0" t="s">
        <v>23</v>
      </c>
      <c r="E1619" s="4" t="s">
        <v>24</v>
      </c>
      <c r="F1619" s="4" t="s">
        <v>24</v>
      </c>
      <c r="G1619" s="4" t="s">
        <v>24</v>
      </c>
      <c r="H1619" s="0" t="s">
        <v>18</v>
      </c>
      <c r="I1619" s="1" t="n">
        <f aca="false">IF((IF(ISNUMBER(SEARCH(1,D1619)),1,0)+IF(ISNUMBER(SEARCH(1,E1619)),1,0)+IF(ISNUMBER(SEARCH(1,F1619)),1,0)+IF(ISNUMBER(SEARCH(1,G1619)),1,0)+IF(ISNUMBER(SEARCH(1,H1619)),1,0))&gt;2,1,0)</f>
        <v>0</v>
      </c>
      <c r="J1619" s="1" t="n">
        <f aca="false">LEN(C1619)-LEN(SUBSTITUTE(C1619,"4",""))</f>
        <v>2</v>
      </c>
      <c r="K1619" s="1" t="n">
        <f aca="false">ISNUMBER(SEARCH("pris",C1619))</f>
        <v>1</v>
      </c>
      <c r="L1619" s="1" t="str">
        <f aca="false">IF(LEN(C1619)-LEN(SUBSTITUTE(C1619,"h",""))&gt;2,"TRUE","FALSE")</f>
        <v>FALSE</v>
      </c>
      <c r="M1619" s="1" t="str">
        <f aca="false">IF(LEN(C1619)-LEN(SUBSTITUTE(C1619,"o",""))&gt;3,"TRUE","FALSE")</f>
        <v>FALSE</v>
      </c>
      <c r="N1619" s="1" t="str">
        <f aca="false">LEFT(RIGHT(C1619,11+LEN(Q1619)),1)</f>
        <v>y</v>
      </c>
      <c r="O1619" s="1" t="str">
        <f aca="false">IF(LEFT(RIGHT(C1619,16+LEN(Q1619)),1)="i","pitch",LEFT(RIGHT(C1619,16+LEN(Q1619)),4))</f>
        <v>pris</v>
      </c>
      <c r="P1619" s="1" t="str">
        <f aca="false">LEFT(RIGHT(C1619,5),1)</f>
        <v>y</v>
      </c>
      <c r="Q1619" s="1" t="str">
        <f aca="false">IF(LEFT(RIGHT(C1619,10),1)="i","pitch",(LEFT(RIGHT(C1619,10),4)))</f>
        <v>pris</v>
      </c>
    </row>
    <row r="1620" customFormat="false" ht="13.8" hidden="false" customHeight="false" outlineLevel="0" collapsed="false">
      <c r="A1620" s="0" t="s">
        <v>13</v>
      </c>
      <c r="B1620" s="0" t="s">
        <v>1863</v>
      </c>
      <c r="C1620" s="0" t="s">
        <v>1871</v>
      </c>
      <c r="D1620" s="0" t="s">
        <v>23</v>
      </c>
      <c r="E1620" s="4" t="s">
        <v>24</v>
      </c>
      <c r="F1620" s="4" t="s">
        <v>24</v>
      </c>
      <c r="G1620" s="4" t="s">
        <v>24</v>
      </c>
      <c r="H1620" s="0" t="s">
        <v>18</v>
      </c>
      <c r="I1620" s="1" t="n">
        <f aca="false">IF((IF(ISNUMBER(SEARCH(1,D1620)),1,0)+IF(ISNUMBER(SEARCH(1,E1620)),1,0)+IF(ISNUMBER(SEARCH(1,F1620)),1,0)+IF(ISNUMBER(SEARCH(1,G1620)),1,0)+IF(ISNUMBER(SEARCH(1,H1620)),1,0))&gt;2,1,0)</f>
        <v>0</v>
      </c>
      <c r="J1620" s="1" t="n">
        <f aca="false">LEN(C1620)-LEN(SUBSTITUTE(C1620,"4",""))</f>
        <v>3</v>
      </c>
      <c r="K1620" s="1" t="n">
        <f aca="false">ISNUMBER(SEARCH("pris",C1620))</f>
        <v>1</v>
      </c>
      <c r="L1620" s="1" t="str">
        <f aca="false">IF(LEN(C1620)-LEN(SUBSTITUTE(C1620,"h",""))&gt;2,"TRUE","FALSE")</f>
        <v>FALSE</v>
      </c>
      <c r="M1620" s="1" t="str">
        <f aca="false">IF(LEN(C1620)-LEN(SUBSTITUTE(C1620,"o",""))&gt;3,"TRUE","FALSE")</f>
        <v>FALSE</v>
      </c>
      <c r="N1620" s="1" t="str">
        <f aca="false">LEFT(RIGHT(C1620,11+LEN(Q1620)),1)</f>
        <v>y</v>
      </c>
      <c r="O1620" s="1" t="str">
        <f aca="false">IF(LEFT(RIGHT(C1620,16+LEN(Q1620)),1)="i","pitch",LEFT(RIGHT(C1620,16+LEN(Q1620)),4))</f>
        <v>pris</v>
      </c>
      <c r="P1620" s="1" t="str">
        <f aca="false">LEFT(RIGHT(C1620,5),1)</f>
        <v>y</v>
      </c>
      <c r="Q1620" s="1" t="str">
        <f aca="false">IF(LEFT(RIGHT(C1620,10),1)="i","pitch",(LEFT(RIGHT(C1620,10),4)))</f>
        <v>pris</v>
      </c>
    </row>
    <row r="1621" customFormat="false" ht="13.8" hidden="false" customHeight="false" outlineLevel="0" collapsed="false">
      <c r="A1621" s="0" t="s">
        <v>13</v>
      </c>
      <c r="B1621" s="0" t="s">
        <v>1863</v>
      </c>
      <c r="C1621" s="0" t="s">
        <v>1872</v>
      </c>
      <c r="D1621" s="0" t="s">
        <v>23</v>
      </c>
      <c r="E1621" s="4" t="s">
        <v>24</v>
      </c>
      <c r="F1621" s="4" t="s">
        <v>24</v>
      </c>
      <c r="G1621" s="4" t="s">
        <v>24</v>
      </c>
      <c r="H1621" s="0" t="s">
        <v>18</v>
      </c>
      <c r="I1621" s="1" t="n">
        <f aca="false">IF((IF(ISNUMBER(SEARCH(1,D1621)),1,0)+IF(ISNUMBER(SEARCH(1,E1621)),1,0)+IF(ISNUMBER(SEARCH(1,F1621)),1,0)+IF(ISNUMBER(SEARCH(1,G1621)),1,0)+IF(ISNUMBER(SEARCH(1,H1621)),1,0))&gt;2,1,0)</f>
        <v>0</v>
      </c>
      <c r="J1621" s="1" t="n">
        <f aca="false">LEN(C1621)-LEN(SUBSTITUTE(C1621,"4",""))</f>
        <v>2</v>
      </c>
      <c r="K1621" s="1" t="n">
        <f aca="false">ISNUMBER(SEARCH("pris",C1621))</f>
        <v>1</v>
      </c>
      <c r="L1621" s="1" t="str">
        <f aca="false">IF(LEN(C1621)-LEN(SUBSTITUTE(C1621,"h",""))&gt;2,"TRUE","FALSE")</f>
        <v>FALSE</v>
      </c>
      <c r="M1621" s="1" t="str">
        <f aca="false">IF(LEN(C1621)-LEN(SUBSTITUTE(C1621,"o",""))&gt;3,"TRUE","FALSE")</f>
        <v>FALSE</v>
      </c>
      <c r="N1621" s="1" t="str">
        <f aca="false">LEFT(RIGHT(C1621,11+LEN(Q1621)),1)</f>
        <v>y</v>
      </c>
      <c r="O1621" s="1" t="str">
        <f aca="false">IF(LEFT(RIGHT(C1621,16+LEN(Q1621)),1)="i","pitch",LEFT(RIGHT(C1621,16+LEN(Q1621)),4))</f>
        <v>pris</v>
      </c>
      <c r="P1621" s="1" t="str">
        <f aca="false">LEFT(RIGHT(C1621,5),1)</f>
        <v>y</v>
      </c>
      <c r="Q1621" s="1" t="str">
        <f aca="false">IF(LEFT(RIGHT(C1621,10),1)="i","pitch",(LEFT(RIGHT(C1621,10),4)))</f>
        <v>pris</v>
      </c>
    </row>
    <row r="1622" customFormat="false" ht="13.8" hidden="false" customHeight="false" outlineLevel="0" collapsed="false">
      <c r="A1622" s="0" t="s">
        <v>13</v>
      </c>
      <c r="B1622" s="0" t="s">
        <v>1863</v>
      </c>
      <c r="C1622" s="0" t="s">
        <v>1873</v>
      </c>
      <c r="D1622" s="0" t="s">
        <v>23</v>
      </c>
      <c r="E1622" s="4" t="s">
        <v>24</v>
      </c>
      <c r="F1622" s="4" t="s">
        <v>24</v>
      </c>
      <c r="G1622" s="4" t="s">
        <v>24</v>
      </c>
      <c r="H1622" s="0" t="s">
        <v>18</v>
      </c>
      <c r="I1622" s="1" t="n">
        <f aca="false">IF((IF(ISNUMBER(SEARCH(1,D1622)),1,0)+IF(ISNUMBER(SEARCH(1,E1622)),1,0)+IF(ISNUMBER(SEARCH(1,F1622)),1,0)+IF(ISNUMBER(SEARCH(1,G1622)),1,0)+IF(ISNUMBER(SEARCH(1,H1622)),1,0))&gt;2,1,0)</f>
        <v>0</v>
      </c>
      <c r="J1622" s="1" t="n">
        <f aca="false">LEN(C1622)-LEN(SUBSTITUTE(C1622,"4",""))</f>
        <v>3</v>
      </c>
      <c r="K1622" s="1" t="n">
        <f aca="false">ISNUMBER(SEARCH("pris",C1622))</f>
        <v>1</v>
      </c>
      <c r="L1622" s="1" t="str">
        <f aca="false">IF(LEN(C1622)-LEN(SUBSTITUTE(C1622,"h",""))&gt;2,"TRUE","FALSE")</f>
        <v>FALSE</v>
      </c>
      <c r="M1622" s="1" t="str">
        <f aca="false">IF(LEN(C1622)-LEN(SUBSTITUTE(C1622,"o",""))&gt;3,"TRUE","FALSE")</f>
        <v>FALSE</v>
      </c>
      <c r="N1622" s="1" t="str">
        <f aca="false">LEFT(RIGHT(C1622,11+LEN(Q1622)),1)</f>
        <v>y</v>
      </c>
      <c r="O1622" s="1" t="str">
        <f aca="false">IF(LEFT(RIGHT(C1622,16+LEN(Q1622)),1)="i","pitch",LEFT(RIGHT(C1622,16+LEN(Q1622)),4))</f>
        <v>pris</v>
      </c>
      <c r="P1622" s="1" t="str">
        <f aca="false">LEFT(RIGHT(C1622,5),1)</f>
        <v>y</v>
      </c>
      <c r="Q1622" s="1" t="str">
        <f aca="false">IF(LEFT(RIGHT(C1622,10),1)="i","pitch",(LEFT(RIGHT(C1622,10),4)))</f>
        <v>pris</v>
      </c>
    </row>
    <row r="1623" customFormat="false" ht="13.8" hidden="false" customHeight="false" outlineLevel="0" collapsed="false">
      <c r="A1623" s="0" t="s">
        <v>13</v>
      </c>
      <c r="B1623" s="0" t="s">
        <v>1863</v>
      </c>
      <c r="C1623" s="0" t="s">
        <v>1874</v>
      </c>
      <c r="D1623" s="0" t="s">
        <v>23</v>
      </c>
      <c r="E1623" s="4" t="s">
        <v>24</v>
      </c>
      <c r="F1623" s="4" t="s">
        <v>24</v>
      </c>
      <c r="G1623" s="4" t="s">
        <v>24</v>
      </c>
      <c r="H1623" s="0" t="s">
        <v>18</v>
      </c>
      <c r="I1623" s="1" t="n">
        <f aca="false">IF((IF(ISNUMBER(SEARCH(1,D1623)),1,0)+IF(ISNUMBER(SEARCH(1,E1623)),1,0)+IF(ISNUMBER(SEARCH(1,F1623)),1,0)+IF(ISNUMBER(SEARCH(1,G1623)),1,0)+IF(ISNUMBER(SEARCH(1,H1623)),1,0))&gt;2,1,0)</f>
        <v>0</v>
      </c>
      <c r="J1623" s="1" t="n">
        <f aca="false">LEN(C1623)-LEN(SUBSTITUTE(C1623,"4",""))</f>
        <v>3</v>
      </c>
      <c r="K1623" s="1" t="n">
        <f aca="false">ISNUMBER(SEARCH("pris",C1623))</f>
        <v>1</v>
      </c>
      <c r="L1623" s="1" t="str">
        <f aca="false">IF(LEN(C1623)-LEN(SUBSTITUTE(C1623,"h",""))&gt;2,"TRUE","FALSE")</f>
        <v>FALSE</v>
      </c>
      <c r="M1623" s="1" t="str">
        <f aca="false">IF(LEN(C1623)-LEN(SUBSTITUTE(C1623,"o",""))&gt;3,"TRUE","FALSE")</f>
        <v>FALSE</v>
      </c>
      <c r="N1623" s="1" t="str">
        <f aca="false">LEFT(RIGHT(C1623,11+LEN(Q1623)),1)</f>
        <v>y</v>
      </c>
      <c r="O1623" s="1" t="str">
        <f aca="false">IF(LEFT(RIGHT(C1623,16+LEN(Q1623)),1)="i","pitch",LEFT(RIGHT(C1623,16+LEN(Q1623)),4))</f>
        <v>pris</v>
      </c>
      <c r="P1623" s="1" t="str">
        <f aca="false">LEFT(RIGHT(C1623,5),1)</f>
        <v>y</v>
      </c>
      <c r="Q1623" s="1" t="str">
        <f aca="false">IF(LEFT(RIGHT(C1623,10),1)="i","pitch",(LEFT(RIGHT(C1623,10),4)))</f>
        <v>pris</v>
      </c>
    </row>
    <row r="1624" customFormat="false" ht="13.8" hidden="false" customHeight="false" outlineLevel="0" collapsed="false">
      <c r="A1624" s="0" t="s">
        <v>13</v>
      </c>
      <c r="B1624" s="0" t="s">
        <v>1875</v>
      </c>
      <c r="C1624" s="0" t="s">
        <v>1876</v>
      </c>
      <c r="D1624" s="0" t="s">
        <v>23</v>
      </c>
      <c r="E1624" s="4" t="s">
        <v>24</v>
      </c>
      <c r="F1624" s="4" t="s">
        <v>24</v>
      </c>
      <c r="G1624" s="4" t="s">
        <v>24</v>
      </c>
      <c r="H1624" s="0" t="s">
        <v>18</v>
      </c>
      <c r="I1624" s="1" t="n">
        <f aca="false">IF((IF(ISNUMBER(SEARCH(1,D1624)),1,0)+IF(ISNUMBER(SEARCH(1,E1624)),1,0)+IF(ISNUMBER(SEARCH(1,F1624)),1,0)+IF(ISNUMBER(SEARCH(1,G1624)),1,0)+IF(ISNUMBER(SEARCH(1,H1624)),1,0))&gt;2,1,0)</f>
        <v>0</v>
      </c>
      <c r="J1624" s="1" t="n">
        <f aca="false">LEN(C1624)-LEN(SUBSTITUTE(C1624,"4",""))</f>
        <v>4</v>
      </c>
      <c r="K1624" s="1" t="n">
        <f aca="false">ISNUMBER(SEARCH("pris",C1624))</f>
        <v>1</v>
      </c>
      <c r="L1624" s="1" t="str">
        <f aca="false">IF(LEN(C1624)-LEN(SUBSTITUTE(C1624,"h",""))&gt;2,"TRUE","FALSE")</f>
        <v>FALSE</v>
      </c>
      <c r="M1624" s="1" t="str">
        <f aca="false">IF(LEN(C1624)-LEN(SUBSTITUTE(C1624,"o",""))&gt;3,"TRUE","FALSE")</f>
        <v>FALSE</v>
      </c>
      <c r="N1624" s="1" t="str">
        <f aca="false">LEFT(RIGHT(C1624,11+LEN(Q1624)),1)</f>
        <v>y</v>
      </c>
      <c r="O1624" s="1" t="str">
        <f aca="false">IF(LEFT(RIGHT(C1624,16+LEN(Q1624)),1)="i","pitch",LEFT(RIGHT(C1624,16+LEN(Q1624)),4))</f>
        <v>pris</v>
      </c>
      <c r="P1624" s="1" t="str">
        <f aca="false">LEFT(RIGHT(C1624,5),1)</f>
        <v>y</v>
      </c>
      <c r="Q1624" s="1" t="str">
        <f aca="false">IF(LEFT(RIGHT(C1624,10),1)="i","pitch",(LEFT(RIGHT(C1624,10),4)))</f>
        <v>pris</v>
      </c>
    </row>
    <row r="1625" customFormat="false" ht="13.8" hidden="false" customHeight="false" outlineLevel="0" collapsed="false">
      <c r="A1625" s="0" t="s">
        <v>13</v>
      </c>
      <c r="B1625" s="0" t="s">
        <v>1875</v>
      </c>
      <c r="C1625" s="0" t="s">
        <v>1877</v>
      </c>
      <c r="D1625" s="0" t="s">
        <v>23</v>
      </c>
      <c r="E1625" s="4" t="s">
        <v>24</v>
      </c>
      <c r="F1625" s="4" t="s">
        <v>24</v>
      </c>
      <c r="G1625" s="4" t="s">
        <v>24</v>
      </c>
      <c r="H1625" s="0" t="s">
        <v>18</v>
      </c>
      <c r="I1625" s="1" t="n">
        <f aca="false">IF((IF(ISNUMBER(SEARCH(1,D1625)),1,0)+IF(ISNUMBER(SEARCH(1,E1625)),1,0)+IF(ISNUMBER(SEARCH(1,F1625)),1,0)+IF(ISNUMBER(SEARCH(1,G1625)),1,0)+IF(ISNUMBER(SEARCH(1,H1625)),1,0))&gt;2,1,0)</f>
        <v>0</v>
      </c>
      <c r="J1625" s="1" t="n">
        <f aca="false">LEN(C1625)-LEN(SUBSTITUTE(C1625,"4",""))</f>
        <v>2</v>
      </c>
      <c r="K1625" s="1" t="n">
        <f aca="false">ISNUMBER(SEARCH("pris",C1625))</f>
        <v>1</v>
      </c>
      <c r="L1625" s="1" t="str">
        <f aca="false">IF(LEN(C1625)-LEN(SUBSTITUTE(C1625,"h",""))&gt;2,"TRUE","FALSE")</f>
        <v>FALSE</v>
      </c>
      <c r="M1625" s="1" t="str">
        <f aca="false">IF(LEN(C1625)-LEN(SUBSTITUTE(C1625,"o",""))&gt;3,"TRUE","FALSE")</f>
        <v>FALSE</v>
      </c>
      <c r="N1625" s="1" t="str">
        <f aca="false">LEFT(RIGHT(C1625,11+LEN(Q1625)),1)</f>
        <v>y</v>
      </c>
      <c r="O1625" s="1" t="str">
        <f aca="false">IF(LEFT(RIGHT(C1625,16+LEN(Q1625)),1)="i","pitch",LEFT(RIGHT(C1625,16+LEN(Q1625)),4))</f>
        <v>pris</v>
      </c>
      <c r="P1625" s="1" t="str">
        <f aca="false">LEFT(RIGHT(C1625,5),1)</f>
        <v>y</v>
      </c>
      <c r="Q1625" s="1" t="str">
        <f aca="false">IF(LEFT(RIGHT(C1625,10),1)="i","pitch",(LEFT(RIGHT(C1625,10),4)))</f>
        <v>pris</v>
      </c>
    </row>
    <row r="1626" customFormat="false" ht="13.8" hidden="false" customHeight="false" outlineLevel="0" collapsed="false">
      <c r="A1626" s="0" t="s">
        <v>13</v>
      </c>
      <c r="B1626" s="0" t="s">
        <v>1875</v>
      </c>
      <c r="C1626" s="0" t="s">
        <v>1878</v>
      </c>
      <c r="D1626" s="0" t="s">
        <v>23</v>
      </c>
      <c r="E1626" s="4" t="s">
        <v>24</v>
      </c>
      <c r="F1626" s="4" t="s">
        <v>24</v>
      </c>
      <c r="G1626" s="4" t="s">
        <v>24</v>
      </c>
      <c r="H1626" s="0" t="s">
        <v>18</v>
      </c>
      <c r="I1626" s="1" t="n">
        <f aca="false">IF((IF(ISNUMBER(SEARCH(1,D1626)),1,0)+IF(ISNUMBER(SEARCH(1,E1626)),1,0)+IF(ISNUMBER(SEARCH(1,F1626)),1,0)+IF(ISNUMBER(SEARCH(1,G1626)),1,0)+IF(ISNUMBER(SEARCH(1,H1626)),1,0))&gt;2,1,0)</f>
        <v>0</v>
      </c>
      <c r="J1626" s="1" t="n">
        <f aca="false">LEN(C1626)-LEN(SUBSTITUTE(C1626,"4",""))</f>
        <v>2</v>
      </c>
      <c r="K1626" s="1" t="n">
        <f aca="false">ISNUMBER(SEARCH("pris",C1626))</f>
        <v>1</v>
      </c>
      <c r="L1626" s="1" t="str">
        <f aca="false">IF(LEN(C1626)-LEN(SUBSTITUTE(C1626,"h",""))&gt;2,"TRUE","FALSE")</f>
        <v>FALSE</v>
      </c>
      <c r="M1626" s="1" t="str">
        <f aca="false">IF(LEN(C1626)-LEN(SUBSTITUTE(C1626,"o",""))&gt;3,"TRUE","FALSE")</f>
        <v>FALSE</v>
      </c>
      <c r="N1626" s="1" t="str">
        <f aca="false">LEFT(RIGHT(C1626,11+LEN(Q1626)),1)</f>
        <v>y</v>
      </c>
      <c r="O1626" s="1" t="str">
        <f aca="false">IF(LEFT(RIGHT(C1626,16+LEN(Q1626)),1)="i","pitch",LEFT(RIGHT(C1626,16+LEN(Q1626)),4))</f>
        <v>pris</v>
      </c>
      <c r="P1626" s="1" t="str">
        <f aca="false">LEFT(RIGHT(C1626,5),1)</f>
        <v>y</v>
      </c>
      <c r="Q1626" s="1" t="str">
        <f aca="false">IF(LEFT(RIGHT(C1626,10),1)="i","pitch",(LEFT(RIGHT(C1626,10),4)))</f>
        <v>pris</v>
      </c>
    </row>
    <row r="1627" customFormat="false" ht="13.8" hidden="false" customHeight="false" outlineLevel="0" collapsed="false">
      <c r="A1627" s="0" t="s">
        <v>13</v>
      </c>
      <c r="B1627" s="0" t="s">
        <v>1875</v>
      </c>
      <c r="C1627" s="0" t="s">
        <v>1879</v>
      </c>
      <c r="D1627" s="0" t="s">
        <v>23</v>
      </c>
      <c r="E1627" s="4" t="s">
        <v>24</v>
      </c>
      <c r="F1627" s="4" t="s">
        <v>24</v>
      </c>
      <c r="G1627" s="4" t="s">
        <v>24</v>
      </c>
      <c r="H1627" s="0" t="s">
        <v>18</v>
      </c>
      <c r="I1627" s="1" t="n">
        <f aca="false">IF((IF(ISNUMBER(SEARCH(1,D1627)),1,0)+IF(ISNUMBER(SEARCH(1,E1627)),1,0)+IF(ISNUMBER(SEARCH(1,F1627)),1,0)+IF(ISNUMBER(SEARCH(1,G1627)),1,0)+IF(ISNUMBER(SEARCH(1,H1627)),1,0))&gt;2,1,0)</f>
        <v>0</v>
      </c>
      <c r="J1627" s="1" t="n">
        <f aca="false">LEN(C1627)-LEN(SUBSTITUTE(C1627,"4",""))</f>
        <v>3</v>
      </c>
      <c r="K1627" s="1" t="n">
        <f aca="false">ISNUMBER(SEARCH("pris",C1627))</f>
        <v>1</v>
      </c>
      <c r="L1627" s="1" t="str">
        <f aca="false">IF(LEN(C1627)-LEN(SUBSTITUTE(C1627,"h",""))&gt;2,"TRUE","FALSE")</f>
        <v>FALSE</v>
      </c>
      <c r="M1627" s="1" t="str">
        <f aca="false">IF(LEN(C1627)-LEN(SUBSTITUTE(C1627,"o",""))&gt;3,"TRUE","FALSE")</f>
        <v>FALSE</v>
      </c>
      <c r="N1627" s="1" t="str">
        <f aca="false">LEFT(RIGHT(C1627,11+LEN(Q1627)),1)</f>
        <v>y</v>
      </c>
      <c r="O1627" s="1" t="str">
        <f aca="false">IF(LEFT(RIGHT(C1627,16+LEN(Q1627)),1)="i","pitch",LEFT(RIGHT(C1627,16+LEN(Q1627)),4))</f>
        <v>pris</v>
      </c>
      <c r="P1627" s="1" t="str">
        <f aca="false">LEFT(RIGHT(C1627,5),1)</f>
        <v>y</v>
      </c>
      <c r="Q1627" s="1" t="str">
        <f aca="false">IF(LEFT(RIGHT(C1627,10),1)="i","pitch",(LEFT(RIGHT(C1627,10),4)))</f>
        <v>pris</v>
      </c>
    </row>
    <row r="1628" customFormat="false" ht="13.8" hidden="false" customHeight="false" outlineLevel="0" collapsed="false">
      <c r="A1628" s="0" t="s">
        <v>13</v>
      </c>
      <c r="B1628" s="0" t="s">
        <v>1875</v>
      </c>
      <c r="C1628" s="0" t="s">
        <v>1880</v>
      </c>
      <c r="D1628" s="0" t="s">
        <v>23</v>
      </c>
      <c r="E1628" s="4" t="s">
        <v>24</v>
      </c>
      <c r="F1628" s="4" t="s">
        <v>24</v>
      </c>
      <c r="G1628" s="4" t="s">
        <v>24</v>
      </c>
      <c r="H1628" s="0" t="s">
        <v>18</v>
      </c>
      <c r="I1628" s="1" t="n">
        <f aca="false">IF((IF(ISNUMBER(SEARCH(1,D1628)),1,0)+IF(ISNUMBER(SEARCH(1,E1628)),1,0)+IF(ISNUMBER(SEARCH(1,F1628)),1,0)+IF(ISNUMBER(SEARCH(1,G1628)),1,0)+IF(ISNUMBER(SEARCH(1,H1628)),1,0))&gt;2,1,0)</f>
        <v>0</v>
      </c>
      <c r="J1628" s="1" t="n">
        <f aca="false">LEN(C1628)-LEN(SUBSTITUTE(C1628,"4",""))</f>
        <v>2</v>
      </c>
      <c r="K1628" s="1" t="n">
        <f aca="false">ISNUMBER(SEARCH("pris",C1628))</f>
        <v>1</v>
      </c>
      <c r="L1628" s="1" t="str">
        <f aca="false">IF(LEN(C1628)-LEN(SUBSTITUTE(C1628,"h",""))&gt;2,"TRUE","FALSE")</f>
        <v>FALSE</v>
      </c>
      <c r="M1628" s="1" t="str">
        <f aca="false">IF(LEN(C1628)-LEN(SUBSTITUTE(C1628,"o",""))&gt;3,"TRUE","FALSE")</f>
        <v>FALSE</v>
      </c>
      <c r="N1628" s="1" t="str">
        <f aca="false">LEFT(RIGHT(C1628,11+LEN(Q1628)),1)</f>
        <v>y</v>
      </c>
      <c r="O1628" s="1" t="str">
        <f aca="false">IF(LEFT(RIGHT(C1628,16+LEN(Q1628)),1)="i","pitch",LEFT(RIGHT(C1628,16+LEN(Q1628)),4))</f>
        <v>pris</v>
      </c>
      <c r="P1628" s="1" t="str">
        <f aca="false">LEFT(RIGHT(C1628,5),1)</f>
        <v>y</v>
      </c>
      <c r="Q1628" s="1" t="str">
        <f aca="false">IF(LEFT(RIGHT(C1628,10),1)="i","pitch",(LEFT(RIGHT(C1628,10),4)))</f>
        <v>pris</v>
      </c>
    </row>
    <row r="1629" customFormat="false" ht="13.8" hidden="false" customHeight="false" outlineLevel="0" collapsed="false">
      <c r="A1629" s="0" t="s">
        <v>13</v>
      </c>
      <c r="B1629" s="0" t="s">
        <v>1875</v>
      </c>
      <c r="C1629" s="0" t="s">
        <v>1881</v>
      </c>
      <c r="D1629" s="0" t="s">
        <v>23</v>
      </c>
      <c r="E1629" s="4" t="s">
        <v>24</v>
      </c>
      <c r="F1629" s="4" t="s">
        <v>24</v>
      </c>
      <c r="G1629" s="4" t="s">
        <v>24</v>
      </c>
      <c r="H1629" s="0" t="s">
        <v>18</v>
      </c>
      <c r="I1629" s="1" t="n">
        <f aca="false">IF((IF(ISNUMBER(SEARCH(1,D1629)),1,0)+IF(ISNUMBER(SEARCH(1,E1629)),1,0)+IF(ISNUMBER(SEARCH(1,F1629)),1,0)+IF(ISNUMBER(SEARCH(1,G1629)),1,0)+IF(ISNUMBER(SEARCH(1,H1629)),1,0))&gt;2,1,0)</f>
        <v>0</v>
      </c>
      <c r="J1629" s="1" t="n">
        <f aca="false">LEN(C1629)-LEN(SUBSTITUTE(C1629,"4",""))</f>
        <v>3</v>
      </c>
      <c r="K1629" s="1" t="n">
        <f aca="false">ISNUMBER(SEARCH("pris",C1629))</f>
        <v>1</v>
      </c>
      <c r="L1629" s="1" t="str">
        <f aca="false">IF(LEN(C1629)-LEN(SUBSTITUTE(C1629,"h",""))&gt;2,"TRUE","FALSE")</f>
        <v>FALSE</v>
      </c>
      <c r="M1629" s="1" t="str">
        <f aca="false">IF(LEN(C1629)-LEN(SUBSTITUTE(C1629,"o",""))&gt;3,"TRUE","FALSE")</f>
        <v>FALSE</v>
      </c>
      <c r="N1629" s="1" t="str">
        <f aca="false">LEFT(RIGHT(C1629,11+LEN(Q1629)),1)</f>
        <v>y</v>
      </c>
      <c r="O1629" s="1" t="str">
        <f aca="false">IF(LEFT(RIGHT(C1629,16+LEN(Q1629)),1)="i","pitch",LEFT(RIGHT(C1629,16+LEN(Q1629)),4))</f>
        <v>pris</v>
      </c>
      <c r="P1629" s="1" t="str">
        <f aca="false">LEFT(RIGHT(C1629,5),1)</f>
        <v>y</v>
      </c>
      <c r="Q1629" s="1" t="str">
        <f aca="false">IF(LEFT(RIGHT(C1629,10),1)="i","pitch",(LEFT(RIGHT(C1629,10),4)))</f>
        <v>pris</v>
      </c>
    </row>
    <row r="1630" customFormat="false" ht="13.8" hidden="false" customHeight="false" outlineLevel="0" collapsed="false">
      <c r="A1630" s="0" t="s">
        <v>13</v>
      </c>
      <c r="B1630" s="0" t="s">
        <v>1875</v>
      </c>
      <c r="C1630" s="0" t="s">
        <v>1882</v>
      </c>
      <c r="D1630" s="0" t="s">
        <v>23</v>
      </c>
      <c r="E1630" s="4" t="s">
        <v>24</v>
      </c>
      <c r="F1630" s="4" t="s">
        <v>24</v>
      </c>
      <c r="G1630" s="4" t="s">
        <v>24</v>
      </c>
      <c r="H1630" s="0" t="s">
        <v>18</v>
      </c>
      <c r="I1630" s="1" t="n">
        <f aca="false">IF((IF(ISNUMBER(SEARCH(1,D1630)),1,0)+IF(ISNUMBER(SEARCH(1,E1630)),1,0)+IF(ISNUMBER(SEARCH(1,F1630)),1,0)+IF(ISNUMBER(SEARCH(1,G1630)),1,0)+IF(ISNUMBER(SEARCH(1,H1630)),1,0))&gt;2,1,0)</f>
        <v>0</v>
      </c>
      <c r="J1630" s="1" t="n">
        <f aca="false">LEN(C1630)-LEN(SUBSTITUTE(C1630,"4",""))</f>
        <v>3</v>
      </c>
      <c r="K1630" s="1" t="n">
        <f aca="false">ISNUMBER(SEARCH("pris",C1630))</f>
        <v>1</v>
      </c>
      <c r="L1630" s="1" t="str">
        <f aca="false">IF(LEN(C1630)-LEN(SUBSTITUTE(C1630,"h",""))&gt;2,"TRUE","FALSE")</f>
        <v>FALSE</v>
      </c>
      <c r="M1630" s="1" t="str">
        <f aca="false">IF(LEN(C1630)-LEN(SUBSTITUTE(C1630,"o",""))&gt;3,"TRUE","FALSE")</f>
        <v>FALSE</v>
      </c>
      <c r="N1630" s="1" t="str">
        <f aca="false">LEFT(RIGHT(C1630,11+LEN(Q1630)),1)</f>
        <v>y</v>
      </c>
      <c r="O1630" s="1" t="str">
        <f aca="false">IF(LEFT(RIGHT(C1630,16+LEN(Q1630)),1)="i","pitch",LEFT(RIGHT(C1630,16+LEN(Q1630)),4))</f>
        <v>pris</v>
      </c>
      <c r="P1630" s="1" t="str">
        <f aca="false">LEFT(RIGHT(C1630,5),1)</f>
        <v>y</v>
      </c>
      <c r="Q1630" s="1" t="str">
        <f aca="false">IF(LEFT(RIGHT(C1630,10),1)="i","pitch",(LEFT(RIGHT(C1630,10),4)))</f>
        <v>pris</v>
      </c>
    </row>
    <row r="1631" customFormat="false" ht="13.8" hidden="false" customHeight="false" outlineLevel="0" collapsed="false">
      <c r="A1631" s="0" t="s">
        <v>13</v>
      </c>
      <c r="B1631" s="0" t="s">
        <v>1875</v>
      </c>
      <c r="C1631" s="0" t="s">
        <v>1883</v>
      </c>
      <c r="D1631" s="0" t="s">
        <v>23</v>
      </c>
      <c r="E1631" s="4" t="s">
        <v>24</v>
      </c>
      <c r="F1631" s="4" t="s">
        <v>24</v>
      </c>
      <c r="G1631" s="4" t="s">
        <v>24</v>
      </c>
      <c r="H1631" s="0" t="s">
        <v>18</v>
      </c>
      <c r="I1631" s="1" t="n">
        <f aca="false">IF((IF(ISNUMBER(SEARCH(1,D1631)),1,0)+IF(ISNUMBER(SEARCH(1,E1631)),1,0)+IF(ISNUMBER(SEARCH(1,F1631)),1,0)+IF(ISNUMBER(SEARCH(1,G1631)),1,0)+IF(ISNUMBER(SEARCH(1,H1631)),1,0))&gt;2,1,0)</f>
        <v>0</v>
      </c>
      <c r="J1631" s="1" t="n">
        <f aca="false">LEN(C1631)-LEN(SUBSTITUTE(C1631,"4",""))</f>
        <v>4</v>
      </c>
      <c r="K1631" s="1" t="n">
        <f aca="false">ISNUMBER(SEARCH("pris",C1631))</f>
        <v>1</v>
      </c>
      <c r="L1631" s="1" t="str">
        <f aca="false">IF(LEN(C1631)-LEN(SUBSTITUTE(C1631,"h",""))&gt;2,"TRUE","FALSE")</f>
        <v>FALSE</v>
      </c>
      <c r="M1631" s="1" t="str">
        <f aca="false">IF(LEN(C1631)-LEN(SUBSTITUTE(C1631,"o",""))&gt;3,"TRUE","FALSE")</f>
        <v>FALSE</v>
      </c>
      <c r="N1631" s="1" t="str">
        <f aca="false">LEFT(RIGHT(C1631,11+LEN(Q1631)),1)</f>
        <v>y</v>
      </c>
      <c r="O1631" s="1" t="str">
        <f aca="false">IF(LEFT(RIGHT(C1631,16+LEN(Q1631)),1)="i","pitch",LEFT(RIGHT(C1631,16+LEN(Q1631)),4))</f>
        <v>pris</v>
      </c>
      <c r="P1631" s="1" t="str">
        <f aca="false">LEFT(RIGHT(C1631,5),1)</f>
        <v>y</v>
      </c>
      <c r="Q1631" s="1" t="str">
        <f aca="false">IF(LEFT(RIGHT(C1631,10),1)="i","pitch",(LEFT(RIGHT(C1631,10),4)))</f>
        <v>pris</v>
      </c>
    </row>
    <row r="1632" customFormat="false" ht="13.8" hidden="false" customHeight="false" outlineLevel="0" collapsed="false">
      <c r="A1632" s="0" t="s">
        <v>13</v>
      </c>
      <c r="B1632" s="0" t="s">
        <v>1875</v>
      </c>
      <c r="C1632" s="0" t="s">
        <v>1884</v>
      </c>
      <c r="D1632" s="0" t="s">
        <v>23</v>
      </c>
      <c r="E1632" s="4" t="s">
        <v>24</v>
      </c>
      <c r="F1632" s="4" t="s">
        <v>24</v>
      </c>
      <c r="G1632" s="4" t="s">
        <v>24</v>
      </c>
      <c r="H1632" s="0" t="s">
        <v>18</v>
      </c>
      <c r="I1632" s="1" t="n">
        <f aca="false">IF((IF(ISNUMBER(SEARCH(1,D1632)),1,0)+IF(ISNUMBER(SEARCH(1,E1632)),1,0)+IF(ISNUMBER(SEARCH(1,F1632)),1,0)+IF(ISNUMBER(SEARCH(1,G1632)),1,0)+IF(ISNUMBER(SEARCH(1,H1632)),1,0))&gt;2,1,0)</f>
        <v>0</v>
      </c>
      <c r="J1632" s="1" t="n">
        <f aca="false">LEN(C1632)-LEN(SUBSTITUTE(C1632,"4",""))</f>
        <v>2</v>
      </c>
      <c r="K1632" s="1" t="n">
        <f aca="false">ISNUMBER(SEARCH("pris",C1632))</f>
        <v>1</v>
      </c>
      <c r="L1632" s="1" t="str">
        <f aca="false">IF(LEN(C1632)-LEN(SUBSTITUTE(C1632,"h",""))&gt;2,"TRUE","FALSE")</f>
        <v>FALSE</v>
      </c>
      <c r="M1632" s="1" t="str">
        <f aca="false">IF(LEN(C1632)-LEN(SUBSTITUTE(C1632,"o",""))&gt;3,"TRUE","FALSE")</f>
        <v>FALSE</v>
      </c>
      <c r="N1632" s="1" t="str">
        <f aca="false">LEFT(RIGHT(C1632,11+LEN(Q1632)),1)</f>
        <v>y</v>
      </c>
      <c r="O1632" s="1" t="str">
        <f aca="false">IF(LEFT(RIGHT(C1632,16+LEN(Q1632)),1)="i","pitch",LEFT(RIGHT(C1632,16+LEN(Q1632)),4))</f>
        <v>pris</v>
      </c>
      <c r="P1632" s="1" t="str">
        <f aca="false">LEFT(RIGHT(C1632,5),1)</f>
        <v>y</v>
      </c>
      <c r="Q1632" s="1" t="str">
        <f aca="false">IF(LEFT(RIGHT(C1632,10),1)="i","pitch",(LEFT(RIGHT(C1632,10),4)))</f>
        <v>pris</v>
      </c>
    </row>
    <row r="1633" customFormat="false" ht="13.8" hidden="false" customHeight="false" outlineLevel="0" collapsed="false">
      <c r="A1633" s="0" t="s">
        <v>13</v>
      </c>
      <c r="B1633" s="0" t="s">
        <v>1875</v>
      </c>
      <c r="C1633" s="0" t="s">
        <v>1885</v>
      </c>
      <c r="D1633" s="0" t="s">
        <v>23</v>
      </c>
      <c r="E1633" s="4" t="s">
        <v>24</v>
      </c>
      <c r="F1633" s="4" t="s">
        <v>24</v>
      </c>
      <c r="G1633" s="4" t="s">
        <v>24</v>
      </c>
      <c r="H1633" s="0" t="s">
        <v>18</v>
      </c>
      <c r="I1633" s="1" t="n">
        <f aca="false">IF((IF(ISNUMBER(SEARCH(1,D1633)),1,0)+IF(ISNUMBER(SEARCH(1,E1633)),1,0)+IF(ISNUMBER(SEARCH(1,F1633)),1,0)+IF(ISNUMBER(SEARCH(1,G1633)),1,0)+IF(ISNUMBER(SEARCH(1,H1633)),1,0))&gt;2,1,0)</f>
        <v>0</v>
      </c>
      <c r="J1633" s="1" t="n">
        <f aca="false">LEN(C1633)-LEN(SUBSTITUTE(C1633,"4",""))</f>
        <v>3</v>
      </c>
      <c r="K1633" s="1" t="n">
        <f aca="false">ISNUMBER(SEARCH("pris",C1633))</f>
        <v>1</v>
      </c>
      <c r="L1633" s="1" t="str">
        <f aca="false">IF(LEN(C1633)-LEN(SUBSTITUTE(C1633,"h",""))&gt;2,"TRUE","FALSE")</f>
        <v>FALSE</v>
      </c>
      <c r="M1633" s="1" t="str">
        <f aca="false">IF(LEN(C1633)-LEN(SUBSTITUTE(C1633,"o",""))&gt;3,"TRUE","FALSE")</f>
        <v>FALSE</v>
      </c>
      <c r="N1633" s="1" t="str">
        <f aca="false">LEFT(RIGHT(C1633,11+LEN(Q1633)),1)</f>
        <v>y</v>
      </c>
      <c r="O1633" s="1" t="str">
        <f aca="false">IF(LEFT(RIGHT(C1633,16+LEN(Q1633)),1)="i","pitch",LEFT(RIGHT(C1633,16+LEN(Q1633)),4))</f>
        <v>pris</v>
      </c>
      <c r="P1633" s="1" t="str">
        <f aca="false">LEFT(RIGHT(C1633,5),1)</f>
        <v>y</v>
      </c>
      <c r="Q1633" s="1" t="str">
        <f aca="false">IF(LEFT(RIGHT(C1633,10),1)="i","pitch",(LEFT(RIGHT(C1633,10),4)))</f>
        <v>pris</v>
      </c>
    </row>
    <row r="1634" customFormat="false" ht="13.8" hidden="false" customHeight="false" outlineLevel="0" collapsed="false">
      <c r="A1634" s="0" t="s">
        <v>13</v>
      </c>
      <c r="B1634" s="0" t="s">
        <v>1875</v>
      </c>
      <c r="C1634" s="0" t="s">
        <v>1886</v>
      </c>
      <c r="D1634" s="0" t="s">
        <v>23</v>
      </c>
      <c r="E1634" s="4" t="s">
        <v>24</v>
      </c>
      <c r="F1634" s="4" t="s">
        <v>24</v>
      </c>
      <c r="G1634" s="4" t="s">
        <v>24</v>
      </c>
      <c r="H1634" s="0" t="s">
        <v>18</v>
      </c>
      <c r="I1634" s="1" t="n">
        <f aca="false">IF((IF(ISNUMBER(SEARCH(1,D1634)),1,0)+IF(ISNUMBER(SEARCH(1,E1634)),1,0)+IF(ISNUMBER(SEARCH(1,F1634)),1,0)+IF(ISNUMBER(SEARCH(1,G1634)),1,0)+IF(ISNUMBER(SEARCH(1,H1634)),1,0))&gt;2,1,0)</f>
        <v>0</v>
      </c>
      <c r="J1634" s="1" t="n">
        <f aca="false">LEN(C1634)-LEN(SUBSTITUTE(C1634,"4",""))</f>
        <v>3</v>
      </c>
      <c r="K1634" s="1" t="n">
        <f aca="false">ISNUMBER(SEARCH("pris",C1634))</f>
        <v>1</v>
      </c>
      <c r="L1634" s="1" t="str">
        <f aca="false">IF(LEN(C1634)-LEN(SUBSTITUTE(C1634,"h",""))&gt;2,"TRUE","FALSE")</f>
        <v>FALSE</v>
      </c>
      <c r="M1634" s="1" t="str">
        <f aca="false">IF(LEN(C1634)-LEN(SUBSTITUTE(C1634,"o",""))&gt;3,"TRUE","FALSE")</f>
        <v>FALSE</v>
      </c>
      <c r="N1634" s="1" t="str">
        <f aca="false">LEFT(RIGHT(C1634,11+LEN(Q1634)),1)</f>
        <v>y</v>
      </c>
      <c r="O1634" s="1" t="str">
        <f aca="false">IF(LEFT(RIGHT(C1634,16+LEN(Q1634)),1)="i","pitch",LEFT(RIGHT(C1634,16+LEN(Q1634)),4))</f>
        <v>pris</v>
      </c>
      <c r="P1634" s="1" t="str">
        <f aca="false">LEFT(RIGHT(C1634,5),1)</f>
        <v>y</v>
      </c>
      <c r="Q1634" s="1" t="str">
        <f aca="false">IF(LEFT(RIGHT(C1634,10),1)="i","pitch",(LEFT(RIGHT(C1634,10),4)))</f>
        <v>pris</v>
      </c>
    </row>
    <row r="1635" customFormat="false" ht="13.8" hidden="false" customHeight="false" outlineLevel="0" collapsed="false">
      <c r="A1635" s="0" t="s">
        <v>13</v>
      </c>
      <c r="B1635" s="0" t="s">
        <v>1887</v>
      </c>
      <c r="C1635" s="0" t="s">
        <v>1888</v>
      </c>
      <c r="D1635" s="0" t="s">
        <v>23</v>
      </c>
      <c r="E1635" s="4" t="s">
        <v>24</v>
      </c>
      <c r="F1635" s="4" t="s">
        <v>24</v>
      </c>
      <c r="G1635" s="4" t="s">
        <v>24</v>
      </c>
      <c r="H1635" s="0" t="s">
        <v>18</v>
      </c>
      <c r="I1635" s="1" t="n">
        <f aca="false">IF((IF(ISNUMBER(SEARCH(1,D1635)),1,0)+IF(ISNUMBER(SEARCH(1,E1635)),1,0)+IF(ISNUMBER(SEARCH(1,F1635)),1,0)+IF(ISNUMBER(SEARCH(1,G1635)),1,0)+IF(ISNUMBER(SEARCH(1,H1635)),1,0))&gt;2,1,0)</f>
        <v>0</v>
      </c>
      <c r="J1635" s="1" t="n">
        <f aca="false">LEN(C1635)-LEN(SUBSTITUTE(C1635,"4",""))</f>
        <v>4</v>
      </c>
      <c r="K1635" s="1" t="n">
        <f aca="false">ISNUMBER(SEARCH("pris",C1635))</f>
        <v>1</v>
      </c>
      <c r="L1635" s="1" t="str">
        <f aca="false">IF(LEN(C1635)-LEN(SUBSTITUTE(C1635,"h",""))&gt;2,"TRUE","FALSE")</f>
        <v>FALSE</v>
      </c>
      <c r="M1635" s="1" t="str">
        <f aca="false">IF(LEN(C1635)-LEN(SUBSTITUTE(C1635,"o",""))&gt;3,"TRUE","FALSE")</f>
        <v>FALSE</v>
      </c>
      <c r="N1635" s="1" t="str">
        <f aca="false">LEFT(RIGHT(C1635,11+LEN(Q1635)),1)</f>
        <v>y</v>
      </c>
      <c r="O1635" s="1" t="str">
        <f aca="false">IF(LEFT(RIGHT(C1635,16+LEN(Q1635)),1)="i","pitch",LEFT(RIGHT(C1635,16+LEN(Q1635)),4))</f>
        <v>pris</v>
      </c>
      <c r="P1635" s="1" t="str">
        <f aca="false">LEFT(RIGHT(C1635,5),1)</f>
        <v>y</v>
      </c>
      <c r="Q1635" s="1" t="str">
        <f aca="false">IF(LEFT(RIGHT(C1635,10),1)="i","pitch",(LEFT(RIGHT(C1635,10),4)))</f>
        <v>pris</v>
      </c>
    </row>
    <row r="1636" customFormat="false" ht="13.8" hidden="false" customHeight="false" outlineLevel="0" collapsed="false">
      <c r="A1636" s="0" t="s">
        <v>13</v>
      </c>
      <c r="B1636" s="0" t="s">
        <v>1887</v>
      </c>
      <c r="C1636" s="0" t="s">
        <v>1889</v>
      </c>
      <c r="D1636" s="0" t="s">
        <v>23</v>
      </c>
      <c r="E1636" s="4" t="s">
        <v>24</v>
      </c>
      <c r="F1636" s="4" t="s">
        <v>24</v>
      </c>
      <c r="G1636" s="4" t="s">
        <v>24</v>
      </c>
      <c r="H1636" s="0" t="s">
        <v>18</v>
      </c>
      <c r="I1636" s="1" t="n">
        <f aca="false">IF((IF(ISNUMBER(SEARCH(1,D1636)),1,0)+IF(ISNUMBER(SEARCH(1,E1636)),1,0)+IF(ISNUMBER(SEARCH(1,F1636)),1,0)+IF(ISNUMBER(SEARCH(1,G1636)),1,0)+IF(ISNUMBER(SEARCH(1,H1636)),1,0))&gt;2,1,0)</f>
        <v>0</v>
      </c>
      <c r="J1636" s="1" t="n">
        <f aca="false">LEN(C1636)-LEN(SUBSTITUTE(C1636,"4",""))</f>
        <v>3</v>
      </c>
      <c r="K1636" s="1" t="n">
        <f aca="false">ISNUMBER(SEARCH("pris",C1636))</f>
        <v>1</v>
      </c>
      <c r="L1636" s="1" t="str">
        <f aca="false">IF(LEN(C1636)-LEN(SUBSTITUTE(C1636,"h",""))&gt;2,"TRUE","FALSE")</f>
        <v>FALSE</v>
      </c>
      <c r="M1636" s="1" t="str">
        <f aca="false">IF(LEN(C1636)-LEN(SUBSTITUTE(C1636,"o",""))&gt;3,"TRUE","FALSE")</f>
        <v>FALSE</v>
      </c>
      <c r="N1636" s="1" t="str">
        <f aca="false">LEFT(RIGHT(C1636,11+LEN(Q1636)),1)</f>
        <v>y</v>
      </c>
      <c r="O1636" s="1" t="str">
        <f aca="false">IF(LEFT(RIGHT(C1636,16+LEN(Q1636)),1)="i","pitch",LEFT(RIGHT(C1636,16+LEN(Q1636)),4))</f>
        <v>pris</v>
      </c>
      <c r="P1636" s="1" t="str">
        <f aca="false">LEFT(RIGHT(C1636,5),1)</f>
        <v>y</v>
      </c>
      <c r="Q1636" s="1" t="str">
        <f aca="false">IF(LEFT(RIGHT(C1636,10),1)="i","pitch",(LEFT(RIGHT(C1636,10),4)))</f>
        <v>pris</v>
      </c>
    </row>
    <row r="1637" customFormat="false" ht="13.8" hidden="false" customHeight="false" outlineLevel="0" collapsed="false">
      <c r="A1637" s="0" t="s">
        <v>13</v>
      </c>
      <c r="B1637" s="0" t="s">
        <v>1887</v>
      </c>
      <c r="C1637" s="0" t="s">
        <v>1890</v>
      </c>
      <c r="D1637" s="0" t="s">
        <v>23</v>
      </c>
      <c r="E1637" s="4" t="s">
        <v>24</v>
      </c>
      <c r="F1637" s="4" t="s">
        <v>24</v>
      </c>
      <c r="G1637" s="4" t="s">
        <v>24</v>
      </c>
      <c r="H1637" s="0" t="s">
        <v>18</v>
      </c>
      <c r="I1637" s="1" t="n">
        <f aca="false">IF((IF(ISNUMBER(SEARCH(1,D1637)),1,0)+IF(ISNUMBER(SEARCH(1,E1637)),1,0)+IF(ISNUMBER(SEARCH(1,F1637)),1,0)+IF(ISNUMBER(SEARCH(1,G1637)),1,0)+IF(ISNUMBER(SEARCH(1,H1637)),1,0))&gt;2,1,0)</f>
        <v>0</v>
      </c>
      <c r="J1637" s="1" t="n">
        <f aca="false">LEN(C1637)-LEN(SUBSTITUTE(C1637,"4",""))</f>
        <v>4</v>
      </c>
      <c r="K1637" s="1" t="n">
        <f aca="false">ISNUMBER(SEARCH("pris",C1637))</f>
        <v>1</v>
      </c>
      <c r="L1637" s="1" t="str">
        <f aca="false">IF(LEN(C1637)-LEN(SUBSTITUTE(C1637,"h",""))&gt;2,"TRUE","FALSE")</f>
        <v>FALSE</v>
      </c>
      <c r="M1637" s="1" t="str">
        <f aca="false">IF(LEN(C1637)-LEN(SUBSTITUTE(C1637,"o",""))&gt;3,"TRUE","FALSE")</f>
        <v>FALSE</v>
      </c>
      <c r="N1637" s="1" t="str">
        <f aca="false">LEFT(RIGHT(C1637,11+LEN(Q1637)),1)</f>
        <v>y</v>
      </c>
      <c r="O1637" s="1" t="str">
        <f aca="false">IF(LEFT(RIGHT(C1637,16+LEN(Q1637)),1)="i","pitch",LEFT(RIGHT(C1637,16+LEN(Q1637)),4))</f>
        <v>pris</v>
      </c>
      <c r="P1637" s="1" t="str">
        <f aca="false">LEFT(RIGHT(C1637,5),1)</f>
        <v>y</v>
      </c>
      <c r="Q1637" s="1" t="str">
        <f aca="false">IF(LEFT(RIGHT(C1637,10),1)="i","pitch",(LEFT(RIGHT(C1637,10),4)))</f>
        <v>pris</v>
      </c>
    </row>
    <row r="1638" customFormat="false" ht="13.8" hidden="false" customHeight="false" outlineLevel="0" collapsed="false">
      <c r="A1638" s="0" t="s">
        <v>13</v>
      </c>
      <c r="B1638" s="0" t="s">
        <v>1887</v>
      </c>
      <c r="C1638" s="0" t="s">
        <v>1891</v>
      </c>
      <c r="D1638" s="0" t="s">
        <v>23</v>
      </c>
      <c r="E1638" s="4" t="s">
        <v>24</v>
      </c>
      <c r="F1638" s="4" t="s">
        <v>24</v>
      </c>
      <c r="G1638" s="4" t="s">
        <v>24</v>
      </c>
      <c r="H1638" s="0" t="s">
        <v>18</v>
      </c>
      <c r="I1638" s="1" t="n">
        <f aca="false">IF((IF(ISNUMBER(SEARCH(1,D1638)),1,0)+IF(ISNUMBER(SEARCH(1,E1638)),1,0)+IF(ISNUMBER(SEARCH(1,F1638)),1,0)+IF(ISNUMBER(SEARCH(1,G1638)),1,0)+IF(ISNUMBER(SEARCH(1,H1638)),1,0))&gt;2,1,0)</f>
        <v>0</v>
      </c>
      <c r="J1638" s="1" t="n">
        <f aca="false">LEN(C1638)-LEN(SUBSTITUTE(C1638,"4",""))</f>
        <v>4</v>
      </c>
      <c r="K1638" s="1" t="n">
        <f aca="false">ISNUMBER(SEARCH("pris",C1638))</f>
        <v>1</v>
      </c>
      <c r="L1638" s="1" t="str">
        <f aca="false">IF(LEN(C1638)-LEN(SUBSTITUTE(C1638,"h",""))&gt;2,"TRUE","FALSE")</f>
        <v>FALSE</v>
      </c>
      <c r="M1638" s="1" t="str">
        <f aca="false">IF(LEN(C1638)-LEN(SUBSTITUTE(C1638,"o",""))&gt;3,"TRUE","FALSE")</f>
        <v>FALSE</v>
      </c>
      <c r="N1638" s="1" t="str">
        <f aca="false">LEFT(RIGHT(C1638,11+LEN(Q1638)),1)</f>
        <v>y</v>
      </c>
      <c r="O1638" s="1" t="str">
        <f aca="false">IF(LEFT(RIGHT(C1638,16+LEN(Q1638)),1)="i","pitch",LEFT(RIGHT(C1638,16+LEN(Q1638)),4))</f>
        <v>pris</v>
      </c>
      <c r="P1638" s="1" t="str">
        <f aca="false">LEFT(RIGHT(C1638,5),1)</f>
        <v>y</v>
      </c>
      <c r="Q1638" s="1" t="str">
        <f aca="false">IF(LEFT(RIGHT(C1638,10),1)="i","pitch",(LEFT(RIGHT(C1638,10),4)))</f>
        <v>pris</v>
      </c>
    </row>
    <row r="1639" customFormat="false" ht="13.8" hidden="false" customHeight="false" outlineLevel="0" collapsed="false">
      <c r="A1639" s="0" t="s">
        <v>13</v>
      </c>
      <c r="B1639" s="0" t="s">
        <v>1887</v>
      </c>
      <c r="C1639" s="0" t="s">
        <v>1892</v>
      </c>
      <c r="D1639" s="0" t="s">
        <v>23</v>
      </c>
      <c r="E1639" s="4" t="s">
        <v>24</v>
      </c>
      <c r="F1639" s="4" t="s">
        <v>24</v>
      </c>
      <c r="G1639" s="4" t="s">
        <v>24</v>
      </c>
      <c r="H1639" s="0" t="s">
        <v>18</v>
      </c>
      <c r="I1639" s="1" t="n">
        <f aca="false">IF((IF(ISNUMBER(SEARCH(1,D1639)),1,0)+IF(ISNUMBER(SEARCH(1,E1639)),1,0)+IF(ISNUMBER(SEARCH(1,F1639)),1,0)+IF(ISNUMBER(SEARCH(1,G1639)),1,0)+IF(ISNUMBER(SEARCH(1,H1639)),1,0))&gt;2,1,0)</f>
        <v>0</v>
      </c>
      <c r="J1639" s="1" t="n">
        <f aca="false">LEN(C1639)-LEN(SUBSTITUTE(C1639,"4",""))</f>
        <v>5</v>
      </c>
      <c r="K1639" s="1" t="n">
        <f aca="false">ISNUMBER(SEARCH("pris",C1639))</f>
        <v>1</v>
      </c>
      <c r="L1639" s="1" t="str">
        <f aca="false">IF(LEN(C1639)-LEN(SUBSTITUTE(C1639,"h",""))&gt;2,"TRUE","FALSE")</f>
        <v>FALSE</v>
      </c>
      <c r="M1639" s="1" t="str">
        <f aca="false">IF(LEN(C1639)-LEN(SUBSTITUTE(C1639,"o",""))&gt;3,"TRUE","FALSE")</f>
        <v>FALSE</v>
      </c>
      <c r="N1639" s="1" t="str">
        <f aca="false">LEFT(RIGHT(C1639,11+LEN(Q1639)),1)</f>
        <v>y</v>
      </c>
      <c r="O1639" s="1" t="str">
        <f aca="false">IF(LEFT(RIGHT(C1639,16+LEN(Q1639)),1)="i","pitch",LEFT(RIGHT(C1639,16+LEN(Q1639)),4))</f>
        <v>pris</v>
      </c>
      <c r="P1639" s="1" t="str">
        <f aca="false">LEFT(RIGHT(C1639,5),1)</f>
        <v>y</v>
      </c>
      <c r="Q1639" s="1" t="str">
        <f aca="false">IF(LEFT(RIGHT(C1639,10),1)="i","pitch",(LEFT(RIGHT(C1639,10),4)))</f>
        <v>pris</v>
      </c>
    </row>
    <row r="1640" customFormat="false" ht="13.8" hidden="false" customHeight="false" outlineLevel="0" collapsed="false">
      <c r="A1640" s="0" t="s">
        <v>1893</v>
      </c>
      <c r="B1640" s="0" t="s">
        <v>1894</v>
      </c>
      <c r="C1640" s="0" t="s">
        <v>15</v>
      </c>
      <c r="D1640" s="0" t="s">
        <v>16</v>
      </c>
      <c r="E1640" s="4" t="s">
        <v>17</v>
      </c>
      <c r="F1640" s="4" t="s">
        <v>17</v>
      </c>
      <c r="G1640" s="4" t="s">
        <v>24</v>
      </c>
      <c r="H1640" s="0" t="s">
        <v>18</v>
      </c>
      <c r="I1640" s="1" t="n">
        <f aca="false">IF((IF(ISNUMBER(SEARCH(1,D1640)),1,0)+IF(ISNUMBER(SEARCH(1,E1640)),1,0)+IF(ISNUMBER(SEARCH(1,F1640)),1,0)+IF(ISNUMBER(SEARCH(1,G1640)),1,0)+IF(ISNUMBER(SEARCH(1,H1640)),1,0))&gt;2,1,0)</f>
        <v>0</v>
      </c>
      <c r="J1640" s="1" t="n">
        <f aca="false">LEN(C1640)-LEN(SUBSTITUTE(C1640,"4",""))</f>
        <v>2</v>
      </c>
      <c r="N1640" s="1" t="str">
        <f aca="false">LEFT(RIGHT(C1640,11+LEN(Q1640)),1)</f>
        <v>z</v>
      </c>
      <c r="O1640" s="1" t="str">
        <f aca="false">IF(LEFT(RIGHT(C1640,16+LEN(Q1640)),1)="i","pitch",LEFT(RIGHT(C1640,16+LEN(Q1640)),4))</f>
        <v>roll</v>
      </c>
      <c r="P1640" s="1" t="str">
        <f aca="false">LEFT(RIGHT(C1640,5),1)</f>
        <v>y</v>
      </c>
      <c r="Q1640" s="1" t="str">
        <f aca="false">IF(LEFT(RIGHT(C1640,10),1)="i","pitch",(LEFT(RIGHT(C1640,10),4)))</f>
        <v>pitch</v>
      </c>
    </row>
    <row r="1641" customFormat="false" ht="13.8" hidden="false" customHeight="false" outlineLevel="0" collapsed="false">
      <c r="A1641" s="0" t="s">
        <v>1893</v>
      </c>
      <c r="B1641" s="0" t="s">
        <v>1894</v>
      </c>
      <c r="C1641" s="0" t="s">
        <v>19</v>
      </c>
      <c r="D1641" s="0" t="s">
        <v>16</v>
      </c>
      <c r="E1641" s="4" t="s">
        <v>17</v>
      </c>
      <c r="F1641" s="4" t="s">
        <v>17</v>
      </c>
      <c r="G1641" s="4" t="s">
        <v>17</v>
      </c>
      <c r="H1641" s="0" t="s">
        <v>20</v>
      </c>
      <c r="I1641" s="1" t="n">
        <f aca="false">IF((IF(ISNUMBER(SEARCH(1,D1641)),1,0)+IF(ISNUMBER(SEARCH(1,E1641)),1,0)+IF(ISNUMBER(SEARCH(1,F1641)),1,0)+IF(ISNUMBER(SEARCH(1,G1641)),1,0)+IF(ISNUMBER(SEARCH(1,H1641)),1,0))&gt;2,1,0)</f>
        <v>0</v>
      </c>
      <c r="J1641" s="1" t="n">
        <f aca="false">LEN(C1641)-LEN(SUBSTITUTE(C1641,"4",""))</f>
        <v>2</v>
      </c>
      <c r="N1641" s="1" t="str">
        <f aca="false">LEFT(RIGHT(C1641,11+LEN(Q1641)),1)</f>
        <v>z</v>
      </c>
      <c r="O1641" s="1" t="str">
        <f aca="false">IF(LEFT(RIGHT(C1641,16+LEN(Q1641)),1)="i","pitch",LEFT(RIGHT(C1641,16+LEN(Q1641)),4))</f>
        <v>roll</v>
      </c>
      <c r="P1641" s="1" t="str">
        <f aca="false">LEFT(RIGHT(C1641,5),1)</f>
        <v>y</v>
      </c>
      <c r="Q1641" s="1" t="str">
        <f aca="false">IF(LEFT(RIGHT(C1641,10),1)="i","pitch",(LEFT(RIGHT(C1641,10),4)))</f>
        <v>pitch</v>
      </c>
    </row>
    <row r="1642" customFormat="false" ht="13.8" hidden="false" customHeight="false" outlineLevel="0" collapsed="false">
      <c r="A1642" s="0" t="s">
        <v>1893</v>
      </c>
      <c r="B1642" s="0" t="s">
        <v>1895</v>
      </c>
      <c r="C1642" s="0" t="s">
        <v>21</v>
      </c>
      <c r="D1642" s="0" t="s">
        <v>16</v>
      </c>
      <c r="E1642" s="4" t="s">
        <v>17</v>
      </c>
      <c r="F1642" s="4" t="s">
        <v>17</v>
      </c>
      <c r="G1642" s="4" t="s">
        <v>17</v>
      </c>
      <c r="H1642" s="0" t="s">
        <v>20</v>
      </c>
      <c r="I1642" s="1" t="n">
        <f aca="false">IF((IF(ISNUMBER(SEARCH(1,D1642)),1,0)+IF(ISNUMBER(SEARCH(1,E1642)),1,0)+IF(ISNUMBER(SEARCH(1,F1642)),1,0)+IF(ISNUMBER(SEARCH(1,G1642)),1,0)+IF(ISNUMBER(SEARCH(1,H1642)),1,0))&gt;2,1,0)</f>
        <v>0</v>
      </c>
      <c r="J1642" s="1" t="n">
        <f aca="false">LEN(C1642)-LEN(SUBSTITUTE(C1642,"4",""))</f>
        <v>2</v>
      </c>
      <c r="N1642" s="1" t="str">
        <f aca="false">LEFT(RIGHT(C1642,11+LEN(Q1642)),1)</f>
        <v>z</v>
      </c>
      <c r="O1642" s="1" t="str">
        <f aca="false">IF(LEFT(RIGHT(C1642,16+LEN(Q1642)),1)="i","pitch",LEFT(RIGHT(C1642,16+LEN(Q1642)),4))</f>
        <v>roll</v>
      </c>
      <c r="P1642" s="1" t="str">
        <f aca="false">LEFT(RIGHT(C1642,5),1)</f>
        <v>y</v>
      </c>
      <c r="Q1642" s="1" t="str">
        <f aca="false">IF(LEFT(RIGHT(C1642,10),1)="i","pitch",(LEFT(RIGHT(C1642,10),4)))</f>
        <v>pitch</v>
      </c>
    </row>
    <row r="1643" customFormat="false" ht="13.8" hidden="false" customHeight="false" outlineLevel="0" collapsed="false">
      <c r="A1643" s="0" t="s">
        <v>1893</v>
      </c>
      <c r="B1643" s="0" t="s">
        <v>1895</v>
      </c>
      <c r="C1643" s="0" t="s">
        <v>22</v>
      </c>
      <c r="D1643" s="0" t="s">
        <v>16</v>
      </c>
      <c r="E1643" s="4" t="s">
        <v>17</v>
      </c>
      <c r="F1643" s="4" t="s">
        <v>17</v>
      </c>
      <c r="G1643" s="4" t="s">
        <v>17</v>
      </c>
      <c r="H1643" s="0" t="s">
        <v>20</v>
      </c>
      <c r="I1643" s="1" t="n">
        <f aca="false">IF((IF(ISNUMBER(SEARCH(1,D1643)),1,0)+IF(ISNUMBER(SEARCH(1,E1643)),1,0)+IF(ISNUMBER(SEARCH(1,F1643)),1,0)+IF(ISNUMBER(SEARCH(1,G1643)),1,0)+IF(ISNUMBER(SEARCH(1,H1643)),1,0))&gt;2,1,0)</f>
        <v>0</v>
      </c>
      <c r="J1643" s="1" t="n">
        <f aca="false">LEN(C1643)-LEN(SUBSTITUTE(C1643,"4",""))</f>
        <v>3</v>
      </c>
      <c r="N1643" s="1" t="str">
        <f aca="false">LEFT(RIGHT(C1643,11+LEN(Q1643)),1)</f>
        <v>z</v>
      </c>
      <c r="O1643" s="1" t="str">
        <f aca="false">IF(LEFT(RIGHT(C1643,16+LEN(Q1643)),1)="i","pitch",LEFT(RIGHT(C1643,16+LEN(Q1643)),4))</f>
        <v>roll</v>
      </c>
      <c r="P1643" s="1" t="str">
        <f aca="false">LEFT(RIGHT(C1643,5),1)</f>
        <v>y</v>
      </c>
      <c r="Q1643" s="1" t="str">
        <f aca="false">IF(LEFT(RIGHT(C1643,10),1)="i","pitch",(LEFT(RIGHT(C1643,10),4)))</f>
        <v>pitch</v>
      </c>
    </row>
    <row r="1644" customFormat="false" ht="13.8" hidden="false" customHeight="false" outlineLevel="0" collapsed="false">
      <c r="A1644" s="0" t="s">
        <v>1893</v>
      </c>
      <c r="B1644" s="0" t="s">
        <v>1895</v>
      </c>
      <c r="C1644" s="0" t="s">
        <v>26</v>
      </c>
      <c r="D1644" s="0" t="s">
        <v>23</v>
      </c>
      <c r="E1644" s="4" t="s">
        <v>17</v>
      </c>
      <c r="F1644" s="4" t="s">
        <v>17</v>
      </c>
      <c r="G1644" s="4" t="s">
        <v>17</v>
      </c>
      <c r="H1644" s="0" t="s">
        <v>20</v>
      </c>
      <c r="I1644" s="1" t="n">
        <f aca="false">IF((IF(ISNUMBER(SEARCH(1,D1644)),1,0)+IF(ISNUMBER(SEARCH(1,E1644)),1,0)+IF(ISNUMBER(SEARCH(1,F1644)),1,0)+IF(ISNUMBER(SEARCH(1,G1644)),1,0)+IF(ISNUMBER(SEARCH(1,H1644)),1,0))&gt;2,1,0)</f>
        <v>0</v>
      </c>
      <c r="J1644" s="1" t="n">
        <f aca="false">LEN(C1644)-LEN(SUBSTITUTE(C1644,"4",""))</f>
        <v>2</v>
      </c>
      <c r="N1644" s="1" t="str">
        <f aca="false">LEFT(RIGHT(C1644,11+LEN(Q1644)),1)</f>
        <v>z</v>
      </c>
      <c r="O1644" s="1" t="str">
        <f aca="false">IF(LEFT(RIGHT(C1644,16+LEN(Q1644)),1)="i","pitch",LEFT(RIGHT(C1644,16+LEN(Q1644)),4))</f>
        <v>roll</v>
      </c>
      <c r="P1644" s="1" t="str">
        <f aca="false">LEFT(RIGHT(C1644,5),1)</f>
        <v>y</v>
      </c>
      <c r="Q1644" s="1" t="str">
        <f aca="false">IF(LEFT(RIGHT(C1644,10),1)="i","pitch",(LEFT(RIGHT(C1644,10),4)))</f>
        <v>pitch</v>
      </c>
    </row>
    <row r="1645" customFormat="false" ht="13.8" hidden="false" customHeight="false" outlineLevel="0" collapsed="false">
      <c r="A1645" s="0" t="s">
        <v>1893</v>
      </c>
      <c r="B1645" s="0" t="s">
        <v>1895</v>
      </c>
      <c r="C1645" s="0" t="s">
        <v>27</v>
      </c>
      <c r="D1645" s="0" t="s">
        <v>16</v>
      </c>
      <c r="E1645" s="4" t="s">
        <v>17</v>
      </c>
      <c r="F1645" s="4" t="s">
        <v>17</v>
      </c>
      <c r="G1645" s="4" t="s">
        <v>17</v>
      </c>
      <c r="H1645" s="0" t="s">
        <v>20</v>
      </c>
      <c r="I1645" s="1" t="n">
        <f aca="false">IF((IF(ISNUMBER(SEARCH(1,D1645)),1,0)+IF(ISNUMBER(SEARCH(1,E1645)),1,0)+IF(ISNUMBER(SEARCH(1,F1645)),1,0)+IF(ISNUMBER(SEARCH(1,G1645)),1,0)+IF(ISNUMBER(SEARCH(1,H1645)),1,0))&gt;2,1,0)</f>
        <v>0</v>
      </c>
      <c r="J1645" s="1" t="n">
        <f aca="false">LEN(C1645)-LEN(SUBSTITUTE(C1645,"4",""))</f>
        <v>2</v>
      </c>
      <c r="N1645" s="1" t="str">
        <f aca="false">LEFT(RIGHT(C1645,11+LEN(Q1645)),1)</f>
        <v>z</v>
      </c>
      <c r="O1645" s="1" t="str">
        <f aca="false">IF(LEFT(RIGHT(C1645,16+LEN(Q1645)),1)="i","pitch",LEFT(RIGHT(C1645,16+LEN(Q1645)),4))</f>
        <v>roll</v>
      </c>
      <c r="P1645" s="1" t="str">
        <f aca="false">LEFT(RIGHT(C1645,5),1)</f>
        <v>y</v>
      </c>
      <c r="Q1645" s="1" t="str">
        <f aca="false">IF(LEFT(RIGHT(C1645,10),1)="i","pitch",(LEFT(RIGHT(C1645,10),4)))</f>
        <v>pitch</v>
      </c>
    </row>
    <row r="1646" customFormat="false" ht="13.8" hidden="false" customHeight="false" outlineLevel="0" collapsed="false">
      <c r="A1646" s="0" t="s">
        <v>1893</v>
      </c>
      <c r="B1646" s="0" t="s">
        <v>1896</v>
      </c>
      <c r="C1646" s="0" t="s">
        <v>28</v>
      </c>
      <c r="D1646" s="0" t="s">
        <v>16</v>
      </c>
      <c r="E1646" s="4" t="s">
        <v>17</v>
      </c>
      <c r="F1646" s="4" t="s">
        <v>17</v>
      </c>
      <c r="G1646" s="4" t="s">
        <v>17</v>
      </c>
      <c r="H1646" s="0" t="s">
        <v>20</v>
      </c>
      <c r="I1646" s="1" t="n">
        <f aca="false">IF((IF(ISNUMBER(SEARCH(1,D1646)),1,0)+IF(ISNUMBER(SEARCH(1,E1646)),1,0)+IF(ISNUMBER(SEARCH(1,F1646)),1,0)+IF(ISNUMBER(SEARCH(1,G1646)),1,0)+IF(ISNUMBER(SEARCH(1,H1646)),1,0))&gt;2,1,0)</f>
        <v>0</v>
      </c>
      <c r="J1646" s="1" t="n">
        <f aca="false">LEN(C1646)-LEN(SUBSTITUTE(C1646,"4",""))</f>
        <v>3</v>
      </c>
      <c r="N1646" s="1" t="str">
        <f aca="false">LEFT(RIGHT(C1646,11+LEN(Q1646)),1)</f>
        <v>z</v>
      </c>
      <c r="O1646" s="1" t="str">
        <f aca="false">IF(LEFT(RIGHT(C1646,16+LEN(Q1646)),1)="i","pitch",LEFT(RIGHT(C1646,16+LEN(Q1646)),4))</f>
        <v>roll</v>
      </c>
      <c r="P1646" s="1" t="str">
        <f aca="false">LEFT(RIGHT(C1646,5),1)</f>
        <v>y</v>
      </c>
      <c r="Q1646" s="1" t="str">
        <f aca="false">IF(LEFT(RIGHT(C1646,10),1)="i","pitch",(LEFT(RIGHT(C1646,10),4)))</f>
        <v>pitch</v>
      </c>
    </row>
    <row r="1647" customFormat="false" ht="13.8" hidden="false" customHeight="false" outlineLevel="0" collapsed="false">
      <c r="A1647" s="0" t="s">
        <v>1893</v>
      </c>
      <c r="B1647" s="0" t="s">
        <v>1896</v>
      </c>
      <c r="C1647" s="0" t="s">
        <v>29</v>
      </c>
      <c r="D1647" s="0" t="s">
        <v>16</v>
      </c>
      <c r="E1647" s="4" t="s">
        <v>17</v>
      </c>
      <c r="F1647" s="4" t="s">
        <v>17</v>
      </c>
      <c r="G1647" s="4" t="s">
        <v>17</v>
      </c>
      <c r="H1647" s="0" t="s">
        <v>20</v>
      </c>
      <c r="I1647" s="1" t="n">
        <f aca="false">IF((IF(ISNUMBER(SEARCH(1,D1647)),1,0)+IF(ISNUMBER(SEARCH(1,E1647)),1,0)+IF(ISNUMBER(SEARCH(1,F1647)),1,0)+IF(ISNUMBER(SEARCH(1,G1647)),1,0)+IF(ISNUMBER(SEARCH(1,H1647)),1,0))&gt;2,1,0)</f>
        <v>0</v>
      </c>
      <c r="J1647" s="1" t="n">
        <f aca="false">LEN(C1647)-LEN(SUBSTITUTE(C1647,"4",""))</f>
        <v>2</v>
      </c>
      <c r="N1647" s="1" t="str">
        <f aca="false">LEFT(RIGHT(C1647,11+LEN(Q1647)),1)</f>
        <v>z</v>
      </c>
      <c r="O1647" s="1" t="str">
        <f aca="false">IF(LEFT(RIGHT(C1647,16+LEN(Q1647)),1)="i","pitch",LEFT(RIGHT(C1647,16+LEN(Q1647)),4))</f>
        <v>roll</v>
      </c>
      <c r="P1647" s="1" t="str">
        <f aca="false">LEFT(RIGHT(C1647,5),1)</f>
        <v>y</v>
      </c>
      <c r="Q1647" s="1" t="str">
        <f aca="false">IF(LEFT(RIGHT(C1647,10),1)="i","pitch",(LEFT(RIGHT(C1647,10),4)))</f>
        <v>pitch</v>
      </c>
    </row>
    <row r="1648" customFormat="false" ht="13.8" hidden="false" customHeight="false" outlineLevel="0" collapsed="false">
      <c r="A1648" s="0" t="s">
        <v>1893</v>
      </c>
      <c r="B1648" s="0" t="s">
        <v>1896</v>
      </c>
      <c r="C1648" s="0" t="s">
        <v>31</v>
      </c>
      <c r="D1648" s="0" t="s">
        <v>16</v>
      </c>
      <c r="E1648" s="4" t="s">
        <v>17</v>
      </c>
      <c r="F1648" s="4" t="s">
        <v>17</v>
      </c>
      <c r="G1648" s="4" t="s">
        <v>24</v>
      </c>
      <c r="H1648" s="0" t="s">
        <v>18</v>
      </c>
      <c r="I1648" s="1" t="n">
        <f aca="false">IF((IF(ISNUMBER(SEARCH(1,D1648)),1,0)+IF(ISNUMBER(SEARCH(1,E1648)),1,0)+IF(ISNUMBER(SEARCH(1,F1648)),1,0)+IF(ISNUMBER(SEARCH(1,G1648)),1,0)+IF(ISNUMBER(SEARCH(1,H1648)),1,0))&gt;2,1,0)</f>
        <v>0</v>
      </c>
      <c r="J1648" s="1" t="n">
        <f aca="false">LEN(C1648)-LEN(SUBSTITUTE(C1648,"4",""))</f>
        <v>3</v>
      </c>
      <c r="N1648" s="1" t="str">
        <f aca="false">LEFT(RIGHT(C1648,11+LEN(Q1648)),1)</f>
        <v>z</v>
      </c>
      <c r="O1648" s="1" t="str">
        <f aca="false">IF(LEFT(RIGHT(C1648,16+LEN(Q1648)),1)="i","pitch",LEFT(RIGHT(C1648,16+LEN(Q1648)),4))</f>
        <v>roll</v>
      </c>
      <c r="P1648" s="1" t="str">
        <f aca="false">LEFT(RIGHT(C1648,5),1)</f>
        <v>y</v>
      </c>
      <c r="Q1648" s="1" t="str">
        <f aca="false">IF(LEFT(RIGHT(C1648,10),1)="i","pitch",(LEFT(RIGHT(C1648,10),4)))</f>
        <v>pitch</v>
      </c>
    </row>
    <row r="1649" customFormat="false" ht="13.8" hidden="false" customHeight="false" outlineLevel="0" collapsed="false">
      <c r="A1649" s="0" t="s">
        <v>1893</v>
      </c>
      <c r="B1649" s="0" t="s">
        <v>1896</v>
      </c>
      <c r="C1649" s="0" t="s">
        <v>32</v>
      </c>
      <c r="D1649" s="0" t="s">
        <v>16</v>
      </c>
      <c r="E1649" s="4" t="s">
        <v>17</v>
      </c>
      <c r="F1649" s="4" t="s">
        <v>17</v>
      </c>
      <c r="G1649" s="4" t="s">
        <v>17</v>
      </c>
      <c r="H1649" s="0" t="s">
        <v>20</v>
      </c>
      <c r="I1649" s="1" t="n">
        <f aca="false">IF((IF(ISNUMBER(SEARCH(1,D1649)),1,0)+IF(ISNUMBER(SEARCH(1,E1649)),1,0)+IF(ISNUMBER(SEARCH(1,F1649)),1,0)+IF(ISNUMBER(SEARCH(1,G1649)),1,0)+IF(ISNUMBER(SEARCH(1,H1649)),1,0))&gt;2,1,0)</f>
        <v>0</v>
      </c>
      <c r="J1649" s="1" t="n">
        <f aca="false">LEN(C1649)-LEN(SUBSTITUTE(C1649,"4",""))</f>
        <v>3</v>
      </c>
      <c r="N1649" s="1" t="str">
        <f aca="false">LEFT(RIGHT(C1649,11+LEN(Q1649)),1)</f>
        <v>z</v>
      </c>
      <c r="O1649" s="1" t="str">
        <f aca="false">IF(LEFT(RIGHT(C1649,16+LEN(Q1649)),1)="i","pitch",LEFT(RIGHT(C1649,16+LEN(Q1649)),4))</f>
        <v>roll</v>
      </c>
      <c r="P1649" s="1" t="str">
        <f aca="false">LEFT(RIGHT(C1649,5),1)</f>
        <v>y</v>
      </c>
      <c r="Q1649" s="1" t="str">
        <f aca="false">IF(LEFT(RIGHT(C1649,10),1)="i","pitch",(LEFT(RIGHT(C1649,10),4)))</f>
        <v>pitch</v>
      </c>
    </row>
    <row r="1650" customFormat="false" ht="13.8" hidden="false" customHeight="false" outlineLevel="0" collapsed="false">
      <c r="A1650" s="0" t="s">
        <v>1893</v>
      </c>
      <c r="B1650" s="0" t="s">
        <v>1896</v>
      </c>
      <c r="C1650" s="0" t="s">
        <v>33</v>
      </c>
      <c r="D1650" s="0" t="s">
        <v>16</v>
      </c>
      <c r="E1650" s="4" t="s">
        <v>17</v>
      </c>
      <c r="F1650" s="4" t="s">
        <v>17</v>
      </c>
      <c r="G1650" s="4" t="s">
        <v>17</v>
      </c>
      <c r="H1650" s="0" t="s">
        <v>18</v>
      </c>
      <c r="I1650" s="1" t="n">
        <f aca="false">IF((IF(ISNUMBER(SEARCH(1,D1650)),1,0)+IF(ISNUMBER(SEARCH(1,E1650)),1,0)+IF(ISNUMBER(SEARCH(1,F1650)),1,0)+IF(ISNUMBER(SEARCH(1,G1650)),1,0)+IF(ISNUMBER(SEARCH(1,H1650)),1,0))&gt;2,1,0)</f>
        <v>0</v>
      </c>
      <c r="J1650" s="1" t="n">
        <f aca="false">LEN(C1650)-LEN(SUBSTITUTE(C1650,"4",""))</f>
        <v>4</v>
      </c>
      <c r="N1650" s="1" t="str">
        <f aca="false">LEFT(RIGHT(C1650,11+LEN(Q1650)),1)</f>
        <v>z</v>
      </c>
      <c r="O1650" s="1" t="str">
        <f aca="false">IF(LEFT(RIGHT(C1650,16+LEN(Q1650)),1)="i","pitch",LEFT(RIGHT(C1650,16+LEN(Q1650)),4))</f>
        <v>roll</v>
      </c>
      <c r="P1650" s="1" t="str">
        <f aca="false">LEFT(RIGHT(C1650,5),1)</f>
        <v>y</v>
      </c>
      <c r="Q1650" s="1" t="str">
        <f aca="false">IF(LEFT(RIGHT(C1650,10),1)="i","pitch",(LEFT(RIGHT(C1650,10),4)))</f>
        <v>pitch</v>
      </c>
    </row>
    <row r="1651" customFormat="false" ht="13.8" hidden="false" customHeight="false" outlineLevel="0" collapsed="false">
      <c r="A1651" s="0" t="s">
        <v>1893</v>
      </c>
      <c r="B1651" s="0" t="s">
        <v>1897</v>
      </c>
      <c r="C1651" s="0" t="s">
        <v>34</v>
      </c>
      <c r="D1651" s="0" t="s">
        <v>16</v>
      </c>
      <c r="E1651" s="4" t="s">
        <v>17</v>
      </c>
      <c r="F1651" s="4" t="s">
        <v>17</v>
      </c>
      <c r="G1651" s="4" t="s">
        <v>17</v>
      </c>
      <c r="H1651" s="0" t="s">
        <v>20</v>
      </c>
      <c r="I1651" s="1" t="n">
        <f aca="false">IF((IF(ISNUMBER(SEARCH(1,D1651)),1,0)+IF(ISNUMBER(SEARCH(1,E1651)),1,0)+IF(ISNUMBER(SEARCH(1,F1651)),1,0)+IF(ISNUMBER(SEARCH(1,G1651)),1,0)+IF(ISNUMBER(SEARCH(1,H1651)),1,0))&gt;2,1,0)</f>
        <v>0</v>
      </c>
      <c r="J1651" s="1" t="n">
        <f aca="false">LEN(C1651)-LEN(SUBSTITUTE(C1651,"4",""))</f>
        <v>2</v>
      </c>
      <c r="N1651" s="1" t="str">
        <f aca="false">LEFT(RIGHT(C1651,11+LEN(Q1651)),1)</f>
        <v>z</v>
      </c>
      <c r="O1651" s="1" t="str">
        <f aca="false">IF(LEFT(RIGHT(C1651,16+LEN(Q1651)),1)="i","pitch",LEFT(RIGHT(C1651,16+LEN(Q1651)),4))</f>
        <v>roll</v>
      </c>
      <c r="P1651" s="1" t="str">
        <f aca="false">LEFT(RIGHT(C1651,5),1)</f>
        <v>y</v>
      </c>
      <c r="Q1651" s="1" t="str">
        <f aca="false">IF(LEFT(RIGHT(C1651,10),1)="i","pitch",(LEFT(RIGHT(C1651,10),4)))</f>
        <v>pitch</v>
      </c>
    </row>
    <row r="1652" customFormat="false" ht="13.8" hidden="false" customHeight="false" outlineLevel="0" collapsed="false">
      <c r="A1652" s="0" t="s">
        <v>1893</v>
      </c>
      <c r="B1652" s="0" t="s">
        <v>1897</v>
      </c>
      <c r="C1652" s="0" t="s">
        <v>35</v>
      </c>
      <c r="D1652" s="0" t="s">
        <v>16</v>
      </c>
      <c r="E1652" s="4" t="s">
        <v>17</v>
      </c>
      <c r="F1652" s="4" t="s">
        <v>17</v>
      </c>
      <c r="G1652" s="4" t="s">
        <v>17</v>
      </c>
      <c r="H1652" s="0" t="s">
        <v>20</v>
      </c>
      <c r="I1652" s="1" t="n">
        <f aca="false">IF((IF(ISNUMBER(SEARCH(1,D1652)),1,0)+IF(ISNUMBER(SEARCH(1,E1652)),1,0)+IF(ISNUMBER(SEARCH(1,F1652)),1,0)+IF(ISNUMBER(SEARCH(1,G1652)),1,0)+IF(ISNUMBER(SEARCH(1,H1652)),1,0))&gt;2,1,0)</f>
        <v>0</v>
      </c>
      <c r="J1652" s="1" t="n">
        <f aca="false">LEN(C1652)-LEN(SUBSTITUTE(C1652,"4",""))</f>
        <v>2</v>
      </c>
      <c r="N1652" s="1" t="str">
        <f aca="false">LEFT(RIGHT(C1652,11+LEN(Q1652)),1)</f>
        <v>z</v>
      </c>
      <c r="O1652" s="1" t="str">
        <f aca="false">IF(LEFT(RIGHT(C1652,16+LEN(Q1652)),1)="i","pitch",LEFT(RIGHT(C1652,16+LEN(Q1652)),4))</f>
        <v>roll</v>
      </c>
      <c r="P1652" s="1" t="str">
        <f aca="false">LEFT(RIGHT(C1652,5),1)</f>
        <v>y</v>
      </c>
      <c r="Q1652" s="1" t="str">
        <f aca="false">IF(LEFT(RIGHT(C1652,10),1)="i","pitch",(LEFT(RIGHT(C1652,10),4)))</f>
        <v>pitch</v>
      </c>
    </row>
    <row r="1653" customFormat="false" ht="13.8" hidden="false" customHeight="false" outlineLevel="0" collapsed="false">
      <c r="A1653" s="0" t="s">
        <v>1893</v>
      </c>
      <c r="B1653" s="0" t="s">
        <v>1897</v>
      </c>
      <c r="C1653" s="0" t="s">
        <v>37</v>
      </c>
      <c r="D1653" s="0" t="s">
        <v>16</v>
      </c>
      <c r="E1653" s="4" t="s">
        <v>17</v>
      </c>
      <c r="F1653" s="4" t="s">
        <v>17</v>
      </c>
      <c r="G1653" s="4" t="s">
        <v>17</v>
      </c>
      <c r="H1653" s="0" t="s">
        <v>18</v>
      </c>
      <c r="I1653" s="1" t="n">
        <f aca="false">IF((IF(ISNUMBER(SEARCH(1,D1653)),1,0)+IF(ISNUMBER(SEARCH(1,E1653)),1,0)+IF(ISNUMBER(SEARCH(1,F1653)),1,0)+IF(ISNUMBER(SEARCH(1,G1653)),1,0)+IF(ISNUMBER(SEARCH(1,H1653)),1,0))&gt;2,1,0)</f>
        <v>0</v>
      </c>
      <c r="J1653" s="1" t="n">
        <f aca="false">LEN(C1653)-LEN(SUBSTITUTE(C1653,"4",""))</f>
        <v>3</v>
      </c>
      <c r="N1653" s="1" t="str">
        <f aca="false">LEFT(RIGHT(C1653,11+LEN(Q1653)),1)</f>
        <v>z</v>
      </c>
      <c r="O1653" s="1" t="str">
        <f aca="false">IF(LEFT(RIGHT(C1653,16+LEN(Q1653)),1)="i","pitch",LEFT(RIGHT(C1653,16+LEN(Q1653)),4))</f>
        <v>roll</v>
      </c>
      <c r="P1653" s="1" t="str">
        <f aca="false">LEFT(RIGHT(C1653,5),1)</f>
        <v>y</v>
      </c>
      <c r="Q1653" s="1" t="str">
        <f aca="false">IF(LEFT(RIGHT(C1653,10),1)="i","pitch",(LEFT(RIGHT(C1653,10),4)))</f>
        <v>pitch</v>
      </c>
    </row>
    <row r="1654" customFormat="false" ht="13.8" hidden="false" customHeight="false" outlineLevel="0" collapsed="false">
      <c r="A1654" s="0" t="s">
        <v>1893</v>
      </c>
      <c r="B1654" s="0" t="s">
        <v>1897</v>
      </c>
      <c r="C1654" s="0" t="s">
        <v>38</v>
      </c>
      <c r="D1654" s="0" t="s">
        <v>16</v>
      </c>
      <c r="E1654" s="4" t="s">
        <v>17</v>
      </c>
      <c r="F1654" s="4" t="s">
        <v>17</v>
      </c>
      <c r="G1654" s="4" t="s">
        <v>24</v>
      </c>
      <c r="H1654" s="0" t="s">
        <v>18</v>
      </c>
      <c r="I1654" s="1" t="n">
        <f aca="false">IF((IF(ISNUMBER(SEARCH(1,D1654)),1,0)+IF(ISNUMBER(SEARCH(1,E1654)),1,0)+IF(ISNUMBER(SEARCH(1,F1654)),1,0)+IF(ISNUMBER(SEARCH(1,G1654)),1,0)+IF(ISNUMBER(SEARCH(1,H1654)),1,0))&gt;2,1,0)</f>
        <v>0</v>
      </c>
      <c r="J1654" s="1" t="n">
        <f aca="false">LEN(C1654)-LEN(SUBSTITUTE(C1654,"4",""))</f>
        <v>2</v>
      </c>
      <c r="N1654" s="1" t="str">
        <f aca="false">LEFT(RIGHT(C1654,11+LEN(Q1654)),1)</f>
        <v>z</v>
      </c>
      <c r="O1654" s="1" t="str">
        <f aca="false">IF(LEFT(RIGHT(C1654,16+LEN(Q1654)),1)="i","pitch",LEFT(RIGHT(C1654,16+LEN(Q1654)),4))</f>
        <v>roll</v>
      </c>
      <c r="P1654" s="1" t="str">
        <f aca="false">LEFT(RIGHT(C1654,5),1)</f>
        <v>y</v>
      </c>
      <c r="Q1654" s="1" t="str">
        <f aca="false">IF(LEFT(RIGHT(C1654,10),1)="i","pitch",(LEFT(RIGHT(C1654,10),4)))</f>
        <v>pitch</v>
      </c>
    </row>
    <row r="1655" customFormat="false" ht="13.8" hidden="false" customHeight="false" outlineLevel="0" collapsed="false">
      <c r="A1655" s="0" t="s">
        <v>1893</v>
      </c>
      <c r="B1655" s="0" t="s">
        <v>1898</v>
      </c>
      <c r="C1655" s="0" t="s">
        <v>39</v>
      </c>
      <c r="D1655" s="0" t="s">
        <v>16</v>
      </c>
      <c r="E1655" s="4" t="s">
        <v>17</v>
      </c>
      <c r="F1655" s="4" t="s">
        <v>17</v>
      </c>
      <c r="G1655" s="4" t="s">
        <v>24</v>
      </c>
      <c r="H1655" s="0" t="s">
        <v>18</v>
      </c>
      <c r="I1655" s="1" t="n">
        <f aca="false">IF((IF(ISNUMBER(SEARCH(1,D1655)),1,0)+IF(ISNUMBER(SEARCH(1,E1655)),1,0)+IF(ISNUMBER(SEARCH(1,F1655)),1,0)+IF(ISNUMBER(SEARCH(1,G1655)),1,0)+IF(ISNUMBER(SEARCH(1,H1655)),1,0))&gt;2,1,0)</f>
        <v>0</v>
      </c>
      <c r="J1655" s="1" t="n">
        <f aca="false">LEN(C1655)-LEN(SUBSTITUTE(C1655,"4",""))</f>
        <v>3</v>
      </c>
      <c r="N1655" s="1" t="str">
        <f aca="false">LEFT(RIGHT(C1655,11+LEN(Q1655)),1)</f>
        <v>z</v>
      </c>
      <c r="O1655" s="1" t="str">
        <f aca="false">IF(LEFT(RIGHT(C1655,16+LEN(Q1655)),1)="i","pitch",LEFT(RIGHT(C1655,16+LEN(Q1655)),4))</f>
        <v>roll</v>
      </c>
      <c r="P1655" s="1" t="str">
        <f aca="false">LEFT(RIGHT(C1655,5),1)</f>
        <v>y</v>
      </c>
      <c r="Q1655" s="1" t="str">
        <f aca="false">IF(LEFT(RIGHT(C1655,10),1)="i","pitch",(LEFT(RIGHT(C1655,10),4)))</f>
        <v>pitch</v>
      </c>
    </row>
    <row r="1656" customFormat="false" ht="13.8" hidden="false" customHeight="false" outlineLevel="0" collapsed="false">
      <c r="A1656" s="0" t="s">
        <v>1893</v>
      </c>
      <c r="B1656" s="0" t="s">
        <v>1898</v>
      </c>
      <c r="C1656" s="0" t="s">
        <v>40</v>
      </c>
      <c r="D1656" s="0" t="s">
        <v>16</v>
      </c>
      <c r="E1656" s="4" t="s">
        <v>17</v>
      </c>
      <c r="F1656" s="4" t="s">
        <v>17</v>
      </c>
      <c r="G1656" s="4" t="s">
        <v>17</v>
      </c>
      <c r="H1656" s="0" t="s">
        <v>20</v>
      </c>
      <c r="I1656" s="1" t="n">
        <f aca="false">IF((IF(ISNUMBER(SEARCH(1,D1656)),1,0)+IF(ISNUMBER(SEARCH(1,E1656)),1,0)+IF(ISNUMBER(SEARCH(1,F1656)),1,0)+IF(ISNUMBER(SEARCH(1,G1656)),1,0)+IF(ISNUMBER(SEARCH(1,H1656)),1,0))&gt;2,1,0)</f>
        <v>0</v>
      </c>
      <c r="J1656" s="1" t="n">
        <f aca="false">LEN(C1656)-LEN(SUBSTITUTE(C1656,"4",""))</f>
        <v>3</v>
      </c>
      <c r="N1656" s="1" t="str">
        <f aca="false">LEFT(RIGHT(C1656,11+LEN(Q1656)),1)</f>
        <v>z</v>
      </c>
      <c r="O1656" s="1" t="str">
        <f aca="false">IF(LEFT(RIGHT(C1656,16+LEN(Q1656)),1)="i","pitch",LEFT(RIGHT(C1656,16+LEN(Q1656)),4))</f>
        <v>roll</v>
      </c>
      <c r="P1656" s="1" t="str">
        <f aca="false">LEFT(RIGHT(C1656,5),1)</f>
        <v>y</v>
      </c>
      <c r="Q1656" s="1" t="str">
        <f aca="false">IF(LEFT(RIGHT(C1656,10),1)="i","pitch",(LEFT(RIGHT(C1656,10),4)))</f>
        <v>pitch</v>
      </c>
    </row>
    <row r="1657" customFormat="false" ht="13.8" hidden="false" customHeight="false" outlineLevel="0" collapsed="false">
      <c r="A1657" s="0" t="s">
        <v>1893</v>
      </c>
      <c r="B1657" s="0" t="s">
        <v>1898</v>
      </c>
      <c r="C1657" s="0" t="s">
        <v>41</v>
      </c>
      <c r="D1657" s="0" t="s">
        <v>16</v>
      </c>
      <c r="E1657" s="4" t="s">
        <v>17</v>
      </c>
      <c r="F1657" s="4" t="s">
        <v>17</v>
      </c>
      <c r="G1657" s="4" t="s">
        <v>17</v>
      </c>
      <c r="H1657" s="0" t="s">
        <v>20</v>
      </c>
      <c r="I1657" s="1" t="n">
        <f aca="false">IF((IF(ISNUMBER(SEARCH(1,D1657)),1,0)+IF(ISNUMBER(SEARCH(1,E1657)),1,0)+IF(ISNUMBER(SEARCH(1,F1657)),1,0)+IF(ISNUMBER(SEARCH(1,G1657)),1,0)+IF(ISNUMBER(SEARCH(1,H1657)),1,0))&gt;2,1,0)</f>
        <v>0</v>
      </c>
      <c r="J1657" s="1" t="n">
        <f aca="false">LEN(C1657)-LEN(SUBSTITUTE(C1657,"4",""))</f>
        <v>4</v>
      </c>
      <c r="N1657" s="1" t="str">
        <f aca="false">LEFT(RIGHT(C1657,11+LEN(Q1657)),1)</f>
        <v>z</v>
      </c>
      <c r="O1657" s="1" t="str">
        <f aca="false">IF(LEFT(RIGHT(C1657,16+LEN(Q1657)),1)="i","pitch",LEFT(RIGHT(C1657,16+LEN(Q1657)),4))</f>
        <v>roll</v>
      </c>
      <c r="P1657" s="1" t="str">
        <f aca="false">LEFT(RIGHT(C1657,5),1)</f>
        <v>y</v>
      </c>
      <c r="Q1657" s="1" t="str">
        <f aca="false">IF(LEFT(RIGHT(C1657,10),1)="i","pitch",(LEFT(RIGHT(C1657,10),4)))</f>
        <v>pitch</v>
      </c>
    </row>
    <row r="1658" customFormat="false" ht="13.8" hidden="false" customHeight="false" outlineLevel="0" collapsed="false">
      <c r="A1658" s="0" t="s">
        <v>1893</v>
      </c>
      <c r="B1658" s="0" t="s">
        <v>1898</v>
      </c>
      <c r="C1658" s="0" t="s">
        <v>43</v>
      </c>
      <c r="D1658" s="0" t="s">
        <v>16</v>
      </c>
      <c r="E1658" s="4" t="s">
        <v>17</v>
      </c>
      <c r="F1658" s="4" t="s">
        <v>17</v>
      </c>
      <c r="G1658" s="4" t="s">
        <v>17</v>
      </c>
      <c r="H1658" s="0" t="s">
        <v>20</v>
      </c>
      <c r="I1658" s="1" t="n">
        <f aca="false">IF((IF(ISNUMBER(SEARCH(1,D1658)),1,0)+IF(ISNUMBER(SEARCH(1,E1658)),1,0)+IF(ISNUMBER(SEARCH(1,F1658)),1,0)+IF(ISNUMBER(SEARCH(1,G1658)),1,0)+IF(ISNUMBER(SEARCH(1,H1658)),1,0))&gt;2,1,0)</f>
        <v>0</v>
      </c>
      <c r="J1658" s="1" t="n">
        <f aca="false">LEN(C1658)-LEN(SUBSTITUTE(C1658,"4",""))</f>
        <v>2</v>
      </c>
      <c r="N1658" s="1" t="str">
        <f aca="false">LEFT(RIGHT(C1658,11+LEN(Q1658)),1)</f>
        <v>z</v>
      </c>
      <c r="O1658" s="1" t="str">
        <f aca="false">IF(LEFT(RIGHT(C1658,16+LEN(Q1658)),1)="i","pitch",LEFT(RIGHT(C1658,16+LEN(Q1658)),4))</f>
        <v>roll</v>
      </c>
      <c r="P1658" s="1" t="str">
        <f aca="false">LEFT(RIGHT(C1658,5),1)</f>
        <v>y</v>
      </c>
      <c r="Q1658" s="1" t="str">
        <f aca="false">IF(LEFT(RIGHT(C1658,10),1)="i","pitch",(LEFT(RIGHT(C1658,10),4)))</f>
        <v>pitch</v>
      </c>
    </row>
    <row r="1659" customFormat="false" ht="13.8" hidden="false" customHeight="false" outlineLevel="0" collapsed="false">
      <c r="A1659" s="0" t="s">
        <v>1893</v>
      </c>
      <c r="B1659" s="0" t="s">
        <v>1898</v>
      </c>
      <c r="C1659" s="0" t="s">
        <v>44</v>
      </c>
      <c r="D1659" s="0" t="s">
        <v>16</v>
      </c>
      <c r="E1659" s="4" t="s">
        <v>17</v>
      </c>
      <c r="F1659" s="4" t="s">
        <v>17</v>
      </c>
      <c r="G1659" s="4" t="s">
        <v>17</v>
      </c>
      <c r="H1659" s="0" t="s">
        <v>20</v>
      </c>
      <c r="I1659" s="1" t="n">
        <f aca="false">IF((IF(ISNUMBER(SEARCH(1,D1659)),1,0)+IF(ISNUMBER(SEARCH(1,E1659)),1,0)+IF(ISNUMBER(SEARCH(1,F1659)),1,0)+IF(ISNUMBER(SEARCH(1,G1659)),1,0)+IF(ISNUMBER(SEARCH(1,H1659)),1,0))&gt;2,1,0)</f>
        <v>0</v>
      </c>
      <c r="J1659" s="1" t="n">
        <f aca="false">LEN(C1659)-LEN(SUBSTITUTE(C1659,"4",""))</f>
        <v>3</v>
      </c>
      <c r="N1659" s="1" t="str">
        <f aca="false">LEFT(RIGHT(C1659,11+LEN(Q1659)),1)</f>
        <v>z</v>
      </c>
      <c r="O1659" s="1" t="str">
        <f aca="false">IF(LEFT(RIGHT(C1659,16+LEN(Q1659)),1)="i","pitch",LEFT(RIGHT(C1659,16+LEN(Q1659)),4))</f>
        <v>roll</v>
      </c>
      <c r="P1659" s="1" t="str">
        <f aca="false">LEFT(RIGHT(C1659,5),1)</f>
        <v>y</v>
      </c>
      <c r="Q1659" s="1" t="str">
        <f aca="false">IF(LEFT(RIGHT(C1659,10),1)="i","pitch",(LEFT(RIGHT(C1659,10),4)))</f>
        <v>pitch</v>
      </c>
    </row>
    <row r="1660" customFormat="false" ht="13.8" hidden="false" customHeight="false" outlineLevel="0" collapsed="false">
      <c r="A1660" s="0" t="s">
        <v>1893</v>
      </c>
      <c r="B1660" s="0" t="s">
        <v>1899</v>
      </c>
      <c r="C1660" s="0" t="s">
        <v>45</v>
      </c>
      <c r="D1660" s="0" t="s">
        <v>16</v>
      </c>
      <c r="E1660" s="4" t="s">
        <v>17</v>
      </c>
      <c r="F1660" s="4" t="s">
        <v>17</v>
      </c>
      <c r="G1660" s="4" t="s">
        <v>17</v>
      </c>
      <c r="H1660" s="0" t="s">
        <v>20</v>
      </c>
      <c r="I1660" s="1" t="n">
        <f aca="false">IF((IF(ISNUMBER(SEARCH(1,D1660)),1,0)+IF(ISNUMBER(SEARCH(1,E1660)),1,0)+IF(ISNUMBER(SEARCH(1,F1660)),1,0)+IF(ISNUMBER(SEARCH(1,G1660)),1,0)+IF(ISNUMBER(SEARCH(1,H1660)),1,0))&gt;2,1,0)</f>
        <v>0</v>
      </c>
      <c r="J1660" s="1" t="n">
        <f aca="false">LEN(C1660)-LEN(SUBSTITUTE(C1660,"4",""))</f>
        <v>3</v>
      </c>
      <c r="N1660" s="1" t="str">
        <f aca="false">LEFT(RIGHT(C1660,11+LEN(Q1660)),1)</f>
        <v>z</v>
      </c>
      <c r="O1660" s="1" t="str">
        <f aca="false">IF(LEFT(RIGHT(C1660,16+LEN(Q1660)),1)="i","pitch",LEFT(RIGHT(C1660,16+LEN(Q1660)),4))</f>
        <v>roll</v>
      </c>
      <c r="P1660" s="1" t="str">
        <f aca="false">LEFT(RIGHT(C1660,5),1)</f>
        <v>y</v>
      </c>
      <c r="Q1660" s="1" t="str">
        <f aca="false">IF(LEFT(RIGHT(C1660,10),1)="i","pitch",(LEFT(RIGHT(C1660,10),4)))</f>
        <v>pitch</v>
      </c>
    </row>
    <row r="1661" customFormat="false" ht="13.8" hidden="false" customHeight="false" outlineLevel="0" collapsed="false">
      <c r="A1661" s="0" t="s">
        <v>1893</v>
      </c>
      <c r="B1661" s="0" t="s">
        <v>1899</v>
      </c>
      <c r="C1661" s="0" t="s">
        <v>46</v>
      </c>
      <c r="D1661" s="0" t="s">
        <v>16</v>
      </c>
      <c r="E1661" s="4" t="s">
        <v>17</v>
      </c>
      <c r="F1661" s="4" t="s">
        <v>17</v>
      </c>
      <c r="G1661" s="4" t="s">
        <v>17</v>
      </c>
      <c r="H1661" s="0" t="s">
        <v>20</v>
      </c>
      <c r="I1661" s="1" t="n">
        <f aca="false">IF((IF(ISNUMBER(SEARCH(1,D1661)),1,0)+IF(ISNUMBER(SEARCH(1,E1661)),1,0)+IF(ISNUMBER(SEARCH(1,F1661)),1,0)+IF(ISNUMBER(SEARCH(1,G1661)),1,0)+IF(ISNUMBER(SEARCH(1,H1661)),1,0))&gt;2,1,0)</f>
        <v>0</v>
      </c>
      <c r="J1661" s="1" t="n">
        <f aca="false">LEN(C1661)-LEN(SUBSTITUTE(C1661,"4",""))</f>
        <v>4</v>
      </c>
      <c r="N1661" s="1" t="str">
        <f aca="false">LEFT(RIGHT(C1661,11+LEN(Q1661)),1)</f>
        <v>z</v>
      </c>
      <c r="O1661" s="1" t="str">
        <f aca="false">IF(LEFT(RIGHT(C1661,16+LEN(Q1661)),1)="i","pitch",LEFT(RIGHT(C1661,16+LEN(Q1661)),4))</f>
        <v>roll</v>
      </c>
      <c r="P1661" s="1" t="str">
        <f aca="false">LEFT(RIGHT(C1661,5),1)</f>
        <v>y</v>
      </c>
      <c r="Q1661" s="1" t="str">
        <f aca="false">IF(LEFT(RIGHT(C1661,10),1)="i","pitch",(LEFT(RIGHT(C1661,10),4)))</f>
        <v>pitch</v>
      </c>
    </row>
    <row r="1662" customFormat="false" ht="13.8" hidden="false" customHeight="false" outlineLevel="0" collapsed="false">
      <c r="A1662" s="0" t="s">
        <v>1893</v>
      </c>
      <c r="B1662" s="0" t="s">
        <v>1899</v>
      </c>
      <c r="C1662" s="0" t="s">
        <v>47</v>
      </c>
      <c r="D1662" s="0" t="s">
        <v>16</v>
      </c>
      <c r="E1662" s="4" t="s">
        <v>17</v>
      </c>
      <c r="F1662" s="4" t="s">
        <v>17</v>
      </c>
      <c r="G1662" s="4" t="s">
        <v>17</v>
      </c>
      <c r="H1662" s="0" t="s">
        <v>20</v>
      </c>
      <c r="I1662" s="1" t="n">
        <f aca="false">IF((IF(ISNUMBER(SEARCH(1,D1662)),1,0)+IF(ISNUMBER(SEARCH(1,E1662)),1,0)+IF(ISNUMBER(SEARCH(1,F1662)),1,0)+IF(ISNUMBER(SEARCH(1,G1662)),1,0)+IF(ISNUMBER(SEARCH(1,H1662)),1,0))&gt;2,1,0)</f>
        <v>0</v>
      </c>
      <c r="J1662" s="1" t="n">
        <f aca="false">LEN(C1662)-LEN(SUBSTITUTE(C1662,"4",""))</f>
        <v>3</v>
      </c>
      <c r="N1662" s="1" t="str">
        <f aca="false">LEFT(RIGHT(C1662,11+LEN(Q1662)),1)</f>
        <v>z</v>
      </c>
      <c r="O1662" s="1" t="str">
        <f aca="false">IF(LEFT(RIGHT(C1662,16+LEN(Q1662)),1)="i","pitch",LEFT(RIGHT(C1662,16+LEN(Q1662)),4))</f>
        <v>roll</v>
      </c>
      <c r="P1662" s="1" t="str">
        <f aca="false">LEFT(RIGHT(C1662,5),1)</f>
        <v>y</v>
      </c>
      <c r="Q1662" s="1" t="str">
        <f aca="false">IF(LEFT(RIGHT(C1662,10),1)="i","pitch",(LEFT(RIGHT(C1662,10),4)))</f>
        <v>pitch</v>
      </c>
    </row>
    <row r="1663" customFormat="false" ht="13.8" hidden="false" customHeight="false" outlineLevel="0" collapsed="false">
      <c r="A1663" s="0" t="s">
        <v>1893</v>
      </c>
      <c r="B1663" s="0" t="s">
        <v>1899</v>
      </c>
      <c r="C1663" s="0" t="s">
        <v>49</v>
      </c>
      <c r="D1663" s="0" t="s">
        <v>16</v>
      </c>
      <c r="E1663" s="4" t="s">
        <v>17</v>
      </c>
      <c r="F1663" s="4" t="s">
        <v>17</v>
      </c>
      <c r="G1663" s="4" t="s">
        <v>17</v>
      </c>
      <c r="H1663" s="0" t="s">
        <v>20</v>
      </c>
      <c r="I1663" s="1" t="n">
        <f aca="false">IF((IF(ISNUMBER(SEARCH(1,D1663)),1,0)+IF(ISNUMBER(SEARCH(1,E1663)),1,0)+IF(ISNUMBER(SEARCH(1,F1663)),1,0)+IF(ISNUMBER(SEARCH(1,G1663)),1,0)+IF(ISNUMBER(SEARCH(1,H1663)),1,0))&gt;2,1,0)</f>
        <v>0</v>
      </c>
      <c r="J1663" s="1" t="n">
        <f aca="false">LEN(C1663)-LEN(SUBSTITUTE(C1663,"4",""))</f>
        <v>4</v>
      </c>
      <c r="N1663" s="1" t="str">
        <f aca="false">LEFT(RIGHT(C1663,11+LEN(Q1663)),1)</f>
        <v>z</v>
      </c>
      <c r="O1663" s="1" t="str">
        <f aca="false">IF(LEFT(RIGHT(C1663,16+LEN(Q1663)),1)="i","pitch",LEFT(RIGHT(C1663,16+LEN(Q1663)),4))</f>
        <v>roll</v>
      </c>
      <c r="P1663" s="1" t="str">
        <f aca="false">LEFT(RIGHT(C1663,5),1)</f>
        <v>y</v>
      </c>
      <c r="Q1663" s="1" t="str">
        <f aca="false">IF(LEFT(RIGHT(C1663,10),1)="i","pitch",(LEFT(RIGHT(C1663,10),4)))</f>
        <v>pitch</v>
      </c>
    </row>
    <row r="1664" customFormat="false" ht="13.8" hidden="false" customHeight="false" outlineLevel="0" collapsed="false">
      <c r="A1664" s="0" t="s">
        <v>1893</v>
      </c>
      <c r="B1664" s="0" t="s">
        <v>1900</v>
      </c>
      <c r="C1664" s="0" t="s">
        <v>50</v>
      </c>
      <c r="D1664" s="0" t="s">
        <v>16</v>
      </c>
      <c r="E1664" s="4" t="s">
        <v>17</v>
      </c>
      <c r="F1664" s="4" t="s">
        <v>17</v>
      </c>
      <c r="G1664" s="4" t="s">
        <v>17</v>
      </c>
      <c r="H1664" s="0" t="s">
        <v>20</v>
      </c>
      <c r="I1664" s="1" t="n">
        <f aca="false">IF((IF(ISNUMBER(SEARCH(1,D1664)),1,0)+IF(ISNUMBER(SEARCH(1,E1664)),1,0)+IF(ISNUMBER(SEARCH(1,F1664)),1,0)+IF(ISNUMBER(SEARCH(1,G1664)),1,0)+IF(ISNUMBER(SEARCH(1,H1664)),1,0))&gt;2,1,0)</f>
        <v>0</v>
      </c>
      <c r="J1664" s="1" t="n">
        <f aca="false">LEN(C1664)-LEN(SUBSTITUTE(C1664,"4",""))</f>
        <v>4</v>
      </c>
      <c r="N1664" s="1" t="str">
        <f aca="false">LEFT(RIGHT(C1664,11+LEN(Q1664)),1)</f>
        <v>z</v>
      </c>
      <c r="O1664" s="1" t="str">
        <f aca="false">IF(LEFT(RIGHT(C1664,16+LEN(Q1664)),1)="i","pitch",LEFT(RIGHT(C1664,16+LEN(Q1664)),4))</f>
        <v>roll</v>
      </c>
      <c r="P1664" s="1" t="str">
        <f aca="false">LEFT(RIGHT(C1664,5),1)</f>
        <v>y</v>
      </c>
      <c r="Q1664" s="1" t="str">
        <f aca="false">IF(LEFT(RIGHT(C1664,10),1)="i","pitch",(LEFT(RIGHT(C1664,10),4)))</f>
        <v>pitch</v>
      </c>
    </row>
    <row r="1665" customFormat="false" ht="13.8" hidden="false" customHeight="false" outlineLevel="0" collapsed="false">
      <c r="A1665" s="0" t="s">
        <v>1893</v>
      </c>
      <c r="B1665" s="0" t="s">
        <v>1900</v>
      </c>
      <c r="C1665" s="0" t="s">
        <v>51</v>
      </c>
      <c r="D1665" s="0" t="s">
        <v>16</v>
      </c>
      <c r="E1665" s="4" t="s">
        <v>17</v>
      </c>
      <c r="F1665" s="4" t="s">
        <v>17</v>
      </c>
      <c r="G1665" s="4" t="s">
        <v>24</v>
      </c>
      <c r="H1665" s="0" t="s">
        <v>18</v>
      </c>
      <c r="I1665" s="1" t="n">
        <f aca="false">IF((IF(ISNUMBER(SEARCH(1,D1665)),1,0)+IF(ISNUMBER(SEARCH(1,E1665)),1,0)+IF(ISNUMBER(SEARCH(1,F1665)),1,0)+IF(ISNUMBER(SEARCH(1,G1665)),1,0)+IF(ISNUMBER(SEARCH(1,H1665)),1,0))&gt;2,1,0)</f>
        <v>0</v>
      </c>
      <c r="J1665" s="1" t="n">
        <f aca="false">LEN(C1665)-LEN(SUBSTITUTE(C1665,"4",""))</f>
        <v>5</v>
      </c>
      <c r="N1665" s="1" t="str">
        <f aca="false">LEFT(RIGHT(C1665,11+LEN(Q1665)),1)</f>
        <v>z</v>
      </c>
      <c r="O1665" s="1" t="str">
        <f aca="false">IF(LEFT(RIGHT(C1665,16+LEN(Q1665)),1)="i","pitch",LEFT(RIGHT(C1665,16+LEN(Q1665)),4))</f>
        <v>roll</v>
      </c>
      <c r="P1665" s="1" t="str">
        <f aca="false">LEFT(RIGHT(C1665,5),1)</f>
        <v>y</v>
      </c>
      <c r="Q1665" s="1" t="str">
        <f aca="false">IF(LEFT(RIGHT(C1665,10),1)="i","pitch",(LEFT(RIGHT(C1665,10),4)))</f>
        <v>pitch</v>
      </c>
    </row>
    <row r="1666" customFormat="false" ht="13.8" hidden="false" customHeight="false" outlineLevel="0" collapsed="false">
      <c r="A1666" s="0" t="s">
        <v>1893</v>
      </c>
      <c r="B1666" s="0" t="s">
        <v>1900</v>
      </c>
      <c r="C1666" s="0" t="s">
        <v>52</v>
      </c>
      <c r="D1666" s="0" t="s">
        <v>16</v>
      </c>
      <c r="E1666" s="4" t="s">
        <v>17</v>
      </c>
      <c r="F1666" s="4" t="s">
        <v>17</v>
      </c>
      <c r="G1666" s="4" t="s">
        <v>17</v>
      </c>
      <c r="H1666" s="0" t="s">
        <v>18</v>
      </c>
      <c r="I1666" s="1" t="n">
        <f aca="false">IF((IF(ISNUMBER(SEARCH(1,D1666)),1,0)+IF(ISNUMBER(SEARCH(1,E1666)),1,0)+IF(ISNUMBER(SEARCH(1,F1666)),1,0)+IF(ISNUMBER(SEARCH(1,G1666)),1,0)+IF(ISNUMBER(SEARCH(1,H1666)),1,0))&gt;2,1,0)</f>
        <v>0</v>
      </c>
      <c r="J1666" s="1" t="n">
        <f aca="false">LEN(C1666)-LEN(SUBSTITUTE(C1666,"4",""))</f>
        <v>2</v>
      </c>
      <c r="N1666" s="1" t="str">
        <f aca="false">LEFT(RIGHT(C1666,11+LEN(Q1666)),1)</f>
        <v>z</v>
      </c>
      <c r="O1666" s="1" t="str">
        <f aca="false">IF(LEFT(RIGHT(C1666,16+LEN(Q1666)),1)="i","pitch",LEFT(RIGHT(C1666,16+LEN(Q1666)),4))</f>
        <v>roll</v>
      </c>
      <c r="P1666" s="1" t="str">
        <f aca="false">LEFT(RIGHT(C1666,5),1)</f>
        <v>y</v>
      </c>
      <c r="Q1666" s="1" t="str">
        <f aca="false">IF(LEFT(RIGHT(C1666,10),1)="i","pitch",(LEFT(RIGHT(C1666,10),4)))</f>
        <v>roll</v>
      </c>
    </row>
    <row r="1667" customFormat="false" ht="13.8" hidden="false" customHeight="false" outlineLevel="0" collapsed="false">
      <c r="A1667" s="0" t="s">
        <v>1893</v>
      </c>
      <c r="B1667" s="0" t="s">
        <v>1900</v>
      </c>
      <c r="C1667" s="0" t="s">
        <v>54</v>
      </c>
      <c r="D1667" s="0" t="s">
        <v>16</v>
      </c>
      <c r="E1667" s="4" t="s">
        <v>17</v>
      </c>
      <c r="F1667" s="4" t="s">
        <v>17</v>
      </c>
      <c r="G1667" s="4" t="s">
        <v>17</v>
      </c>
      <c r="H1667" s="0" t="s">
        <v>18</v>
      </c>
      <c r="I1667" s="1" t="n">
        <f aca="false">IF((IF(ISNUMBER(SEARCH(1,D1667)),1,0)+IF(ISNUMBER(SEARCH(1,E1667)),1,0)+IF(ISNUMBER(SEARCH(1,F1667)),1,0)+IF(ISNUMBER(SEARCH(1,G1667)),1,0)+IF(ISNUMBER(SEARCH(1,H1667)),1,0))&gt;2,1,0)</f>
        <v>0</v>
      </c>
      <c r="J1667" s="1" t="n">
        <f aca="false">LEN(C1667)-LEN(SUBSTITUTE(C1667,"4",""))</f>
        <v>2</v>
      </c>
      <c r="N1667" s="1" t="str">
        <f aca="false">LEFT(RIGHT(C1667,11+LEN(Q1667)),1)</f>
        <v>z</v>
      </c>
      <c r="O1667" s="1" t="str">
        <f aca="false">IF(LEFT(RIGHT(C1667,16+LEN(Q1667)),1)="i","pitch",LEFT(RIGHT(C1667,16+LEN(Q1667)),4))</f>
        <v>roll</v>
      </c>
      <c r="P1667" s="1" t="str">
        <f aca="false">LEFT(RIGHT(C1667,5),1)</f>
        <v>y</v>
      </c>
      <c r="Q1667" s="1" t="str">
        <f aca="false">IF(LEFT(RIGHT(C1667,10),1)="i","pitch",(LEFT(RIGHT(C1667,10),4)))</f>
        <v>roll</v>
      </c>
    </row>
    <row r="1668" customFormat="false" ht="13.8" hidden="false" customHeight="false" outlineLevel="0" collapsed="false">
      <c r="A1668" s="0" t="s">
        <v>1893</v>
      </c>
      <c r="B1668" s="0" t="s">
        <v>1900</v>
      </c>
      <c r="C1668" s="0" t="s">
        <v>55</v>
      </c>
      <c r="D1668" s="0" t="s">
        <v>16</v>
      </c>
      <c r="E1668" s="4" t="s">
        <v>17</v>
      </c>
      <c r="F1668" s="4" t="s">
        <v>17</v>
      </c>
      <c r="G1668" s="4" t="s">
        <v>24</v>
      </c>
      <c r="H1668" s="0" t="s">
        <v>18</v>
      </c>
      <c r="I1668" s="1" t="n">
        <f aca="false">IF((IF(ISNUMBER(SEARCH(1,D1668)),1,0)+IF(ISNUMBER(SEARCH(1,E1668)),1,0)+IF(ISNUMBER(SEARCH(1,F1668)),1,0)+IF(ISNUMBER(SEARCH(1,G1668)),1,0)+IF(ISNUMBER(SEARCH(1,H1668)),1,0))&gt;2,1,0)</f>
        <v>0</v>
      </c>
      <c r="J1668" s="1" t="n">
        <f aca="false">LEN(C1668)-LEN(SUBSTITUTE(C1668,"4",""))</f>
        <v>2</v>
      </c>
      <c r="N1668" s="1" t="str">
        <f aca="false">LEFT(RIGHT(C1668,11+LEN(Q1668)),1)</f>
        <v>z</v>
      </c>
      <c r="O1668" s="1" t="str">
        <f aca="false">IF(LEFT(RIGHT(C1668,16+LEN(Q1668)),1)="i","pitch",LEFT(RIGHT(C1668,16+LEN(Q1668)),4))</f>
        <v>roll</v>
      </c>
      <c r="P1668" s="1" t="str">
        <f aca="false">LEFT(RIGHT(C1668,5),1)</f>
        <v>y</v>
      </c>
      <c r="Q1668" s="1" t="str">
        <f aca="false">IF(LEFT(RIGHT(C1668,10),1)="i","pitch",(LEFT(RIGHT(C1668,10),4)))</f>
        <v>roll</v>
      </c>
    </row>
    <row r="1669" customFormat="false" ht="13.8" hidden="false" customHeight="false" outlineLevel="0" collapsed="false">
      <c r="A1669" s="0" t="s">
        <v>1893</v>
      </c>
      <c r="B1669" s="0" t="s">
        <v>1901</v>
      </c>
      <c r="C1669" s="0" t="s">
        <v>56</v>
      </c>
      <c r="D1669" s="0" t="s">
        <v>16</v>
      </c>
      <c r="E1669" s="4" t="s">
        <v>17</v>
      </c>
      <c r="F1669" s="4" t="s">
        <v>17</v>
      </c>
      <c r="G1669" s="4" t="s">
        <v>17</v>
      </c>
      <c r="H1669" s="0" t="s">
        <v>20</v>
      </c>
      <c r="I1669" s="1" t="n">
        <f aca="false">IF((IF(ISNUMBER(SEARCH(1,D1669)),1,0)+IF(ISNUMBER(SEARCH(1,E1669)),1,0)+IF(ISNUMBER(SEARCH(1,F1669)),1,0)+IF(ISNUMBER(SEARCH(1,G1669)),1,0)+IF(ISNUMBER(SEARCH(1,H1669)),1,0))&gt;2,1,0)</f>
        <v>0</v>
      </c>
      <c r="J1669" s="1" t="n">
        <f aca="false">LEN(C1669)-LEN(SUBSTITUTE(C1669,"4",""))</f>
        <v>3</v>
      </c>
      <c r="N1669" s="1" t="str">
        <f aca="false">LEFT(RIGHT(C1669,11+LEN(Q1669)),1)</f>
        <v>z</v>
      </c>
      <c r="O1669" s="1" t="str">
        <f aca="false">IF(LEFT(RIGHT(C1669,16+LEN(Q1669)),1)="i","pitch",LEFT(RIGHT(C1669,16+LEN(Q1669)),4))</f>
        <v>roll</v>
      </c>
      <c r="P1669" s="1" t="str">
        <f aca="false">LEFT(RIGHT(C1669,5),1)</f>
        <v>y</v>
      </c>
      <c r="Q1669" s="1" t="str">
        <f aca="false">IF(LEFT(RIGHT(C1669,10),1)="i","pitch",(LEFT(RIGHT(C1669,10),4)))</f>
        <v>roll</v>
      </c>
    </row>
    <row r="1670" customFormat="false" ht="13.8" hidden="false" customHeight="false" outlineLevel="0" collapsed="false">
      <c r="A1670" s="0" t="s">
        <v>1893</v>
      </c>
      <c r="B1670" s="0" t="s">
        <v>1901</v>
      </c>
      <c r="C1670" s="0" t="s">
        <v>57</v>
      </c>
      <c r="D1670" s="0" t="s">
        <v>23</v>
      </c>
      <c r="E1670" s="4" t="s">
        <v>24</v>
      </c>
      <c r="F1670" s="4" t="s">
        <v>24</v>
      </c>
      <c r="G1670" s="4" t="s">
        <v>24</v>
      </c>
      <c r="H1670" s="0" t="s">
        <v>18</v>
      </c>
      <c r="I1670" s="1" t="n">
        <f aca="false">IF((IF(ISNUMBER(SEARCH(1,D1670)),1,0)+IF(ISNUMBER(SEARCH(1,E1670)),1,0)+IF(ISNUMBER(SEARCH(1,F1670)),1,0)+IF(ISNUMBER(SEARCH(1,G1670)),1,0)+IF(ISNUMBER(SEARCH(1,H1670)),1,0))&gt;2,1,0)</f>
        <v>0</v>
      </c>
      <c r="J1670" s="1" t="n">
        <f aca="false">LEN(C1670)-LEN(SUBSTITUTE(C1670,"4",""))</f>
        <v>2</v>
      </c>
      <c r="N1670" s="1" t="str">
        <f aca="false">LEFT(RIGHT(C1670,11+LEN(Q1670)),1)</f>
        <v>z</v>
      </c>
      <c r="O1670" s="1" t="str">
        <f aca="false">IF(LEFT(RIGHT(C1670,16+LEN(Q1670)),1)="i","pitch",LEFT(RIGHT(C1670,16+LEN(Q1670)),4))</f>
        <v>roll</v>
      </c>
      <c r="P1670" s="1" t="str">
        <f aca="false">LEFT(RIGHT(C1670,5),1)</f>
        <v>y</v>
      </c>
      <c r="Q1670" s="1" t="str">
        <f aca="false">IF(LEFT(RIGHT(C1670,10),1)="i","pitch",(LEFT(RIGHT(C1670,10),4)))</f>
        <v>roll</v>
      </c>
    </row>
    <row r="1671" customFormat="false" ht="13.8" hidden="false" customHeight="false" outlineLevel="0" collapsed="false">
      <c r="A1671" s="0" t="s">
        <v>1893</v>
      </c>
      <c r="B1671" s="0" t="s">
        <v>1901</v>
      </c>
      <c r="C1671" s="0" t="s">
        <v>58</v>
      </c>
      <c r="D1671" s="0" t="s">
        <v>16</v>
      </c>
      <c r="E1671" s="4" t="s">
        <v>17</v>
      </c>
      <c r="F1671" s="4" t="s">
        <v>17</v>
      </c>
      <c r="G1671" s="4" t="s">
        <v>17</v>
      </c>
      <c r="H1671" s="0" t="s">
        <v>20</v>
      </c>
      <c r="I1671" s="1" t="n">
        <f aca="false">IF((IF(ISNUMBER(SEARCH(1,D1671)),1,0)+IF(ISNUMBER(SEARCH(1,E1671)),1,0)+IF(ISNUMBER(SEARCH(1,F1671)),1,0)+IF(ISNUMBER(SEARCH(1,G1671)),1,0)+IF(ISNUMBER(SEARCH(1,H1671)),1,0))&gt;2,1,0)</f>
        <v>0</v>
      </c>
      <c r="J1671" s="1" t="n">
        <f aca="false">LEN(C1671)-LEN(SUBSTITUTE(C1671,"4",""))</f>
        <v>2</v>
      </c>
      <c r="N1671" s="1" t="str">
        <f aca="false">LEFT(RIGHT(C1671,11+LEN(Q1671)),1)</f>
        <v>z</v>
      </c>
      <c r="O1671" s="1" t="str">
        <f aca="false">IF(LEFT(RIGHT(C1671,16+LEN(Q1671)),1)="i","pitch",LEFT(RIGHT(C1671,16+LEN(Q1671)),4))</f>
        <v>roll</v>
      </c>
      <c r="P1671" s="1" t="str">
        <f aca="false">LEFT(RIGHT(C1671,5),1)</f>
        <v>y</v>
      </c>
      <c r="Q1671" s="1" t="str">
        <f aca="false">IF(LEFT(RIGHT(C1671,10),1)="i","pitch",(LEFT(RIGHT(C1671,10),4)))</f>
        <v>roll</v>
      </c>
    </row>
    <row r="1672" customFormat="false" ht="13.8" hidden="false" customHeight="false" outlineLevel="0" collapsed="false">
      <c r="A1672" s="0" t="s">
        <v>1893</v>
      </c>
      <c r="B1672" s="0" t="s">
        <v>1901</v>
      </c>
      <c r="C1672" s="0" t="s">
        <v>60</v>
      </c>
      <c r="D1672" s="0" t="s">
        <v>16</v>
      </c>
      <c r="E1672" s="4" t="s">
        <v>17</v>
      </c>
      <c r="F1672" s="4" t="s">
        <v>17</v>
      </c>
      <c r="G1672" s="4" t="s">
        <v>17</v>
      </c>
      <c r="H1672" s="0" t="s">
        <v>20</v>
      </c>
      <c r="I1672" s="1" t="n">
        <f aca="false">IF((IF(ISNUMBER(SEARCH(1,D1672)),1,0)+IF(ISNUMBER(SEARCH(1,E1672)),1,0)+IF(ISNUMBER(SEARCH(1,F1672)),1,0)+IF(ISNUMBER(SEARCH(1,G1672)),1,0)+IF(ISNUMBER(SEARCH(1,H1672)),1,0))&gt;2,1,0)</f>
        <v>0</v>
      </c>
      <c r="J1672" s="1" t="n">
        <f aca="false">LEN(C1672)-LEN(SUBSTITUTE(C1672,"4",""))</f>
        <v>3</v>
      </c>
      <c r="N1672" s="1" t="str">
        <f aca="false">LEFT(RIGHT(C1672,11+LEN(Q1672)),1)</f>
        <v>z</v>
      </c>
      <c r="O1672" s="1" t="str">
        <f aca="false">IF(LEFT(RIGHT(C1672,16+LEN(Q1672)),1)="i","pitch",LEFT(RIGHT(C1672,16+LEN(Q1672)),4))</f>
        <v>roll</v>
      </c>
      <c r="P1672" s="1" t="str">
        <f aca="false">LEFT(RIGHT(C1672,5),1)</f>
        <v>y</v>
      </c>
      <c r="Q1672" s="1" t="str">
        <f aca="false">IF(LEFT(RIGHT(C1672,10),1)="i","pitch",(LEFT(RIGHT(C1672,10),4)))</f>
        <v>roll</v>
      </c>
    </row>
    <row r="1673" customFormat="false" ht="13.8" hidden="false" customHeight="false" outlineLevel="0" collapsed="false">
      <c r="A1673" s="0" t="s">
        <v>1893</v>
      </c>
      <c r="B1673" s="0" t="s">
        <v>1902</v>
      </c>
      <c r="C1673" s="0" t="s">
        <v>61</v>
      </c>
      <c r="D1673" s="0" t="s">
        <v>16</v>
      </c>
      <c r="E1673" s="4" t="s">
        <v>17</v>
      </c>
      <c r="F1673" s="4" t="s">
        <v>17</v>
      </c>
      <c r="G1673" s="4" t="s">
        <v>17</v>
      </c>
      <c r="H1673" s="0" t="s">
        <v>20</v>
      </c>
      <c r="I1673" s="1" t="n">
        <f aca="false">IF((IF(ISNUMBER(SEARCH(1,D1673)),1,0)+IF(ISNUMBER(SEARCH(1,E1673)),1,0)+IF(ISNUMBER(SEARCH(1,F1673)),1,0)+IF(ISNUMBER(SEARCH(1,G1673)),1,0)+IF(ISNUMBER(SEARCH(1,H1673)),1,0))&gt;2,1,0)</f>
        <v>0</v>
      </c>
      <c r="J1673" s="1" t="n">
        <f aca="false">LEN(C1673)-LEN(SUBSTITUTE(C1673,"4",""))</f>
        <v>2</v>
      </c>
      <c r="N1673" s="1" t="str">
        <f aca="false">LEFT(RIGHT(C1673,11+LEN(Q1673)),1)</f>
        <v>z</v>
      </c>
      <c r="O1673" s="1" t="str">
        <f aca="false">IF(LEFT(RIGHT(C1673,16+LEN(Q1673)),1)="i","pitch",LEFT(RIGHT(C1673,16+LEN(Q1673)),4))</f>
        <v>roll</v>
      </c>
      <c r="P1673" s="1" t="str">
        <f aca="false">LEFT(RIGHT(C1673,5),1)</f>
        <v>y</v>
      </c>
      <c r="Q1673" s="1" t="str">
        <f aca="false">IF(LEFT(RIGHT(C1673,10),1)="i","pitch",(LEFT(RIGHT(C1673,10),4)))</f>
        <v>roll</v>
      </c>
    </row>
    <row r="1674" customFormat="false" ht="13.8" hidden="false" customHeight="false" outlineLevel="0" collapsed="false">
      <c r="A1674" s="0" t="s">
        <v>1893</v>
      </c>
      <c r="B1674" s="0" t="s">
        <v>1902</v>
      </c>
      <c r="C1674" s="0" t="s">
        <v>62</v>
      </c>
      <c r="D1674" s="0" t="s">
        <v>16</v>
      </c>
      <c r="E1674" s="4" t="s">
        <v>17</v>
      </c>
      <c r="F1674" s="4" t="s">
        <v>17</v>
      </c>
      <c r="G1674" s="4" t="s">
        <v>24</v>
      </c>
      <c r="H1674" s="0" t="s">
        <v>18</v>
      </c>
      <c r="I1674" s="1" t="n">
        <f aca="false">IF((IF(ISNUMBER(SEARCH(1,D1674)),1,0)+IF(ISNUMBER(SEARCH(1,E1674)),1,0)+IF(ISNUMBER(SEARCH(1,F1674)),1,0)+IF(ISNUMBER(SEARCH(1,G1674)),1,0)+IF(ISNUMBER(SEARCH(1,H1674)),1,0))&gt;2,1,0)</f>
        <v>0</v>
      </c>
      <c r="J1674" s="1" t="n">
        <f aca="false">LEN(C1674)-LEN(SUBSTITUTE(C1674,"4",""))</f>
        <v>3</v>
      </c>
      <c r="N1674" s="1" t="str">
        <f aca="false">LEFT(RIGHT(C1674,11+LEN(Q1674)),1)</f>
        <v>z</v>
      </c>
      <c r="O1674" s="1" t="str">
        <f aca="false">IF(LEFT(RIGHT(C1674,16+LEN(Q1674)),1)="i","pitch",LEFT(RIGHT(C1674,16+LEN(Q1674)),4))</f>
        <v>roll</v>
      </c>
      <c r="P1674" s="1" t="str">
        <f aca="false">LEFT(RIGHT(C1674,5),1)</f>
        <v>y</v>
      </c>
      <c r="Q1674" s="1" t="str">
        <f aca="false">IF(LEFT(RIGHT(C1674,10),1)="i","pitch",(LEFT(RIGHT(C1674,10),4)))</f>
        <v>roll</v>
      </c>
    </row>
    <row r="1675" customFormat="false" ht="13.8" hidden="false" customHeight="false" outlineLevel="0" collapsed="false">
      <c r="A1675" s="0" t="s">
        <v>1893</v>
      </c>
      <c r="B1675" s="0" t="s">
        <v>1902</v>
      </c>
      <c r="C1675" s="0" t="s">
        <v>63</v>
      </c>
      <c r="D1675" s="0" t="s">
        <v>16</v>
      </c>
      <c r="E1675" s="4" t="s">
        <v>17</v>
      </c>
      <c r="F1675" s="4" t="s">
        <v>17</v>
      </c>
      <c r="G1675" s="4" t="s">
        <v>17</v>
      </c>
      <c r="H1675" s="0" t="s">
        <v>20</v>
      </c>
      <c r="I1675" s="1" t="n">
        <f aca="false">IF((IF(ISNUMBER(SEARCH(1,D1675)),1,0)+IF(ISNUMBER(SEARCH(1,E1675)),1,0)+IF(ISNUMBER(SEARCH(1,F1675)),1,0)+IF(ISNUMBER(SEARCH(1,G1675)),1,0)+IF(ISNUMBER(SEARCH(1,H1675)),1,0))&gt;2,1,0)</f>
        <v>0</v>
      </c>
      <c r="J1675" s="1" t="n">
        <f aca="false">LEN(C1675)-LEN(SUBSTITUTE(C1675,"4",""))</f>
        <v>3</v>
      </c>
      <c r="N1675" s="1" t="str">
        <f aca="false">LEFT(RIGHT(C1675,11+LEN(Q1675)),1)</f>
        <v>z</v>
      </c>
      <c r="O1675" s="1" t="str">
        <f aca="false">IF(LEFT(RIGHT(C1675,16+LEN(Q1675)),1)="i","pitch",LEFT(RIGHT(C1675,16+LEN(Q1675)),4))</f>
        <v>roll</v>
      </c>
      <c r="P1675" s="1" t="str">
        <f aca="false">LEFT(RIGHT(C1675,5),1)</f>
        <v>y</v>
      </c>
      <c r="Q1675" s="1" t="str">
        <f aca="false">IF(LEFT(RIGHT(C1675,10),1)="i","pitch",(LEFT(RIGHT(C1675,10),4)))</f>
        <v>roll</v>
      </c>
    </row>
    <row r="1676" customFormat="false" ht="13.8" hidden="false" customHeight="false" outlineLevel="0" collapsed="false">
      <c r="A1676" s="0" t="s">
        <v>1893</v>
      </c>
      <c r="B1676" s="0" t="s">
        <v>1902</v>
      </c>
      <c r="C1676" s="0" t="s">
        <v>64</v>
      </c>
      <c r="D1676" s="0" t="s">
        <v>16</v>
      </c>
      <c r="E1676" s="4" t="s">
        <v>17</v>
      </c>
      <c r="F1676" s="4" t="s">
        <v>17</v>
      </c>
      <c r="G1676" s="4" t="s">
        <v>17</v>
      </c>
      <c r="H1676" s="0" t="s">
        <v>20</v>
      </c>
      <c r="I1676" s="1" t="n">
        <f aca="false">IF((IF(ISNUMBER(SEARCH(1,D1676)),1,0)+IF(ISNUMBER(SEARCH(1,E1676)),1,0)+IF(ISNUMBER(SEARCH(1,F1676)),1,0)+IF(ISNUMBER(SEARCH(1,G1676)),1,0)+IF(ISNUMBER(SEARCH(1,H1676)),1,0))&gt;2,1,0)</f>
        <v>0</v>
      </c>
      <c r="J1676" s="1" t="n">
        <f aca="false">LEN(C1676)-LEN(SUBSTITUTE(C1676,"4",""))</f>
        <v>4</v>
      </c>
      <c r="N1676" s="1" t="str">
        <f aca="false">LEFT(RIGHT(C1676,11+LEN(Q1676)),1)</f>
        <v>z</v>
      </c>
      <c r="O1676" s="1" t="str">
        <f aca="false">IF(LEFT(RIGHT(C1676,16+LEN(Q1676)),1)="i","pitch",LEFT(RIGHT(C1676,16+LEN(Q1676)),4))</f>
        <v>roll</v>
      </c>
      <c r="P1676" s="1" t="str">
        <f aca="false">LEFT(RIGHT(C1676,5),1)</f>
        <v>y</v>
      </c>
      <c r="Q1676" s="1" t="str">
        <f aca="false">IF(LEFT(RIGHT(C1676,10),1)="i","pitch",(LEFT(RIGHT(C1676,10),4)))</f>
        <v>roll</v>
      </c>
    </row>
    <row r="1677" customFormat="false" ht="13.8" hidden="false" customHeight="false" outlineLevel="0" collapsed="false">
      <c r="A1677" s="0" t="s">
        <v>1893</v>
      </c>
      <c r="B1677" s="0" t="s">
        <v>1902</v>
      </c>
      <c r="C1677" s="0" t="s">
        <v>66</v>
      </c>
      <c r="D1677" s="0" t="s">
        <v>16</v>
      </c>
      <c r="E1677" s="4" t="s">
        <v>17</v>
      </c>
      <c r="F1677" s="4" t="s">
        <v>17</v>
      </c>
      <c r="G1677" s="4" t="s">
        <v>17</v>
      </c>
      <c r="H1677" s="0" t="s">
        <v>20</v>
      </c>
      <c r="I1677" s="1" t="n">
        <f aca="false">IF((IF(ISNUMBER(SEARCH(1,D1677)),1,0)+IF(ISNUMBER(SEARCH(1,E1677)),1,0)+IF(ISNUMBER(SEARCH(1,F1677)),1,0)+IF(ISNUMBER(SEARCH(1,G1677)),1,0)+IF(ISNUMBER(SEARCH(1,H1677)),1,0))&gt;2,1,0)</f>
        <v>0</v>
      </c>
      <c r="J1677" s="1" t="n">
        <f aca="false">LEN(C1677)-LEN(SUBSTITUTE(C1677,"4",""))</f>
        <v>2</v>
      </c>
      <c r="N1677" s="1" t="str">
        <f aca="false">LEFT(RIGHT(C1677,11+LEN(Q1677)),1)</f>
        <v>z</v>
      </c>
      <c r="O1677" s="1" t="str">
        <f aca="false">IF(LEFT(RIGHT(C1677,16+LEN(Q1677)),1)="i","pitch",LEFT(RIGHT(C1677,16+LEN(Q1677)),4))</f>
        <v>roll</v>
      </c>
      <c r="P1677" s="1" t="str">
        <f aca="false">LEFT(RIGHT(C1677,5),1)</f>
        <v>y</v>
      </c>
      <c r="Q1677" s="1" t="str">
        <f aca="false">IF(LEFT(RIGHT(C1677,10),1)="i","pitch",(LEFT(RIGHT(C1677,10),4)))</f>
        <v>roll</v>
      </c>
    </row>
    <row r="1678" customFormat="false" ht="13.8" hidden="false" customHeight="false" outlineLevel="0" collapsed="false">
      <c r="A1678" s="0" t="s">
        <v>1893</v>
      </c>
      <c r="B1678" s="0" t="s">
        <v>1903</v>
      </c>
      <c r="C1678" s="0" t="s">
        <v>67</v>
      </c>
      <c r="D1678" s="0" t="s">
        <v>16</v>
      </c>
      <c r="E1678" s="4" t="s">
        <v>17</v>
      </c>
      <c r="F1678" s="4" t="s">
        <v>17</v>
      </c>
      <c r="G1678" s="4" t="s">
        <v>24</v>
      </c>
      <c r="H1678" s="0" t="s">
        <v>18</v>
      </c>
      <c r="I1678" s="1" t="n">
        <f aca="false">IF((IF(ISNUMBER(SEARCH(1,D1678)),1,0)+IF(ISNUMBER(SEARCH(1,E1678)),1,0)+IF(ISNUMBER(SEARCH(1,F1678)),1,0)+IF(ISNUMBER(SEARCH(1,G1678)),1,0)+IF(ISNUMBER(SEARCH(1,H1678)),1,0))&gt;2,1,0)</f>
        <v>0</v>
      </c>
      <c r="J1678" s="1" t="n">
        <f aca="false">LEN(C1678)-LEN(SUBSTITUTE(C1678,"4",""))</f>
        <v>2</v>
      </c>
      <c r="N1678" s="1" t="str">
        <f aca="false">LEFT(RIGHT(C1678,11+LEN(Q1678)),1)</f>
        <v>z</v>
      </c>
      <c r="O1678" s="1" t="str">
        <f aca="false">IF(LEFT(RIGHT(C1678,16+LEN(Q1678)),1)="i","pitch",LEFT(RIGHT(C1678,16+LEN(Q1678)),4))</f>
        <v>roll</v>
      </c>
      <c r="P1678" s="1" t="str">
        <f aca="false">LEFT(RIGHT(C1678,5),1)</f>
        <v>y</v>
      </c>
      <c r="Q1678" s="1" t="str">
        <f aca="false">IF(LEFT(RIGHT(C1678,10),1)="i","pitch",(LEFT(RIGHT(C1678,10),4)))</f>
        <v>roll</v>
      </c>
    </row>
    <row r="1679" customFormat="false" ht="13.8" hidden="false" customHeight="false" outlineLevel="0" collapsed="false">
      <c r="A1679" s="0" t="s">
        <v>1893</v>
      </c>
      <c r="B1679" s="0" t="s">
        <v>1903</v>
      </c>
      <c r="C1679" s="0" t="s">
        <v>68</v>
      </c>
      <c r="D1679" s="0" t="s">
        <v>16</v>
      </c>
      <c r="E1679" s="4" t="s">
        <v>17</v>
      </c>
      <c r="F1679" s="4" t="s">
        <v>17</v>
      </c>
      <c r="G1679" s="4" t="s">
        <v>17</v>
      </c>
      <c r="H1679" s="0" t="s">
        <v>20</v>
      </c>
      <c r="I1679" s="1" t="n">
        <f aca="false">IF((IF(ISNUMBER(SEARCH(1,D1679)),1,0)+IF(ISNUMBER(SEARCH(1,E1679)),1,0)+IF(ISNUMBER(SEARCH(1,F1679)),1,0)+IF(ISNUMBER(SEARCH(1,G1679)),1,0)+IF(ISNUMBER(SEARCH(1,H1679)),1,0))&gt;2,1,0)</f>
        <v>0</v>
      </c>
      <c r="J1679" s="1" t="n">
        <f aca="false">LEN(C1679)-LEN(SUBSTITUTE(C1679,"4",""))</f>
        <v>3</v>
      </c>
      <c r="N1679" s="1" t="str">
        <f aca="false">LEFT(RIGHT(C1679,11+LEN(Q1679)),1)</f>
        <v>z</v>
      </c>
      <c r="O1679" s="1" t="str">
        <f aca="false">IF(LEFT(RIGHT(C1679,16+LEN(Q1679)),1)="i","pitch",LEFT(RIGHT(C1679,16+LEN(Q1679)),4))</f>
        <v>roll</v>
      </c>
      <c r="P1679" s="1" t="str">
        <f aca="false">LEFT(RIGHT(C1679,5),1)</f>
        <v>y</v>
      </c>
      <c r="Q1679" s="1" t="str">
        <f aca="false">IF(LEFT(RIGHT(C1679,10),1)="i","pitch",(LEFT(RIGHT(C1679,10),4)))</f>
        <v>roll</v>
      </c>
    </row>
    <row r="1680" customFormat="false" ht="13.8" hidden="false" customHeight="false" outlineLevel="0" collapsed="false">
      <c r="A1680" s="0" t="s">
        <v>1893</v>
      </c>
      <c r="B1680" s="0" t="s">
        <v>1903</v>
      </c>
      <c r="C1680" s="0" t="s">
        <v>70</v>
      </c>
      <c r="D1680" s="0" t="s">
        <v>23</v>
      </c>
      <c r="E1680" s="4" t="s">
        <v>24</v>
      </c>
      <c r="F1680" s="4" t="s">
        <v>24</v>
      </c>
      <c r="G1680" s="4" t="s">
        <v>24</v>
      </c>
      <c r="H1680" s="0" t="s">
        <v>18</v>
      </c>
      <c r="I1680" s="1" t="n">
        <f aca="false">IF((IF(ISNUMBER(SEARCH(1,D1680)),1,0)+IF(ISNUMBER(SEARCH(1,E1680)),1,0)+IF(ISNUMBER(SEARCH(1,F1680)),1,0)+IF(ISNUMBER(SEARCH(1,G1680)),1,0)+IF(ISNUMBER(SEARCH(1,H1680)),1,0))&gt;2,1,0)</f>
        <v>0</v>
      </c>
      <c r="J1680" s="1" t="n">
        <f aca="false">LEN(C1680)-LEN(SUBSTITUTE(C1680,"4",""))</f>
        <v>2</v>
      </c>
      <c r="N1680" s="1" t="str">
        <f aca="false">LEFT(RIGHT(C1680,11+LEN(Q1680)),1)</f>
        <v>z</v>
      </c>
      <c r="O1680" s="1" t="str">
        <f aca="false">IF(LEFT(RIGHT(C1680,16+LEN(Q1680)),1)="i","pitch",LEFT(RIGHT(C1680,16+LEN(Q1680)),4))</f>
        <v>roll</v>
      </c>
      <c r="P1680" s="1" t="str">
        <f aca="false">LEFT(RIGHT(C1680,5),1)</f>
        <v>y</v>
      </c>
      <c r="Q1680" s="1" t="str">
        <f aca="false">IF(LEFT(RIGHT(C1680,10),1)="i","pitch",(LEFT(RIGHT(C1680,10),4)))</f>
        <v>roll</v>
      </c>
    </row>
    <row r="1681" customFormat="false" ht="13.8" hidden="false" customHeight="false" outlineLevel="0" collapsed="false">
      <c r="A1681" s="0" t="s">
        <v>1893</v>
      </c>
      <c r="B1681" s="0" t="s">
        <v>1903</v>
      </c>
      <c r="C1681" s="0" t="s">
        <v>71</v>
      </c>
      <c r="D1681" s="0" t="s">
        <v>16</v>
      </c>
      <c r="E1681" s="4" t="s">
        <v>17</v>
      </c>
      <c r="F1681" s="4" t="s">
        <v>17</v>
      </c>
      <c r="G1681" s="4" t="s">
        <v>17</v>
      </c>
      <c r="H1681" s="0" t="s">
        <v>20</v>
      </c>
      <c r="I1681" s="1" t="n">
        <f aca="false">IF((IF(ISNUMBER(SEARCH(1,D1681)),1,0)+IF(ISNUMBER(SEARCH(1,E1681)),1,0)+IF(ISNUMBER(SEARCH(1,F1681)),1,0)+IF(ISNUMBER(SEARCH(1,G1681)),1,0)+IF(ISNUMBER(SEARCH(1,H1681)),1,0))&gt;2,1,0)</f>
        <v>0</v>
      </c>
      <c r="J1681" s="1" t="n">
        <f aca="false">LEN(C1681)-LEN(SUBSTITUTE(C1681,"4",""))</f>
        <v>3</v>
      </c>
      <c r="N1681" s="1" t="str">
        <f aca="false">LEFT(RIGHT(C1681,11+LEN(Q1681)),1)</f>
        <v>z</v>
      </c>
      <c r="O1681" s="1" t="str">
        <f aca="false">IF(LEFT(RIGHT(C1681,16+LEN(Q1681)),1)="i","pitch",LEFT(RIGHT(C1681,16+LEN(Q1681)),4))</f>
        <v>roll</v>
      </c>
      <c r="P1681" s="1" t="str">
        <f aca="false">LEFT(RIGHT(C1681,5),1)</f>
        <v>y</v>
      </c>
      <c r="Q1681" s="1" t="str">
        <f aca="false">IF(LEFT(RIGHT(C1681,10),1)="i","pitch",(LEFT(RIGHT(C1681,10),4)))</f>
        <v>roll</v>
      </c>
    </row>
    <row r="1682" customFormat="false" ht="13.8" hidden="false" customHeight="false" outlineLevel="0" collapsed="false">
      <c r="A1682" s="0" t="s">
        <v>1893</v>
      </c>
      <c r="B1682" s="0" t="s">
        <v>1904</v>
      </c>
      <c r="C1682" s="0" t="s">
        <v>72</v>
      </c>
      <c r="D1682" s="0" t="s">
        <v>16</v>
      </c>
      <c r="E1682" s="4" t="s">
        <v>17</v>
      </c>
      <c r="F1682" s="4" t="s">
        <v>17</v>
      </c>
      <c r="G1682" s="4" t="s">
        <v>17</v>
      </c>
      <c r="H1682" s="0" t="s">
        <v>20</v>
      </c>
      <c r="I1682" s="1" t="n">
        <f aca="false">IF((IF(ISNUMBER(SEARCH(1,D1682)),1,0)+IF(ISNUMBER(SEARCH(1,E1682)),1,0)+IF(ISNUMBER(SEARCH(1,F1682)),1,0)+IF(ISNUMBER(SEARCH(1,G1682)),1,0)+IF(ISNUMBER(SEARCH(1,H1682)),1,0))&gt;2,1,0)</f>
        <v>0</v>
      </c>
      <c r="J1682" s="1" t="n">
        <f aca="false">LEN(C1682)-LEN(SUBSTITUTE(C1682,"4",""))</f>
        <v>3</v>
      </c>
      <c r="N1682" s="1" t="str">
        <f aca="false">LEFT(RIGHT(C1682,11+LEN(Q1682)),1)</f>
        <v>z</v>
      </c>
      <c r="O1682" s="1" t="str">
        <f aca="false">IF(LEFT(RIGHT(C1682,16+LEN(Q1682)),1)="i","pitch",LEFT(RIGHT(C1682,16+LEN(Q1682)),4))</f>
        <v>roll</v>
      </c>
      <c r="P1682" s="1" t="str">
        <f aca="false">LEFT(RIGHT(C1682,5),1)</f>
        <v>y</v>
      </c>
      <c r="Q1682" s="1" t="str">
        <f aca="false">IF(LEFT(RIGHT(C1682,10),1)="i","pitch",(LEFT(RIGHT(C1682,10),4)))</f>
        <v>roll</v>
      </c>
    </row>
    <row r="1683" customFormat="false" ht="13.8" hidden="false" customHeight="false" outlineLevel="0" collapsed="false">
      <c r="A1683" s="0" t="s">
        <v>1893</v>
      </c>
      <c r="B1683" s="0" t="s">
        <v>1904</v>
      </c>
      <c r="C1683" s="0" t="s">
        <v>73</v>
      </c>
      <c r="D1683" s="0" t="s">
        <v>23</v>
      </c>
      <c r="E1683" s="4" t="s">
        <v>24</v>
      </c>
      <c r="F1683" s="4" t="s">
        <v>24</v>
      </c>
      <c r="G1683" s="4" t="s">
        <v>17</v>
      </c>
      <c r="H1683" s="0" t="s">
        <v>20</v>
      </c>
      <c r="I1683" s="1" t="n">
        <f aca="false">IF((IF(ISNUMBER(SEARCH(1,D1683)),1,0)+IF(ISNUMBER(SEARCH(1,E1683)),1,0)+IF(ISNUMBER(SEARCH(1,F1683)),1,0)+IF(ISNUMBER(SEARCH(1,G1683)),1,0)+IF(ISNUMBER(SEARCH(1,H1683)),1,0))&gt;2,1,0)</f>
        <v>0</v>
      </c>
      <c r="J1683" s="1" t="n">
        <f aca="false">LEN(C1683)-LEN(SUBSTITUTE(C1683,"4",""))</f>
        <v>4</v>
      </c>
      <c r="N1683" s="1" t="str">
        <f aca="false">LEFT(RIGHT(C1683,11+LEN(Q1683)),1)</f>
        <v>z</v>
      </c>
      <c r="O1683" s="1" t="str">
        <f aca="false">IF(LEFT(RIGHT(C1683,16+LEN(Q1683)),1)="i","pitch",LEFT(RIGHT(C1683,16+LEN(Q1683)),4))</f>
        <v>roll</v>
      </c>
      <c r="P1683" s="1" t="str">
        <f aca="false">LEFT(RIGHT(C1683,5),1)</f>
        <v>y</v>
      </c>
      <c r="Q1683" s="1" t="str">
        <f aca="false">IF(LEFT(RIGHT(C1683,10),1)="i","pitch",(LEFT(RIGHT(C1683,10),4)))</f>
        <v>roll</v>
      </c>
    </row>
    <row r="1684" customFormat="false" ht="13.8" hidden="false" customHeight="false" outlineLevel="0" collapsed="false">
      <c r="A1684" s="0" t="s">
        <v>1893</v>
      </c>
      <c r="B1684" s="0" t="s">
        <v>1904</v>
      </c>
      <c r="C1684" s="0" t="s">
        <v>74</v>
      </c>
      <c r="D1684" s="0" t="s">
        <v>16</v>
      </c>
      <c r="E1684" s="4" t="s">
        <v>17</v>
      </c>
      <c r="F1684" s="4" t="s">
        <v>17</v>
      </c>
      <c r="G1684" s="4" t="s">
        <v>17</v>
      </c>
      <c r="H1684" s="0" t="s">
        <v>20</v>
      </c>
      <c r="I1684" s="1" t="n">
        <f aca="false">IF((IF(ISNUMBER(SEARCH(1,D1684)),1,0)+IF(ISNUMBER(SEARCH(1,E1684)),1,0)+IF(ISNUMBER(SEARCH(1,F1684)),1,0)+IF(ISNUMBER(SEARCH(1,G1684)),1,0)+IF(ISNUMBER(SEARCH(1,H1684)),1,0))&gt;2,1,0)</f>
        <v>0</v>
      </c>
      <c r="J1684" s="1" t="n">
        <f aca="false">LEN(C1684)-LEN(SUBSTITUTE(C1684,"4",""))</f>
        <v>2</v>
      </c>
      <c r="N1684" s="1" t="str">
        <f aca="false">LEFT(RIGHT(C1684,11+LEN(Q1684)),1)</f>
        <v>z</v>
      </c>
      <c r="O1684" s="1" t="str">
        <f aca="false">IF(LEFT(RIGHT(C1684,16+LEN(Q1684)),1)="i","pitch",LEFT(RIGHT(C1684,16+LEN(Q1684)),4))</f>
        <v>roll</v>
      </c>
      <c r="P1684" s="1" t="str">
        <f aca="false">LEFT(RIGHT(C1684,5),1)</f>
        <v>y</v>
      </c>
      <c r="Q1684" s="1" t="str">
        <f aca="false">IF(LEFT(RIGHT(C1684,10),1)="i","pitch",(LEFT(RIGHT(C1684,10),4)))</f>
        <v>roll</v>
      </c>
    </row>
    <row r="1685" customFormat="false" ht="13.8" hidden="false" customHeight="false" outlineLevel="0" collapsed="false">
      <c r="A1685" s="0" t="s">
        <v>1893</v>
      </c>
      <c r="B1685" s="0" t="s">
        <v>1904</v>
      </c>
      <c r="C1685" s="0" t="s">
        <v>76</v>
      </c>
      <c r="D1685" s="0" t="s">
        <v>16</v>
      </c>
      <c r="E1685" s="4" t="s">
        <v>17</v>
      </c>
      <c r="F1685" s="4" t="s">
        <v>17</v>
      </c>
      <c r="G1685" s="4" t="s">
        <v>17</v>
      </c>
      <c r="H1685" s="0" t="s">
        <v>20</v>
      </c>
      <c r="I1685" s="1" t="n">
        <f aca="false">IF((IF(ISNUMBER(SEARCH(1,D1685)),1,0)+IF(ISNUMBER(SEARCH(1,E1685)),1,0)+IF(ISNUMBER(SEARCH(1,F1685)),1,0)+IF(ISNUMBER(SEARCH(1,G1685)),1,0)+IF(ISNUMBER(SEARCH(1,H1685)),1,0))&gt;2,1,0)</f>
        <v>0</v>
      </c>
      <c r="J1685" s="1" t="n">
        <f aca="false">LEN(C1685)-LEN(SUBSTITUTE(C1685,"4",""))</f>
        <v>3</v>
      </c>
      <c r="N1685" s="1" t="str">
        <f aca="false">LEFT(RIGHT(C1685,11+LEN(Q1685)),1)</f>
        <v>z</v>
      </c>
      <c r="O1685" s="1" t="str">
        <f aca="false">IF(LEFT(RIGHT(C1685,16+LEN(Q1685)),1)="i","pitch",LEFT(RIGHT(C1685,16+LEN(Q1685)),4))</f>
        <v>roll</v>
      </c>
      <c r="P1685" s="1" t="str">
        <f aca="false">LEFT(RIGHT(C1685,5),1)</f>
        <v>y</v>
      </c>
      <c r="Q1685" s="1" t="str">
        <f aca="false">IF(LEFT(RIGHT(C1685,10),1)="i","pitch",(LEFT(RIGHT(C1685,10),4)))</f>
        <v>roll</v>
      </c>
    </row>
    <row r="1686" customFormat="false" ht="13.8" hidden="false" customHeight="false" outlineLevel="0" collapsed="false">
      <c r="A1686" s="0" t="s">
        <v>1893</v>
      </c>
      <c r="B1686" s="0" t="s">
        <v>1904</v>
      </c>
      <c r="C1686" s="0" t="s">
        <v>77</v>
      </c>
      <c r="D1686" s="0" t="s">
        <v>16</v>
      </c>
      <c r="E1686" s="4" t="s">
        <v>17</v>
      </c>
      <c r="F1686" s="4" t="s">
        <v>17</v>
      </c>
      <c r="G1686" s="4" t="s">
        <v>17</v>
      </c>
      <c r="H1686" s="0" t="s">
        <v>20</v>
      </c>
      <c r="I1686" s="1" t="n">
        <f aca="false">IF((IF(ISNUMBER(SEARCH(1,D1686)),1,0)+IF(ISNUMBER(SEARCH(1,E1686)),1,0)+IF(ISNUMBER(SEARCH(1,F1686)),1,0)+IF(ISNUMBER(SEARCH(1,G1686)),1,0)+IF(ISNUMBER(SEARCH(1,H1686)),1,0))&gt;2,1,0)</f>
        <v>0</v>
      </c>
      <c r="J1686" s="1" t="n">
        <f aca="false">LEN(C1686)-LEN(SUBSTITUTE(C1686,"4",""))</f>
        <v>3</v>
      </c>
      <c r="N1686" s="1" t="str">
        <f aca="false">LEFT(RIGHT(C1686,11+LEN(Q1686)),1)</f>
        <v>z</v>
      </c>
      <c r="O1686" s="1" t="str">
        <f aca="false">IF(LEFT(RIGHT(C1686,16+LEN(Q1686)),1)="i","pitch",LEFT(RIGHT(C1686,16+LEN(Q1686)),4))</f>
        <v>roll</v>
      </c>
      <c r="P1686" s="1" t="str">
        <f aca="false">LEFT(RIGHT(C1686,5),1)</f>
        <v>y</v>
      </c>
      <c r="Q1686" s="1" t="str">
        <f aca="false">IF(LEFT(RIGHT(C1686,10),1)="i","pitch",(LEFT(RIGHT(C1686,10),4)))</f>
        <v>roll</v>
      </c>
    </row>
    <row r="1687" customFormat="false" ht="13.8" hidden="false" customHeight="false" outlineLevel="0" collapsed="false">
      <c r="A1687" s="0" t="s">
        <v>1893</v>
      </c>
      <c r="B1687" s="0" t="s">
        <v>1905</v>
      </c>
      <c r="C1687" s="0" t="s">
        <v>78</v>
      </c>
      <c r="D1687" s="0" t="s">
        <v>16</v>
      </c>
      <c r="E1687" s="4" t="s">
        <v>17</v>
      </c>
      <c r="F1687" s="4" t="s">
        <v>17</v>
      </c>
      <c r="G1687" s="4" t="s">
        <v>17</v>
      </c>
      <c r="H1687" s="0" t="s">
        <v>20</v>
      </c>
      <c r="I1687" s="1" t="n">
        <f aca="false">IF((IF(ISNUMBER(SEARCH(1,D1687)),1,0)+IF(ISNUMBER(SEARCH(1,E1687)),1,0)+IF(ISNUMBER(SEARCH(1,F1687)),1,0)+IF(ISNUMBER(SEARCH(1,G1687)),1,0)+IF(ISNUMBER(SEARCH(1,H1687)),1,0))&gt;2,1,0)</f>
        <v>0</v>
      </c>
      <c r="J1687" s="1" t="n">
        <f aca="false">LEN(C1687)-LEN(SUBSTITUTE(C1687,"4",""))</f>
        <v>4</v>
      </c>
      <c r="N1687" s="1" t="str">
        <f aca="false">LEFT(RIGHT(C1687,11+LEN(Q1687)),1)</f>
        <v>z</v>
      </c>
      <c r="O1687" s="1" t="str">
        <f aca="false">IF(LEFT(RIGHT(C1687,16+LEN(Q1687)),1)="i","pitch",LEFT(RIGHT(C1687,16+LEN(Q1687)),4))</f>
        <v>roll</v>
      </c>
      <c r="P1687" s="1" t="str">
        <f aca="false">LEFT(RIGHT(C1687,5),1)</f>
        <v>y</v>
      </c>
      <c r="Q1687" s="1" t="str">
        <f aca="false">IF(LEFT(RIGHT(C1687,10),1)="i","pitch",(LEFT(RIGHT(C1687,10),4)))</f>
        <v>roll</v>
      </c>
    </row>
    <row r="1688" customFormat="false" ht="13.8" hidden="false" customHeight="false" outlineLevel="0" collapsed="false">
      <c r="A1688" s="0" t="s">
        <v>1893</v>
      </c>
      <c r="B1688" s="0" t="s">
        <v>1905</v>
      </c>
      <c r="C1688" s="0" t="s">
        <v>79</v>
      </c>
      <c r="D1688" s="0" t="s">
        <v>16</v>
      </c>
      <c r="E1688" s="4" t="s">
        <v>17</v>
      </c>
      <c r="F1688" s="4" t="s">
        <v>17</v>
      </c>
      <c r="G1688" s="4" t="s">
        <v>17</v>
      </c>
      <c r="H1688" s="0" t="s">
        <v>20</v>
      </c>
      <c r="I1688" s="1" t="n">
        <f aca="false">IF((IF(ISNUMBER(SEARCH(1,D1688)),1,0)+IF(ISNUMBER(SEARCH(1,E1688)),1,0)+IF(ISNUMBER(SEARCH(1,F1688)),1,0)+IF(ISNUMBER(SEARCH(1,G1688)),1,0)+IF(ISNUMBER(SEARCH(1,H1688)),1,0))&gt;2,1,0)</f>
        <v>0</v>
      </c>
      <c r="J1688" s="1" t="n">
        <f aca="false">LEN(C1688)-LEN(SUBSTITUTE(C1688,"4",""))</f>
        <v>3</v>
      </c>
      <c r="N1688" s="1" t="str">
        <f aca="false">LEFT(RIGHT(C1688,11+LEN(Q1688)),1)</f>
        <v>z</v>
      </c>
      <c r="O1688" s="1" t="str">
        <f aca="false">IF(LEFT(RIGHT(C1688,16+LEN(Q1688)),1)="i","pitch",LEFT(RIGHT(C1688,16+LEN(Q1688)),4))</f>
        <v>roll</v>
      </c>
      <c r="P1688" s="1" t="str">
        <f aca="false">LEFT(RIGHT(C1688,5),1)</f>
        <v>y</v>
      </c>
      <c r="Q1688" s="1" t="str">
        <f aca="false">IF(LEFT(RIGHT(C1688,10),1)="i","pitch",(LEFT(RIGHT(C1688,10),4)))</f>
        <v>roll</v>
      </c>
    </row>
    <row r="1689" customFormat="false" ht="13.8" hidden="false" customHeight="false" outlineLevel="0" collapsed="false">
      <c r="A1689" s="0" t="s">
        <v>1893</v>
      </c>
      <c r="B1689" s="0" t="s">
        <v>1905</v>
      </c>
      <c r="C1689" s="0" t="s">
        <v>80</v>
      </c>
      <c r="D1689" s="0" t="s">
        <v>16</v>
      </c>
      <c r="E1689" s="4" t="s">
        <v>17</v>
      </c>
      <c r="F1689" s="4" t="s">
        <v>17</v>
      </c>
      <c r="G1689" s="4" t="s">
        <v>24</v>
      </c>
      <c r="H1689" s="0" t="s">
        <v>18</v>
      </c>
      <c r="I1689" s="1" t="n">
        <f aca="false">IF((IF(ISNUMBER(SEARCH(1,D1689)),1,0)+IF(ISNUMBER(SEARCH(1,E1689)),1,0)+IF(ISNUMBER(SEARCH(1,F1689)),1,0)+IF(ISNUMBER(SEARCH(1,G1689)),1,0)+IF(ISNUMBER(SEARCH(1,H1689)),1,0))&gt;2,1,0)</f>
        <v>0</v>
      </c>
      <c r="J1689" s="1" t="n">
        <f aca="false">LEN(C1689)-LEN(SUBSTITUTE(C1689,"4",""))</f>
        <v>4</v>
      </c>
      <c r="N1689" s="1" t="str">
        <f aca="false">LEFT(RIGHT(C1689,11+LEN(Q1689)),1)</f>
        <v>z</v>
      </c>
      <c r="O1689" s="1" t="str">
        <f aca="false">IF(LEFT(RIGHT(C1689,16+LEN(Q1689)),1)="i","pitch",LEFT(RIGHT(C1689,16+LEN(Q1689)),4))</f>
        <v>roll</v>
      </c>
      <c r="P1689" s="1" t="str">
        <f aca="false">LEFT(RIGHT(C1689,5),1)</f>
        <v>y</v>
      </c>
      <c r="Q1689" s="1" t="str">
        <f aca="false">IF(LEFT(RIGHT(C1689,10),1)="i","pitch",(LEFT(RIGHT(C1689,10),4)))</f>
        <v>roll</v>
      </c>
    </row>
    <row r="1690" customFormat="false" ht="13.8" hidden="false" customHeight="false" outlineLevel="0" collapsed="false">
      <c r="A1690" s="0" t="s">
        <v>1893</v>
      </c>
      <c r="B1690" s="0" t="s">
        <v>1905</v>
      </c>
      <c r="C1690" s="0" t="s">
        <v>82</v>
      </c>
      <c r="D1690" s="0" t="s">
        <v>16</v>
      </c>
      <c r="E1690" s="4" t="s">
        <v>17</v>
      </c>
      <c r="F1690" s="4" t="s">
        <v>17</v>
      </c>
      <c r="G1690" s="4" t="s">
        <v>17</v>
      </c>
      <c r="H1690" s="0" t="s">
        <v>20</v>
      </c>
      <c r="I1690" s="1" t="n">
        <f aca="false">IF((IF(ISNUMBER(SEARCH(1,D1690)),1,0)+IF(ISNUMBER(SEARCH(1,E1690)),1,0)+IF(ISNUMBER(SEARCH(1,F1690)),1,0)+IF(ISNUMBER(SEARCH(1,G1690)),1,0)+IF(ISNUMBER(SEARCH(1,H1690)),1,0))&gt;2,1,0)</f>
        <v>0</v>
      </c>
      <c r="J1690" s="1" t="n">
        <f aca="false">LEN(C1690)-LEN(SUBSTITUTE(C1690,"4",""))</f>
        <v>4</v>
      </c>
      <c r="N1690" s="1" t="str">
        <f aca="false">LEFT(RIGHT(C1690,11+LEN(Q1690)),1)</f>
        <v>z</v>
      </c>
      <c r="O1690" s="1" t="str">
        <f aca="false">IF(LEFT(RIGHT(C1690,16+LEN(Q1690)),1)="i","pitch",LEFT(RIGHT(C1690,16+LEN(Q1690)),4))</f>
        <v>roll</v>
      </c>
      <c r="P1690" s="1" t="str">
        <f aca="false">LEFT(RIGHT(C1690,5),1)</f>
        <v>y</v>
      </c>
      <c r="Q1690" s="1" t="str">
        <f aca="false">IF(LEFT(RIGHT(C1690,10),1)="i","pitch",(LEFT(RIGHT(C1690,10),4)))</f>
        <v>roll</v>
      </c>
    </row>
    <row r="1691" customFormat="false" ht="13.8" hidden="false" customHeight="false" outlineLevel="0" collapsed="false">
      <c r="A1691" s="0" t="s">
        <v>1893</v>
      </c>
      <c r="B1691" s="0" t="s">
        <v>1906</v>
      </c>
      <c r="C1691" s="0" t="s">
        <v>83</v>
      </c>
      <c r="D1691" s="0" t="s">
        <v>16</v>
      </c>
      <c r="E1691" s="4" t="s">
        <v>17</v>
      </c>
      <c r="F1691" s="4" t="s">
        <v>17</v>
      </c>
      <c r="G1691" s="4" t="s">
        <v>17</v>
      </c>
      <c r="H1691" s="0" t="s">
        <v>20</v>
      </c>
      <c r="I1691" s="1" t="n">
        <f aca="false">IF((IF(ISNUMBER(SEARCH(1,D1691)),1,0)+IF(ISNUMBER(SEARCH(1,E1691)),1,0)+IF(ISNUMBER(SEARCH(1,F1691)),1,0)+IF(ISNUMBER(SEARCH(1,G1691)),1,0)+IF(ISNUMBER(SEARCH(1,H1691)),1,0))&gt;2,1,0)</f>
        <v>0</v>
      </c>
      <c r="J1691" s="1" t="n">
        <f aca="false">LEN(C1691)-LEN(SUBSTITUTE(C1691,"4",""))</f>
        <v>5</v>
      </c>
      <c r="N1691" s="1" t="str">
        <f aca="false">LEFT(RIGHT(C1691,11+LEN(Q1691)),1)</f>
        <v>z</v>
      </c>
      <c r="O1691" s="1" t="str">
        <f aca="false">IF(LEFT(RIGHT(C1691,16+LEN(Q1691)),1)="i","pitch",LEFT(RIGHT(C1691,16+LEN(Q1691)),4))</f>
        <v>roll</v>
      </c>
      <c r="P1691" s="1" t="str">
        <f aca="false">LEFT(RIGHT(C1691,5),1)</f>
        <v>y</v>
      </c>
      <c r="Q1691" s="1" t="str">
        <f aca="false">IF(LEFT(RIGHT(C1691,10),1)="i","pitch",(LEFT(RIGHT(C1691,10),4)))</f>
        <v>roll</v>
      </c>
    </row>
    <row r="1692" customFormat="false" ht="13.8" hidden="false" customHeight="false" outlineLevel="0" collapsed="false">
      <c r="A1692" s="0" t="s">
        <v>1893</v>
      </c>
      <c r="B1692" s="0" t="s">
        <v>1906</v>
      </c>
      <c r="C1692" s="0" t="s">
        <v>84</v>
      </c>
      <c r="D1692" s="0" t="s">
        <v>16</v>
      </c>
      <c r="E1692" s="4" t="s">
        <v>24</v>
      </c>
      <c r="F1692" s="4" t="s">
        <v>24</v>
      </c>
      <c r="G1692" s="4" t="s">
        <v>24</v>
      </c>
      <c r="H1692" s="0" t="s">
        <v>20</v>
      </c>
      <c r="I1692" s="1" t="n">
        <f aca="false">IF((IF(ISNUMBER(SEARCH(1,D1692)),1,0)+IF(ISNUMBER(SEARCH(1,E1692)),1,0)+IF(ISNUMBER(SEARCH(1,F1692)),1,0)+IF(ISNUMBER(SEARCH(1,G1692)),1,0)+IF(ISNUMBER(SEARCH(1,H1692)),1,0))&gt;2,1,0)</f>
        <v>0</v>
      </c>
      <c r="J1692" s="1" t="n">
        <f aca="false">LEN(C1692)-LEN(SUBSTITUTE(C1692,"4",""))</f>
        <v>2</v>
      </c>
      <c r="N1692" s="1" t="str">
        <f aca="false">LEFT(RIGHT(C1692,11+LEN(Q1692)),1)</f>
        <v>z</v>
      </c>
      <c r="O1692" s="1" t="str">
        <f aca="false">IF(LEFT(RIGHT(C1692,16+LEN(Q1692)),1)="i","pitch",LEFT(RIGHT(C1692,16+LEN(Q1692)),4))</f>
        <v>roll</v>
      </c>
      <c r="P1692" s="1" t="str">
        <f aca="false">LEFT(RIGHT(C1692,5),1)</f>
        <v>y</v>
      </c>
      <c r="Q1692" s="1" t="str">
        <f aca="false">IF(LEFT(RIGHT(C1692,10),1)="i","pitch",(LEFT(RIGHT(C1692,10),4)))</f>
        <v>pris</v>
      </c>
    </row>
    <row r="1693" customFormat="false" ht="13.8" hidden="false" customHeight="false" outlineLevel="0" collapsed="false">
      <c r="A1693" s="0" t="s">
        <v>1893</v>
      </c>
      <c r="B1693" s="0" t="s">
        <v>1906</v>
      </c>
      <c r="C1693" s="0" t="s">
        <v>85</v>
      </c>
      <c r="D1693" s="0" t="s">
        <v>23</v>
      </c>
      <c r="E1693" s="4" t="s">
        <v>24</v>
      </c>
      <c r="F1693" s="4" t="s">
        <v>24</v>
      </c>
      <c r="G1693" s="4" t="s">
        <v>24</v>
      </c>
      <c r="H1693" s="0" t="s">
        <v>18</v>
      </c>
      <c r="I1693" s="1" t="n">
        <f aca="false">IF((IF(ISNUMBER(SEARCH(1,D1693)),1,0)+IF(ISNUMBER(SEARCH(1,E1693)),1,0)+IF(ISNUMBER(SEARCH(1,F1693)),1,0)+IF(ISNUMBER(SEARCH(1,G1693)),1,0)+IF(ISNUMBER(SEARCH(1,H1693)),1,0))&gt;2,1,0)</f>
        <v>0</v>
      </c>
      <c r="J1693" s="1" t="n">
        <f aca="false">LEN(C1693)-LEN(SUBSTITUTE(C1693,"4",""))</f>
        <v>2</v>
      </c>
      <c r="N1693" s="1" t="str">
        <f aca="false">LEFT(RIGHT(C1693,11+LEN(Q1693)),1)</f>
        <v>z</v>
      </c>
      <c r="O1693" s="1" t="str">
        <f aca="false">IF(LEFT(RIGHT(C1693,16+LEN(Q1693)),1)="i","pitch",LEFT(RIGHT(C1693,16+LEN(Q1693)),4))</f>
        <v>roll</v>
      </c>
      <c r="P1693" s="1" t="str">
        <f aca="false">LEFT(RIGHT(C1693,5),1)</f>
        <v>y</v>
      </c>
      <c r="Q1693" s="1" t="str">
        <f aca="false">IF(LEFT(RIGHT(C1693,10),1)="i","pitch",(LEFT(RIGHT(C1693,10),4)))</f>
        <v>pris</v>
      </c>
    </row>
    <row r="1694" customFormat="false" ht="13.8" hidden="false" customHeight="false" outlineLevel="0" collapsed="false">
      <c r="A1694" s="0" t="s">
        <v>1893</v>
      </c>
      <c r="B1694" s="0" t="s">
        <v>1906</v>
      </c>
      <c r="C1694" s="0" t="s">
        <v>86</v>
      </c>
      <c r="D1694" s="0" t="s">
        <v>23</v>
      </c>
      <c r="E1694" s="4" t="s">
        <v>24</v>
      </c>
      <c r="F1694" s="4" t="s">
        <v>24</v>
      </c>
      <c r="G1694" s="4" t="s">
        <v>24</v>
      </c>
      <c r="H1694" s="0" t="s">
        <v>18</v>
      </c>
      <c r="I1694" s="1" t="n">
        <f aca="false">IF((IF(ISNUMBER(SEARCH(1,D1694)),1,0)+IF(ISNUMBER(SEARCH(1,E1694)),1,0)+IF(ISNUMBER(SEARCH(1,F1694)),1,0)+IF(ISNUMBER(SEARCH(1,G1694)),1,0)+IF(ISNUMBER(SEARCH(1,H1694)),1,0))&gt;2,1,0)</f>
        <v>0</v>
      </c>
      <c r="J1694" s="1" t="n">
        <f aca="false">LEN(C1694)-LEN(SUBSTITUTE(C1694,"4",""))</f>
        <v>2</v>
      </c>
      <c r="N1694" s="1" t="str">
        <f aca="false">LEFT(RIGHT(C1694,11+LEN(Q1694)),1)</f>
        <v>z</v>
      </c>
      <c r="O1694" s="1" t="str">
        <f aca="false">IF(LEFT(RIGHT(C1694,16+LEN(Q1694)),1)="i","pitch",LEFT(RIGHT(C1694,16+LEN(Q1694)),4))</f>
        <v>roll</v>
      </c>
      <c r="P1694" s="1" t="str">
        <f aca="false">LEFT(RIGHT(C1694,5),1)</f>
        <v>y</v>
      </c>
      <c r="Q1694" s="1" t="str">
        <f aca="false">IF(LEFT(RIGHT(C1694,10),1)="i","pitch",(LEFT(RIGHT(C1694,10),4)))</f>
        <v>pris</v>
      </c>
    </row>
    <row r="1695" customFormat="false" ht="13.8" hidden="false" customHeight="false" outlineLevel="0" collapsed="false">
      <c r="A1695" s="0" t="s">
        <v>1893</v>
      </c>
      <c r="B1695" s="0" t="s">
        <v>1906</v>
      </c>
      <c r="C1695" s="0" t="s">
        <v>87</v>
      </c>
      <c r="D1695" s="0" t="s">
        <v>23</v>
      </c>
      <c r="E1695" s="4" t="s">
        <v>24</v>
      </c>
      <c r="F1695" s="4" t="s">
        <v>24</v>
      </c>
      <c r="G1695" s="4" t="s">
        <v>24</v>
      </c>
      <c r="H1695" s="0" t="s">
        <v>18</v>
      </c>
      <c r="I1695" s="1" t="n">
        <f aca="false">IF((IF(ISNUMBER(SEARCH(1,D1695)),1,0)+IF(ISNUMBER(SEARCH(1,E1695)),1,0)+IF(ISNUMBER(SEARCH(1,F1695)),1,0)+IF(ISNUMBER(SEARCH(1,G1695)),1,0)+IF(ISNUMBER(SEARCH(1,H1695)),1,0))&gt;2,1,0)</f>
        <v>0</v>
      </c>
      <c r="J1695" s="1" t="n">
        <f aca="false">LEN(C1695)-LEN(SUBSTITUTE(C1695,"4",""))</f>
        <v>3</v>
      </c>
      <c r="N1695" s="1" t="str">
        <f aca="false">LEFT(RIGHT(C1695,11+LEN(Q1695)),1)</f>
        <v>z</v>
      </c>
      <c r="O1695" s="1" t="str">
        <f aca="false">IF(LEFT(RIGHT(C1695,16+LEN(Q1695)),1)="i","pitch",LEFT(RIGHT(C1695,16+LEN(Q1695)),4))</f>
        <v>roll</v>
      </c>
      <c r="P1695" s="1" t="str">
        <f aca="false">LEFT(RIGHT(C1695,5),1)</f>
        <v>y</v>
      </c>
      <c r="Q1695" s="1" t="str">
        <f aca="false">IF(LEFT(RIGHT(C1695,10),1)="i","pitch",(LEFT(RIGHT(C1695,10),4)))</f>
        <v>pris</v>
      </c>
    </row>
    <row r="1696" customFormat="false" ht="13.8" hidden="false" customHeight="false" outlineLevel="0" collapsed="false">
      <c r="A1696" s="0" t="s">
        <v>1893</v>
      </c>
      <c r="B1696" s="0" t="s">
        <v>1906</v>
      </c>
      <c r="C1696" s="0" t="s">
        <v>88</v>
      </c>
      <c r="D1696" s="0" t="s">
        <v>23</v>
      </c>
      <c r="E1696" s="4" t="s">
        <v>24</v>
      </c>
      <c r="F1696" s="4" t="s">
        <v>24</v>
      </c>
      <c r="G1696" s="4" t="s">
        <v>24</v>
      </c>
      <c r="H1696" s="0" t="s">
        <v>18</v>
      </c>
      <c r="I1696" s="1" t="n">
        <f aca="false">IF((IF(ISNUMBER(SEARCH(1,D1696)),1,0)+IF(ISNUMBER(SEARCH(1,E1696)),1,0)+IF(ISNUMBER(SEARCH(1,F1696)),1,0)+IF(ISNUMBER(SEARCH(1,G1696)),1,0)+IF(ISNUMBER(SEARCH(1,H1696)),1,0))&gt;2,1,0)</f>
        <v>0</v>
      </c>
      <c r="J1696" s="1" t="n">
        <f aca="false">LEN(C1696)-LEN(SUBSTITUTE(C1696,"4",""))</f>
        <v>2</v>
      </c>
      <c r="N1696" s="1" t="str">
        <f aca="false">LEFT(RIGHT(C1696,11+LEN(Q1696)),1)</f>
        <v>z</v>
      </c>
      <c r="O1696" s="1" t="str">
        <f aca="false">IF(LEFT(RIGHT(C1696,16+LEN(Q1696)),1)="i","pitch",LEFT(RIGHT(C1696,16+LEN(Q1696)),4))</f>
        <v>roll</v>
      </c>
      <c r="P1696" s="1" t="str">
        <f aca="false">LEFT(RIGHT(C1696,5),1)</f>
        <v>y</v>
      </c>
      <c r="Q1696" s="1" t="str">
        <f aca="false">IF(LEFT(RIGHT(C1696,10),1)="i","pitch",(LEFT(RIGHT(C1696,10),4)))</f>
        <v>pris</v>
      </c>
    </row>
    <row r="1697" customFormat="false" ht="13.8" hidden="false" customHeight="false" outlineLevel="0" collapsed="false">
      <c r="A1697" s="0" t="s">
        <v>1893</v>
      </c>
      <c r="B1697" s="0" t="s">
        <v>1906</v>
      </c>
      <c r="C1697" s="0" t="s">
        <v>90</v>
      </c>
      <c r="D1697" s="0" t="s">
        <v>23</v>
      </c>
      <c r="E1697" s="4" t="s">
        <v>24</v>
      </c>
      <c r="F1697" s="4" t="s">
        <v>24</v>
      </c>
      <c r="G1697" s="4" t="s">
        <v>24</v>
      </c>
      <c r="H1697" s="0" t="s">
        <v>18</v>
      </c>
      <c r="I1697" s="1" t="n">
        <f aca="false">IF((IF(ISNUMBER(SEARCH(1,D1697)),1,0)+IF(ISNUMBER(SEARCH(1,E1697)),1,0)+IF(ISNUMBER(SEARCH(1,F1697)),1,0)+IF(ISNUMBER(SEARCH(1,G1697)),1,0)+IF(ISNUMBER(SEARCH(1,H1697)),1,0))&gt;2,1,0)</f>
        <v>0</v>
      </c>
      <c r="J1697" s="1" t="n">
        <f aca="false">LEN(C1697)-LEN(SUBSTITUTE(C1697,"4",""))</f>
        <v>2</v>
      </c>
      <c r="N1697" s="1" t="str">
        <f aca="false">LEFT(RIGHT(C1697,11+LEN(Q1697)),1)</f>
        <v>z</v>
      </c>
      <c r="O1697" s="1" t="str">
        <f aca="false">IF(LEFT(RIGHT(C1697,16+LEN(Q1697)),1)="i","pitch",LEFT(RIGHT(C1697,16+LEN(Q1697)),4))</f>
        <v>roll</v>
      </c>
      <c r="P1697" s="1" t="str">
        <f aca="false">LEFT(RIGHT(C1697,5),1)</f>
        <v>y</v>
      </c>
      <c r="Q1697" s="1" t="str">
        <f aca="false">IF(LEFT(RIGHT(C1697,10),1)="i","pitch",(LEFT(RIGHT(C1697,10),4)))</f>
        <v>pris</v>
      </c>
    </row>
    <row r="1698" customFormat="false" ht="13.8" hidden="false" customHeight="false" outlineLevel="0" collapsed="false">
      <c r="A1698" s="0" t="s">
        <v>1893</v>
      </c>
      <c r="B1698" s="0" t="s">
        <v>1906</v>
      </c>
      <c r="C1698" s="0" t="s">
        <v>91</v>
      </c>
      <c r="D1698" s="0" t="s">
        <v>16</v>
      </c>
      <c r="E1698" s="4" t="s">
        <v>24</v>
      </c>
      <c r="F1698" s="4" t="s">
        <v>24</v>
      </c>
      <c r="G1698" s="4" t="s">
        <v>24</v>
      </c>
      <c r="H1698" s="0" t="s">
        <v>20</v>
      </c>
      <c r="I1698" s="1" t="n">
        <f aca="false">IF((IF(ISNUMBER(SEARCH(1,D1698)),1,0)+IF(ISNUMBER(SEARCH(1,E1698)),1,0)+IF(ISNUMBER(SEARCH(1,F1698)),1,0)+IF(ISNUMBER(SEARCH(1,G1698)),1,0)+IF(ISNUMBER(SEARCH(1,H1698)),1,0))&gt;2,1,0)</f>
        <v>0</v>
      </c>
      <c r="J1698" s="1" t="n">
        <f aca="false">LEN(C1698)-LEN(SUBSTITUTE(C1698,"4",""))</f>
        <v>3</v>
      </c>
      <c r="N1698" s="1" t="str">
        <f aca="false">LEFT(RIGHT(C1698,11+LEN(Q1698)),1)</f>
        <v>z</v>
      </c>
      <c r="O1698" s="1" t="str">
        <f aca="false">IF(LEFT(RIGHT(C1698,16+LEN(Q1698)),1)="i","pitch",LEFT(RIGHT(C1698,16+LEN(Q1698)),4))</f>
        <v>roll</v>
      </c>
      <c r="P1698" s="1" t="str">
        <f aca="false">LEFT(RIGHT(C1698,5),1)</f>
        <v>y</v>
      </c>
      <c r="Q1698" s="1" t="str">
        <f aca="false">IF(LEFT(RIGHT(C1698,10),1)="i","pitch",(LEFT(RIGHT(C1698,10),4)))</f>
        <v>pris</v>
      </c>
    </row>
    <row r="1699" customFormat="false" ht="13.8" hidden="false" customHeight="false" outlineLevel="0" collapsed="false">
      <c r="A1699" s="0" t="s">
        <v>1893</v>
      </c>
      <c r="B1699" s="0" t="s">
        <v>1906</v>
      </c>
      <c r="C1699" s="0" t="s">
        <v>92</v>
      </c>
      <c r="D1699" s="0" t="s">
        <v>23</v>
      </c>
      <c r="E1699" s="4" t="s">
        <v>24</v>
      </c>
      <c r="F1699" s="4" t="s">
        <v>24</v>
      </c>
      <c r="G1699" s="4" t="s">
        <v>24</v>
      </c>
      <c r="H1699" s="0" t="s">
        <v>18</v>
      </c>
      <c r="I1699" s="1" t="n">
        <f aca="false">IF((IF(ISNUMBER(SEARCH(1,D1699)),1,0)+IF(ISNUMBER(SEARCH(1,E1699)),1,0)+IF(ISNUMBER(SEARCH(1,F1699)),1,0)+IF(ISNUMBER(SEARCH(1,G1699)),1,0)+IF(ISNUMBER(SEARCH(1,H1699)),1,0))&gt;2,1,0)</f>
        <v>0</v>
      </c>
      <c r="J1699" s="1" t="n">
        <f aca="false">LEN(C1699)-LEN(SUBSTITUTE(C1699,"4",""))</f>
        <v>2</v>
      </c>
      <c r="N1699" s="1" t="str">
        <f aca="false">LEFT(RIGHT(C1699,11+LEN(Q1699)),1)</f>
        <v>z</v>
      </c>
      <c r="O1699" s="1" t="str">
        <f aca="false">IF(LEFT(RIGHT(C1699,16+LEN(Q1699)),1)="i","pitch",LEFT(RIGHT(C1699,16+LEN(Q1699)),4))</f>
        <v>roll</v>
      </c>
      <c r="P1699" s="1" t="str">
        <f aca="false">LEFT(RIGHT(C1699,5),1)</f>
        <v>y</v>
      </c>
      <c r="Q1699" s="1" t="str">
        <f aca="false">IF(LEFT(RIGHT(C1699,10),1)="i","pitch",(LEFT(RIGHT(C1699,10),4)))</f>
        <v>pris</v>
      </c>
    </row>
    <row r="1700" customFormat="false" ht="13.8" hidden="false" customHeight="false" outlineLevel="0" collapsed="false">
      <c r="A1700" s="0" t="s">
        <v>1893</v>
      </c>
      <c r="B1700" s="0" t="s">
        <v>1906</v>
      </c>
      <c r="C1700" s="0" t="s">
        <v>93</v>
      </c>
      <c r="D1700" s="0" t="s">
        <v>23</v>
      </c>
      <c r="E1700" s="4" t="s">
        <v>24</v>
      </c>
      <c r="F1700" s="4" t="s">
        <v>24</v>
      </c>
      <c r="G1700" s="4" t="s">
        <v>24</v>
      </c>
      <c r="H1700" s="0" t="s">
        <v>18</v>
      </c>
      <c r="I1700" s="1" t="n">
        <f aca="false">IF((IF(ISNUMBER(SEARCH(1,D1700)),1,0)+IF(ISNUMBER(SEARCH(1,E1700)),1,0)+IF(ISNUMBER(SEARCH(1,F1700)),1,0)+IF(ISNUMBER(SEARCH(1,G1700)),1,0)+IF(ISNUMBER(SEARCH(1,H1700)),1,0))&gt;2,1,0)</f>
        <v>0</v>
      </c>
      <c r="J1700" s="1" t="n">
        <f aca="false">LEN(C1700)-LEN(SUBSTITUTE(C1700,"4",""))</f>
        <v>3</v>
      </c>
      <c r="N1700" s="1" t="str">
        <f aca="false">LEFT(RIGHT(C1700,11+LEN(Q1700)),1)</f>
        <v>z</v>
      </c>
      <c r="O1700" s="1" t="str">
        <f aca="false">IF(LEFT(RIGHT(C1700,16+LEN(Q1700)),1)="i","pitch",LEFT(RIGHT(C1700,16+LEN(Q1700)),4))</f>
        <v>roll</v>
      </c>
      <c r="P1700" s="1" t="str">
        <f aca="false">LEFT(RIGHT(C1700,5),1)</f>
        <v>y</v>
      </c>
      <c r="Q1700" s="1" t="str">
        <f aca="false">IF(LEFT(RIGHT(C1700,10),1)="i","pitch",(LEFT(RIGHT(C1700,10),4)))</f>
        <v>pris</v>
      </c>
    </row>
    <row r="1701" customFormat="false" ht="13.8" hidden="false" customHeight="false" outlineLevel="0" collapsed="false">
      <c r="A1701" s="0" t="s">
        <v>1893</v>
      </c>
      <c r="B1701" s="0" t="s">
        <v>1907</v>
      </c>
      <c r="C1701" s="0" t="s">
        <v>94</v>
      </c>
      <c r="D1701" s="0" t="s">
        <v>23</v>
      </c>
      <c r="E1701" s="4" t="s">
        <v>24</v>
      </c>
      <c r="F1701" s="4" t="s">
        <v>24</v>
      </c>
      <c r="G1701" s="4" t="s">
        <v>24</v>
      </c>
      <c r="H1701" s="0" t="s">
        <v>18</v>
      </c>
      <c r="I1701" s="1" t="n">
        <f aca="false">IF((IF(ISNUMBER(SEARCH(1,D1701)),1,0)+IF(ISNUMBER(SEARCH(1,E1701)),1,0)+IF(ISNUMBER(SEARCH(1,F1701)),1,0)+IF(ISNUMBER(SEARCH(1,G1701)),1,0)+IF(ISNUMBER(SEARCH(1,H1701)),1,0))&gt;2,1,0)</f>
        <v>0</v>
      </c>
      <c r="J1701" s="1" t="n">
        <f aca="false">LEN(C1701)-LEN(SUBSTITUTE(C1701,"4",""))</f>
        <v>3</v>
      </c>
      <c r="N1701" s="1" t="str">
        <f aca="false">LEFT(RIGHT(C1701,11+LEN(Q1701)),1)</f>
        <v>z</v>
      </c>
      <c r="O1701" s="1" t="str">
        <f aca="false">IF(LEFT(RIGHT(C1701,16+LEN(Q1701)),1)="i","pitch",LEFT(RIGHT(C1701,16+LEN(Q1701)),4))</f>
        <v>roll</v>
      </c>
      <c r="P1701" s="1" t="str">
        <f aca="false">LEFT(RIGHT(C1701,5),1)</f>
        <v>y</v>
      </c>
      <c r="Q1701" s="1" t="str">
        <f aca="false">IF(LEFT(RIGHT(C1701,10),1)="i","pitch",(LEFT(RIGHT(C1701,10),4)))</f>
        <v>pris</v>
      </c>
    </row>
    <row r="1702" customFormat="false" ht="13.8" hidden="false" customHeight="false" outlineLevel="0" collapsed="false">
      <c r="A1702" s="0" t="s">
        <v>1893</v>
      </c>
      <c r="B1702" s="0" t="s">
        <v>1907</v>
      </c>
      <c r="C1702" s="0" t="s">
        <v>95</v>
      </c>
      <c r="D1702" s="0" t="s">
        <v>23</v>
      </c>
      <c r="E1702" s="4" t="s">
        <v>24</v>
      </c>
      <c r="F1702" s="4" t="s">
        <v>24</v>
      </c>
      <c r="G1702" s="4" t="s">
        <v>24</v>
      </c>
      <c r="H1702" s="0" t="s">
        <v>18</v>
      </c>
      <c r="I1702" s="1" t="n">
        <f aca="false">IF((IF(ISNUMBER(SEARCH(1,D1702)),1,0)+IF(ISNUMBER(SEARCH(1,E1702)),1,0)+IF(ISNUMBER(SEARCH(1,F1702)),1,0)+IF(ISNUMBER(SEARCH(1,G1702)),1,0)+IF(ISNUMBER(SEARCH(1,H1702)),1,0))&gt;2,1,0)</f>
        <v>0</v>
      </c>
      <c r="J1702" s="1" t="n">
        <f aca="false">LEN(C1702)-LEN(SUBSTITUTE(C1702,"4",""))</f>
        <v>4</v>
      </c>
      <c r="N1702" s="1" t="str">
        <f aca="false">LEFT(RIGHT(C1702,11+LEN(Q1702)),1)</f>
        <v>z</v>
      </c>
      <c r="O1702" s="1" t="str">
        <f aca="false">IF(LEFT(RIGHT(C1702,16+LEN(Q1702)),1)="i","pitch",LEFT(RIGHT(C1702,16+LEN(Q1702)),4))</f>
        <v>roll</v>
      </c>
      <c r="P1702" s="1" t="str">
        <f aca="false">LEFT(RIGHT(C1702,5),1)</f>
        <v>y</v>
      </c>
      <c r="Q1702" s="1" t="str">
        <f aca="false">IF(LEFT(RIGHT(C1702,10),1)="i","pitch",(LEFT(RIGHT(C1702,10),4)))</f>
        <v>pris</v>
      </c>
    </row>
    <row r="1703" customFormat="false" ht="13.8" hidden="false" customHeight="false" outlineLevel="0" collapsed="false">
      <c r="A1703" s="0" t="s">
        <v>1893</v>
      </c>
      <c r="B1703" s="0" t="s">
        <v>1907</v>
      </c>
      <c r="C1703" s="0" t="s">
        <v>96</v>
      </c>
      <c r="D1703" s="0" t="s">
        <v>16</v>
      </c>
      <c r="E1703" s="4" t="s">
        <v>24</v>
      </c>
      <c r="F1703" s="4" t="s">
        <v>24</v>
      </c>
      <c r="G1703" s="4" t="s">
        <v>24</v>
      </c>
      <c r="H1703" s="0" t="s">
        <v>18</v>
      </c>
      <c r="I1703" s="1" t="n">
        <f aca="false">IF((IF(ISNUMBER(SEARCH(1,D1703)),1,0)+IF(ISNUMBER(SEARCH(1,E1703)),1,0)+IF(ISNUMBER(SEARCH(1,F1703)),1,0)+IF(ISNUMBER(SEARCH(1,G1703)),1,0)+IF(ISNUMBER(SEARCH(1,H1703)),1,0))&gt;2,1,0)</f>
        <v>0</v>
      </c>
      <c r="J1703" s="1" t="n">
        <f aca="false">LEN(C1703)-LEN(SUBSTITUTE(C1703,"4",""))</f>
        <v>2</v>
      </c>
      <c r="N1703" s="1" t="str">
        <f aca="false">LEFT(RIGHT(C1703,11+LEN(Q1703)),1)</f>
        <v>z</v>
      </c>
      <c r="O1703" s="1" t="str">
        <f aca="false">IF(LEFT(RIGHT(C1703,16+LEN(Q1703)),1)="i","pitch",LEFT(RIGHT(C1703,16+LEN(Q1703)),4))</f>
        <v>roll</v>
      </c>
      <c r="P1703" s="1" t="str">
        <f aca="false">LEFT(RIGHT(C1703,5),1)</f>
        <v>y</v>
      </c>
      <c r="Q1703" s="1" t="str">
        <f aca="false">IF(LEFT(RIGHT(C1703,10),1)="i","pitch",(LEFT(RIGHT(C1703,10),4)))</f>
        <v>pris</v>
      </c>
    </row>
    <row r="1704" customFormat="false" ht="13.8" hidden="false" customHeight="false" outlineLevel="0" collapsed="false">
      <c r="A1704" s="0" t="s">
        <v>1893</v>
      </c>
      <c r="B1704" s="0" t="s">
        <v>1907</v>
      </c>
      <c r="C1704" s="0" t="s">
        <v>97</v>
      </c>
      <c r="D1704" s="0" t="s">
        <v>23</v>
      </c>
      <c r="E1704" s="4" t="s">
        <v>24</v>
      </c>
      <c r="F1704" s="4" t="s">
        <v>24</v>
      </c>
      <c r="G1704" s="4" t="s">
        <v>24</v>
      </c>
      <c r="H1704" s="0" t="s">
        <v>18</v>
      </c>
      <c r="I1704" s="1" t="n">
        <f aca="false">IF((IF(ISNUMBER(SEARCH(1,D1704)),1,0)+IF(ISNUMBER(SEARCH(1,E1704)),1,0)+IF(ISNUMBER(SEARCH(1,F1704)),1,0)+IF(ISNUMBER(SEARCH(1,G1704)),1,0)+IF(ISNUMBER(SEARCH(1,H1704)),1,0))&gt;2,1,0)</f>
        <v>0</v>
      </c>
      <c r="J1704" s="1" t="n">
        <f aca="false">LEN(C1704)-LEN(SUBSTITUTE(C1704,"4",""))</f>
        <v>2</v>
      </c>
      <c r="N1704" s="1" t="str">
        <f aca="false">LEFT(RIGHT(C1704,11+LEN(Q1704)),1)</f>
        <v>z</v>
      </c>
      <c r="O1704" s="1" t="str">
        <f aca="false">IF(LEFT(RIGHT(C1704,16+LEN(Q1704)),1)="i","pitch",LEFT(RIGHT(C1704,16+LEN(Q1704)),4))</f>
        <v>roll</v>
      </c>
      <c r="P1704" s="1" t="str">
        <f aca="false">LEFT(RIGHT(C1704,5),1)</f>
        <v>y</v>
      </c>
      <c r="Q1704" s="1" t="str">
        <f aca="false">IF(LEFT(RIGHT(C1704,10),1)="i","pitch",(LEFT(RIGHT(C1704,10),4)))</f>
        <v>pris</v>
      </c>
    </row>
    <row r="1705" customFormat="false" ht="13.8" hidden="false" customHeight="false" outlineLevel="0" collapsed="false">
      <c r="A1705" s="0" t="s">
        <v>1893</v>
      </c>
      <c r="B1705" s="0" t="s">
        <v>1907</v>
      </c>
      <c r="C1705" s="0" t="s">
        <v>98</v>
      </c>
      <c r="D1705" s="0" t="s">
        <v>23</v>
      </c>
      <c r="E1705" s="4" t="s">
        <v>24</v>
      </c>
      <c r="F1705" s="4" t="s">
        <v>24</v>
      </c>
      <c r="G1705" s="4" t="s">
        <v>24</v>
      </c>
      <c r="H1705" s="0" t="s">
        <v>18</v>
      </c>
      <c r="I1705" s="1" t="n">
        <f aca="false">IF((IF(ISNUMBER(SEARCH(1,D1705)),1,0)+IF(ISNUMBER(SEARCH(1,E1705)),1,0)+IF(ISNUMBER(SEARCH(1,F1705)),1,0)+IF(ISNUMBER(SEARCH(1,G1705)),1,0)+IF(ISNUMBER(SEARCH(1,H1705)),1,0))&gt;2,1,0)</f>
        <v>0</v>
      </c>
      <c r="J1705" s="1" t="n">
        <f aca="false">LEN(C1705)-LEN(SUBSTITUTE(C1705,"4",""))</f>
        <v>3</v>
      </c>
      <c r="N1705" s="1" t="str">
        <f aca="false">LEFT(RIGHT(C1705,11+LEN(Q1705)),1)</f>
        <v>z</v>
      </c>
      <c r="O1705" s="1" t="str">
        <f aca="false">IF(LEFT(RIGHT(C1705,16+LEN(Q1705)),1)="i","pitch",LEFT(RIGHT(C1705,16+LEN(Q1705)),4))</f>
        <v>roll</v>
      </c>
      <c r="P1705" s="1" t="str">
        <f aca="false">LEFT(RIGHT(C1705,5),1)</f>
        <v>y</v>
      </c>
      <c r="Q1705" s="1" t="str">
        <f aca="false">IF(LEFT(RIGHT(C1705,10),1)="i","pitch",(LEFT(RIGHT(C1705,10),4)))</f>
        <v>pris</v>
      </c>
    </row>
    <row r="1706" customFormat="false" ht="13.8" hidden="false" customHeight="false" outlineLevel="0" collapsed="false">
      <c r="A1706" s="0" t="s">
        <v>1893</v>
      </c>
      <c r="B1706" s="0" t="s">
        <v>1907</v>
      </c>
      <c r="C1706" s="0" t="s">
        <v>99</v>
      </c>
      <c r="D1706" s="0" t="s">
        <v>23</v>
      </c>
      <c r="E1706" s="4" t="s">
        <v>24</v>
      </c>
      <c r="F1706" s="4" t="s">
        <v>24</v>
      </c>
      <c r="G1706" s="4" t="s">
        <v>24</v>
      </c>
      <c r="H1706" s="0" t="s">
        <v>18</v>
      </c>
      <c r="I1706" s="1" t="n">
        <f aca="false">IF((IF(ISNUMBER(SEARCH(1,D1706)),1,0)+IF(ISNUMBER(SEARCH(1,E1706)),1,0)+IF(ISNUMBER(SEARCH(1,F1706)),1,0)+IF(ISNUMBER(SEARCH(1,G1706)),1,0)+IF(ISNUMBER(SEARCH(1,H1706)),1,0))&gt;2,1,0)</f>
        <v>0</v>
      </c>
      <c r="J1706" s="1" t="n">
        <f aca="false">LEN(C1706)-LEN(SUBSTITUTE(C1706,"4",""))</f>
        <v>2</v>
      </c>
      <c r="N1706" s="1" t="str">
        <f aca="false">LEFT(RIGHT(C1706,11+LEN(Q1706)),1)</f>
        <v>z</v>
      </c>
      <c r="O1706" s="1" t="str">
        <f aca="false">IF(LEFT(RIGHT(C1706,16+LEN(Q1706)),1)="i","pitch",LEFT(RIGHT(C1706,16+LEN(Q1706)),4))</f>
        <v>roll</v>
      </c>
      <c r="P1706" s="1" t="str">
        <f aca="false">LEFT(RIGHT(C1706,5),1)</f>
        <v>y</v>
      </c>
      <c r="Q1706" s="1" t="str">
        <f aca="false">IF(LEFT(RIGHT(C1706,10),1)="i","pitch",(LEFT(RIGHT(C1706,10),4)))</f>
        <v>pris</v>
      </c>
    </row>
    <row r="1707" customFormat="false" ht="13.8" hidden="false" customHeight="false" outlineLevel="0" collapsed="false">
      <c r="A1707" s="0" t="s">
        <v>1893</v>
      </c>
      <c r="B1707" s="0" t="s">
        <v>1907</v>
      </c>
      <c r="C1707" s="0" t="s">
        <v>101</v>
      </c>
      <c r="D1707" s="0" t="s">
        <v>23</v>
      </c>
      <c r="E1707" s="4" t="s">
        <v>24</v>
      </c>
      <c r="F1707" s="4" t="s">
        <v>24</v>
      </c>
      <c r="G1707" s="4" t="s">
        <v>24</v>
      </c>
      <c r="H1707" s="0" t="s">
        <v>18</v>
      </c>
      <c r="I1707" s="1" t="n">
        <f aca="false">IF((IF(ISNUMBER(SEARCH(1,D1707)),1,0)+IF(ISNUMBER(SEARCH(1,E1707)),1,0)+IF(ISNUMBER(SEARCH(1,F1707)),1,0)+IF(ISNUMBER(SEARCH(1,G1707)),1,0)+IF(ISNUMBER(SEARCH(1,H1707)),1,0))&gt;2,1,0)</f>
        <v>0</v>
      </c>
      <c r="J1707" s="1" t="n">
        <f aca="false">LEN(C1707)-LEN(SUBSTITUTE(C1707,"4",""))</f>
        <v>3</v>
      </c>
      <c r="N1707" s="1" t="str">
        <f aca="false">LEFT(RIGHT(C1707,11+LEN(Q1707)),1)</f>
        <v>z</v>
      </c>
      <c r="O1707" s="1" t="str">
        <f aca="false">IF(LEFT(RIGHT(C1707,16+LEN(Q1707)),1)="i","pitch",LEFT(RIGHT(C1707,16+LEN(Q1707)),4))</f>
        <v>roll</v>
      </c>
      <c r="P1707" s="1" t="str">
        <f aca="false">LEFT(RIGHT(C1707,5),1)</f>
        <v>y</v>
      </c>
      <c r="Q1707" s="1" t="str">
        <f aca="false">IF(LEFT(RIGHT(C1707,10),1)="i","pitch",(LEFT(RIGHT(C1707,10),4)))</f>
        <v>pris</v>
      </c>
    </row>
    <row r="1708" customFormat="false" ht="13.8" hidden="false" customHeight="false" outlineLevel="0" collapsed="false">
      <c r="A1708" s="0" t="s">
        <v>1893</v>
      </c>
      <c r="B1708" s="0" t="s">
        <v>1907</v>
      </c>
      <c r="C1708" s="0" t="s">
        <v>102</v>
      </c>
      <c r="D1708" s="0" t="s">
        <v>23</v>
      </c>
      <c r="E1708" s="4" t="s">
        <v>24</v>
      </c>
      <c r="F1708" s="4" t="s">
        <v>24</v>
      </c>
      <c r="G1708" s="4" t="s">
        <v>24</v>
      </c>
      <c r="H1708" s="0" t="s">
        <v>18</v>
      </c>
      <c r="I1708" s="1" t="n">
        <f aca="false">IF((IF(ISNUMBER(SEARCH(1,D1708)),1,0)+IF(ISNUMBER(SEARCH(1,E1708)),1,0)+IF(ISNUMBER(SEARCH(1,F1708)),1,0)+IF(ISNUMBER(SEARCH(1,G1708)),1,0)+IF(ISNUMBER(SEARCH(1,H1708)),1,0))&gt;2,1,0)</f>
        <v>0</v>
      </c>
      <c r="J1708" s="1" t="n">
        <f aca="false">LEN(C1708)-LEN(SUBSTITUTE(C1708,"4",""))</f>
        <v>3</v>
      </c>
      <c r="N1708" s="1" t="str">
        <f aca="false">LEFT(RIGHT(C1708,11+LEN(Q1708)),1)</f>
        <v>z</v>
      </c>
      <c r="O1708" s="1" t="str">
        <f aca="false">IF(LEFT(RIGHT(C1708,16+LEN(Q1708)),1)="i","pitch",LEFT(RIGHT(C1708,16+LEN(Q1708)),4))</f>
        <v>roll</v>
      </c>
      <c r="P1708" s="1" t="str">
        <f aca="false">LEFT(RIGHT(C1708,5),1)</f>
        <v>y</v>
      </c>
      <c r="Q1708" s="1" t="str">
        <f aca="false">IF(LEFT(RIGHT(C1708,10),1)="i","pitch",(LEFT(RIGHT(C1708,10),4)))</f>
        <v>pris</v>
      </c>
    </row>
    <row r="1709" customFormat="false" ht="13.8" hidden="false" customHeight="false" outlineLevel="0" collapsed="false">
      <c r="A1709" s="0" t="s">
        <v>1893</v>
      </c>
      <c r="B1709" s="0" t="s">
        <v>1907</v>
      </c>
      <c r="C1709" s="0" t="s">
        <v>103</v>
      </c>
      <c r="D1709" s="0" t="s">
        <v>23</v>
      </c>
      <c r="E1709" s="4" t="s">
        <v>24</v>
      </c>
      <c r="F1709" s="4" t="s">
        <v>24</v>
      </c>
      <c r="G1709" s="4" t="s">
        <v>24</v>
      </c>
      <c r="H1709" s="0" t="s">
        <v>18</v>
      </c>
      <c r="I1709" s="1" t="n">
        <f aca="false">IF((IF(ISNUMBER(SEARCH(1,D1709)),1,0)+IF(ISNUMBER(SEARCH(1,E1709)),1,0)+IF(ISNUMBER(SEARCH(1,F1709)),1,0)+IF(ISNUMBER(SEARCH(1,G1709)),1,0)+IF(ISNUMBER(SEARCH(1,H1709)),1,0))&gt;2,1,0)</f>
        <v>0</v>
      </c>
      <c r="J1709" s="1" t="n">
        <f aca="false">LEN(C1709)-LEN(SUBSTITUTE(C1709,"4",""))</f>
        <v>4</v>
      </c>
      <c r="N1709" s="1" t="str">
        <f aca="false">LEFT(RIGHT(C1709,11+LEN(Q1709)),1)</f>
        <v>z</v>
      </c>
      <c r="O1709" s="1" t="str">
        <f aca="false">IF(LEFT(RIGHT(C1709,16+LEN(Q1709)),1)="i","pitch",LEFT(RIGHT(C1709,16+LEN(Q1709)),4))</f>
        <v>roll</v>
      </c>
      <c r="P1709" s="1" t="str">
        <f aca="false">LEFT(RIGHT(C1709,5),1)</f>
        <v>y</v>
      </c>
      <c r="Q1709" s="1" t="str">
        <f aca="false">IF(LEFT(RIGHT(C1709,10),1)="i","pitch",(LEFT(RIGHT(C1709,10),4)))</f>
        <v>pris</v>
      </c>
    </row>
    <row r="1710" customFormat="false" ht="13.8" hidden="false" customHeight="false" outlineLevel="0" collapsed="false">
      <c r="A1710" s="0" t="s">
        <v>1893</v>
      </c>
      <c r="B1710" s="0" t="s">
        <v>1908</v>
      </c>
      <c r="C1710" s="0" t="s">
        <v>104</v>
      </c>
      <c r="D1710" s="0" t="s">
        <v>23</v>
      </c>
      <c r="E1710" s="4" t="s">
        <v>24</v>
      </c>
      <c r="F1710" s="4" t="s">
        <v>24</v>
      </c>
      <c r="G1710" s="4" t="s">
        <v>24</v>
      </c>
      <c r="H1710" s="0" t="s">
        <v>18</v>
      </c>
      <c r="I1710" s="1" t="n">
        <f aca="false">IF((IF(ISNUMBER(SEARCH(1,D1710)),1,0)+IF(ISNUMBER(SEARCH(1,E1710)),1,0)+IF(ISNUMBER(SEARCH(1,F1710)),1,0)+IF(ISNUMBER(SEARCH(1,G1710)),1,0)+IF(ISNUMBER(SEARCH(1,H1710)),1,0))&gt;2,1,0)</f>
        <v>0</v>
      </c>
      <c r="J1710" s="1" t="n">
        <f aca="false">LEN(C1710)-LEN(SUBSTITUTE(C1710,"4",""))</f>
        <v>2</v>
      </c>
      <c r="N1710" s="1" t="str">
        <f aca="false">LEFT(RIGHT(C1710,11+LEN(Q1710)),1)</f>
        <v>z</v>
      </c>
      <c r="O1710" s="1" t="str">
        <f aca="false">IF(LEFT(RIGHT(C1710,16+LEN(Q1710)),1)="i","pitch",LEFT(RIGHT(C1710,16+LEN(Q1710)),4))</f>
        <v>roll</v>
      </c>
      <c r="P1710" s="1" t="str">
        <f aca="false">LEFT(RIGHT(C1710,5),1)</f>
        <v>y</v>
      </c>
      <c r="Q1710" s="1" t="str">
        <f aca="false">IF(LEFT(RIGHT(C1710,10),1)="i","pitch",(LEFT(RIGHT(C1710,10),4)))</f>
        <v>pris</v>
      </c>
    </row>
    <row r="1711" customFormat="false" ht="13.8" hidden="false" customHeight="false" outlineLevel="0" collapsed="false">
      <c r="A1711" s="0" t="s">
        <v>1893</v>
      </c>
      <c r="B1711" s="0" t="s">
        <v>1908</v>
      </c>
      <c r="C1711" s="0" t="s">
        <v>105</v>
      </c>
      <c r="D1711" s="0" t="s">
        <v>23</v>
      </c>
      <c r="E1711" s="4" t="s">
        <v>24</v>
      </c>
      <c r="F1711" s="4" t="s">
        <v>24</v>
      </c>
      <c r="G1711" s="4" t="s">
        <v>24</v>
      </c>
      <c r="H1711" s="0" t="s">
        <v>18</v>
      </c>
      <c r="I1711" s="1" t="n">
        <f aca="false">IF((IF(ISNUMBER(SEARCH(1,D1711)),1,0)+IF(ISNUMBER(SEARCH(1,E1711)),1,0)+IF(ISNUMBER(SEARCH(1,F1711)),1,0)+IF(ISNUMBER(SEARCH(1,G1711)),1,0)+IF(ISNUMBER(SEARCH(1,H1711)),1,0))&gt;2,1,0)</f>
        <v>0</v>
      </c>
      <c r="J1711" s="1" t="n">
        <f aca="false">LEN(C1711)-LEN(SUBSTITUTE(C1711,"4",""))</f>
        <v>3</v>
      </c>
      <c r="N1711" s="1" t="str">
        <f aca="false">LEFT(RIGHT(C1711,11+LEN(Q1711)),1)</f>
        <v>z</v>
      </c>
      <c r="O1711" s="1" t="str">
        <f aca="false">IF(LEFT(RIGHT(C1711,16+LEN(Q1711)),1)="i","pitch",LEFT(RIGHT(C1711,16+LEN(Q1711)),4))</f>
        <v>roll</v>
      </c>
      <c r="P1711" s="1" t="str">
        <f aca="false">LEFT(RIGHT(C1711,5),1)</f>
        <v>y</v>
      </c>
      <c r="Q1711" s="1" t="str">
        <f aca="false">IF(LEFT(RIGHT(C1711,10),1)="i","pitch",(LEFT(RIGHT(C1711,10),4)))</f>
        <v>pris</v>
      </c>
    </row>
    <row r="1712" customFormat="false" ht="13.8" hidden="false" customHeight="false" outlineLevel="0" collapsed="false">
      <c r="A1712" s="0" t="s">
        <v>1893</v>
      </c>
      <c r="B1712" s="0" t="s">
        <v>1908</v>
      </c>
      <c r="C1712" s="0" t="s">
        <v>106</v>
      </c>
      <c r="D1712" s="0" t="s">
        <v>23</v>
      </c>
      <c r="E1712" s="4" t="s">
        <v>24</v>
      </c>
      <c r="F1712" s="4" t="s">
        <v>24</v>
      </c>
      <c r="G1712" s="4" t="s">
        <v>24</v>
      </c>
      <c r="H1712" s="0" t="s">
        <v>18</v>
      </c>
      <c r="I1712" s="1" t="n">
        <f aca="false">IF((IF(ISNUMBER(SEARCH(1,D1712)),1,0)+IF(ISNUMBER(SEARCH(1,E1712)),1,0)+IF(ISNUMBER(SEARCH(1,F1712)),1,0)+IF(ISNUMBER(SEARCH(1,G1712)),1,0)+IF(ISNUMBER(SEARCH(1,H1712)),1,0))&gt;2,1,0)</f>
        <v>0</v>
      </c>
      <c r="J1712" s="1" t="n">
        <f aca="false">LEN(C1712)-LEN(SUBSTITUTE(C1712,"4",""))</f>
        <v>3</v>
      </c>
      <c r="N1712" s="1" t="str">
        <f aca="false">LEFT(RIGHT(C1712,11+LEN(Q1712)),1)</f>
        <v>z</v>
      </c>
      <c r="O1712" s="1" t="str">
        <f aca="false">IF(LEFT(RIGHT(C1712,16+LEN(Q1712)),1)="i","pitch",LEFT(RIGHT(C1712,16+LEN(Q1712)),4))</f>
        <v>roll</v>
      </c>
      <c r="P1712" s="1" t="str">
        <f aca="false">LEFT(RIGHT(C1712,5),1)</f>
        <v>y</v>
      </c>
      <c r="Q1712" s="1" t="str">
        <f aca="false">IF(LEFT(RIGHT(C1712,10),1)="i","pitch",(LEFT(RIGHT(C1712,10),4)))</f>
        <v>pris</v>
      </c>
    </row>
    <row r="1713" customFormat="false" ht="13.8" hidden="false" customHeight="false" outlineLevel="0" collapsed="false">
      <c r="A1713" s="0" t="s">
        <v>1893</v>
      </c>
      <c r="B1713" s="0" t="s">
        <v>1908</v>
      </c>
      <c r="C1713" s="0" t="s">
        <v>107</v>
      </c>
      <c r="D1713" s="0" t="s">
        <v>16</v>
      </c>
      <c r="E1713" s="4" t="s">
        <v>24</v>
      </c>
      <c r="F1713" s="4" t="s">
        <v>24</v>
      </c>
      <c r="G1713" s="4" t="s">
        <v>24</v>
      </c>
      <c r="H1713" s="0" t="s">
        <v>18</v>
      </c>
      <c r="I1713" s="1" t="n">
        <f aca="false">IF((IF(ISNUMBER(SEARCH(1,D1713)),1,0)+IF(ISNUMBER(SEARCH(1,E1713)),1,0)+IF(ISNUMBER(SEARCH(1,F1713)),1,0)+IF(ISNUMBER(SEARCH(1,G1713)),1,0)+IF(ISNUMBER(SEARCH(1,H1713)),1,0))&gt;2,1,0)</f>
        <v>0</v>
      </c>
      <c r="J1713" s="1" t="n">
        <f aca="false">LEN(C1713)-LEN(SUBSTITUTE(C1713,"4",""))</f>
        <v>4</v>
      </c>
      <c r="N1713" s="1" t="str">
        <f aca="false">LEFT(RIGHT(C1713,11+LEN(Q1713)),1)</f>
        <v>z</v>
      </c>
      <c r="O1713" s="1" t="str">
        <f aca="false">IF(LEFT(RIGHT(C1713,16+LEN(Q1713)),1)="i","pitch",LEFT(RIGHT(C1713,16+LEN(Q1713)),4))</f>
        <v>roll</v>
      </c>
      <c r="P1713" s="1" t="str">
        <f aca="false">LEFT(RIGHT(C1713,5),1)</f>
        <v>y</v>
      </c>
      <c r="Q1713" s="1" t="str">
        <f aca="false">IF(LEFT(RIGHT(C1713,10),1)="i","pitch",(LEFT(RIGHT(C1713,10),4)))</f>
        <v>pris</v>
      </c>
    </row>
    <row r="1714" customFormat="false" ht="13.8" hidden="false" customHeight="false" outlineLevel="0" collapsed="false">
      <c r="A1714" s="0" t="s">
        <v>1893</v>
      </c>
      <c r="B1714" s="0" t="s">
        <v>1908</v>
      </c>
      <c r="C1714" s="0" t="s">
        <v>108</v>
      </c>
      <c r="D1714" s="0" t="s">
        <v>23</v>
      </c>
      <c r="E1714" s="4" t="s">
        <v>24</v>
      </c>
      <c r="F1714" s="4" t="s">
        <v>24</v>
      </c>
      <c r="G1714" s="4" t="s">
        <v>24</v>
      </c>
      <c r="H1714" s="0" t="s">
        <v>18</v>
      </c>
      <c r="I1714" s="1" t="n">
        <f aca="false">IF((IF(ISNUMBER(SEARCH(1,D1714)),1,0)+IF(ISNUMBER(SEARCH(1,E1714)),1,0)+IF(ISNUMBER(SEARCH(1,F1714)),1,0)+IF(ISNUMBER(SEARCH(1,G1714)),1,0)+IF(ISNUMBER(SEARCH(1,H1714)),1,0))&gt;2,1,0)</f>
        <v>0</v>
      </c>
      <c r="J1714" s="1" t="n">
        <f aca="false">LEN(C1714)-LEN(SUBSTITUTE(C1714,"4",""))</f>
        <v>3</v>
      </c>
      <c r="N1714" s="1" t="str">
        <f aca="false">LEFT(RIGHT(C1714,11+LEN(Q1714)),1)</f>
        <v>z</v>
      </c>
      <c r="O1714" s="1" t="str">
        <f aca="false">IF(LEFT(RIGHT(C1714,16+LEN(Q1714)),1)="i","pitch",LEFT(RIGHT(C1714,16+LEN(Q1714)),4))</f>
        <v>roll</v>
      </c>
      <c r="P1714" s="1" t="str">
        <f aca="false">LEFT(RIGHT(C1714,5),1)</f>
        <v>y</v>
      </c>
      <c r="Q1714" s="1" t="str">
        <f aca="false">IF(LEFT(RIGHT(C1714,10),1)="i","pitch",(LEFT(RIGHT(C1714,10),4)))</f>
        <v>pris</v>
      </c>
    </row>
    <row r="1715" customFormat="false" ht="13.8" hidden="false" customHeight="false" outlineLevel="0" collapsed="false">
      <c r="A1715" s="0" t="s">
        <v>1893</v>
      </c>
      <c r="B1715" s="0" t="s">
        <v>1908</v>
      </c>
      <c r="C1715" s="0" t="s">
        <v>109</v>
      </c>
      <c r="D1715" s="0" t="s">
        <v>23</v>
      </c>
      <c r="E1715" s="4" t="s">
        <v>24</v>
      </c>
      <c r="F1715" s="4" t="s">
        <v>24</v>
      </c>
      <c r="G1715" s="4" t="s">
        <v>24</v>
      </c>
      <c r="H1715" s="0" t="s">
        <v>18</v>
      </c>
      <c r="I1715" s="1" t="n">
        <f aca="false">IF((IF(ISNUMBER(SEARCH(1,D1715)),1,0)+IF(ISNUMBER(SEARCH(1,E1715)),1,0)+IF(ISNUMBER(SEARCH(1,F1715)),1,0)+IF(ISNUMBER(SEARCH(1,G1715)),1,0)+IF(ISNUMBER(SEARCH(1,H1715)),1,0))&gt;2,1,0)</f>
        <v>0</v>
      </c>
      <c r="J1715" s="1" t="n">
        <f aca="false">LEN(C1715)-LEN(SUBSTITUTE(C1715,"4",""))</f>
        <v>4</v>
      </c>
      <c r="N1715" s="1" t="str">
        <f aca="false">LEFT(RIGHT(C1715,11+LEN(Q1715)),1)</f>
        <v>z</v>
      </c>
      <c r="O1715" s="1" t="str">
        <f aca="false">IF(LEFT(RIGHT(C1715,16+LEN(Q1715)),1)="i","pitch",LEFT(RIGHT(C1715,16+LEN(Q1715)),4))</f>
        <v>roll</v>
      </c>
      <c r="P1715" s="1" t="str">
        <f aca="false">LEFT(RIGHT(C1715,5),1)</f>
        <v>y</v>
      </c>
      <c r="Q1715" s="1" t="str">
        <f aca="false">IF(LEFT(RIGHT(C1715,10),1)="i","pitch",(LEFT(RIGHT(C1715,10),4)))</f>
        <v>pris</v>
      </c>
    </row>
    <row r="1716" customFormat="false" ht="13.8" hidden="false" customHeight="false" outlineLevel="0" collapsed="false">
      <c r="A1716" s="0" t="s">
        <v>1893</v>
      </c>
      <c r="B1716" s="0" t="s">
        <v>1908</v>
      </c>
      <c r="C1716" s="0" t="s">
        <v>110</v>
      </c>
      <c r="D1716" s="0" t="s">
        <v>23</v>
      </c>
      <c r="E1716" s="4" t="s">
        <v>24</v>
      </c>
      <c r="F1716" s="4" t="s">
        <v>24</v>
      </c>
      <c r="G1716" s="4" t="s">
        <v>24</v>
      </c>
      <c r="H1716" s="0" t="s">
        <v>18</v>
      </c>
      <c r="I1716" s="1" t="n">
        <f aca="false">IF((IF(ISNUMBER(SEARCH(1,D1716)),1,0)+IF(ISNUMBER(SEARCH(1,E1716)),1,0)+IF(ISNUMBER(SEARCH(1,F1716)),1,0)+IF(ISNUMBER(SEARCH(1,G1716)),1,0)+IF(ISNUMBER(SEARCH(1,H1716)),1,0))&gt;2,1,0)</f>
        <v>0</v>
      </c>
      <c r="J1716" s="1" t="n">
        <f aca="false">LEN(C1716)-LEN(SUBSTITUTE(C1716,"4",""))</f>
        <v>4</v>
      </c>
      <c r="N1716" s="1" t="str">
        <f aca="false">LEFT(RIGHT(C1716,11+LEN(Q1716)),1)</f>
        <v>z</v>
      </c>
      <c r="O1716" s="1" t="str">
        <f aca="false">IF(LEFT(RIGHT(C1716,16+LEN(Q1716)),1)="i","pitch",LEFT(RIGHT(C1716,16+LEN(Q1716)),4))</f>
        <v>roll</v>
      </c>
      <c r="P1716" s="1" t="str">
        <f aca="false">LEFT(RIGHT(C1716,5),1)</f>
        <v>y</v>
      </c>
      <c r="Q1716" s="1" t="str">
        <f aca="false">IF(LEFT(RIGHT(C1716,10),1)="i","pitch",(LEFT(RIGHT(C1716,10),4)))</f>
        <v>pris</v>
      </c>
    </row>
    <row r="1717" customFormat="false" ht="13.8" hidden="false" customHeight="false" outlineLevel="0" collapsed="false">
      <c r="A1717" s="0" t="s">
        <v>1893</v>
      </c>
      <c r="B1717" s="0" t="s">
        <v>1908</v>
      </c>
      <c r="C1717" s="0" t="s">
        <v>112</v>
      </c>
      <c r="D1717" s="0" t="s">
        <v>23</v>
      </c>
      <c r="E1717" s="4" t="s">
        <v>24</v>
      </c>
      <c r="F1717" s="4" t="s">
        <v>24</v>
      </c>
      <c r="G1717" s="4" t="s">
        <v>24</v>
      </c>
      <c r="H1717" s="0" t="s">
        <v>18</v>
      </c>
      <c r="I1717" s="1" t="n">
        <f aca="false">IF((IF(ISNUMBER(SEARCH(1,D1717)),1,0)+IF(ISNUMBER(SEARCH(1,E1717)),1,0)+IF(ISNUMBER(SEARCH(1,F1717)),1,0)+IF(ISNUMBER(SEARCH(1,G1717)),1,0)+IF(ISNUMBER(SEARCH(1,H1717)),1,0))&gt;2,1,0)</f>
        <v>0</v>
      </c>
      <c r="J1717" s="1" t="n">
        <f aca="false">LEN(C1717)-LEN(SUBSTITUTE(C1717,"4",""))</f>
        <v>5</v>
      </c>
      <c r="N1717" s="1" t="str">
        <f aca="false">LEFT(RIGHT(C1717,11+LEN(Q1717)),1)</f>
        <v>z</v>
      </c>
      <c r="O1717" s="1" t="str">
        <f aca="false">IF(LEFT(RIGHT(C1717,16+LEN(Q1717)),1)="i","pitch",LEFT(RIGHT(C1717,16+LEN(Q1717)),4))</f>
        <v>roll</v>
      </c>
      <c r="P1717" s="1" t="str">
        <f aca="false">LEFT(RIGHT(C1717,5),1)</f>
        <v>y</v>
      </c>
      <c r="Q1717" s="1" t="str">
        <f aca="false">IF(LEFT(RIGHT(C1717,10),1)="i","pitch",(LEFT(RIGHT(C1717,10),4)))</f>
        <v>pris</v>
      </c>
    </row>
    <row r="1718" customFormat="false" ht="13.8" hidden="false" customHeight="false" outlineLevel="0" collapsed="false">
      <c r="A1718" s="0" t="s">
        <v>1893</v>
      </c>
      <c r="B1718" s="0" t="s">
        <v>1908</v>
      </c>
      <c r="C1718" s="0" t="s">
        <v>113</v>
      </c>
      <c r="D1718" s="0" t="s">
        <v>23</v>
      </c>
      <c r="E1718" s="4" t="s">
        <v>24</v>
      </c>
      <c r="F1718" s="4" t="s">
        <v>24</v>
      </c>
      <c r="G1718" s="4" t="s">
        <v>24</v>
      </c>
      <c r="H1718" s="0" t="s">
        <v>18</v>
      </c>
      <c r="I1718" s="1" t="n">
        <f aca="false">IF((IF(ISNUMBER(SEARCH(1,D1718)),1,0)+IF(ISNUMBER(SEARCH(1,E1718)),1,0)+IF(ISNUMBER(SEARCH(1,F1718)),1,0)+IF(ISNUMBER(SEARCH(1,G1718)),1,0)+IF(ISNUMBER(SEARCH(1,H1718)),1,0))&gt;2,1,0)</f>
        <v>0</v>
      </c>
      <c r="J1718" s="1" t="n">
        <f aca="false">LEN(C1718)-LEN(SUBSTITUTE(C1718,"4",""))</f>
        <v>2</v>
      </c>
      <c r="N1718" s="1" t="str">
        <f aca="false">LEFT(RIGHT(C1718,11+LEN(Q1718)),1)</f>
        <v>z</v>
      </c>
      <c r="O1718" s="1" t="str">
        <f aca="false">IF(LEFT(RIGHT(C1718,16+LEN(Q1718)),1)="i","pitch",LEFT(RIGHT(C1718,16+LEN(Q1718)),4))</f>
        <v>roll</v>
      </c>
      <c r="P1718" s="1" t="str">
        <f aca="false">LEFT(RIGHT(C1718,5),1)</f>
        <v>z</v>
      </c>
      <c r="Q1718" s="1" t="str">
        <f aca="false">IF(LEFT(RIGHT(C1718,10),1)="i","pitch",(LEFT(RIGHT(C1718,10),4)))</f>
        <v>pris</v>
      </c>
    </row>
    <row r="1719" customFormat="false" ht="13.8" hidden="false" customHeight="false" outlineLevel="0" collapsed="false">
      <c r="A1719" s="0" t="s">
        <v>1893</v>
      </c>
      <c r="B1719" s="0" t="s">
        <v>1908</v>
      </c>
      <c r="C1719" s="0" t="s">
        <v>114</v>
      </c>
      <c r="D1719" s="0" t="s">
        <v>23</v>
      </c>
      <c r="E1719" s="4" t="s">
        <v>24</v>
      </c>
      <c r="F1719" s="4" t="s">
        <v>24</v>
      </c>
      <c r="G1719" s="4" t="s">
        <v>24</v>
      </c>
      <c r="H1719" s="0" t="s">
        <v>18</v>
      </c>
      <c r="I1719" s="1" t="n">
        <f aca="false">IF((IF(ISNUMBER(SEARCH(1,D1719)),1,0)+IF(ISNUMBER(SEARCH(1,E1719)),1,0)+IF(ISNUMBER(SEARCH(1,F1719)),1,0)+IF(ISNUMBER(SEARCH(1,G1719)),1,0)+IF(ISNUMBER(SEARCH(1,H1719)),1,0))&gt;2,1,0)</f>
        <v>0</v>
      </c>
      <c r="J1719" s="1" t="n">
        <f aca="false">LEN(C1719)-LEN(SUBSTITUTE(C1719,"4",""))</f>
        <v>2</v>
      </c>
      <c r="N1719" s="1" t="str">
        <f aca="false">LEFT(RIGHT(C1719,11+LEN(Q1719)),1)</f>
        <v>z</v>
      </c>
      <c r="O1719" s="1" t="str">
        <f aca="false">IF(LEFT(RIGHT(C1719,16+LEN(Q1719)),1)="i","pitch",LEFT(RIGHT(C1719,16+LEN(Q1719)),4))</f>
        <v>roll</v>
      </c>
      <c r="P1719" s="1" t="str">
        <f aca="false">LEFT(RIGHT(C1719,5),1)</f>
        <v>z</v>
      </c>
      <c r="Q1719" s="1" t="str">
        <f aca="false">IF(LEFT(RIGHT(C1719,10),1)="i","pitch",(LEFT(RIGHT(C1719,10),4)))</f>
        <v>pris</v>
      </c>
    </row>
    <row r="1720" customFormat="false" ht="13.8" hidden="false" customHeight="false" outlineLevel="0" collapsed="false">
      <c r="A1720" s="0" t="s">
        <v>1893</v>
      </c>
      <c r="B1720" s="0" t="s">
        <v>1909</v>
      </c>
      <c r="C1720" s="0" t="s">
        <v>115</v>
      </c>
      <c r="D1720" s="0" t="s">
        <v>23</v>
      </c>
      <c r="E1720" s="4" t="s">
        <v>24</v>
      </c>
      <c r="F1720" s="4" t="s">
        <v>24</v>
      </c>
      <c r="G1720" s="4" t="s">
        <v>24</v>
      </c>
      <c r="H1720" s="0" t="s">
        <v>18</v>
      </c>
      <c r="I1720" s="1" t="n">
        <f aca="false">IF((IF(ISNUMBER(SEARCH(1,D1720)),1,0)+IF(ISNUMBER(SEARCH(1,E1720)),1,0)+IF(ISNUMBER(SEARCH(1,F1720)),1,0)+IF(ISNUMBER(SEARCH(1,G1720)),1,0)+IF(ISNUMBER(SEARCH(1,H1720)),1,0))&gt;2,1,0)</f>
        <v>0</v>
      </c>
      <c r="J1720" s="1" t="n">
        <f aca="false">LEN(C1720)-LEN(SUBSTITUTE(C1720,"4",""))</f>
        <v>2</v>
      </c>
      <c r="N1720" s="1" t="str">
        <f aca="false">LEFT(RIGHT(C1720,11+LEN(Q1720)),1)</f>
        <v>z</v>
      </c>
      <c r="O1720" s="1" t="str">
        <f aca="false">IF(LEFT(RIGHT(C1720,16+LEN(Q1720)),1)="i","pitch",LEFT(RIGHT(C1720,16+LEN(Q1720)),4))</f>
        <v>roll</v>
      </c>
      <c r="P1720" s="1" t="str">
        <f aca="false">LEFT(RIGHT(C1720,5),1)</f>
        <v>z</v>
      </c>
      <c r="Q1720" s="1" t="str">
        <f aca="false">IF(LEFT(RIGHT(C1720,10),1)="i","pitch",(LEFT(RIGHT(C1720,10),4)))</f>
        <v>pris</v>
      </c>
    </row>
    <row r="1721" customFormat="false" ht="13.8" hidden="false" customHeight="false" outlineLevel="0" collapsed="false">
      <c r="A1721" s="0" t="s">
        <v>1893</v>
      </c>
      <c r="B1721" s="0" t="s">
        <v>1909</v>
      </c>
      <c r="C1721" s="0" t="s">
        <v>116</v>
      </c>
      <c r="D1721" s="0" t="s">
        <v>23</v>
      </c>
      <c r="E1721" s="4" t="s">
        <v>24</v>
      </c>
      <c r="F1721" s="4" t="s">
        <v>24</v>
      </c>
      <c r="G1721" s="4" t="s">
        <v>24</v>
      </c>
      <c r="H1721" s="0" t="s">
        <v>18</v>
      </c>
      <c r="I1721" s="1" t="n">
        <f aca="false">IF((IF(ISNUMBER(SEARCH(1,D1721)),1,0)+IF(ISNUMBER(SEARCH(1,E1721)),1,0)+IF(ISNUMBER(SEARCH(1,F1721)),1,0)+IF(ISNUMBER(SEARCH(1,G1721)),1,0)+IF(ISNUMBER(SEARCH(1,H1721)),1,0))&gt;2,1,0)</f>
        <v>0</v>
      </c>
      <c r="J1721" s="1" t="n">
        <f aca="false">LEN(C1721)-LEN(SUBSTITUTE(C1721,"4",""))</f>
        <v>3</v>
      </c>
      <c r="N1721" s="1" t="str">
        <f aca="false">LEFT(RIGHT(C1721,11+LEN(Q1721)),1)</f>
        <v>z</v>
      </c>
      <c r="O1721" s="1" t="str">
        <f aca="false">IF(LEFT(RIGHT(C1721,16+LEN(Q1721)),1)="i","pitch",LEFT(RIGHT(C1721,16+LEN(Q1721)),4))</f>
        <v>roll</v>
      </c>
      <c r="P1721" s="1" t="str">
        <f aca="false">LEFT(RIGHT(C1721,5),1)</f>
        <v>z</v>
      </c>
      <c r="Q1721" s="1" t="str">
        <f aca="false">IF(LEFT(RIGHT(C1721,10),1)="i","pitch",(LEFT(RIGHT(C1721,10),4)))</f>
        <v>pris</v>
      </c>
    </row>
    <row r="1722" customFormat="false" ht="13.8" hidden="false" customHeight="false" outlineLevel="0" collapsed="false">
      <c r="A1722" s="0" t="s">
        <v>1893</v>
      </c>
      <c r="B1722" s="0" t="s">
        <v>1909</v>
      </c>
      <c r="C1722" s="0" t="s">
        <v>117</v>
      </c>
      <c r="D1722" s="0" t="s">
        <v>23</v>
      </c>
      <c r="E1722" s="4" t="s">
        <v>24</v>
      </c>
      <c r="F1722" s="4" t="s">
        <v>24</v>
      </c>
      <c r="G1722" s="4" t="s">
        <v>24</v>
      </c>
      <c r="H1722" s="0" t="s">
        <v>20</v>
      </c>
      <c r="I1722" s="1" t="n">
        <f aca="false">IF((IF(ISNUMBER(SEARCH(1,D1722)),1,0)+IF(ISNUMBER(SEARCH(1,E1722)),1,0)+IF(ISNUMBER(SEARCH(1,F1722)),1,0)+IF(ISNUMBER(SEARCH(1,G1722)),1,0)+IF(ISNUMBER(SEARCH(1,H1722)),1,0))&gt;2,1,0)</f>
        <v>0</v>
      </c>
      <c r="J1722" s="1" t="n">
        <f aca="false">LEN(C1722)-LEN(SUBSTITUTE(C1722,"4",""))</f>
        <v>2</v>
      </c>
      <c r="N1722" s="1" t="str">
        <f aca="false">LEFT(RIGHT(C1722,11+LEN(Q1722)),1)</f>
        <v>z</v>
      </c>
      <c r="O1722" s="1" t="str">
        <f aca="false">IF(LEFT(RIGHT(C1722,16+LEN(Q1722)),1)="i","pitch",LEFT(RIGHT(C1722,16+LEN(Q1722)),4))</f>
        <v>roll</v>
      </c>
      <c r="P1722" s="1" t="str">
        <f aca="false">LEFT(RIGHT(C1722,5),1)</f>
        <v>z</v>
      </c>
      <c r="Q1722" s="1" t="str">
        <f aca="false">IF(LEFT(RIGHT(C1722,10),1)="i","pitch",(LEFT(RIGHT(C1722,10),4)))</f>
        <v>pris</v>
      </c>
    </row>
    <row r="1723" customFormat="false" ht="13.8" hidden="false" customHeight="false" outlineLevel="0" collapsed="false">
      <c r="A1723" s="0" t="s">
        <v>1893</v>
      </c>
      <c r="B1723" s="0" t="s">
        <v>1909</v>
      </c>
      <c r="C1723" s="0" t="s">
        <v>118</v>
      </c>
      <c r="D1723" s="0" t="s">
        <v>23</v>
      </c>
      <c r="E1723" s="4" t="s">
        <v>24</v>
      </c>
      <c r="F1723" s="4" t="s">
        <v>24</v>
      </c>
      <c r="G1723" s="4" t="s">
        <v>24</v>
      </c>
      <c r="H1723" s="0" t="s">
        <v>18</v>
      </c>
      <c r="I1723" s="1" t="n">
        <f aca="false">IF((IF(ISNUMBER(SEARCH(1,D1723)),1,0)+IF(ISNUMBER(SEARCH(1,E1723)),1,0)+IF(ISNUMBER(SEARCH(1,F1723)),1,0)+IF(ISNUMBER(SEARCH(1,G1723)),1,0)+IF(ISNUMBER(SEARCH(1,H1723)),1,0))&gt;2,1,0)</f>
        <v>0</v>
      </c>
      <c r="J1723" s="1" t="n">
        <f aca="false">LEN(C1723)-LEN(SUBSTITUTE(C1723,"4",""))</f>
        <v>2</v>
      </c>
      <c r="N1723" s="1" t="str">
        <f aca="false">LEFT(RIGHT(C1723,11+LEN(Q1723)),1)</f>
        <v>z</v>
      </c>
      <c r="O1723" s="1" t="str">
        <f aca="false">IF(LEFT(RIGHT(C1723,16+LEN(Q1723)),1)="i","pitch",LEFT(RIGHT(C1723,16+LEN(Q1723)),4))</f>
        <v>roll</v>
      </c>
      <c r="P1723" s="1" t="str">
        <f aca="false">LEFT(RIGHT(C1723,5),1)</f>
        <v>z</v>
      </c>
      <c r="Q1723" s="1" t="str">
        <f aca="false">IF(LEFT(RIGHT(C1723,10),1)="i","pitch",(LEFT(RIGHT(C1723,10),4)))</f>
        <v>pris</v>
      </c>
    </row>
    <row r="1724" customFormat="false" ht="13.8" hidden="false" customHeight="false" outlineLevel="0" collapsed="false">
      <c r="A1724" s="0" t="s">
        <v>1893</v>
      </c>
      <c r="B1724" s="0" t="s">
        <v>1909</v>
      </c>
      <c r="C1724" s="0" t="s">
        <v>119</v>
      </c>
      <c r="D1724" s="0" t="s">
        <v>23</v>
      </c>
      <c r="E1724" s="4" t="s">
        <v>24</v>
      </c>
      <c r="F1724" s="4" t="s">
        <v>24</v>
      </c>
      <c r="G1724" s="4" t="s">
        <v>24</v>
      </c>
      <c r="H1724" s="0" t="s">
        <v>18</v>
      </c>
      <c r="I1724" s="1" t="n">
        <f aca="false">IF((IF(ISNUMBER(SEARCH(1,D1724)),1,0)+IF(ISNUMBER(SEARCH(1,E1724)),1,0)+IF(ISNUMBER(SEARCH(1,F1724)),1,0)+IF(ISNUMBER(SEARCH(1,G1724)),1,0)+IF(ISNUMBER(SEARCH(1,H1724)),1,0))&gt;2,1,0)</f>
        <v>0</v>
      </c>
      <c r="J1724" s="1" t="n">
        <f aca="false">LEN(C1724)-LEN(SUBSTITUTE(C1724,"4",""))</f>
        <v>3</v>
      </c>
      <c r="N1724" s="1" t="str">
        <f aca="false">LEFT(RIGHT(C1724,11+LEN(Q1724)),1)</f>
        <v>z</v>
      </c>
      <c r="O1724" s="1" t="str">
        <f aca="false">IF(LEFT(RIGHT(C1724,16+LEN(Q1724)),1)="i","pitch",LEFT(RIGHT(C1724,16+LEN(Q1724)),4))</f>
        <v>roll</v>
      </c>
      <c r="P1724" s="1" t="str">
        <f aca="false">LEFT(RIGHT(C1724,5),1)</f>
        <v>z</v>
      </c>
      <c r="Q1724" s="1" t="str">
        <f aca="false">IF(LEFT(RIGHT(C1724,10),1)="i","pitch",(LEFT(RIGHT(C1724,10),4)))</f>
        <v>pris</v>
      </c>
    </row>
    <row r="1725" customFormat="false" ht="13.8" hidden="false" customHeight="false" outlineLevel="0" collapsed="false">
      <c r="A1725" s="0" t="s">
        <v>1893</v>
      </c>
      <c r="B1725" s="0" t="s">
        <v>1909</v>
      </c>
      <c r="C1725" s="0" t="s">
        <v>121</v>
      </c>
      <c r="D1725" s="0" t="s">
        <v>23</v>
      </c>
      <c r="E1725" s="4" t="s">
        <v>24</v>
      </c>
      <c r="F1725" s="4" t="s">
        <v>24</v>
      </c>
      <c r="G1725" s="4" t="s">
        <v>24</v>
      </c>
      <c r="H1725" s="0" t="s">
        <v>18</v>
      </c>
      <c r="I1725" s="1" t="n">
        <f aca="false">IF((IF(ISNUMBER(SEARCH(1,D1725)),1,0)+IF(ISNUMBER(SEARCH(1,E1725)),1,0)+IF(ISNUMBER(SEARCH(1,F1725)),1,0)+IF(ISNUMBER(SEARCH(1,G1725)),1,0)+IF(ISNUMBER(SEARCH(1,H1725)),1,0))&gt;2,1,0)</f>
        <v>0</v>
      </c>
      <c r="J1725" s="1" t="n">
        <f aca="false">LEN(C1725)-LEN(SUBSTITUTE(C1725,"4",""))</f>
        <v>2</v>
      </c>
      <c r="N1725" s="1" t="str">
        <f aca="false">LEFT(RIGHT(C1725,11+LEN(Q1725)),1)</f>
        <v>z</v>
      </c>
      <c r="O1725" s="1" t="str">
        <f aca="false">IF(LEFT(RIGHT(C1725,16+LEN(Q1725)),1)="i","pitch",LEFT(RIGHT(C1725,16+LEN(Q1725)),4))</f>
        <v>roll</v>
      </c>
      <c r="P1725" s="1" t="str">
        <f aca="false">LEFT(RIGHT(C1725,5),1)</f>
        <v>z</v>
      </c>
      <c r="Q1725" s="1" t="str">
        <f aca="false">IF(LEFT(RIGHT(C1725,10),1)="i","pitch",(LEFT(RIGHT(C1725,10),4)))</f>
        <v>pris</v>
      </c>
    </row>
    <row r="1726" customFormat="false" ht="13.8" hidden="false" customHeight="false" outlineLevel="0" collapsed="false">
      <c r="A1726" s="0" t="s">
        <v>1893</v>
      </c>
      <c r="B1726" s="0" t="s">
        <v>1909</v>
      </c>
      <c r="C1726" s="0" t="s">
        <v>122</v>
      </c>
      <c r="D1726" s="0" t="s">
        <v>23</v>
      </c>
      <c r="E1726" s="4" t="s">
        <v>24</v>
      </c>
      <c r="F1726" s="4" t="s">
        <v>24</v>
      </c>
      <c r="G1726" s="4" t="s">
        <v>24</v>
      </c>
      <c r="H1726" s="0" t="s">
        <v>18</v>
      </c>
      <c r="I1726" s="1" t="n">
        <f aca="false">IF((IF(ISNUMBER(SEARCH(1,D1726)),1,0)+IF(ISNUMBER(SEARCH(1,E1726)),1,0)+IF(ISNUMBER(SEARCH(1,F1726)),1,0)+IF(ISNUMBER(SEARCH(1,G1726)),1,0)+IF(ISNUMBER(SEARCH(1,H1726)),1,0))&gt;2,1,0)</f>
        <v>0</v>
      </c>
      <c r="J1726" s="1" t="n">
        <f aca="false">LEN(C1726)-LEN(SUBSTITUTE(C1726,"4",""))</f>
        <v>3</v>
      </c>
      <c r="N1726" s="1" t="str">
        <f aca="false">LEFT(RIGHT(C1726,11+LEN(Q1726)),1)</f>
        <v>z</v>
      </c>
      <c r="O1726" s="1" t="str">
        <f aca="false">IF(LEFT(RIGHT(C1726,16+LEN(Q1726)),1)="i","pitch",LEFT(RIGHT(C1726,16+LEN(Q1726)),4))</f>
        <v>roll</v>
      </c>
      <c r="P1726" s="1" t="str">
        <f aca="false">LEFT(RIGHT(C1726,5),1)</f>
        <v>z</v>
      </c>
      <c r="Q1726" s="1" t="str">
        <f aca="false">IF(LEFT(RIGHT(C1726,10),1)="i","pitch",(LEFT(RIGHT(C1726,10),4)))</f>
        <v>pris</v>
      </c>
    </row>
    <row r="1727" customFormat="false" ht="13.8" hidden="false" customHeight="false" outlineLevel="0" collapsed="false">
      <c r="A1727" s="0" t="s">
        <v>1893</v>
      </c>
      <c r="B1727" s="0" t="s">
        <v>1909</v>
      </c>
      <c r="C1727" s="0" t="s">
        <v>123</v>
      </c>
      <c r="D1727" s="0" t="s">
        <v>23</v>
      </c>
      <c r="E1727" s="4" t="s">
        <v>24</v>
      </c>
      <c r="F1727" s="4" t="s">
        <v>24</v>
      </c>
      <c r="G1727" s="4" t="s">
        <v>24</v>
      </c>
      <c r="H1727" s="0" t="s">
        <v>18</v>
      </c>
      <c r="I1727" s="1" t="n">
        <f aca="false">IF((IF(ISNUMBER(SEARCH(1,D1727)),1,0)+IF(ISNUMBER(SEARCH(1,E1727)),1,0)+IF(ISNUMBER(SEARCH(1,F1727)),1,0)+IF(ISNUMBER(SEARCH(1,G1727)),1,0)+IF(ISNUMBER(SEARCH(1,H1727)),1,0))&gt;2,1,0)</f>
        <v>0</v>
      </c>
      <c r="J1727" s="1" t="n">
        <f aca="false">LEN(C1727)-LEN(SUBSTITUTE(C1727,"4",""))</f>
        <v>3</v>
      </c>
      <c r="N1727" s="1" t="str">
        <f aca="false">LEFT(RIGHT(C1727,11+LEN(Q1727)),1)</f>
        <v>z</v>
      </c>
      <c r="O1727" s="1" t="str">
        <f aca="false">IF(LEFT(RIGHT(C1727,16+LEN(Q1727)),1)="i","pitch",LEFT(RIGHT(C1727,16+LEN(Q1727)),4))</f>
        <v>roll</v>
      </c>
      <c r="P1727" s="1" t="str">
        <f aca="false">LEFT(RIGHT(C1727,5),1)</f>
        <v>z</v>
      </c>
      <c r="Q1727" s="1" t="str">
        <f aca="false">IF(LEFT(RIGHT(C1727,10),1)="i","pitch",(LEFT(RIGHT(C1727,10),4)))</f>
        <v>pris</v>
      </c>
    </row>
    <row r="1728" customFormat="false" ht="13.8" hidden="false" customHeight="false" outlineLevel="0" collapsed="false">
      <c r="A1728" s="0" t="s">
        <v>1893</v>
      </c>
      <c r="B1728" s="0" t="s">
        <v>1910</v>
      </c>
      <c r="C1728" s="0" t="s">
        <v>124</v>
      </c>
      <c r="D1728" s="0" t="s">
        <v>23</v>
      </c>
      <c r="E1728" s="4" t="s">
        <v>24</v>
      </c>
      <c r="F1728" s="4" t="s">
        <v>24</v>
      </c>
      <c r="G1728" s="4" t="s">
        <v>24</v>
      </c>
      <c r="H1728" s="0" t="s">
        <v>18</v>
      </c>
      <c r="I1728" s="1" t="n">
        <f aca="false">IF((IF(ISNUMBER(SEARCH(1,D1728)),1,0)+IF(ISNUMBER(SEARCH(1,E1728)),1,0)+IF(ISNUMBER(SEARCH(1,F1728)),1,0)+IF(ISNUMBER(SEARCH(1,G1728)),1,0)+IF(ISNUMBER(SEARCH(1,H1728)),1,0))&gt;2,1,0)</f>
        <v>0</v>
      </c>
      <c r="J1728" s="1" t="n">
        <f aca="false">LEN(C1728)-LEN(SUBSTITUTE(C1728,"4",""))</f>
        <v>4</v>
      </c>
      <c r="N1728" s="1" t="str">
        <f aca="false">LEFT(RIGHT(C1728,11+LEN(Q1728)),1)</f>
        <v>z</v>
      </c>
      <c r="O1728" s="1" t="str">
        <f aca="false">IF(LEFT(RIGHT(C1728,16+LEN(Q1728)),1)="i","pitch",LEFT(RIGHT(C1728,16+LEN(Q1728)),4))</f>
        <v>roll</v>
      </c>
      <c r="P1728" s="1" t="str">
        <f aca="false">LEFT(RIGHT(C1728,5),1)</f>
        <v>z</v>
      </c>
      <c r="Q1728" s="1" t="str">
        <f aca="false">IF(LEFT(RIGHT(C1728,10),1)="i","pitch",(LEFT(RIGHT(C1728,10),4)))</f>
        <v>pris</v>
      </c>
    </row>
    <row r="1729" customFormat="false" ht="13.8" hidden="false" customHeight="false" outlineLevel="0" collapsed="false">
      <c r="A1729" s="0" t="s">
        <v>1893</v>
      </c>
      <c r="B1729" s="0" t="s">
        <v>1910</v>
      </c>
      <c r="C1729" s="0" t="s">
        <v>125</v>
      </c>
      <c r="D1729" s="0" t="s">
        <v>23</v>
      </c>
      <c r="E1729" s="4" t="s">
        <v>24</v>
      </c>
      <c r="F1729" s="4" t="s">
        <v>24</v>
      </c>
      <c r="G1729" s="4" t="s">
        <v>24</v>
      </c>
      <c r="H1729" s="0" t="s">
        <v>18</v>
      </c>
      <c r="I1729" s="1" t="n">
        <f aca="false">IF((IF(ISNUMBER(SEARCH(1,D1729)),1,0)+IF(ISNUMBER(SEARCH(1,E1729)),1,0)+IF(ISNUMBER(SEARCH(1,F1729)),1,0)+IF(ISNUMBER(SEARCH(1,G1729)),1,0)+IF(ISNUMBER(SEARCH(1,H1729)),1,0))&gt;2,1,0)</f>
        <v>0</v>
      </c>
      <c r="J1729" s="1" t="n">
        <f aca="false">LEN(C1729)-LEN(SUBSTITUTE(C1729,"4",""))</f>
        <v>2</v>
      </c>
      <c r="N1729" s="1" t="str">
        <f aca="false">LEFT(RIGHT(C1729,11+LEN(Q1729)),1)</f>
        <v>z</v>
      </c>
      <c r="O1729" s="1" t="str">
        <f aca="false">IF(LEFT(RIGHT(C1729,16+LEN(Q1729)),1)="i","pitch",LEFT(RIGHT(C1729,16+LEN(Q1729)),4))</f>
        <v>roll</v>
      </c>
      <c r="P1729" s="1" t="str">
        <f aca="false">LEFT(RIGHT(C1729,5),1)</f>
        <v>z</v>
      </c>
      <c r="Q1729" s="1" t="str">
        <f aca="false">IF(LEFT(RIGHT(C1729,10),1)="i","pitch",(LEFT(RIGHT(C1729,10),4)))</f>
        <v>pris</v>
      </c>
    </row>
    <row r="1730" customFormat="false" ht="13.8" hidden="false" customHeight="false" outlineLevel="0" collapsed="false">
      <c r="A1730" s="0" t="s">
        <v>1893</v>
      </c>
      <c r="B1730" s="0" t="s">
        <v>1910</v>
      </c>
      <c r="C1730" s="0" t="s">
        <v>126</v>
      </c>
      <c r="D1730" s="0" t="s">
        <v>23</v>
      </c>
      <c r="E1730" s="4" t="s">
        <v>24</v>
      </c>
      <c r="F1730" s="4" t="s">
        <v>24</v>
      </c>
      <c r="G1730" s="4" t="s">
        <v>24</v>
      </c>
      <c r="H1730" s="0" t="s">
        <v>18</v>
      </c>
      <c r="I1730" s="1" t="n">
        <f aca="false">IF((IF(ISNUMBER(SEARCH(1,D1730)),1,0)+IF(ISNUMBER(SEARCH(1,E1730)),1,0)+IF(ISNUMBER(SEARCH(1,F1730)),1,0)+IF(ISNUMBER(SEARCH(1,G1730)),1,0)+IF(ISNUMBER(SEARCH(1,H1730)),1,0))&gt;2,1,0)</f>
        <v>0</v>
      </c>
      <c r="J1730" s="1" t="n">
        <f aca="false">LEN(C1730)-LEN(SUBSTITUTE(C1730,"4",""))</f>
        <v>2</v>
      </c>
      <c r="N1730" s="1" t="str">
        <f aca="false">LEFT(RIGHT(C1730,11+LEN(Q1730)),1)</f>
        <v>z</v>
      </c>
      <c r="O1730" s="1" t="str">
        <f aca="false">IF(LEFT(RIGHT(C1730,16+LEN(Q1730)),1)="i","pitch",LEFT(RIGHT(C1730,16+LEN(Q1730)),4))</f>
        <v>roll</v>
      </c>
      <c r="P1730" s="1" t="str">
        <f aca="false">LEFT(RIGHT(C1730,5),1)</f>
        <v>z</v>
      </c>
      <c r="Q1730" s="1" t="str">
        <f aca="false">IF(LEFT(RIGHT(C1730,10),1)="i","pitch",(LEFT(RIGHT(C1730,10),4)))</f>
        <v>pris</v>
      </c>
    </row>
    <row r="1731" customFormat="false" ht="13.8" hidden="false" customHeight="false" outlineLevel="0" collapsed="false">
      <c r="A1731" s="0" t="s">
        <v>1893</v>
      </c>
      <c r="B1731" s="0" t="s">
        <v>1910</v>
      </c>
      <c r="C1731" s="0" t="s">
        <v>127</v>
      </c>
      <c r="D1731" s="0" t="s">
        <v>23</v>
      </c>
      <c r="E1731" s="4" t="s">
        <v>24</v>
      </c>
      <c r="F1731" s="4" t="s">
        <v>24</v>
      </c>
      <c r="G1731" s="4" t="s">
        <v>24</v>
      </c>
      <c r="H1731" s="0" t="s">
        <v>18</v>
      </c>
      <c r="I1731" s="1" t="n">
        <f aca="false">IF((IF(ISNUMBER(SEARCH(1,D1731)),1,0)+IF(ISNUMBER(SEARCH(1,E1731)),1,0)+IF(ISNUMBER(SEARCH(1,F1731)),1,0)+IF(ISNUMBER(SEARCH(1,G1731)),1,0)+IF(ISNUMBER(SEARCH(1,H1731)),1,0))&gt;2,1,0)</f>
        <v>0</v>
      </c>
      <c r="J1731" s="1" t="n">
        <f aca="false">LEN(C1731)-LEN(SUBSTITUTE(C1731,"4",""))</f>
        <v>3</v>
      </c>
      <c r="N1731" s="1" t="str">
        <f aca="false">LEFT(RIGHT(C1731,11+LEN(Q1731)),1)</f>
        <v>z</v>
      </c>
      <c r="O1731" s="1" t="str">
        <f aca="false">IF(LEFT(RIGHT(C1731,16+LEN(Q1731)),1)="i","pitch",LEFT(RIGHT(C1731,16+LEN(Q1731)),4))</f>
        <v>roll</v>
      </c>
      <c r="P1731" s="1" t="str">
        <f aca="false">LEFT(RIGHT(C1731,5),1)</f>
        <v>z</v>
      </c>
      <c r="Q1731" s="1" t="str">
        <f aca="false">IF(LEFT(RIGHT(C1731,10),1)="i","pitch",(LEFT(RIGHT(C1731,10),4)))</f>
        <v>pris</v>
      </c>
    </row>
    <row r="1732" customFormat="false" ht="13.8" hidden="false" customHeight="false" outlineLevel="0" collapsed="false">
      <c r="A1732" s="0" t="s">
        <v>1893</v>
      </c>
      <c r="B1732" s="0" t="s">
        <v>1910</v>
      </c>
      <c r="C1732" s="0" t="s">
        <v>128</v>
      </c>
      <c r="D1732" s="0" t="s">
        <v>23</v>
      </c>
      <c r="E1732" s="4" t="s">
        <v>24</v>
      </c>
      <c r="F1732" s="4" t="s">
        <v>24</v>
      </c>
      <c r="G1732" s="4" t="s">
        <v>24</v>
      </c>
      <c r="H1732" s="0" t="s">
        <v>18</v>
      </c>
      <c r="I1732" s="1" t="n">
        <f aca="false">IF((IF(ISNUMBER(SEARCH(1,D1732)),1,0)+IF(ISNUMBER(SEARCH(1,E1732)),1,0)+IF(ISNUMBER(SEARCH(1,F1732)),1,0)+IF(ISNUMBER(SEARCH(1,G1732)),1,0)+IF(ISNUMBER(SEARCH(1,H1732)),1,0))&gt;2,1,0)</f>
        <v>0</v>
      </c>
      <c r="J1732" s="1" t="n">
        <f aca="false">LEN(C1732)-LEN(SUBSTITUTE(C1732,"4",""))</f>
        <v>2</v>
      </c>
      <c r="N1732" s="1" t="str">
        <f aca="false">LEFT(RIGHT(C1732,11+LEN(Q1732)),1)</f>
        <v>z</v>
      </c>
      <c r="O1732" s="1" t="str">
        <f aca="false">IF(LEFT(RIGHT(C1732,16+LEN(Q1732)),1)="i","pitch",LEFT(RIGHT(C1732,16+LEN(Q1732)),4))</f>
        <v>roll</v>
      </c>
      <c r="P1732" s="1" t="str">
        <f aca="false">LEFT(RIGHT(C1732,5),1)</f>
        <v>z</v>
      </c>
      <c r="Q1732" s="1" t="str">
        <f aca="false">IF(LEFT(RIGHT(C1732,10),1)="i","pitch",(LEFT(RIGHT(C1732,10),4)))</f>
        <v>pris</v>
      </c>
    </row>
    <row r="1733" customFormat="false" ht="13.8" hidden="false" customHeight="false" outlineLevel="0" collapsed="false">
      <c r="A1733" s="0" t="s">
        <v>1893</v>
      </c>
      <c r="B1733" s="0" t="s">
        <v>1910</v>
      </c>
      <c r="C1733" s="0" t="s">
        <v>129</v>
      </c>
      <c r="D1733" s="0" t="s">
        <v>23</v>
      </c>
      <c r="E1733" s="4" t="s">
        <v>24</v>
      </c>
      <c r="F1733" s="4" t="s">
        <v>24</v>
      </c>
      <c r="G1733" s="4" t="s">
        <v>24</v>
      </c>
      <c r="H1733" s="0" t="s">
        <v>18</v>
      </c>
      <c r="I1733" s="1" t="n">
        <f aca="false">IF((IF(ISNUMBER(SEARCH(1,D1733)),1,0)+IF(ISNUMBER(SEARCH(1,E1733)),1,0)+IF(ISNUMBER(SEARCH(1,F1733)),1,0)+IF(ISNUMBER(SEARCH(1,G1733)),1,0)+IF(ISNUMBER(SEARCH(1,H1733)),1,0))&gt;2,1,0)</f>
        <v>0</v>
      </c>
      <c r="J1733" s="1" t="n">
        <f aca="false">LEN(C1733)-LEN(SUBSTITUTE(C1733,"4",""))</f>
        <v>3</v>
      </c>
      <c r="N1733" s="1" t="str">
        <f aca="false">LEFT(RIGHT(C1733,11+LEN(Q1733)),1)</f>
        <v>z</v>
      </c>
      <c r="O1733" s="1" t="str">
        <f aca="false">IF(LEFT(RIGHT(C1733,16+LEN(Q1733)),1)="i","pitch",LEFT(RIGHT(C1733,16+LEN(Q1733)),4))</f>
        <v>roll</v>
      </c>
      <c r="P1733" s="1" t="str">
        <f aca="false">LEFT(RIGHT(C1733,5),1)</f>
        <v>z</v>
      </c>
      <c r="Q1733" s="1" t="str">
        <f aca="false">IF(LEFT(RIGHT(C1733,10),1)="i","pitch",(LEFT(RIGHT(C1733,10),4)))</f>
        <v>pris</v>
      </c>
    </row>
    <row r="1734" customFormat="false" ht="13.8" hidden="false" customHeight="false" outlineLevel="0" collapsed="false">
      <c r="A1734" s="0" t="s">
        <v>1893</v>
      </c>
      <c r="B1734" s="0" t="s">
        <v>1910</v>
      </c>
      <c r="C1734" s="0" t="s">
        <v>131</v>
      </c>
      <c r="D1734" s="0" t="s">
        <v>23</v>
      </c>
      <c r="E1734" s="4" t="s">
        <v>24</v>
      </c>
      <c r="F1734" s="4" t="s">
        <v>24</v>
      </c>
      <c r="G1734" s="4" t="s">
        <v>24</v>
      </c>
      <c r="H1734" s="0" t="s">
        <v>18</v>
      </c>
      <c r="I1734" s="1" t="n">
        <f aca="false">IF((IF(ISNUMBER(SEARCH(1,D1734)),1,0)+IF(ISNUMBER(SEARCH(1,E1734)),1,0)+IF(ISNUMBER(SEARCH(1,F1734)),1,0)+IF(ISNUMBER(SEARCH(1,G1734)),1,0)+IF(ISNUMBER(SEARCH(1,H1734)),1,0))&gt;2,1,0)</f>
        <v>0</v>
      </c>
      <c r="J1734" s="1" t="n">
        <f aca="false">LEN(C1734)-LEN(SUBSTITUTE(C1734,"4",""))</f>
        <v>3</v>
      </c>
      <c r="N1734" s="1" t="str">
        <f aca="false">LEFT(RIGHT(C1734,11+LEN(Q1734)),1)</f>
        <v>z</v>
      </c>
      <c r="O1734" s="1" t="str">
        <f aca="false">IF(LEFT(RIGHT(C1734,16+LEN(Q1734)),1)="i","pitch",LEFT(RIGHT(C1734,16+LEN(Q1734)),4))</f>
        <v>roll</v>
      </c>
      <c r="P1734" s="1" t="str">
        <f aca="false">LEFT(RIGHT(C1734,5),1)</f>
        <v>z</v>
      </c>
      <c r="Q1734" s="1" t="str">
        <f aca="false">IF(LEFT(RIGHT(C1734,10),1)="i","pitch",(LEFT(RIGHT(C1734,10),4)))</f>
        <v>pris</v>
      </c>
    </row>
    <row r="1735" customFormat="false" ht="13.8" hidden="false" customHeight="false" outlineLevel="0" collapsed="false">
      <c r="A1735" s="0" t="s">
        <v>1893</v>
      </c>
      <c r="B1735" s="0" t="s">
        <v>1910</v>
      </c>
      <c r="C1735" s="0" t="s">
        <v>132</v>
      </c>
      <c r="D1735" s="0" t="s">
        <v>23</v>
      </c>
      <c r="E1735" s="4" t="s">
        <v>24</v>
      </c>
      <c r="F1735" s="4" t="s">
        <v>24</v>
      </c>
      <c r="G1735" s="4" t="s">
        <v>24</v>
      </c>
      <c r="H1735" s="0" t="s">
        <v>20</v>
      </c>
      <c r="I1735" s="1" t="n">
        <f aca="false">IF((IF(ISNUMBER(SEARCH(1,D1735)),1,0)+IF(ISNUMBER(SEARCH(1,E1735)),1,0)+IF(ISNUMBER(SEARCH(1,F1735)),1,0)+IF(ISNUMBER(SEARCH(1,G1735)),1,0)+IF(ISNUMBER(SEARCH(1,H1735)),1,0))&gt;2,1,0)</f>
        <v>0</v>
      </c>
      <c r="J1735" s="1" t="n">
        <f aca="false">LEN(C1735)-LEN(SUBSTITUTE(C1735,"4",""))</f>
        <v>4</v>
      </c>
      <c r="N1735" s="1" t="str">
        <f aca="false">LEFT(RIGHT(C1735,11+LEN(Q1735)),1)</f>
        <v>z</v>
      </c>
      <c r="O1735" s="1" t="str">
        <f aca="false">IF(LEFT(RIGHT(C1735,16+LEN(Q1735)),1)="i","pitch",LEFT(RIGHT(C1735,16+LEN(Q1735)),4))</f>
        <v>roll</v>
      </c>
      <c r="P1735" s="1" t="str">
        <f aca="false">LEFT(RIGHT(C1735,5),1)</f>
        <v>z</v>
      </c>
      <c r="Q1735" s="1" t="str">
        <f aca="false">IF(LEFT(RIGHT(C1735,10),1)="i","pitch",(LEFT(RIGHT(C1735,10),4)))</f>
        <v>pris</v>
      </c>
    </row>
    <row r="1736" customFormat="false" ht="13.8" hidden="false" customHeight="false" outlineLevel="0" collapsed="false">
      <c r="A1736" s="0" t="s">
        <v>1893</v>
      </c>
      <c r="B1736" s="0" t="s">
        <v>1910</v>
      </c>
      <c r="C1736" s="0" t="s">
        <v>133</v>
      </c>
      <c r="D1736" s="0" t="s">
        <v>23</v>
      </c>
      <c r="E1736" s="4" t="s">
        <v>24</v>
      </c>
      <c r="F1736" s="4" t="s">
        <v>24</v>
      </c>
      <c r="G1736" s="4" t="s">
        <v>24</v>
      </c>
      <c r="H1736" s="0" t="s">
        <v>18</v>
      </c>
      <c r="I1736" s="1" t="n">
        <f aca="false">IF((IF(ISNUMBER(SEARCH(1,D1736)),1,0)+IF(ISNUMBER(SEARCH(1,E1736)),1,0)+IF(ISNUMBER(SEARCH(1,F1736)),1,0)+IF(ISNUMBER(SEARCH(1,G1736)),1,0)+IF(ISNUMBER(SEARCH(1,H1736)),1,0))&gt;2,1,0)</f>
        <v>0</v>
      </c>
      <c r="J1736" s="1" t="n">
        <f aca="false">LEN(C1736)-LEN(SUBSTITUTE(C1736,"4",""))</f>
        <v>2</v>
      </c>
      <c r="N1736" s="1" t="str">
        <f aca="false">LEFT(RIGHT(C1736,11+LEN(Q1736)),1)</f>
        <v>z</v>
      </c>
      <c r="O1736" s="1" t="str">
        <f aca="false">IF(LEFT(RIGHT(C1736,16+LEN(Q1736)),1)="i","pitch",LEFT(RIGHT(C1736,16+LEN(Q1736)),4))</f>
        <v>roll</v>
      </c>
      <c r="P1736" s="1" t="str">
        <f aca="false">LEFT(RIGHT(C1736,5),1)</f>
        <v>z</v>
      </c>
      <c r="Q1736" s="1" t="str">
        <f aca="false">IF(LEFT(RIGHT(C1736,10),1)="i","pitch",(LEFT(RIGHT(C1736,10),4)))</f>
        <v>pris</v>
      </c>
    </row>
    <row r="1737" customFormat="false" ht="13.8" hidden="false" customHeight="false" outlineLevel="0" collapsed="false">
      <c r="A1737" s="0" t="s">
        <v>1893</v>
      </c>
      <c r="B1737" s="0" t="s">
        <v>1910</v>
      </c>
      <c r="C1737" s="0" t="s">
        <v>134</v>
      </c>
      <c r="D1737" s="0" t="s">
        <v>23</v>
      </c>
      <c r="E1737" s="4" t="s">
        <v>24</v>
      </c>
      <c r="F1737" s="4" t="s">
        <v>24</v>
      </c>
      <c r="G1737" s="4" t="s">
        <v>24</v>
      </c>
      <c r="H1737" s="0" t="s">
        <v>18</v>
      </c>
      <c r="I1737" s="1" t="n">
        <f aca="false">IF((IF(ISNUMBER(SEARCH(1,D1737)),1,0)+IF(ISNUMBER(SEARCH(1,E1737)),1,0)+IF(ISNUMBER(SEARCH(1,F1737)),1,0)+IF(ISNUMBER(SEARCH(1,G1737)),1,0)+IF(ISNUMBER(SEARCH(1,H1737)),1,0))&gt;2,1,0)</f>
        <v>0</v>
      </c>
      <c r="J1737" s="1" t="n">
        <f aca="false">LEN(C1737)-LEN(SUBSTITUTE(C1737,"4",""))</f>
        <v>3</v>
      </c>
      <c r="N1737" s="1" t="str">
        <f aca="false">LEFT(RIGHT(C1737,11+LEN(Q1737)),1)</f>
        <v>z</v>
      </c>
      <c r="O1737" s="1" t="str">
        <f aca="false">IF(LEFT(RIGHT(C1737,16+LEN(Q1737)),1)="i","pitch",LEFT(RIGHT(C1737,16+LEN(Q1737)),4))</f>
        <v>roll</v>
      </c>
      <c r="P1737" s="1" t="str">
        <f aca="false">LEFT(RIGHT(C1737,5),1)</f>
        <v>z</v>
      </c>
      <c r="Q1737" s="1" t="str">
        <f aca="false">IF(LEFT(RIGHT(C1737,10),1)="i","pitch",(LEFT(RIGHT(C1737,10),4)))</f>
        <v>pris</v>
      </c>
    </row>
    <row r="1738" customFormat="false" ht="13.8" hidden="false" customHeight="false" outlineLevel="0" collapsed="false">
      <c r="A1738" s="0" t="s">
        <v>1893</v>
      </c>
      <c r="B1738" s="0" t="s">
        <v>1911</v>
      </c>
      <c r="C1738" s="0" t="s">
        <v>135</v>
      </c>
      <c r="D1738" s="0" t="s">
        <v>23</v>
      </c>
      <c r="E1738" s="4" t="s">
        <v>24</v>
      </c>
      <c r="F1738" s="4" t="s">
        <v>24</v>
      </c>
      <c r="G1738" s="4" t="s">
        <v>24</v>
      </c>
      <c r="H1738" s="0" t="s">
        <v>18</v>
      </c>
      <c r="I1738" s="1" t="n">
        <f aca="false">IF((IF(ISNUMBER(SEARCH(1,D1738)),1,0)+IF(ISNUMBER(SEARCH(1,E1738)),1,0)+IF(ISNUMBER(SEARCH(1,F1738)),1,0)+IF(ISNUMBER(SEARCH(1,G1738)),1,0)+IF(ISNUMBER(SEARCH(1,H1738)),1,0))&gt;2,1,0)</f>
        <v>0</v>
      </c>
      <c r="J1738" s="1" t="n">
        <f aca="false">LEN(C1738)-LEN(SUBSTITUTE(C1738,"4",""))</f>
        <v>3</v>
      </c>
      <c r="N1738" s="1" t="str">
        <f aca="false">LEFT(RIGHT(C1738,11+LEN(Q1738)),1)</f>
        <v>z</v>
      </c>
      <c r="O1738" s="1" t="str">
        <f aca="false">IF(LEFT(RIGHT(C1738,16+LEN(Q1738)),1)="i","pitch",LEFT(RIGHT(C1738,16+LEN(Q1738)),4))</f>
        <v>roll</v>
      </c>
      <c r="P1738" s="1" t="str">
        <f aca="false">LEFT(RIGHT(C1738,5),1)</f>
        <v>z</v>
      </c>
      <c r="Q1738" s="1" t="str">
        <f aca="false">IF(LEFT(RIGHT(C1738,10),1)="i","pitch",(LEFT(RIGHT(C1738,10),4)))</f>
        <v>pris</v>
      </c>
    </row>
    <row r="1739" customFormat="false" ht="13.8" hidden="false" customHeight="false" outlineLevel="0" collapsed="false">
      <c r="A1739" s="0" t="s">
        <v>1893</v>
      </c>
      <c r="B1739" s="0" t="s">
        <v>1911</v>
      </c>
      <c r="C1739" s="0" t="s">
        <v>136</v>
      </c>
      <c r="D1739" s="0" t="s">
        <v>16</v>
      </c>
      <c r="E1739" s="4" t="s">
        <v>24</v>
      </c>
      <c r="F1739" s="4" t="s">
        <v>24</v>
      </c>
      <c r="G1739" s="4" t="s">
        <v>24</v>
      </c>
      <c r="H1739" s="0" t="s">
        <v>18</v>
      </c>
      <c r="I1739" s="1" t="n">
        <f aca="false">IF((IF(ISNUMBER(SEARCH(1,D1739)),1,0)+IF(ISNUMBER(SEARCH(1,E1739)),1,0)+IF(ISNUMBER(SEARCH(1,F1739)),1,0)+IF(ISNUMBER(SEARCH(1,G1739)),1,0)+IF(ISNUMBER(SEARCH(1,H1739)),1,0))&gt;2,1,0)</f>
        <v>0</v>
      </c>
      <c r="J1739" s="1" t="n">
        <f aca="false">LEN(C1739)-LEN(SUBSTITUTE(C1739,"4",""))</f>
        <v>4</v>
      </c>
      <c r="N1739" s="1" t="str">
        <f aca="false">LEFT(RIGHT(C1739,11+LEN(Q1739)),1)</f>
        <v>z</v>
      </c>
      <c r="O1739" s="1" t="str">
        <f aca="false">IF(LEFT(RIGHT(C1739,16+LEN(Q1739)),1)="i","pitch",LEFT(RIGHT(C1739,16+LEN(Q1739)),4))</f>
        <v>roll</v>
      </c>
      <c r="P1739" s="1" t="str">
        <f aca="false">LEFT(RIGHT(C1739,5),1)</f>
        <v>z</v>
      </c>
      <c r="Q1739" s="1" t="str">
        <f aca="false">IF(LEFT(RIGHT(C1739,10),1)="i","pitch",(LEFT(RIGHT(C1739,10),4)))</f>
        <v>pris</v>
      </c>
    </row>
    <row r="1740" customFormat="false" ht="13.8" hidden="false" customHeight="false" outlineLevel="0" collapsed="false">
      <c r="A1740" s="0" t="s">
        <v>1893</v>
      </c>
      <c r="B1740" s="0" t="s">
        <v>1911</v>
      </c>
      <c r="C1740" s="0" t="s">
        <v>137</v>
      </c>
      <c r="D1740" s="0" t="s">
        <v>23</v>
      </c>
      <c r="E1740" s="4" t="s">
        <v>24</v>
      </c>
      <c r="F1740" s="4" t="s">
        <v>24</v>
      </c>
      <c r="G1740" s="4" t="s">
        <v>24</v>
      </c>
      <c r="H1740" s="0" t="s">
        <v>18</v>
      </c>
      <c r="I1740" s="1" t="n">
        <f aca="false">IF((IF(ISNUMBER(SEARCH(1,D1740)),1,0)+IF(ISNUMBER(SEARCH(1,E1740)),1,0)+IF(ISNUMBER(SEARCH(1,F1740)),1,0)+IF(ISNUMBER(SEARCH(1,G1740)),1,0)+IF(ISNUMBER(SEARCH(1,H1740)),1,0))&gt;2,1,0)</f>
        <v>0</v>
      </c>
      <c r="J1740" s="1" t="n">
        <f aca="false">LEN(C1740)-LEN(SUBSTITUTE(C1740,"4",""))</f>
        <v>3</v>
      </c>
      <c r="N1740" s="1" t="str">
        <f aca="false">LEFT(RIGHT(C1740,11+LEN(Q1740)),1)</f>
        <v>z</v>
      </c>
      <c r="O1740" s="1" t="str">
        <f aca="false">IF(LEFT(RIGHT(C1740,16+LEN(Q1740)),1)="i","pitch",LEFT(RIGHT(C1740,16+LEN(Q1740)),4))</f>
        <v>roll</v>
      </c>
      <c r="P1740" s="1" t="str">
        <f aca="false">LEFT(RIGHT(C1740,5),1)</f>
        <v>z</v>
      </c>
      <c r="Q1740" s="1" t="str">
        <f aca="false">IF(LEFT(RIGHT(C1740,10),1)="i","pitch",(LEFT(RIGHT(C1740,10),4)))</f>
        <v>pris</v>
      </c>
    </row>
    <row r="1741" customFormat="false" ht="13.8" hidden="false" customHeight="false" outlineLevel="0" collapsed="false">
      <c r="A1741" s="0" t="s">
        <v>1893</v>
      </c>
      <c r="B1741" s="0" t="s">
        <v>1911</v>
      </c>
      <c r="C1741" s="0" t="s">
        <v>138</v>
      </c>
      <c r="D1741" s="0" t="s">
        <v>23</v>
      </c>
      <c r="E1741" s="4" t="s">
        <v>24</v>
      </c>
      <c r="F1741" s="4" t="s">
        <v>24</v>
      </c>
      <c r="G1741" s="4" t="s">
        <v>24</v>
      </c>
      <c r="H1741" s="0" t="s">
        <v>18</v>
      </c>
      <c r="I1741" s="1" t="n">
        <f aca="false">IF((IF(ISNUMBER(SEARCH(1,D1741)),1,0)+IF(ISNUMBER(SEARCH(1,E1741)),1,0)+IF(ISNUMBER(SEARCH(1,F1741)),1,0)+IF(ISNUMBER(SEARCH(1,G1741)),1,0)+IF(ISNUMBER(SEARCH(1,H1741)),1,0))&gt;2,1,0)</f>
        <v>0</v>
      </c>
      <c r="J1741" s="1" t="n">
        <f aca="false">LEN(C1741)-LEN(SUBSTITUTE(C1741,"4",""))</f>
        <v>4</v>
      </c>
      <c r="N1741" s="1" t="str">
        <f aca="false">LEFT(RIGHT(C1741,11+LEN(Q1741)),1)</f>
        <v>z</v>
      </c>
      <c r="O1741" s="1" t="str">
        <f aca="false">IF(LEFT(RIGHT(C1741,16+LEN(Q1741)),1)="i","pitch",LEFT(RIGHT(C1741,16+LEN(Q1741)),4))</f>
        <v>roll</v>
      </c>
      <c r="P1741" s="1" t="str">
        <f aca="false">LEFT(RIGHT(C1741,5),1)</f>
        <v>z</v>
      </c>
      <c r="Q1741" s="1" t="str">
        <f aca="false">IF(LEFT(RIGHT(C1741,10),1)="i","pitch",(LEFT(RIGHT(C1741,10),4)))</f>
        <v>pris</v>
      </c>
    </row>
    <row r="1742" customFormat="false" ht="13.8" hidden="false" customHeight="false" outlineLevel="0" collapsed="false">
      <c r="A1742" s="0" t="s">
        <v>1893</v>
      </c>
      <c r="B1742" s="0" t="s">
        <v>1911</v>
      </c>
      <c r="C1742" s="0" t="s">
        <v>139</v>
      </c>
      <c r="D1742" s="0" t="s">
        <v>23</v>
      </c>
      <c r="E1742" s="4" t="s">
        <v>24</v>
      </c>
      <c r="F1742" s="4" t="s">
        <v>24</v>
      </c>
      <c r="G1742" s="4" t="s">
        <v>24</v>
      </c>
      <c r="H1742" s="0" t="s">
        <v>18</v>
      </c>
      <c r="I1742" s="1" t="n">
        <f aca="false">IF((IF(ISNUMBER(SEARCH(1,D1742)),1,0)+IF(ISNUMBER(SEARCH(1,E1742)),1,0)+IF(ISNUMBER(SEARCH(1,F1742)),1,0)+IF(ISNUMBER(SEARCH(1,G1742)),1,0)+IF(ISNUMBER(SEARCH(1,H1742)),1,0))&gt;2,1,0)</f>
        <v>0</v>
      </c>
      <c r="J1742" s="1" t="n">
        <f aca="false">LEN(C1742)-LEN(SUBSTITUTE(C1742,"4",""))</f>
        <v>4</v>
      </c>
      <c r="N1742" s="1" t="str">
        <f aca="false">LEFT(RIGHT(C1742,11+LEN(Q1742)),1)</f>
        <v>z</v>
      </c>
      <c r="O1742" s="1" t="str">
        <f aca="false">IF(LEFT(RIGHT(C1742,16+LEN(Q1742)),1)="i","pitch",LEFT(RIGHT(C1742,16+LEN(Q1742)),4))</f>
        <v>roll</v>
      </c>
      <c r="P1742" s="1" t="str">
        <f aca="false">LEFT(RIGHT(C1742,5),1)</f>
        <v>z</v>
      </c>
      <c r="Q1742" s="1" t="str">
        <f aca="false">IF(LEFT(RIGHT(C1742,10),1)="i","pitch",(LEFT(RIGHT(C1742,10),4)))</f>
        <v>pris</v>
      </c>
    </row>
    <row r="1743" customFormat="false" ht="13.8" hidden="false" customHeight="false" outlineLevel="0" collapsed="false">
      <c r="A1743" s="0" t="s">
        <v>1893</v>
      </c>
      <c r="B1743" s="0" t="s">
        <v>1911</v>
      </c>
      <c r="C1743" s="0" t="s">
        <v>140</v>
      </c>
      <c r="D1743" s="0" t="s">
        <v>23</v>
      </c>
      <c r="E1743" s="4" t="s">
        <v>24</v>
      </c>
      <c r="F1743" s="4" t="s">
        <v>24</v>
      </c>
      <c r="G1743" s="4" t="s">
        <v>24</v>
      </c>
      <c r="H1743" s="0" t="s">
        <v>18</v>
      </c>
      <c r="I1743" s="1" t="n">
        <f aca="false">IF((IF(ISNUMBER(SEARCH(1,D1743)),1,0)+IF(ISNUMBER(SEARCH(1,E1743)),1,0)+IF(ISNUMBER(SEARCH(1,F1743)),1,0)+IF(ISNUMBER(SEARCH(1,G1743)),1,0)+IF(ISNUMBER(SEARCH(1,H1743)),1,0))&gt;2,1,0)</f>
        <v>0</v>
      </c>
      <c r="J1743" s="1" t="n">
        <f aca="false">LEN(C1743)-LEN(SUBSTITUTE(C1743,"4",""))</f>
        <v>5</v>
      </c>
      <c r="N1743" s="1" t="str">
        <f aca="false">LEFT(RIGHT(C1743,11+LEN(Q1743)),1)</f>
        <v>z</v>
      </c>
      <c r="O1743" s="1" t="str">
        <f aca="false">IF(LEFT(RIGHT(C1743,16+LEN(Q1743)),1)="i","pitch",LEFT(RIGHT(C1743,16+LEN(Q1743)),4))</f>
        <v>roll</v>
      </c>
      <c r="P1743" s="1" t="str">
        <f aca="false">LEFT(RIGHT(C1743,5),1)</f>
        <v>z</v>
      </c>
      <c r="Q1743" s="1" t="str">
        <f aca="false">IF(LEFT(RIGHT(C1743,10),1)="i","pitch",(LEFT(RIGHT(C1743,10),4)))</f>
        <v>pris</v>
      </c>
    </row>
    <row r="1744" customFormat="false" ht="13.8" hidden="false" customHeight="false" outlineLevel="0" collapsed="false">
      <c r="A1744" s="0" t="s">
        <v>1893</v>
      </c>
      <c r="B1744" s="0" t="s">
        <v>1911</v>
      </c>
      <c r="C1744" s="0" t="s">
        <v>141</v>
      </c>
      <c r="D1744" s="0" t="s">
        <v>23</v>
      </c>
      <c r="E1744" s="4" t="s">
        <v>24</v>
      </c>
      <c r="F1744" s="4" t="s">
        <v>24</v>
      </c>
      <c r="G1744" s="4" t="s">
        <v>24</v>
      </c>
      <c r="H1744" s="0" t="s">
        <v>18</v>
      </c>
      <c r="I1744" s="1" t="n">
        <f aca="false">IF((IF(ISNUMBER(SEARCH(1,D1744)),1,0)+IF(ISNUMBER(SEARCH(1,E1744)),1,0)+IF(ISNUMBER(SEARCH(1,F1744)),1,0)+IF(ISNUMBER(SEARCH(1,G1744)),1,0)+IF(ISNUMBER(SEARCH(1,H1744)),1,0))&gt;2,1,0)</f>
        <v>0</v>
      </c>
      <c r="J1744" s="1" t="n">
        <f aca="false">LEN(C1744)-LEN(SUBSTITUTE(C1744,"4",""))</f>
        <v>2</v>
      </c>
      <c r="N1744" s="1" t="str">
        <f aca="false">LEFT(RIGHT(C1744,11+LEN(Q1744)),1)</f>
        <v>y</v>
      </c>
      <c r="O1744" s="1" t="str">
        <f aca="false">IF(LEFT(RIGHT(C1744,16+LEN(Q1744)),1)="i","pitch",LEFT(RIGHT(C1744,16+LEN(Q1744)),4))</f>
        <v>roll</v>
      </c>
      <c r="P1744" s="1" t="str">
        <f aca="false">LEFT(RIGHT(C1744,5),1)</f>
        <v>y</v>
      </c>
      <c r="Q1744" s="1" t="str">
        <f aca="false">IF(LEFT(RIGHT(C1744,10),1)="i","pitch",(LEFT(RIGHT(C1744,10),4)))</f>
        <v>roll</v>
      </c>
    </row>
    <row r="1745" customFormat="false" ht="13.8" hidden="false" customHeight="false" outlineLevel="0" collapsed="false">
      <c r="A1745" s="0" t="s">
        <v>1893</v>
      </c>
      <c r="B1745" s="0" t="s">
        <v>1911</v>
      </c>
      <c r="C1745" s="0" t="s">
        <v>143</v>
      </c>
      <c r="D1745" s="0" t="s">
        <v>16</v>
      </c>
      <c r="E1745" s="4" t="s">
        <v>17</v>
      </c>
      <c r="F1745" s="4" t="s">
        <v>17</v>
      </c>
      <c r="G1745" s="4" t="s">
        <v>17</v>
      </c>
      <c r="H1745" s="0" t="s">
        <v>20</v>
      </c>
      <c r="I1745" s="1" t="n">
        <f aca="false">IF((IF(ISNUMBER(SEARCH(1,D1745)),1,0)+IF(ISNUMBER(SEARCH(1,E1745)),1,0)+IF(ISNUMBER(SEARCH(1,F1745)),1,0)+IF(ISNUMBER(SEARCH(1,G1745)),1,0)+IF(ISNUMBER(SEARCH(1,H1745)),1,0))&gt;2,1,0)</f>
        <v>0</v>
      </c>
      <c r="J1745" s="1" t="n">
        <f aca="false">LEN(C1745)-LEN(SUBSTITUTE(C1745,"4",""))</f>
        <v>2</v>
      </c>
      <c r="N1745" s="1" t="str">
        <f aca="false">LEFT(RIGHT(C1745,11+LEN(Q1745)),1)</f>
        <v>y</v>
      </c>
      <c r="O1745" s="1" t="str">
        <f aca="false">IF(LEFT(RIGHT(C1745,16+LEN(Q1745)),1)="i","pitch",LEFT(RIGHT(C1745,16+LEN(Q1745)),4))</f>
        <v>roll</v>
      </c>
      <c r="P1745" s="1" t="str">
        <f aca="false">LEFT(RIGHT(C1745,5),1)</f>
        <v>y</v>
      </c>
      <c r="Q1745" s="1" t="str">
        <f aca="false">IF(LEFT(RIGHT(C1745,10),1)="i","pitch",(LEFT(RIGHT(C1745,10),4)))</f>
        <v>roll</v>
      </c>
    </row>
    <row r="1746" customFormat="false" ht="13.8" hidden="false" customHeight="false" outlineLevel="0" collapsed="false">
      <c r="A1746" s="0" t="s">
        <v>1893</v>
      </c>
      <c r="B1746" s="0" t="s">
        <v>1912</v>
      </c>
      <c r="C1746" s="0" t="s">
        <v>144</v>
      </c>
      <c r="D1746" s="0" t="s">
        <v>16</v>
      </c>
      <c r="E1746" s="4" t="s">
        <v>17</v>
      </c>
      <c r="F1746" s="4" t="s">
        <v>17</v>
      </c>
      <c r="G1746" s="4" t="s">
        <v>17</v>
      </c>
      <c r="H1746" s="0" t="s">
        <v>20</v>
      </c>
      <c r="I1746" s="1" t="n">
        <f aca="false">IF((IF(ISNUMBER(SEARCH(1,D1746)),1,0)+IF(ISNUMBER(SEARCH(1,E1746)),1,0)+IF(ISNUMBER(SEARCH(1,F1746)),1,0)+IF(ISNUMBER(SEARCH(1,G1746)),1,0)+IF(ISNUMBER(SEARCH(1,H1746)),1,0))&gt;2,1,0)</f>
        <v>0</v>
      </c>
      <c r="J1746" s="1" t="n">
        <f aca="false">LEN(C1746)-LEN(SUBSTITUTE(C1746,"4",""))</f>
        <v>2</v>
      </c>
      <c r="N1746" s="1" t="str">
        <f aca="false">LEFT(RIGHT(C1746,11+LEN(Q1746)),1)</f>
        <v>y</v>
      </c>
      <c r="O1746" s="1" t="str">
        <f aca="false">IF(LEFT(RIGHT(C1746,16+LEN(Q1746)),1)="i","pitch",LEFT(RIGHT(C1746,16+LEN(Q1746)),4))</f>
        <v>roll</v>
      </c>
      <c r="P1746" s="1" t="str">
        <f aca="false">LEFT(RIGHT(C1746,5),1)</f>
        <v>y</v>
      </c>
      <c r="Q1746" s="1" t="str">
        <f aca="false">IF(LEFT(RIGHT(C1746,10),1)="i","pitch",(LEFT(RIGHT(C1746,10),4)))</f>
        <v>roll</v>
      </c>
    </row>
    <row r="1747" customFormat="false" ht="13.8" hidden="false" customHeight="false" outlineLevel="0" collapsed="false">
      <c r="A1747" s="0" t="s">
        <v>1893</v>
      </c>
      <c r="B1747" s="0" t="s">
        <v>1912</v>
      </c>
      <c r="C1747" s="0" t="s">
        <v>145</v>
      </c>
      <c r="D1747" s="0" t="s">
        <v>16</v>
      </c>
      <c r="E1747" s="4" t="s">
        <v>17</v>
      </c>
      <c r="F1747" s="4" t="s">
        <v>17</v>
      </c>
      <c r="G1747" s="4" t="s">
        <v>17</v>
      </c>
      <c r="H1747" s="0" t="s">
        <v>20</v>
      </c>
      <c r="I1747" s="1" t="n">
        <f aca="false">IF((IF(ISNUMBER(SEARCH(1,D1747)),1,0)+IF(ISNUMBER(SEARCH(1,E1747)),1,0)+IF(ISNUMBER(SEARCH(1,F1747)),1,0)+IF(ISNUMBER(SEARCH(1,G1747)),1,0)+IF(ISNUMBER(SEARCH(1,H1747)),1,0))&gt;2,1,0)</f>
        <v>0</v>
      </c>
      <c r="J1747" s="1" t="n">
        <f aca="false">LEN(C1747)-LEN(SUBSTITUTE(C1747,"4",""))</f>
        <v>3</v>
      </c>
      <c r="N1747" s="1" t="str">
        <f aca="false">LEFT(RIGHT(C1747,11+LEN(Q1747)),1)</f>
        <v>y</v>
      </c>
      <c r="O1747" s="1" t="str">
        <f aca="false">IF(LEFT(RIGHT(C1747,16+LEN(Q1747)),1)="i","pitch",LEFT(RIGHT(C1747,16+LEN(Q1747)),4))</f>
        <v>roll</v>
      </c>
      <c r="P1747" s="1" t="str">
        <f aca="false">LEFT(RIGHT(C1747,5),1)</f>
        <v>y</v>
      </c>
      <c r="Q1747" s="1" t="str">
        <f aca="false">IF(LEFT(RIGHT(C1747,10),1)="i","pitch",(LEFT(RIGHT(C1747,10),4)))</f>
        <v>roll</v>
      </c>
    </row>
    <row r="1748" customFormat="false" ht="13.8" hidden="false" customHeight="false" outlineLevel="0" collapsed="false">
      <c r="A1748" s="0" t="s">
        <v>1893</v>
      </c>
      <c r="B1748" s="0" t="s">
        <v>1912</v>
      </c>
      <c r="C1748" s="0" t="s">
        <v>146</v>
      </c>
      <c r="D1748" s="0" t="s">
        <v>16</v>
      </c>
      <c r="E1748" s="4" t="s">
        <v>17</v>
      </c>
      <c r="F1748" s="4" t="s">
        <v>17</v>
      </c>
      <c r="G1748" s="4" t="s">
        <v>17</v>
      </c>
      <c r="H1748" s="0" t="s">
        <v>20</v>
      </c>
      <c r="I1748" s="1" t="n">
        <f aca="false">IF((IF(ISNUMBER(SEARCH(1,D1748)),1,0)+IF(ISNUMBER(SEARCH(1,E1748)),1,0)+IF(ISNUMBER(SEARCH(1,F1748)),1,0)+IF(ISNUMBER(SEARCH(1,G1748)),1,0)+IF(ISNUMBER(SEARCH(1,H1748)),1,0))&gt;2,1,0)</f>
        <v>0</v>
      </c>
      <c r="J1748" s="1" t="n">
        <f aca="false">LEN(C1748)-LEN(SUBSTITUTE(C1748,"4",""))</f>
        <v>2</v>
      </c>
      <c r="N1748" s="1" t="str">
        <f aca="false">LEFT(RIGHT(C1748,11+LEN(Q1748)),1)</f>
        <v>y</v>
      </c>
      <c r="O1748" s="1" t="str">
        <f aca="false">IF(LEFT(RIGHT(C1748,16+LEN(Q1748)),1)="i","pitch",LEFT(RIGHT(C1748,16+LEN(Q1748)),4))</f>
        <v>roll</v>
      </c>
      <c r="P1748" s="1" t="str">
        <f aca="false">LEFT(RIGHT(C1748,5),1)</f>
        <v>y</v>
      </c>
      <c r="Q1748" s="1" t="str">
        <f aca="false">IF(LEFT(RIGHT(C1748,10),1)="i","pitch",(LEFT(RIGHT(C1748,10),4)))</f>
        <v>roll</v>
      </c>
    </row>
    <row r="1749" customFormat="false" ht="13.8" hidden="false" customHeight="false" outlineLevel="0" collapsed="false">
      <c r="A1749" s="0" t="s">
        <v>1893</v>
      </c>
      <c r="B1749" s="0" t="s">
        <v>1912</v>
      </c>
      <c r="C1749" s="0" t="s">
        <v>148</v>
      </c>
      <c r="D1749" s="0" t="s">
        <v>16</v>
      </c>
      <c r="E1749" s="4" t="s">
        <v>17</v>
      </c>
      <c r="F1749" s="4" t="s">
        <v>17</v>
      </c>
      <c r="G1749" s="4" t="s">
        <v>17</v>
      </c>
      <c r="H1749" s="0" t="s">
        <v>20</v>
      </c>
      <c r="I1749" s="1" t="n">
        <f aca="false">IF((IF(ISNUMBER(SEARCH(1,D1749)),1,0)+IF(ISNUMBER(SEARCH(1,E1749)),1,0)+IF(ISNUMBER(SEARCH(1,F1749)),1,0)+IF(ISNUMBER(SEARCH(1,G1749)),1,0)+IF(ISNUMBER(SEARCH(1,H1749)),1,0))&gt;2,1,0)</f>
        <v>0</v>
      </c>
      <c r="J1749" s="1" t="n">
        <f aca="false">LEN(C1749)-LEN(SUBSTITUTE(C1749,"4",""))</f>
        <v>2</v>
      </c>
      <c r="N1749" s="1" t="str">
        <f aca="false">LEFT(RIGHT(C1749,11+LEN(Q1749)),1)</f>
        <v>y</v>
      </c>
      <c r="O1749" s="1" t="str">
        <f aca="false">IF(LEFT(RIGHT(C1749,16+LEN(Q1749)),1)="i","pitch",LEFT(RIGHT(C1749,16+LEN(Q1749)),4))</f>
        <v>roll</v>
      </c>
      <c r="P1749" s="1" t="str">
        <f aca="false">LEFT(RIGHT(C1749,5),1)</f>
        <v>y</v>
      </c>
      <c r="Q1749" s="1" t="str">
        <f aca="false">IF(LEFT(RIGHT(C1749,10),1)="i","pitch",(LEFT(RIGHT(C1749,10),4)))</f>
        <v>roll</v>
      </c>
    </row>
    <row r="1750" customFormat="false" ht="13.8" hidden="false" customHeight="false" outlineLevel="0" collapsed="false">
      <c r="A1750" s="0" t="s">
        <v>1893</v>
      </c>
      <c r="B1750" s="0" t="s">
        <v>1912</v>
      </c>
      <c r="C1750" s="0" t="s">
        <v>149</v>
      </c>
      <c r="D1750" s="0" t="s">
        <v>23</v>
      </c>
      <c r="E1750" s="4" t="s">
        <v>24</v>
      </c>
      <c r="F1750" s="4" t="s">
        <v>24</v>
      </c>
      <c r="G1750" s="4" t="s">
        <v>24</v>
      </c>
      <c r="H1750" s="0" t="s">
        <v>18</v>
      </c>
      <c r="I1750" s="1" t="n">
        <f aca="false">IF((IF(ISNUMBER(SEARCH(1,D1750)),1,0)+IF(ISNUMBER(SEARCH(1,E1750)),1,0)+IF(ISNUMBER(SEARCH(1,F1750)),1,0)+IF(ISNUMBER(SEARCH(1,G1750)),1,0)+IF(ISNUMBER(SEARCH(1,H1750)),1,0))&gt;2,1,0)</f>
        <v>0</v>
      </c>
      <c r="J1750" s="1" t="n">
        <f aca="false">LEN(C1750)-LEN(SUBSTITUTE(C1750,"4",""))</f>
        <v>3</v>
      </c>
      <c r="N1750" s="1" t="str">
        <f aca="false">LEFT(RIGHT(C1750,11+LEN(Q1750)),1)</f>
        <v>y</v>
      </c>
      <c r="O1750" s="1" t="str">
        <f aca="false">IF(LEFT(RIGHT(C1750,16+LEN(Q1750)),1)="i","pitch",LEFT(RIGHT(C1750,16+LEN(Q1750)),4))</f>
        <v>roll</v>
      </c>
      <c r="P1750" s="1" t="str">
        <f aca="false">LEFT(RIGHT(C1750,5),1)</f>
        <v>y</v>
      </c>
      <c r="Q1750" s="1" t="str">
        <f aca="false">IF(LEFT(RIGHT(C1750,10),1)="i","pitch",(LEFT(RIGHT(C1750,10),4)))</f>
        <v>roll</v>
      </c>
    </row>
    <row r="1751" customFormat="false" ht="13.8" hidden="false" customHeight="false" outlineLevel="0" collapsed="false">
      <c r="A1751" s="0" t="s">
        <v>1893</v>
      </c>
      <c r="B1751" s="0" t="s">
        <v>1913</v>
      </c>
      <c r="C1751" s="0" t="s">
        <v>150</v>
      </c>
      <c r="D1751" s="0" t="s">
        <v>16</v>
      </c>
      <c r="E1751" s="4" t="s">
        <v>17</v>
      </c>
      <c r="F1751" s="4" t="s">
        <v>17</v>
      </c>
      <c r="G1751" s="4" t="s">
        <v>17</v>
      </c>
      <c r="H1751" s="0" t="s">
        <v>20</v>
      </c>
      <c r="I1751" s="1" t="n">
        <f aca="false">IF((IF(ISNUMBER(SEARCH(1,D1751)),1,0)+IF(ISNUMBER(SEARCH(1,E1751)),1,0)+IF(ISNUMBER(SEARCH(1,F1751)),1,0)+IF(ISNUMBER(SEARCH(1,G1751)),1,0)+IF(ISNUMBER(SEARCH(1,H1751)),1,0))&gt;2,1,0)</f>
        <v>0</v>
      </c>
      <c r="J1751" s="1" t="n">
        <f aca="false">LEN(C1751)-LEN(SUBSTITUTE(C1751,"4",""))</f>
        <v>2</v>
      </c>
      <c r="N1751" s="1" t="str">
        <f aca="false">LEFT(RIGHT(C1751,11+LEN(Q1751)),1)</f>
        <v>y</v>
      </c>
      <c r="O1751" s="1" t="str">
        <f aca="false">IF(LEFT(RIGHT(C1751,16+LEN(Q1751)),1)="i","pitch",LEFT(RIGHT(C1751,16+LEN(Q1751)),4))</f>
        <v>roll</v>
      </c>
      <c r="P1751" s="1" t="str">
        <f aca="false">LEFT(RIGHT(C1751,5),1)</f>
        <v>y</v>
      </c>
      <c r="Q1751" s="1" t="str">
        <f aca="false">IF(LEFT(RIGHT(C1751,10),1)="i","pitch",(LEFT(RIGHT(C1751,10),4)))</f>
        <v>roll</v>
      </c>
    </row>
    <row r="1752" customFormat="false" ht="13.8" hidden="false" customHeight="false" outlineLevel="0" collapsed="false">
      <c r="A1752" s="0" t="s">
        <v>1893</v>
      </c>
      <c r="B1752" s="0" t="s">
        <v>1913</v>
      </c>
      <c r="C1752" s="0" t="s">
        <v>151</v>
      </c>
      <c r="D1752" s="0" t="s">
        <v>16</v>
      </c>
      <c r="E1752" s="4" t="s">
        <v>17</v>
      </c>
      <c r="F1752" s="4" t="s">
        <v>17</v>
      </c>
      <c r="G1752" s="4" t="s">
        <v>24</v>
      </c>
      <c r="H1752" s="0" t="s">
        <v>18</v>
      </c>
      <c r="I1752" s="1" t="n">
        <f aca="false">IF((IF(ISNUMBER(SEARCH(1,D1752)),1,0)+IF(ISNUMBER(SEARCH(1,E1752)),1,0)+IF(ISNUMBER(SEARCH(1,F1752)),1,0)+IF(ISNUMBER(SEARCH(1,G1752)),1,0)+IF(ISNUMBER(SEARCH(1,H1752)),1,0))&gt;2,1,0)</f>
        <v>0</v>
      </c>
      <c r="J1752" s="1" t="n">
        <f aca="false">LEN(C1752)-LEN(SUBSTITUTE(C1752,"4",""))</f>
        <v>3</v>
      </c>
      <c r="N1752" s="1" t="str">
        <f aca="false">LEFT(RIGHT(C1752,11+LEN(Q1752)),1)</f>
        <v>y</v>
      </c>
      <c r="O1752" s="1" t="str">
        <f aca="false">IF(LEFT(RIGHT(C1752,16+LEN(Q1752)),1)="i","pitch",LEFT(RIGHT(C1752,16+LEN(Q1752)),4))</f>
        <v>roll</v>
      </c>
      <c r="P1752" s="1" t="str">
        <f aca="false">LEFT(RIGHT(C1752,5),1)</f>
        <v>y</v>
      </c>
      <c r="Q1752" s="1" t="str">
        <f aca="false">IF(LEFT(RIGHT(C1752,10),1)="i","pitch",(LEFT(RIGHT(C1752,10),4)))</f>
        <v>roll</v>
      </c>
    </row>
    <row r="1753" customFormat="false" ht="13.8" hidden="false" customHeight="false" outlineLevel="0" collapsed="false">
      <c r="A1753" s="0" t="s">
        <v>1893</v>
      </c>
      <c r="B1753" s="0" t="s">
        <v>1913</v>
      </c>
      <c r="C1753" s="0" t="s">
        <v>152</v>
      </c>
      <c r="D1753" s="0" t="s">
        <v>16</v>
      </c>
      <c r="E1753" s="4" t="s">
        <v>17</v>
      </c>
      <c r="F1753" s="4" t="s">
        <v>17</v>
      </c>
      <c r="G1753" s="4" t="s">
        <v>17</v>
      </c>
      <c r="H1753" s="0" t="s">
        <v>20</v>
      </c>
      <c r="I1753" s="1" t="n">
        <f aca="false">IF((IF(ISNUMBER(SEARCH(1,D1753)),1,0)+IF(ISNUMBER(SEARCH(1,E1753)),1,0)+IF(ISNUMBER(SEARCH(1,F1753)),1,0)+IF(ISNUMBER(SEARCH(1,G1753)),1,0)+IF(ISNUMBER(SEARCH(1,H1753)),1,0))&gt;2,1,0)</f>
        <v>0</v>
      </c>
      <c r="J1753" s="1" t="n">
        <f aca="false">LEN(C1753)-LEN(SUBSTITUTE(C1753,"4",""))</f>
        <v>3</v>
      </c>
      <c r="N1753" s="1" t="str">
        <f aca="false">LEFT(RIGHT(C1753,11+LEN(Q1753)),1)</f>
        <v>y</v>
      </c>
      <c r="O1753" s="1" t="str">
        <f aca="false">IF(LEFT(RIGHT(C1753,16+LEN(Q1753)),1)="i","pitch",LEFT(RIGHT(C1753,16+LEN(Q1753)),4))</f>
        <v>roll</v>
      </c>
      <c r="P1753" s="1" t="str">
        <f aca="false">LEFT(RIGHT(C1753,5),1)</f>
        <v>y</v>
      </c>
      <c r="Q1753" s="1" t="str">
        <f aca="false">IF(LEFT(RIGHT(C1753,10),1)="i","pitch",(LEFT(RIGHT(C1753,10),4)))</f>
        <v>roll</v>
      </c>
    </row>
    <row r="1754" customFormat="false" ht="13.8" hidden="false" customHeight="false" outlineLevel="0" collapsed="false">
      <c r="A1754" s="0" t="s">
        <v>1893</v>
      </c>
      <c r="B1754" s="0" t="s">
        <v>1913</v>
      </c>
      <c r="C1754" s="0" t="s">
        <v>154</v>
      </c>
      <c r="D1754" s="0" t="s">
        <v>23</v>
      </c>
      <c r="E1754" s="4" t="s">
        <v>24</v>
      </c>
      <c r="F1754" s="4" t="s">
        <v>24</v>
      </c>
      <c r="G1754" s="4" t="s">
        <v>24</v>
      </c>
      <c r="H1754" s="0" t="s">
        <v>18</v>
      </c>
      <c r="I1754" s="1" t="n">
        <f aca="false">IF((IF(ISNUMBER(SEARCH(1,D1754)),1,0)+IF(ISNUMBER(SEARCH(1,E1754)),1,0)+IF(ISNUMBER(SEARCH(1,F1754)),1,0)+IF(ISNUMBER(SEARCH(1,G1754)),1,0)+IF(ISNUMBER(SEARCH(1,H1754)),1,0))&gt;2,1,0)</f>
        <v>0</v>
      </c>
      <c r="J1754" s="1" t="n">
        <f aca="false">LEN(C1754)-LEN(SUBSTITUTE(C1754,"4",""))</f>
        <v>4</v>
      </c>
      <c r="N1754" s="1" t="str">
        <f aca="false">LEFT(RIGHT(C1754,11+LEN(Q1754)),1)</f>
        <v>y</v>
      </c>
      <c r="O1754" s="1" t="str">
        <f aca="false">IF(LEFT(RIGHT(C1754,16+LEN(Q1754)),1)="i","pitch",LEFT(RIGHT(C1754,16+LEN(Q1754)),4))</f>
        <v>roll</v>
      </c>
      <c r="P1754" s="1" t="str">
        <f aca="false">LEFT(RIGHT(C1754,5),1)</f>
        <v>y</v>
      </c>
      <c r="Q1754" s="1" t="str">
        <f aca="false">IF(LEFT(RIGHT(C1754,10),1)="i","pitch",(LEFT(RIGHT(C1754,10),4)))</f>
        <v>roll</v>
      </c>
    </row>
    <row r="1755" customFormat="false" ht="13.8" hidden="false" customHeight="false" outlineLevel="0" collapsed="false">
      <c r="A1755" s="0" t="s">
        <v>1893</v>
      </c>
      <c r="B1755" s="0" t="s">
        <v>1913</v>
      </c>
      <c r="C1755" s="0" t="s">
        <v>155</v>
      </c>
      <c r="D1755" s="0" t="s">
        <v>16</v>
      </c>
      <c r="E1755" s="4" t="s">
        <v>17</v>
      </c>
      <c r="F1755" s="4" t="s">
        <v>17</v>
      </c>
      <c r="G1755" s="4" t="s">
        <v>17</v>
      </c>
      <c r="H1755" s="0" t="s">
        <v>20</v>
      </c>
      <c r="I1755" s="1" t="n">
        <f aca="false">IF((IF(ISNUMBER(SEARCH(1,D1755)),1,0)+IF(ISNUMBER(SEARCH(1,E1755)),1,0)+IF(ISNUMBER(SEARCH(1,F1755)),1,0)+IF(ISNUMBER(SEARCH(1,G1755)),1,0)+IF(ISNUMBER(SEARCH(1,H1755)),1,0))&gt;2,1,0)</f>
        <v>0</v>
      </c>
      <c r="J1755" s="1" t="n">
        <f aca="false">LEN(C1755)-LEN(SUBSTITUTE(C1755,"4",""))</f>
        <v>2</v>
      </c>
      <c r="N1755" s="1" t="str">
        <f aca="false">LEFT(RIGHT(C1755,11+LEN(Q1755)),1)</f>
        <v>y</v>
      </c>
      <c r="O1755" s="1" t="str">
        <f aca="false">IF(LEFT(RIGHT(C1755,16+LEN(Q1755)),1)="i","pitch",LEFT(RIGHT(C1755,16+LEN(Q1755)),4))</f>
        <v>roll</v>
      </c>
      <c r="P1755" s="1" t="str">
        <f aca="false">LEFT(RIGHT(C1755,5),1)</f>
        <v>y</v>
      </c>
      <c r="Q1755" s="1" t="str">
        <f aca="false">IF(LEFT(RIGHT(C1755,10),1)="i","pitch",(LEFT(RIGHT(C1755,10),4)))</f>
        <v>roll</v>
      </c>
    </row>
    <row r="1756" customFormat="false" ht="13.8" hidden="false" customHeight="false" outlineLevel="0" collapsed="false">
      <c r="A1756" s="0" t="s">
        <v>1893</v>
      </c>
      <c r="B1756" s="0" t="s">
        <v>1914</v>
      </c>
      <c r="C1756" s="0" t="s">
        <v>156</v>
      </c>
      <c r="D1756" s="0" t="s">
        <v>16</v>
      </c>
      <c r="E1756" s="4" t="s">
        <v>17</v>
      </c>
      <c r="F1756" s="4" t="s">
        <v>17</v>
      </c>
      <c r="G1756" s="4" t="s">
        <v>17</v>
      </c>
      <c r="H1756" s="0" t="s">
        <v>20</v>
      </c>
      <c r="I1756" s="1" t="n">
        <f aca="false">IF((IF(ISNUMBER(SEARCH(1,D1756)),1,0)+IF(ISNUMBER(SEARCH(1,E1756)),1,0)+IF(ISNUMBER(SEARCH(1,F1756)),1,0)+IF(ISNUMBER(SEARCH(1,G1756)),1,0)+IF(ISNUMBER(SEARCH(1,H1756)),1,0))&gt;2,1,0)</f>
        <v>0</v>
      </c>
      <c r="J1756" s="1" t="n">
        <f aca="false">LEN(C1756)-LEN(SUBSTITUTE(C1756,"4",""))</f>
        <v>2</v>
      </c>
      <c r="N1756" s="1" t="str">
        <f aca="false">LEFT(RIGHT(C1756,11+LEN(Q1756)),1)</f>
        <v>y</v>
      </c>
      <c r="O1756" s="1" t="str">
        <f aca="false">IF(LEFT(RIGHT(C1756,16+LEN(Q1756)),1)="i","pitch",LEFT(RIGHT(C1756,16+LEN(Q1756)),4))</f>
        <v>roll</v>
      </c>
      <c r="P1756" s="1" t="str">
        <f aca="false">LEFT(RIGHT(C1756,5),1)</f>
        <v>y</v>
      </c>
      <c r="Q1756" s="1" t="str">
        <f aca="false">IF(LEFT(RIGHT(C1756,10),1)="i","pitch",(LEFT(RIGHT(C1756,10),4)))</f>
        <v>roll</v>
      </c>
    </row>
    <row r="1757" customFormat="false" ht="13.8" hidden="false" customHeight="false" outlineLevel="0" collapsed="false">
      <c r="A1757" s="0" t="s">
        <v>1893</v>
      </c>
      <c r="B1757" s="0" t="s">
        <v>1914</v>
      </c>
      <c r="C1757" s="0" t="s">
        <v>157</v>
      </c>
      <c r="D1757" s="0" t="s">
        <v>16</v>
      </c>
      <c r="E1757" s="4" t="s">
        <v>17</v>
      </c>
      <c r="F1757" s="4" t="s">
        <v>17</v>
      </c>
      <c r="G1757" s="4" t="s">
        <v>17</v>
      </c>
      <c r="H1757" s="0" t="s">
        <v>20</v>
      </c>
      <c r="I1757" s="1" t="n">
        <f aca="false">IF((IF(ISNUMBER(SEARCH(1,D1757)),1,0)+IF(ISNUMBER(SEARCH(1,E1757)),1,0)+IF(ISNUMBER(SEARCH(1,F1757)),1,0)+IF(ISNUMBER(SEARCH(1,G1757)),1,0)+IF(ISNUMBER(SEARCH(1,H1757)),1,0))&gt;2,1,0)</f>
        <v>0</v>
      </c>
      <c r="J1757" s="1" t="n">
        <f aca="false">LEN(C1757)-LEN(SUBSTITUTE(C1757,"4",""))</f>
        <v>3</v>
      </c>
      <c r="N1757" s="1" t="str">
        <f aca="false">LEFT(RIGHT(C1757,11+LEN(Q1757)),1)</f>
        <v>y</v>
      </c>
      <c r="O1757" s="1" t="str">
        <f aca="false">IF(LEFT(RIGHT(C1757,16+LEN(Q1757)),1)="i","pitch",LEFT(RIGHT(C1757,16+LEN(Q1757)),4))</f>
        <v>roll</v>
      </c>
      <c r="P1757" s="1" t="str">
        <f aca="false">LEFT(RIGHT(C1757,5),1)</f>
        <v>y</v>
      </c>
      <c r="Q1757" s="1" t="str">
        <f aca="false">IF(LEFT(RIGHT(C1757,10),1)="i","pitch",(LEFT(RIGHT(C1757,10),4)))</f>
        <v>roll</v>
      </c>
    </row>
    <row r="1758" customFormat="false" ht="13.8" hidden="false" customHeight="false" outlineLevel="0" collapsed="false">
      <c r="A1758" s="0" t="s">
        <v>1893</v>
      </c>
      <c r="B1758" s="0" t="s">
        <v>1914</v>
      </c>
      <c r="C1758" s="0" t="s">
        <v>159</v>
      </c>
      <c r="D1758" s="0" t="s">
        <v>16</v>
      </c>
      <c r="E1758" s="4" t="s">
        <v>17</v>
      </c>
      <c r="F1758" s="4" t="s">
        <v>17</v>
      </c>
      <c r="G1758" s="4" t="s">
        <v>17</v>
      </c>
      <c r="H1758" s="0" t="s">
        <v>20</v>
      </c>
      <c r="I1758" s="1" t="n">
        <f aca="false">IF((IF(ISNUMBER(SEARCH(1,D1758)),1,0)+IF(ISNUMBER(SEARCH(1,E1758)),1,0)+IF(ISNUMBER(SEARCH(1,F1758)),1,0)+IF(ISNUMBER(SEARCH(1,G1758)),1,0)+IF(ISNUMBER(SEARCH(1,H1758)),1,0))&gt;2,1,0)</f>
        <v>0</v>
      </c>
      <c r="J1758" s="1" t="n">
        <f aca="false">LEN(C1758)-LEN(SUBSTITUTE(C1758,"4",""))</f>
        <v>2</v>
      </c>
      <c r="N1758" s="1" t="str">
        <f aca="false">LEFT(RIGHT(C1758,11+LEN(Q1758)),1)</f>
        <v>y</v>
      </c>
      <c r="O1758" s="1" t="str">
        <f aca="false">IF(LEFT(RIGHT(C1758,16+LEN(Q1758)),1)="i","pitch",LEFT(RIGHT(C1758,16+LEN(Q1758)),4))</f>
        <v>roll</v>
      </c>
      <c r="P1758" s="1" t="str">
        <f aca="false">LEFT(RIGHT(C1758,5),1)</f>
        <v>y</v>
      </c>
      <c r="Q1758" s="1" t="str">
        <f aca="false">IF(LEFT(RIGHT(C1758,10),1)="i","pitch",(LEFT(RIGHT(C1758,10),4)))</f>
        <v>roll</v>
      </c>
    </row>
    <row r="1759" customFormat="false" ht="13.8" hidden="false" customHeight="false" outlineLevel="0" collapsed="false">
      <c r="A1759" s="0" t="s">
        <v>1893</v>
      </c>
      <c r="B1759" s="0" t="s">
        <v>1914</v>
      </c>
      <c r="C1759" s="0" t="s">
        <v>160</v>
      </c>
      <c r="D1759" s="0" t="s">
        <v>16</v>
      </c>
      <c r="E1759" s="4" t="s">
        <v>17</v>
      </c>
      <c r="F1759" s="4" t="s">
        <v>17</v>
      </c>
      <c r="G1759" s="4" t="s">
        <v>17</v>
      </c>
      <c r="H1759" s="0" t="s">
        <v>20</v>
      </c>
      <c r="I1759" s="1" t="n">
        <f aca="false">IF((IF(ISNUMBER(SEARCH(1,D1759)),1,0)+IF(ISNUMBER(SEARCH(1,E1759)),1,0)+IF(ISNUMBER(SEARCH(1,F1759)),1,0)+IF(ISNUMBER(SEARCH(1,G1759)),1,0)+IF(ISNUMBER(SEARCH(1,H1759)),1,0))&gt;2,1,0)</f>
        <v>0</v>
      </c>
      <c r="J1759" s="1" t="n">
        <f aca="false">LEN(C1759)-LEN(SUBSTITUTE(C1759,"4",""))</f>
        <v>3</v>
      </c>
      <c r="N1759" s="1" t="str">
        <f aca="false">LEFT(RIGHT(C1759,11+LEN(Q1759)),1)</f>
        <v>y</v>
      </c>
      <c r="O1759" s="1" t="str">
        <f aca="false">IF(LEFT(RIGHT(C1759,16+LEN(Q1759)),1)="i","pitch",LEFT(RIGHT(C1759,16+LEN(Q1759)),4))</f>
        <v>roll</v>
      </c>
      <c r="P1759" s="1" t="str">
        <f aca="false">LEFT(RIGHT(C1759,5),1)</f>
        <v>y</v>
      </c>
      <c r="Q1759" s="1" t="str">
        <f aca="false">IF(LEFT(RIGHT(C1759,10),1)="i","pitch",(LEFT(RIGHT(C1759,10),4)))</f>
        <v>roll</v>
      </c>
    </row>
    <row r="1760" customFormat="false" ht="13.8" hidden="false" customHeight="false" outlineLevel="0" collapsed="false">
      <c r="A1760" s="0" t="s">
        <v>1893</v>
      </c>
      <c r="B1760" s="0" t="s">
        <v>1915</v>
      </c>
      <c r="C1760" s="0" t="s">
        <v>161</v>
      </c>
      <c r="D1760" s="0" t="s">
        <v>16</v>
      </c>
      <c r="E1760" s="4" t="s">
        <v>17</v>
      </c>
      <c r="F1760" s="4" t="s">
        <v>17</v>
      </c>
      <c r="G1760" s="4" t="s">
        <v>17</v>
      </c>
      <c r="H1760" s="0" t="s">
        <v>20</v>
      </c>
      <c r="I1760" s="1" t="n">
        <f aca="false">IF((IF(ISNUMBER(SEARCH(1,D1760)),1,0)+IF(ISNUMBER(SEARCH(1,E1760)),1,0)+IF(ISNUMBER(SEARCH(1,F1760)),1,0)+IF(ISNUMBER(SEARCH(1,G1760)),1,0)+IF(ISNUMBER(SEARCH(1,H1760)),1,0))&gt;2,1,0)</f>
        <v>0</v>
      </c>
      <c r="J1760" s="1" t="n">
        <f aca="false">LEN(C1760)-LEN(SUBSTITUTE(C1760,"4",""))</f>
        <v>3</v>
      </c>
      <c r="N1760" s="1" t="str">
        <f aca="false">LEFT(RIGHT(C1760,11+LEN(Q1760)),1)</f>
        <v>y</v>
      </c>
      <c r="O1760" s="1" t="str">
        <f aca="false">IF(LEFT(RIGHT(C1760,16+LEN(Q1760)),1)="i","pitch",LEFT(RIGHT(C1760,16+LEN(Q1760)),4))</f>
        <v>roll</v>
      </c>
      <c r="P1760" s="1" t="str">
        <f aca="false">LEFT(RIGHT(C1760,5),1)</f>
        <v>y</v>
      </c>
      <c r="Q1760" s="1" t="str">
        <f aca="false">IF(LEFT(RIGHT(C1760,10),1)="i","pitch",(LEFT(RIGHT(C1760,10),4)))</f>
        <v>roll</v>
      </c>
    </row>
    <row r="1761" customFormat="false" ht="13.8" hidden="false" customHeight="false" outlineLevel="0" collapsed="false">
      <c r="A1761" s="0" t="s">
        <v>1893</v>
      </c>
      <c r="B1761" s="0" t="s">
        <v>1915</v>
      </c>
      <c r="C1761" s="0" t="s">
        <v>162</v>
      </c>
      <c r="D1761" s="0" t="s">
        <v>16</v>
      </c>
      <c r="E1761" s="4" t="s">
        <v>17</v>
      </c>
      <c r="F1761" s="4" t="s">
        <v>17</v>
      </c>
      <c r="G1761" s="4" t="s">
        <v>17</v>
      </c>
      <c r="H1761" s="0" t="s">
        <v>20</v>
      </c>
      <c r="I1761" s="1" t="n">
        <f aca="false">IF((IF(ISNUMBER(SEARCH(1,D1761)),1,0)+IF(ISNUMBER(SEARCH(1,E1761)),1,0)+IF(ISNUMBER(SEARCH(1,F1761)),1,0)+IF(ISNUMBER(SEARCH(1,G1761)),1,0)+IF(ISNUMBER(SEARCH(1,H1761)),1,0))&gt;2,1,0)</f>
        <v>0</v>
      </c>
      <c r="J1761" s="1" t="n">
        <f aca="false">LEN(C1761)-LEN(SUBSTITUTE(C1761,"4",""))</f>
        <v>4</v>
      </c>
      <c r="N1761" s="1" t="str">
        <f aca="false">LEFT(RIGHT(C1761,11+LEN(Q1761)),1)</f>
        <v>y</v>
      </c>
      <c r="O1761" s="1" t="str">
        <f aca="false">IF(LEFT(RIGHT(C1761,16+LEN(Q1761)),1)="i","pitch",LEFT(RIGHT(C1761,16+LEN(Q1761)),4))</f>
        <v>roll</v>
      </c>
      <c r="P1761" s="1" t="str">
        <f aca="false">LEFT(RIGHT(C1761,5),1)</f>
        <v>y</v>
      </c>
      <c r="Q1761" s="1" t="str">
        <f aca="false">IF(LEFT(RIGHT(C1761,10),1)="i","pitch",(LEFT(RIGHT(C1761,10),4)))</f>
        <v>roll</v>
      </c>
    </row>
    <row r="1762" customFormat="false" ht="13.8" hidden="false" customHeight="false" outlineLevel="0" collapsed="false">
      <c r="A1762" s="0" t="s">
        <v>1893</v>
      </c>
      <c r="B1762" s="0" t="s">
        <v>1915</v>
      </c>
      <c r="C1762" s="0" t="s">
        <v>164</v>
      </c>
      <c r="D1762" s="0" t="s">
        <v>16</v>
      </c>
      <c r="E1762" s="4" t="s">
        <v>17</v>
      </c>
      <c r="F1762" s="4" t="s">
        <v>17</v>
      </c>
      <c r="G1762" s="4" t="s">
        <v>17</v>
      </c>
      <c r="H1762" s="0" t="s">
        <v>20</v>
      </c>
      <c r="I1762" s="1" t="n">
        <f aca="false">IF((IF(ISNUMBER(SEARCH(1,D1762)),1,0)+IF(ISNUMBER(SEARCH(1,E1762)),1,0)+IF(ISNUMBER(SEARCH(1,F1762)),1,0)+IF(ISNUMBER(SEARCH(1,G1762)),1,0)+IF(ISNUMBER(SEARCH(1,H1762)),1,0))&gt;2,1,0)</f>
        <v>0</v>
      </c>
      <c r="J1762" s="1" t="n">
        <f aca="false">LEN(C1762)-LEN(SUBSTITUTE(C1762,"4",""))</f>
        <v>2</v>
      </c>
      <c r="N1762" s="1" t="str">
        <f aca="false">LEFT(RIGHT(C1762,11+LEN(Q1762)),1)</f>
        <v>y</v>
      </c>
      <c r="O1762" s="1" t="str">
        <f aca="false">IF(LEFT(RIGHT(C1762,16+LEN(Q1762)),1)="i","pitch",LEFT(RIGHT(C1762,16+LEN(Q1762)),4))</f>
        <v>roll</v>
      </c>
      <c r="P1762" s="1" t="str">
        <f aca="false">LEFT(RIGHT(C1762,5),1)</f>
        <v>y</v>
      </c>
      <c r="Q1762" s="1" t="str">
        <f aca="false">IF(LEFT(RIGHT(C1762,10),1)="i","pitch",(LEFT(RIGHT(C1762,10),4)))</f>
        <v>roll</v>
      </c>
    </row>
    <row r="1763" customFormat="false" ht="13.8" hidden="false" customHeight="false" outlineLevel="0" collapsed="false">
      <c r="A1763" s="0" t="s">
        <v>1893</v>
      </c>
      <c r="B1763" s="0" t="s">
        <v>1915</v>
      </c>
      <c r="C1763" s="0" t="s">
        <v>165</v>
      </c>
      <c r="D1763" s="0" t="s">
        <v>16</v>
      </c>
      <c r="E1763" s="4" t="s">
        <v>17</v>
      </c>
      <c r="F1763" s="4" t="s">
        <v>17</v>
      </c>
      <c r="G1763" s="4" t="s">
        <v>17</v>
      </c>
      <c r="H1763" s="0" t="s">
        <v>20</v>
      </c>
      <c r="I1763" s="1" t="n">
        <f aca="false">IF((IF(ISNUMBER(SEARCH(1,D1763)),1,0)+IF(ISNUMBER(SEARCH(1,E1763)),1,0)+IF(ISNUMBER(SEARCH(1,F1763)),1,0)+IF(ISNUMBER(SEARCH(1,G1763)),1,0)+IF(ISNUMBER(SEARCH(1,H1763)),1,0))&gt;2,1,0)</f>
        <v>0</v>
      </c>
      <c r="J1763" s="1" t="n">
        <f aca="false">LEN(C1763)-LEN(SUBSTITUTE(C1763,"4",""))</f>
        <v>3</v>
      </c>
      <c r="N1763" s="1" t="str">
        <f aca="false">LEFT(RIGHT(C1763,11+LEN(Q1763)),1)</f>
        <v>y</v>
      </c>
      <c r="O1763" s="1" t="str">
        <f aca="false">IF(LEFT(RIGHT(C1763,16+LEN(Q1763)),1)="i","pitch",LEFT(RIGHT(C1763,16+LEN(Q1763)),4))</f>
        <v>roll</v>
      </c>
      <c r="P1763" s="1" t="str">
        <f aca="false">LEFT(RIGHT(C1763,5),1)</f>
        <v>y</v>
      </c>
      <c r="Q1763" s="1" t="str">
        <f aca="false">IF(LEFT(RIGHT(C1763,10),1)="i","pitch",(LEFT(RIGHT(C1763,10),4)))</f>
        <v>roll</v>
      </c>
    </row>
    <row r="1764" customFormat="false" ht="13.8" hidden="false" customHeight="false" outlineLevel="0" collapsed="false">
      <c r="A1764" s="0" t="s">
        <v>1893</v>
      </c>
      <c r="B1764" s="0" t="s">
        <v>1916</v>
      </c>
      <c r="C1764" s="0" t="s">
        <v>166</v>
      </c>
      <c r="D1764" s="0" t="s">
        <v>16</v>
      </c>
      <c r="E1764" s="4" t="s">
        <v>17</v>
      </c>
      <c r="F1764" s="4" t="s">
        <v>17</v>
      </c>
      <c r="G1764" s="4" t="s">
        <v>17</v>
      </c>
      <c r="H1764" s="0" t="s">
        <v>20</v>
      </c>
      <c r="I1764" s="1" t="n">
        <f aca="false">IF((IF(ISNUMBER(SEARCH(1,D1764)),1,0)+IF(ISNUMBER(SEARCH(1,E1764)),1,0)+IF(ISNUMBER(SEARCH(1,F1764)),1,0)+IF(ISNUMBER(SEARCH(1,G1764)),1,0)+IF(ISNUMBER(SEARCH(1,H1764)),1,0))&gt;2,1,0)</f>
        <v>0</v>
      </c>
      <c r="J1764" s="1" t="n">
        <f aca="false">LEN(C1764)-LEN(SUBSTITUTE(C1764,"4",""))</f>
        <v>3</v>
      </c>
      <c r="N1764" s="1" t="str">
        <f aca="false">LEFT(RIGHT(C1764,11+LEN(Q1764)),1)</f>
        <v>y</v>
      </c>
      <c r="O1764" s="1" t="str">
        <f aca="false">IF(LEFT(RIGHT(C1764,16+LEN(Q1764)),1)="i","pitch",LEFT(RIGHT(C1764,16+LEN(Q1764)),4))</f>
        <v>roll</v>
      </c>
      <c r="P1764" s="1" t="str">
        <f aca="false">LEFT(RIGHT(C1764,5),1)</f>
        <v>y</v>
      </c>
      <c r="Q1764" s="1" t="str">
        <f aca="false">IF(LEFT(RIGHT(C1764,10),1)="i","pitch",(LEFT(RIGHT(C1764,10),4)))</f>
        <v>roll</v>
      </c>
    </row>
    <row r="1765" customFormat="false" ht="13.8" hidden="false" customHeight="false" outlineLevel="0" collapsed="false">
      <c r="A1765" s="0" t="s">
        <v>1893</v>
      </c>
      <c r="B1765" s="0" t="s">
        <v>1916</v>
      </c>
      <c r="C1765" s="0" t="s">
        <v>167</v>
      </c>
      <c r="D1765" s="0" t="s">
        <v>16</v>
      </c>
      <c r="E1765" s="4" t="s">
        <v>17</v>
      </c>
      <c r="F1765" s="4" t="s">
        <v>17</v>
      </c>
      <c r="G1765" s="4" t="s">
        <v>17</v>
      </c>
      <c r="H1765" s="0" t="s">
        <v>20</v>
      </c>
      <c r="I1765" s="1" t="n">
        <f aca="false">IF((IF(ISNUMBER(SEARCH(1,D1765)),1,0)+IF(ISNUMBER(SEARCH(1,E1765)),1,0)+IF(ISNUMBER(SEARCH(1,F1765)),1,0)+IF(ISNUMBER(SEARCH(1,G1765)),1,0)+IF(ISNUMBER(SEARCH(1,H1765)),1,0))&gt;2,1,0)</f>
        <v>0</v>
      </c>
      <c r="J1765" s="1" t="n">
        <f aca="false">LEN(C1765)-LEN(SUBSTITUTE(C1765,"4",""))</f>
        <v>4</v>
      </c>
      <c r="N1765" s="1" t="str">
        <f aca="false">LEFT(RIGHT(C1765,11+LEN(Q1765)),1)</f>
        <v>y</v>
      </c>
      <c r="O1765" s="1" t="str">
        <f aca="false">IF(LEFT(RIGHT(C1765,16+LEN(Q1765)),1)="i","pitch",LEFT(RIGHT(C1765,16+LEN(Q1765)),4))</f>
        <v>roll</v>
      </c>
      <c r="P1765" s="1" t="str">
        <f aca="false">LEFT(RIGHT(C1765,5),1)</f>
        <v>y</v>
      </c>
      <c r="Q1765" s="1" t="str">
        <f aca="false">IF(LEFT(RIGHT(C1765,10),1)="i","pitch",(LEFT(RIGHT(C1765,10),4)))</f>
        <v>roll</v>
      </c>
    </row>
    <row r="1766" customFormat="false" ht="13.8" hidden="false" customHeight="false" outlineLevel="0" collapsed="false">
      <c r="A1766" s="0" t="s">
        <v>1893</v>
      </c>
      <c r="B1766" s="0" t="s">
        <v>1916</v>
      </c>
      <c r="C1766" s="0" t="s">
        <v>169</v>
      </c>
      <c r="D1766" s="0" t="s">
        <v>16</v>
      </c>
      <c r="E1766" s="4" t="s">
        <v>17</v>
      </c>
      <c r="F1766" s="4" t="s">
        <v>17</v>
      </c>
      <c r="G1766" s="4" t="s">
        <v>17</v>
      </c>
      <c r="H1766" s="0" t="s">
        <v>20</v>
      </c>
      <c r="I1766" s="1" t="n">
        <f aca="false">IF((IF(ISNUMBER(SEARCH(1,D1766)),1,0)+IF(ISNUMBER(SEARCH(1,E1766)),1,0)+IF(ISNUMBER(SEARCH(1,F1766)),1,0)+IF(ISNUMBER(SEARCH(1,G1766)),1,0)+IF(ISNUMBER(SEARCH(1,H1766)),1,0))&gt;2,1,0)</f>
        <v>0</v>
      </c>
      <c r="J1766" s="1" t="n">
        <f aca="false">LEN(C1766)-LEN(SUBSTITUTE(C1766,"4",""))</f>
        <v>3</v>
      </c>
      <c r="N1766" s="1" t="str">
        <f aca="false">LEFT(RIGHT(C1766,11+LEN(Q1766)),1)</f>
        <v>y</v>
      </c>
      <c r="O1766" s="1" t="str">
        <f aca="false">IF(LEFT(RIGHT(C1766,16+LEN(Q1766)),1)="i","pitch",LEFT(RIGHT(C1766,16+LEN(Q1766)),4))</f>
        <v>roll</v>
      </c>
      <c r="P1766" s="1" t="str">
        <f aca="false">LEFT(RIGHT(C1766,5),1)</f>
        <v>y</v>
      </c>
      <c r="Q1766" s="1" t="str">
        <f aca="false">IF(LEFT(RIGHT(C1766,10),1)="i","pitch",(LEFT(RIGHT(C1766,10),4)))</f>
        <v>roll</v>
      </c>
    </row>
    <row r="1767" customFormat="false" ht="13.8" hidden="false" customHeight="false" outlineLevel="0" collapsed="false">
      <c r="A1767" s="0" t="s">
        <v>1893</v>
      </c>
      <c r="B1767" s="0" t="s">
        <v>1916</v>
      </c>
      <c r="C1767" s="0" t="s">
        <v>170</v>
      </c>
      <c r="D1767" s="0" t="s">
        <v>16</v>
      </c>
      <c r="E1767" s="4" t="s">
        <v>17</v>
      </c>
      <c r="F1767" s="4" t="s">
        <v>17</v>
      </c>
      <c r="G1767" s="4" t="s">
        <v>17</v>
      </c>
      <c r="H1767" s="0" t="s">
        <v>20</v>
      </c>
      <c r="I1767" s="1" t="n">
        <f aca="false">IF((IF(ISNUMBER(SEARCH(1,D1767)),1,0)+IF(ISNUMBER(SEARCH(1,E1767)),1,0)+IF(ISNUMBER(SEARCH(1,F1767)),1,0)+IF(ISNUMBER(SEARCH(1,G1767)),1,0)+IF(ISNUMBER(SEARCH(1,H1767)),1,0))&gt;2,1,0)</f>
        <v>0</v>
      </c>
      <c r="J1767" s="1" t="n">
        <f aca="false">LEN(C1767)-LEN(SUBSTITUTE(C1767,"4",""))</f>
        <v>4</v>
      </c>
      <c r="N1767" s="1" t="str">
        <f aca="false">LEFT(RIGHT(C1767,11+LEN(Q1767)),1)</f>
        <v>y</v>
      </c>
      <c r="O1767" s="1" t="str">
        <f aca="false">IF(LEFT(RIGHT(C1767,16+LEN(Q1767)),1)="i","pitch",LEFT(RIGHT(C1767,16+LEN(Q1767)),4))</f>
        <v>roll</v>
      </c>
      <c r="P1767" s="1" t="str">
        <f aca="false">LEFT(RIGHT(C1767,5),1)</f>
        <v>y</v>
      </c>
      <c r="Q1767" s="1" t="str">
        <f aca="false">IF(LEFT(RIGHT(C1767,10),1)="i","pitch",(LEFT(RIGHT(C1767,10),4)))</f>
        <v>roll</v>
      </c>
    </row>
    <row r="1768" customFormat="false" ht="13.8" hidden="false" customHeight="false" outlineLevel="0" collapsed="false">
      <c r="A1768" s="0" t="s">
        <v>1893</v>
      </c>
      <c r="B1768" s="0" t="s">
        <v>1917</v>
      </c>
      <c r="C1768" s="0" t="s">
        <v>171</v>
      </c>
      <c r="D1768" s="0" t="s">
        <v>16</v>
      </c>
      <c r="E1768" s="4" t="s">
        <v>17</v>
      </c>
      <c r="F1768" s="4" t="s">
        <v>17</v>
      </c>
      <c r="G1768" s="4" t="s">
        <v>17</v>
      </c>
      <c r="H1768" s="0" t="s">
        <v>20</v>
      </c>
      <c r="I1768" s="1" t="n">
        <f aca="false">IF((IF(ISNUMBER(SEARCH(1,D1768)),1,0)+IF(ISNUMBER(SEARCH(1,E1768)),1,0)+IF(ISNUMBER(SEARCH(1,F1768)),1,0)+IF(ISNUMBER(SEARCH(1,G1768)),1,0)+IF(ISNUMBER(SEARCH(1,H1768)),1,0))&gt;2,1,0)</f>
        <v>0</v>
      </c>
      <c r="J1768" s="1" t="n">
        <f aca="false">LEN(C1768)-LEN(SUBSTITUTE(C1768,"4",""))</f>
        <v>4</v>
      </c>
      <c r="N1768" s="1" t="str">
        <f aca="false">LEFT(RIGHT(C1768,11+LEN(Q1768)),1)</f>
        <v>y</v>
      </c>
      <c r="O1768" s="1" t="str">
        <f aca="false">IF(LEFT(RIGHT(C1768,16+LEN(Q1768)),1)="i","pitch",LEFT(RIGHT(C1768,16+LEN(Q1768)),4))</f>
        <v>roll</v>
      </c>
      <c r="P1768" s="1" t="str">
        <f aca="false">LEFT(RIGHT(C1768,5),1)</f>
        <v>y</v>
      </c>
      <c r="Q1768" s="1" t="str">
        <f aca="false">IF(LEFT(RIGHT(C1768,10),1)="i","pitch",(LEFT(RIGHT(C1768,10),4)))</f>
        <v>roll</v>
      </c>
    </row>
    <row r="1769" customFormat="false" ht="13.8" hidden="false" customHeight="false" outlineLevel="0" collapsed="false">
      <c r="A1769" s="0" t="s">
        <v>1893</v>
      </c>
      <c r="B1769" s="0" t="s">
        <v>1917</v>
      </c>
      <c r="C1769" s="0" t="s">
        <v>172</v>
      </c>
      <c r="D1769" s="0" t="s">
        <v>16</v>
      </c>
      <c r="E1769" s="4" t="s">
        <v>17</v>
      </c>
      <c r="F1769" s="4" t="s">
        <v>17</v>
      </c>
      <c r="G1769" s="4" t="s">
        <v>17</v>
      </c>
      <c r="H1769" s="0" t="s">
        <v>20</v>
      </c>
      <c r="I1769" s="1" t="n">
        <f aca="false">IF((IF(ISNUMBER(SEARCH(1,D1769)),1,0)+IF(ISNUMBER(SEARCH(1,E1769)),1,0)+IF(ISNUMBER(SEARCH(1,F1769)),1,0)+IF(ISNUMBER(SEARCH(1,G1769)),1,0)+IF(ISNUMBER(SEARCH(1,H1769)),1,0))&gt;2,1,0)</f>
        <v>0</v>
      </c>
      <c r="J1769" s="1" t="n">
        <f aca="false">LEN(C1769)-LEN(SUBSTITUTE(C1769,"4",""))</f>
        <v>5</v>
      </c>
      <c r="N1769" s="1" t="str">
        <f aca="false">LEFT(RIGHT(C1769,11+LEN(Q1769)),1)</f>
        <v>y</v>
      </c>
      <c r="O1769" s="1" t="str">
        <f aca="false">IF(LEFT(RIGHT(C1769,16+LEN(Q1769)),1)="i","pitch",LEFT(RIGHT(C1769,16+LEN(Q1769)),4))</f>
        <v>roll</v>
      </c>
      <c r="P1769" s="1" t="str">
        <f aca="false">LEFT(RIGHT(C1769,5),1)</f>
        <v>y</v>
      </c>
      <c r="Q1769" s="1" t="str">
        <f aca="false">IF(LEFT(RIGHT(C1769,10),1)="i","pitch",(LEFT(RIGHT(C1769,10),4)))</f>
        <v>roll</v>
      </c>
    </row>
    <row r="1770" customFormat="false" ht="13.8" hidden="false" customHeight="false" outlineLevel="0" collapsed="false">
      <c r="A1770" s="0" t="s">
        <v>1893</v>
      </c>
      <c r="B1770" s="0" t="s">
        <v>1917</v>
      </c>
      <c r="C1770" s="0" t="s">
        <v>174</v>
      </c>
      <c r="D1770" s="0" t="s">
        <v>16</v>
      </c>
      <c r="E1770" s="4" t="s">
        <v>17</v>
      </c>
      <c r="F1770" s="4" t="s">
        <v>24</v>
      </c>
      <c r="G1770" s="4" t="s">
        <v>24</v>
      </c>
      <c r="H1770" s="0" t="s">
        <v>18</v>
      </c>
      <c r="I1770" s="1" t="n">
        <f aca="false">IF((IF(ISNUMBER(SEARCH(1,D1770)),1,0)+IF(ISNUMBER(SEARCH(1,E1770)),1,0)+IF(ISNUMBER(SEARCH(1,F1770)),1,0)+IF(ISNUMBER(SEARCH(1,G1770)),1,0)+IF(ISNUMBER(SEARCH(1,H1770)),1,0))&gt;2,1,0)</f>
        <v>0</v>
      </c>
      <c r="J1770" s="1" t="n">
        <f aca="false">LEN(C1770)-LEN(SUBSTITUTE(C1770,"4",""))</f>
        <v>2</v>
      </c>
      <c r="N1770" s="1" t="str">
        <f aca="false">LEFT(RIGHT(C1770,11+LEN(Q1770)),1)</f>
        <v>y</v>
      </c>
      <c r="O1770" s="1" t="str">
        <f aca="false">IF(LEFT(RIGHT(C1770,16+LEN(Q1770)),1)="i","pitch",LEFT(RIGHT(C1770,16+LEN(Q1770)),4))</f>
        <v>roll</v>
      </c>
      <c r="P1770" s="1" t="str">
        <f aca="false">LEFT(RIGHT(C1770,5),1)</f>
        <v>y</v>
      </c>
      <c r="Q1770" s="1" t="str">
        <f aca="false">IF(LEFT(RIGHT(C1770,10),1)="i","pitch",(LEFT(RIGHT(C1770,10),4)))</f>
        <v>pitch</v>
      </c>
    </row>
    <row r="1771" customFormat="false" ht="13.8" hidden="false" customHeight="false" outlineLevel="0" collapsed="false">
      <c r="A1771" s="0" t="s">
        <v>1893</v>
      </c>
      <c r="B1771" s="0" t="s">
        <v>1917</v>
      </c>
      <c r="C1771" s="0" t="s">
        <v>175</v>
      </c>
      <c r="D1771" s="0" t="s">
        <v>23</v>
      </c>
      <c r="E1771" s="4" t="s">
        <v>24</v>
      </c>
      <c r="F1771" s="4" t="s">
        <v>24</v>
      </c>
      <c r="G1771" s="4" t="s">
        <v>24</v>
      </c>
      <c r="H1771" s="0" t="s">
        <v>18</v>
      </c>
      <c r="I1771" s="1" t="n">
        <f aca="false">IF((IF(ISNUMBER(SEARCH(1,D1771)),1,0)+IF(ISNUMBER(SEARCH(1,E1771)),1,0)+IF(ISNUMBER(SEARCH(1,F1771)),1,0)+IF(ISNUMBER(SEARCH(1,G1771)),1,0)+IF(ISNUMBER(SEARCH(1,H1771)),1,0))&gt;2,1,0)</f>
        <v>0</v>
      </c>
      <c r="J1771" s="1" t="n">
        <f aca="false">LEN(C1771)-LEN(SUBSTITUTE(C1771,"4",""))</f>
        <v>2</v>
      </c>
      <c r="N1771" s="1" t="str">
        <f aca="false">LEFT(RIGHT(C1771,11+LEN(Q1771)),1)</f>
        <v>y</v>
      </c>
      <c r="O1771" s="1" t="str">
        <f aca="false">IF(LEFT(RIGHT(C1771,16+LEN(Q1771)),1)="i","pitch",LEFT(RIGHT(C1771,16+LEN(Q1771)),4))</f>
        <v>roll</v>
      </c>
      <c r="P1771" s="1" t="str">
        <f aca="false">LEFT(RIGHT(C1771,5),1)</f>
        <v>y</v>
      </c>
      <c r="Q1771" s="1" t="str">
        <f aca="false">IF(LEFT(RIGHT(C1771,10),1)="i","pitch",(LEFT(RIGHT(C1771,10),4)))</f>
        <v>pitch</v>
      </c>
    </row>
    <row r="1772" customFormat="false" ht="13.8" hidden="false" customHeight="false" outlineLevel="0" collapsed="false">
      <c r="A1772" s="0" t="s">
        <v>1893</v>
      </c>
      <c r="B1772" s="0" t="s">
        <v>1917</v>
      </c>
      <c r="C1772" s="0" t="s">
        <v>176</v>
      </c>
      <c r="D1772" s="0" t="s">
        <v>16</v>
      </c>
      <c r="E1772" s="4" t="s">
        <v>17</v>
      </c>
      <c r="F1772" s="4" t="s">
        <v>17</v>
      </c>
      <c r="G1772" s="4" t="s">
        <v>17</v>
      </c>
      <c r="H1772" s="0" t="s">
        <v>20</v>
      </c>
      <c r="I1772" s="1" t="n">
        <f aca="false">IF((IF(ISNUMBER(SEARCH(1,D1772)),1,0)+IF(ISNUMBER(SEARCH(1,E1772)),1,0)+IF(ISNUMBER(SEARCH(1,F1772)),1,0)+IF(ISNUMBER(SEARCH(1,G1772)),1,0)+IF(ISNUMBER(SEARCH(1,H1772)),1,0))&gt;2,1,0)</f>
        <v>0</v>
      </c>
      <c r="J1772" s="1" t="n">
        <f aca="false">LEN(C1772)-LEN(SUBSTITUTE(C1772,"4",""))</f>
        <v>2</v>
      </c>
      <c r="N1772" s="1" t="str">
        <f aca="false">LEFT(RIGHT(C1772,11+LEN(Q1772)),1)</f>
        <v>y</v>
      </c>
      <c r="O1772" s="1" t="str">
        <f aca="false">IF(LEFT(RIGHT(C1772,16+LEN(Q1772)),1)="i","pitch",LEFT(RIGHT(C1772,16+LEN(Q1772)),4))</f>
        <v>roll</v>
      </c>
      <c r="P1772" s="1" t="str">
        <f aca="false">LEFT(RIGHT(C1772,5),1)</f>
        <v>y</v>
      </c>
      <c r="Q1772" s="1" t="str">
        <f aca="false">IF(LEFT(RIGHT(C1772,10),1)="i","pitch",(LEFT(RIGHT(C1772,10),4)))</f>
        <v>pitch</v>
      </c>
    </row>
    <row r="1773" customFormat="false" ht="13.8" hidden="false" customHeight="false" outlineLevel="0" collapsed="false">
      <c r="A1773" s="0" t="s">
        <v>1893</v>
      </c>
      <c r="B1773" s="0" t="s">
        <v>1918</v>
      </c>
      <c r="C1773" s="0" t="s">
        <v>177</v>
      </c>
      <c r="D1773" s="0" t="s">
        <v>16</v>
      </c>
      <c r="E1773" s="4" t="s">
        <v>17</v>
      </c>
      <c r="F1773" s="4" t="s">
        <v>17</v>
      </c>
      <c r="G1773" s="4" t="s">
        <v>17</v>
      </c>
      <c r="H1773" s="0" t="s">
        <v>20</v>
      </c>
      <c r="I1773" s="1" t="n">
        <f aca="false">IF((IF(ISNUMBER(SEARCH(1,D1773)),1,0)+IF(ISNUMBER(SEARCH(1,E1773)),1,0)+IF(ISNUMBER(SEARCH(1,F1773)),1,0)+IF(ISNUMBER(SEARCH(1,G1773)),1,0)+IF(ISNUMBER(SEARCH(1,H1773)),1,0))&gt;2,1,0)</f>
        <v>0</v>
      </c>
      <c r="J1773" s="1" t="n">
        <f aca="false">LEN(C1773)-LEN(SUBSTITUTE(C1773,"4",""))</f>
        <v>3</v>
      </c>
      <c r="N1773" s="1" t="str">
        <f aca="false">LEFT(RIGHT(C1773,11+LEN(Q1773)),1)</f>
        <v>y</v>
      </c>
      <c r="O1773" s="1" t="str">
        <f aca="false">IF(LEFT(RIGHT(C1773,16+LEN(Q1773)),1)="i","pitch",LEFT(RIGHT(C1773,16+LEN(Q1773)),4))</f>
        <v>roll</v>
      </c>
      <c r="P1773" s="1" t="str">
        <f aca="false">LEFT(RIGHT(C1773,5),1)</f>
        <v>y</v>
      </c>
      <c r="Q1773" s="1" t="str">
        <f aca="false">IF(LEFT(RIGHT(C1773,10),1)="i","pitch",(LEFT(RIGHT(C1773,10),4)))</f>
        <v>pitch</v>
      </c>
    </row>
    <row r="1774" customFormat="false" ht="13.8" hidden="false" customHeight="false" outlineLevel="0" collapsed="false">
      <c r="A1774" s="0" t="s">
        <v>1893</v>
      </c>
      <c r="B1774" s="0" t="s">
        <v>1918</v>
      </c>
      <c r="C1774" s="0" t="s">
        <v>178</v>
      </c>
      <c r="D1774" s="0" t="s">
        <v>16</v>
      </c>
      <c r="E1774" s="4" t="s">
        <v>17</v>
      </c>
      <c r="F1774" s="4" t="s">
        <v>17</v>
      </c>
      <c r="G1774" s="4" t="s">
        <v>24</v>
      </c>
      <c r="H1774" s="0" t="s">
        <v>18</v>
      </c>
      <c r="I1774" s="1" t="n">
        <f aca="false">IF((IF(ISNUMBER(SEARCH(1,D1774)),1,0)+IF(ISNUMBER(SEARCH(1,E1774)),1,0)+IF(ISNUMBER(SEARCH(1,F1774)),1,0)+IF(ISNUMBER(SEARCH(1,G1774)),1,0)+IF(ISNUMBER(SEARCH(1,H1774)),1,0))&gt;2,1,0)</f>
        <v>0</v>
      </c>
      <c r="J1774" s="1" t="n">
        <f aca="false">LEN(C1774)-LEN(SUBSTITUTE(C1774,"4",""))</f>
        <v>2</v>
      </c>
      <c r="N1774" s="1" t="str">
        <f aca="false">LEFT(RIGHT(C1774,11+LEN(Q1774)),1)</f>
        <v>y</v>
      </c>
      <c r="O1774" s="1" t="str">
        <f aca="false">IF(LEFT(RIGHT(C1774,16+LEN(Q1774)),1)="i","pitch",LEFT(RIGHT(C1774,16+LEN(Q1774)),4))</f>
        <v>roll</v>
      </c>
      <c r="P1774" s="1" t="str">
        <f aca="false">LEFT(RIGHT(C1774,5),1)</f>
        <v>y</v>
      </c>
      <c r="Q1774" s="1" t="str">
        <f aca="false">IF(LEFT(RIGHT(C1774,10),1)="i","pitch",(LEFT(RIGHT(C1774,10),4)))</f>
        <v>pitch</v>
      </c>
    </row>
    <row r="1775" customFormat="false" ht="13.8" hidden="false" customHeight="false" outlineLevel="0" collapsed="false">
      <c r="A1775" s="0" t="s">
        <v>1893</v>
      </c>
      <c r="B1775" s="0" t="s">
        <v>1918</v>
      </c>
      <c r="C1775" s="0" t="s">
        <v>180</v>
      </c>
      <c r="D1775" s="0" t="s">
        <v>16</v>
      </c>
      <c r="E1775" s="4" t="s">
        <v>17</v>
      </c>
      <c r="F1775" s="4" t="s">
        <v>17</v>
      </c>
      <c r="G1775" s="4" t="s">
        <v>17</v>
      </c>
      <c r="H1775" s="0" t="s">
        <v>20</v>
      </c>
      <c r="I1775" s="1" t="n">
        <f aca="false">IF((IF(ISNUMBER(SEARCH(1,D1775)),1,0)+IF(ISNUMBER(SEARCH(1,E1775)),1,0)+IF(ISNUMBER(SEARCH(1,F1775)),1,0)+IF(ISNUMBER(SEARCH(1,G1775)),1,0)+IF(ISNUMBER(SEARCH(1,H1775)),1,0))&gt;2,1,0)</f>
        <v>0</v>
      </c>
      <c r="J1775" s="1" t="n">
        <f aca="false">LEN(C1775)-LEN(SUBSTITUTE(C1775,"4",""))</f>
        <v>2</v>
      </c>
      <c r="N1775" s="1" t="str">
        <f aca="false">LEFT(RIGHT(C1775,11+LEN(Q1775)),1)</f>
        <v>y</v>
      </c>
      <c r="O1775" s="1" t="str">
        <f aca="false">IF(LEFT(RIGHT(C1775,16+LEN(Q1775)),1)="i","pitch",LEFT(RIGHT(C1775,16+LEN(Q1775)),4))</f>
        <v>roll</v>
      </c>
      <c r="P1775" s="1" t="str">
        <f aca="false">LEFT(RIGHT(C1775,5),1)</f>
        <v>y</v>
      </c>
      <c r="Q1775" s="1" t="str">
        <f aca="false">IF(LEFT(RIGHT(C1775,10),1)="i","pitch",(LEFT(RIGHT(C1775,10),4)))</f>
        <v>pitch</v>
      </c>
    </row>
    <row r="1776" customFormat="false" ht="13.8" hidden="false" customHeight="false" outlineLevel="0" collapsed="false">
      <c r="A1776" s="0" t="s">
        <v>1893</v>
      </c>
      <c r="B1776" s="0" t="s">
        <v>1918</v>
      </c>
      <c r="C1776" s="0" t="s">
        <v>181</v>
      </c>
      <c r="D1776" s="0" t="s">
        <v>16</v>
      </c>
      <c r="E1776" s="4" t="s">
        <v>17</v>
      </c>
      <c r="F1776" s="4" t="s">
        <v>17</v>
      </c>
      <c r="G1776" s="4" t="s">
        <v>17</v>
      </c>
      <c r="H1776" s="0" t="s">
        <v>20</v>
      </c>
      <c r="I1776" s="1" t="n">
        <f aca="false">IF((IF(ISNUMBER(SEARCH(1,D1776)),1,0)+IF(ISNUMBER(SEARCH(1,E1776)),1,0)+IF(ISNUMBER(SEARCH(1,F1776)),1,0)+IF(ISNUMBER(SEARCH(1,G1776)),1,0)+IF(ISNUMBER(SEARCH(1,H1776)),1,0))&gt;2,1,0)</f>
        <v>0</v>
      </c>
      <c r="J1776" s="1" t="n">
        <f aca="false">LEN(C1776)-LEN(SUBSTITUTE(C1776,"4",""))</f>
        <v>3</v>
      </c>
      <c r="N1776" s="1" t="str">
        <f aca="false">LEFT(RIGHT(C1776,11+LEN(Q1776)),1)</f>
        <v>y</v>
      </c>
      <c r="O1776" s="1" t="str">
        <f aca="false">IF(LEFT(RIGHT(C1776,16+LEN(Q1776)),1)="i","pitch",LEFT(RIGHT(C1776,16+LEN(Q1776)),4))</f>
        <v>roll</v>
      </c>
      <c r="P1776" s="1" t="str">
        <f aca="false">LEFT(RIGHT(C1776,5),1)</f>
        <v>y</v>
      </c>
      <c r="Q1776" s="1" t="str">
        <f aca="false">IF(LEFT(RIGHT(C1776,10),1)="i","pitch",(LEFT(RIGHT(C1776,10),4)))</f>
        <v>pitch</v>
      </c>
    </row>
    <row r="1777" customFormat="false" ht="13.8" hidden="false" customHeight="false" outlineLevel="0" collapsed="false">
      <c r="A1777" s="0" t="s">
        <v>1893</v>
      </c>
      <c r="B1777" s="0" t="s">
        <v>1918</v>
      </c>
      <c r="C1777" s="0" t="s">
        <v>182</v>
      </c>
      <c r="D1777" s="0" t="s">
        <v>16</v>
      </c>
      <c r="E1777" s="4" t="s">
        <v>17</v>
      </c>
      <c r="F1777" s="4" t="s">
        <v>17</v>
      </c>
      <c r="G1777" s="4" t="s">
        <v>17</v>
      </c>
      <c r="H1777" s="0" t="s">
        <v>20</v>
      </c>
      <c r="I1777" s="1" t="n">
        <f aca="false">IF((IF(ISNUMBER(SEARCH(1,D1777)),1,0)+IF(ISNUMBER(SEARCH(1,E1777)),1,0)+IF(ISNUMBER(SEARCH(1,F1777)),1,0)+IF(ISNUMBER(SEARCH(1,G1777)),1,0)+IF(ISNUMBER(SEARCH(1,H1777)),1,0))&gt;2,1,0)</f>
        <v>0</v>
      </c>
      <c r="J1777" s="1" t="n">
        <f aca="false">LEN(C1777)-LEN(SUBSTITUTE(C1777,"4",""))</f>
        <v>2</v>
      </c>
      <c r="N1777" s="1" t="str">
        <f aca="false">LEFT(RIGHT(C1777,11+LEN(Q1777)),1)</f>
        <v>y</v>
      </c>
      <c r="O1777" s="1" t="str">
        <f aca="false">IF(LEFT(RIGHT(C1777,16+LEN(Q1777)),1)="i","pitch",LEFT(RIGHT(C1777,16+LEN(Q1777)),4))</f>
        <v>roll</v>
      </c>
      <c r="P1777" s="1" t="str">
        <f aca="false">LEFT(RIGHT(C1777,5),1)</f>
        <v>y</v>
      </c>
      <c r="Q1777" s="1" t="str">
        <f aca="false">IF(LEFT(RIGHT(C1777,10),1)="i","pitch",(LEFT(RIGHT(C1777,10),4)))</f>
        <v>pitch</v>
      </c>
    </row>
    <row r="1778" customFormat="false" ht="13.8" hidden="false" customHeight="false" outlineLevel="0" collapsed="false">
      <c r="A1778" s="0" t="s">
        <v>1893</v>
      </c>
      <c r="B1778" s="0" t="s">
        <v>1919</v>
      </c>
      <c r="C1778" s="0" t="s">
        <v>183</v>
      </c>
      <c r="D1778" s="0" t="s">
        <v>16</v>
      </c>
      <c r="E1778" s="4" t="s">
        <v>17</v>
      </c>
      <c r="F1778" s="4" t="s">
        <v>17</v>
      </c>
      <c r="G1778" s="4" t="s">
        <v>17</v>
      </c>
      <c r="H1778" s="0" t="s">
        <v>20</v>
      </c>
      <c r="I1778" s="1" t="n">
        <f aca="false">IF((IF(ISNUMBER(SEARCH(1,D1778)),1,0)+IF(ISNUMBER(SEARCH(1,E1778)),1,0)+IF(ISNUMBER(SEARCH(1,F1778)),1,0)+IF(ISNUMBER(SEARCH(1,G1778)),1,0)+IF(ISNUMBER(SEARCH(1,H1778)),1,0))&gt;2,1,0)</f>
        <v>0</v>
      </c>
      <c r="J1778" s="1" t="n">
        <f aca="false">LEN(C1778)-LEN(SUBSTITUTE(C1778,"4",""))</f>
        <v>3</v>
      </c>
      <c r="N1778" s="1" t="str">
        <f aca="false">LEFT(RIGHT(C1778,11+LEN(Q1778)),1)</f>
        <v>y</v>
      </c>
      <c r="O1778" s="1" t="str">
        <f aca="false">IF(LEFT(RIGHT(C1778,16+LEN(Q1778)),1)="i","pitch",LEFT(RIGHT(C1778,16+LEN(Q1778)),4))</f>
        <v>roll</v>
      </c>
      <c r="P1778" s="1" t="str">
        <f aca="false">LEFT(RIGHT(C1778,5),1)</f>
        <v>y</v>
      </c>
      <c r="Q1778" s="1" t="str">
        <f aca="false">IF(LEFT(RIGHT(C1778,10),1)="i","pitch",(LEFT(RIGHT(C1778,10),4)))</f>
        <v>pitch</v>
      </c>
    </row>
    <row r="1779" customFormat="false" ht="13.8" hidden="false" customHeight="false" outlineLevel="0" collapsed="false">
      <c r="A1779" s="0" t="s">
        <v>1893</v>
      </c>
      <c r="B1779" s="0" t="s">
        <v>1919</v>
      </c>
      <c r="C1779" s="0" t="s">
        <v>184</v>
      </c>
      <c r="D1779" s="0" t="s">
        <v>16</v>
      </c>
      <c r="E1779" s="4" t="s">
        <v>17</v>
      </c>
      <c r="F1779" s="4" t="s">
        <v>17</v>
      </c>
      <c r="G1779" s="4" t="s">
        <v>17</v>
      </c>
      <c r="H1779" s="0" t="s">
        <v>20</v>
      </c>
      <c r="I1779" s="1" t="n">
        <f aca="false">IF((IF(ISNUMBER(SEARCH(1,D1779)),1,0)+IF(ISNUMBER(SEARCH(1,E1779)),1,0)+IF(ISNUMBER(SEARCH(1,F1779)),1,0)+IF(ISNUMBER(SEARCH(1,G1779)),1,0)+IF(ISNUMBER(SEARCH(1,H1779)),1,0))&gt;2,1,0)</f>
        <v>0</v>
      </c>
      <c r="J1779" s="1" t="n">
        <f aca="false">LEN(C1779)-LEN(SUBSTITUTE(C1779,"4",""))</f>
        <v>3</v>
      </c>
      <c r="N1779" s="1" t="str">
        <f aca="false">LEFT(RIGHT(C1779,11+LEN(Q1779)),1)</f>
        <v>y</v>
      </c>
      <c r="O1779" s="1" t="str">
        <f aca="false">IF(LEFT(RIGHT(C1779,16+LEN(Q1779)),1)="i","pitch",LEFT(RIGHT(C1779,16+LEN(Q1779)),4))</f>
        <v>roll</v>
      </c>
      <c r="P1779" s="1" t="str">
        <f aca="false">LEFT(RIGHT(C1779,5),1)</f>
        <v>y</v>
      </c>
      <c r="Q1779" s="1" t="str">
        <f aca="false">IF(LEFT(RIGHT(C1779,10),1)="i","pitch",(LEFT(RIGHT(C1779,10),4)))</f>
        <v>pitch</v>
      </c>
    </row>
    <row r="1780" customFormat="false" ht="13.8" hidden="false" customHeight="false" outlineLevel="0" collapsed="false">
      <c r="A1780" s="0" t="s">
        <v>1893</v>
      </c>
      <c r="B1780" s="0" t="s">
        <v>1919</v>
      </c>
      <c r="C1780" s="0" t="s">
        <v>186</v>
      </c>
      <c r="D1780" s="0" t="s">
        <v>16</v>
      </c>
      <c r="E1780" s="4" t="s">
        <v>17</v>
      </c>
      <c r="F1780" s="4" t="s">
        <v>17</v>
      </c>
      <c r="G1780" s="4" t="s">
        <v>17</v>
      </c>
      <c r="H1780" s="0" t="s">
        <v>20</v>
      </c>
      <c r="I1780" s="1" t="n">
        <f aca="false">IF((IF(ISNUMBER(SEARCH(1,D1780)),1,0)+IF(ISNUMBER(SEARCH(1,E1780)),1,0)+IF(ISNUMBER(SEARCH(1,F1780)),1,0)+IF(ISNUMBER(SEARCH(1,G1780)),1,0)+IF(ISNUMBER(SEARCH(1,H1780)),1,0))&gt;2,1,0)</f>
        <v>0</v>
      </c>
      <c r="J1780" s="1" t="n">
        <f aca="false">LEN(C1780)-LEN(SUBSTITUTE(C1780,"4",""))</f>
        <v>4</v>
      </c>
      <c r="N1780" s="1" t="str">
        <f aca="false">LEFT(RIGHT(C1780,11+LEN(Q1780)),1)</f>
        <v>y</v>
      </c>
      <c r="O1780" s="1" t="str">
        <f aca="false">IF(LEFT(RIGHT(C1780,16+LEN(Q1780)),1)="i","pitch",LEFT(RIGHT(C1780,16+LEN(Q1780)),4))</f>
        <v>roll</v>
      </c>
      <c r="P1780" s="1" t="str">
        <f aca="false">LEFT(RIGHT(C1780,5),1)</f>
        <v>y</v>
      </c>
      <c r="Q1780" s="1" t="str">
        <f aca="false">IF(LEFT(RIGHT(C1780,10),1)="i","pitch",(LEFT(RIGHT(C1780,10),4)))</f>
        <v>pitch</v>
      </c>
    </row>
    <row r="1781" customFormat="false" ht="13.8" hidden="false" customHeight="false" outlineLevel="0" collapsed="false">
      <c r="A1781" s="0" t="s">
        <v>1893</v>
      </c>
      <c r="B1781" s="0" t="s">
        <v>1919</v>
      </c>
      <c r="C1781" s="0" t="s">
        <v>187</v>
      </c>
      <c r="D1781" s="0" t="s">
        <v>16</v>
      </c>
      <c r="E1781" s="4" t="s">
        <v>17</v>
      </c>
      <c r="F1781" s="4" t="s">
        <v>17</v>
      </c>
      <c r="G1781" s="4" t="s">
        <v>17</v>
      </c>
      <c r="H1781" s="0" t="s">
        <v>20</v>
      </c>
      <c r="I1781" s="1" t="n">
        <f aca="false">IF((IF(ISNUMBER(SEARCH(1,D1781)),1,0)+IF(ISNUMBER(SEARCH(1,E1781)),1,0)+IF(ISNUMBER(SEARCH(1,F1781)),1,0)+IF(ISNUMBER(SEARCH(1,G1781)),1,0)+IF(ISNUMBER(SEARCH(1,H1781)),1,0))&gt;2,1,0)</f>
        <v>0</v>
      </c>
      <c r="J1781" s="1" t="n">
        <f aca="false">LEN(C1781)-LEN(SUBSTITUTE(C1781,"4",""))</f>
        <v>2</v>
      </c>
      <c r="N1781" s="1" t="str">
        <f aca="false">LEFT(RIGHT(C1781,11+LEN(Q1781)),1)</f>
        <v>y</v>
      </c>
      <c r="O1781" s="1" t="str">
        <f aca="false">IF(LEFT(RIGHT(C1781,16+LEN(Q1781)),1)="i","pitch",LEFT(RIGHT(C1781,16+LEN(Q1781)),4))</f>
        <v>roll</v>
      </c>
      <c r="P1781" s="1" t="str">
        <f aca="false">LEFT(RIGHT(C1781,5),1)</f>
        <v>y</v>
      </c>
      <c r="Q1781" s="1" t="str">
        <f aca="false">IF(LEFT(RIGHT(C1781,10),1)="i","pitch",(LEFT(RIGHT(C1781,10),4)))</f>
        <v>pitch</v>
      </c>
    </row>
    <row r="1782" customFormat="false" ht="13.8" hidden="false" customHeight="false" outlineLevel="0" collapsed="false">
      <c r="A1782" s="0" t="s">
        <v>1893</v>
      </c>
      <c r="B1782" s="0" t="s">
        <v>1920</v>
      </c>
      <c r="C1782" s="0" t="s">
        <v>188</v>
      </c>
      <c r="D1782" s="0" t="s">
        <v>16</v>
      </c>
      <c r="E1782" s="4" t="s">
        <v>17</v>
      </c>
      <c r="F1782" s="4" t="s">
        <v>17</v>
      </c>
      <c r="G1782" s="4" t="s">
        <v>17</v>
      </c>
      <c r="H1782" s="0" t="s">
        <v>20</v>
      </c>
      <c r="I1782" s="1" t="n">
        <f aca="false">IF((IF(ISNUMBER(SEARCH(1,D1782)),1,0)+IF(ISNUMBER(SEARCH(1,E1782)),1,0)+IF(ISNUMBER(SEARCH(1,F1782)),1,0)+IF(ISNUMBER(SEARCH(1,G1782)),1,0)+IF(ISNUMBER(SEARCH(1,H1782)),1,0))&gt;2,1,0)</f>
        <v>0</v>
      </c>
      <c r="J1782" s="1" t="n">
        <f aca="false">LEN(C1782)-LEN(SUBSTITUTE(C1782,"4",""))</f>
        <v>2</v>
      </c>
      <c r="N1782" s="1" t="str">
        <f aca="false">LEFT(RIGHT(C1782,11+LEN(Q1782)),1)</f>
        <v>y</v>
      </c>
      <c r="O1782" s="1" t="str">
        <f aca="false">IF(LEFT(RIGHT(C1782,16+LEN(Q1782)),1)="i","pitch",LEFT(RIGHT(C1782,16+LEN(Q1782)),4))</f>
        <v>roll</v>
      </c>
      <c r="P1782" s="1" t="str">
        <f aca="false">LEFT(RIGHT(C1782,5),1)</f>
        <v>y</v>
      </c>
      <c r="Q1782" s="1" t="str">
        <f aca="false">IF(LEFT(RIGHT(C1782,10),1)="i","pitch",(LEFT(RIGHT(C1782,10),4)))</f>
        <v>pitch</v>
      </c>
    </row>
    <row r="1783" customFormat="false" ht="13.8" hidden="false" customHeight="false" outlineLevel="0" collapsed="false">
      <c r="A1783" s="0" t="s">
        <v>1893</v>
      </c>
      <c r="B1783" s="0" t="s">
        <v>1920</v>
      </c>
      <c r="C1783" s="0" t="s">
        <v>189</v>
      </c>
      <c r="D1783" s="0" t="s">
        <v>16</v>
      </c>
      <c r="E1783" s="4" t="s">
        <v>17</v>
      </c>
      <c r="F1783" s="4" t="s">
        <v>17</v>
      </c>
      <c r="G1783" s="4" t="s">
        <v>17</v>
      </c>
      <c r="H1783" s="0" t="s">
        <v>20</v>
      </c>
      <c r="I1783" s="1" t="n">
        <f aca="false">IF((IF(ISNUMBER(SEARCH(1,D1783)),1,0)+IF(ISNUMBER(SEARCH(1,E1783)),1,0)+IF(ISNUMBER(SEARCH(1,F1783)),1,0)+IF(ISNUMBER(SEARCH(1,G1783)),1,0)+IF(ISNUMBER(SEARCH(1,H1783)),1,0))&gt;2,1,0)</f>
        <v>0</v>
      </c>
      <c r="J1783" s="1" t="n">
        <f aca="false">LEN(C1783)-LEN(SUBSTITUTE(C1783,"4",""))</f>
        <v>3</v>
      </c>
      <c r="N1783" s="1" t="str">
        <f aca="false">LEFT(RIGHT(C1783,11+LEN(Q1783)),1)</f>
        <v>y</v>
      </c>
      <c r="O1783" s="1" t="str">
        <f aca="false">IF(LEFT(RIGHT(C1783,16+LEN(Q1783)),1)="i","pitch",LEFT(RIGHT(C1783,16+LEN(Q1783)),4))</f>
        <v>roll</v>
      </c>
      <c r="P1783" s="1" t="str">
        <f aca="false">LEFT(RIGHT(C1783,5),1)</f>
        <v>y</v>
      </c>
      <c r="Q1783" s="1" t="str">
        <f aca="false">IF(LEFT(RIGHT(C1783,10),1)="i","pitch",(LEFT(RIGHT(C1783,10),4)))</f>
        <v>pitch</v>
      </c>
    </row>
    <row r="1784" customFormat="false" ht="13.8" hidden="false" customHeight="false" outlineLevel="0" collapsed="false">
      <c r="A1784" s="0" t="s">
        <v>1893</v>
      </c>
      <c r="B1784" s="0" t="s">
        <v>1920</v>
      </c>
      <c r="C1784" s="0" t="s">
        <v>191</v>
      </c>
      <c r="D1784" s="0" t="s">
        <v>16</v>
      </c>
      <c r="E1784" s="4" t="s">
        <v>17</v>
      </c>
      <c r="F1784" s="4" t="s">
        <v>17</v>
      </c>
      <c r="G1784" s="4" t="s">
        <v>17</v>
      </c>
      <c r="H1784" s="0" t="s">
        <v>20</v>
      </c>
      <c r="I1784" s="1" t="n">
        <f aca="false">IF((IF(ISNUMBER(SEARCH(1,D1784)),1,0)+IF(ISNUMBER(SEARCH(1,E1784)),1,0)+IF(ISNUMBER(SEARCH(1,F1784)),1,0)+IF(ISNUMBER(SEARCH(1,G1784)),1,0)+IF(ISNUMBER(SEARCH(1,H1784)),1,0))&gt;2,1,0)</f>
        <v>0</v>
      </c>
      <c r="J1784" s="1" t="n">
        <f aca="false">LEN(C1784)-LEN(SUBSTITUTE(C1784,"4",""))</f>
        <v>2</v>
      </c>
      <c r="N1784" s="1" t="str">
        <f aca="false">LEFT(RIGHT(C1784,11+LEN(Q1784)),1)</f>
        <v>y</v>
      </c>
      <c r="O1784" s="1" t="str">
        <f aca="false">IF(LEFT(RIGHT(C1784,16+LEN(Q1784)),1)="i","pitch",LEFT(RIGHT(C1784,16+LEN(Q1784)),4))</f>
        <v>roll</v>
      </c>
      <c r="P1784" s="1" t="str">
        <f aca="false">LEFT(RIGHT(C1784,5),1)</f>
        <v>y</v>
      </c>
      <c r="Q1784" s="1" t="str">
        <f aca="false">IF(LEFT(RIGHT(C1784,10),1)="i","pitch",(LEFT(RIGHT(C1784,10),4)))</f>
        <v>pitch</v>
      </c>
    </row>
    <row r="1785" customFormat="false" ht="13.8" hidden="false" customHeight="false" outlineLevel="0" collapsed="false">
      <c r="A1785" s="0" t="s">
        <v>1893</v>
      </c>
      <c r="B1785" s="0" t="s">
        <v>1920</v>
      </c>
      <c r="C1785" s="0" t="s">
        <v>192</v>
      </c>
      <c r="D1785" s="0" t="s">
        <v>16</v>
      </c>
      <c r="E1785" s="4" t="s">
        <v>17</v>
      </c>
      <c r="F1785" s="4" t="s">
        <v>17</v>
      </c>
      <c r="G1785" s="4" t="s">
        <v>17</v>
      </c>
      <c r="H1785" s="0" t="s">
        <v>18</v>
      </c>
      <c r="I1785" s="1" t="n">
        <f aca="false">IF((IF(ISNUMBER(SEARCH(1,D1785)),1,0)+IF(ISNUMBER(SEARCH(1,E1785)),1,0)+IF(ISNUMBER(SEARCH(1,F1785)),1,0)+IF(ISNUMBER(SEARCH(1,G1785)),1,0)+IF(ISNUMBER(SEARCH(1,H1785)),1,0))&gt;2,1,0)</f>
        <v>0</v>
      </c>
      <c r="J1785" s="1" t="n">
        <f aca="false">LEN(C1785)-LEN(SUBSTITUTE(C1785,"4",""))</f>
        <v>3</v>
      </c>
      <c r="N1785" s="1" t="str">
        <f aca="false">LEFT(RIGHT(C1785,11+LEN(Q1785)),1)</f>
        <v>y</v>
      </c>
      <c r="O1785" s="1" t="str">
        <f aca="false">IF(LEFT(RIGHT(C1785,16+LEN(Q1785)),1)="i","pitch",LEFT(RIGHT(C1785,16+LEN(Q1785)),4))</f>
        <v>roll</v>
      </c>
      <c r="P1785" s="1" t="str">
        <f aca="false">LEFT(RIGHT(C1785,5),1)</f>
        <v>y</v>
      </c>
      <c r="Q1785" s="1" t="str">
        <f aca="false">IF(LEFT(RIGHT(C1785,10),1)="i","pitch",(LEFT(RIGHT(C1785,10),4)))</f>
        <v>pitch</v>
      </c>
    </row>
    <row r="1786" customFormat="false" ht="13.8" hidden="false" customHeight="false" outlineLevel="0" collapsed="false">
      <c r="A1786" s="0" t="s">
        <v>1893</v>
      </c>
      <c r="B1786" s="0" t="s">
        <v>1920</v>
      </c>
      <c r="C1786" s="0" t="s">
        <v>193</v>
      </c>
      <c r="D1786" s="0" t="s">
        <v>16</v>
      </c>
      <c r="E1786" s="4" t="s">
        <v>17</v>
      </c>
      <c r="F1786" s="4" t="s">
        <v>17</v>
      </c>
      <c r="G1786" s="4" t="s">
        <v>17</v>
      </c>
      <c r="H1786" s="0" t="s">
        <v>20</v>
      </c>
      <c r="I1786" s="1" t="n">
        <f aca="false">IF((IF(ISNUMBER(SEARCH(1,D1786)),1,0)+IF(ISNUMBER(SEARCH(1,E1786)),1,0)+IF(ISNUMBER(SEARCH(1,F1786)),1,0)+IF(ISNUMBER(SEARCH(1,G1786)),1,0)+IF(ISNUMBER(SEARCH(1,H1786)),1,0))&gt;2,1,0)</f>
        <v>0</v>
      </c>
      <c r="J1786" s="1" t="n">
        <f aca="false">LEN(C1786)-LEN(SUBSTITUTE(C1786,"4",""))</f>
        <v>3</v>
      </c>
      <c r="N1786" s="1" t="str">
        <f aca="false">LEFT(RIGHT(C1786,11+LEN(Q1786)),1)</f>
        <v>y</v>
      </c>
      <c r="O1786" s="1" t="str">
        <f aca="false">IF(LEFT(RIGHT(C1786,16+LEN(Q1786)),1)="i","pitch",LEFT(RIGHT(C1786,16+LEN(Q1786)),4))</f>
        <v>roll</v>
      </c>
      <c r="P1786" s="1" t="str">
        <f aca="false">LEFT(RIGHT(C1786,5),1)</f>
        <v>y</v>
      </c>
      <c r="Q1786" s="1" t="str">
        <f aca="false">IF(LEFT(RIGHT(C1786,10),1)="i","pitch",(LEFT(RIGHT(C1786,10),4)))</f>
        <v>pitch</v>
      </c>
    </row>
    <row r="1787" customFormat="false" ht="13.8" hidden="false" customHeight="false" outlineLevel="0" collapsed="false">
      <c r="A1787" s="0" t="s">
        <v>1893</v>
      </c>
      <c r="B1787" s="0" t="s">
        <v>1921</v>
      </c>
      <c r="C1787" s="0" t="s">
        <v>194</v>
      </c>
      <c r="D1787" s="0" t="s">
        <v>16</v>
      </c>
      <c r="E1787" s="4" t="s">
        <v>17</v>
      </c>
      <c r="F1787" s="4" t="s">
        <v>17</v>
      </c>
      <c r="G1787" s="4" t="s">
        <v>17</v>
      </c>
      <c r="H1787" s="0" t="s">
        <v>20</v>
      </c>
      <c r="I1787" s="1" t="n">
        <f aca="false">IF((IF(ISNUMBER(SEARCH(1,D1787)),1,0)+IF(ISNUMBER(SEARCH(1,E1787)),1,0)+IF(ISNUMBER(SEARCH(1,F1787)),1,0)+IF(ISNUMBER(SEARCH(1,G1787)),1,0)+IF(ISNUMBER(SEARCH(1,H1787)),1,0))&gt;2,1,0)</f>
        <v>0</v>
      </c>
      <c r="J1787" s="1" t="n">
        <f aca="false">LEN(C1787)-LEN(SUBSTITUTE(C1787,"4",""))</f>
        <v>4</v>
      </c>
      <c r="N1787" s="1" t="str">
        <f aca="false">LEFT(RIGHT(C1787,11+LEN(Q1787)),1)</f>
        <v>y</v>
      </c>
      <c r="O1787" s="1" t="str">
        <f aca="false">IF(LEFT(RIGHT(C1787,16+LEN(Q1787)),1)="i","pitch",LEFT(RIGHT(C1787,16+LEN(Q1787)),4))</f>
        <v>roll</v>
      </c>
      <c r="P1787" s="1" t="str">
        <f aca="false">LEFT(RIGHT(C1787,5),1)</f>
        <v>y</v>
      </c>
      <c r="Q1787" s="1" t="str">
        <f aca="false">IF(LEFT(RIGHT(C1787,10),1)="i","pitch",(LEFT(RIGHT(C1787,10),4)))</f>
        <v>pitch</v>
      </c>
    </row>
    <row r="1788" customFormat="false" ht="13.8" hidden="false" customHeight="false" outlineLevel="0" collapsed="false">
      <c r="A1788" s="0" t="s">
        <v>1893</v>
      </c>
      <c r="B1788" s="0" t="s">
        <v>1921</v>
      </c>
      <c r="C1788" s="0" t="s">
        <v>195</v>
      </c>
      <c r="D1788" s="0" t="s">
        <v>16</v>
      </c>
      <c r="E1788" s="4" t="s">
        <v>17</v>
      </c>
      <c r="F1788" s="4" t="s">
        <v>17</v>
      </c>
      <c r="G1788" s="4" t="s">
        <v>17</v>
      </c>
      <c r="H1788" s="0" t="s">
        <v>20</v>
      </c>
      <c r="I1788" s="1" t="n">
        <f aca="false">IF((IF(ISNUMBER(SEARCH(1,D1788)),1,0)+IF(ISNUMBER(SEARCH(1,E1788)),1,0)+IF(ISNUMBER(SEARCH(1,F1788)),1,0)+IF(ISNUMBER(SEARCH(1,G1788)),1,0)+IF(ISNUMBER(SEARCH(1,H1788)),1,0))&gt;2,1,0)</f>
        <v>0</v>
      </c>
      <c r="J1788" s="1" t="n">
        <f aca="false">LEN(C1788)-LEN(SUBSTITUTE(C1788,"4",""))</f>
        <v>2</v>
      </c>
      <c r="N1788" s="1" t="str">
        <f aca="false">LEFT(RIGHT(C1788,11+LEN(Q1788)),1)</f>
        <v>y</v>
      </c>
      <c r="O1788" s="1" t="str">
        <f aca="false">IF(LEFT(RIGHT(C1788,16+LEN(Q1788)),1)="i","pitch",LEFT(RIGHT(C1788,16+LEN(Q1788)),4))</f>
        <v>roll</v>
      </c>
      <c r="P1788" s="1" t="str">
        <f aca="false">LEFT(RIGHT(C1788,5),1)</f>
        <v>y</v>
      </c>
      <c r="Q1788" s="1" t="str">
        <f aca="false">IF(LEFT(RIGHT(C1788,10),1)="i","pitch",(LEFT(RIGHT(C1788,10),4)))</f>
        <v>pitch</v>
      </c>
    </row>
    <row r="1789" customFormat="false" ht="13.8" hidden="false" customHeight="false" outlineLevel="0" collapsed="false">
      <c r="A1789" s="0" t="s">
        <v>1893</v>
      </c>
      <c r="B1789" s="0" t="s">
        <v>1921</v>
      </c>
      <c r="C1789" s="0" t="s">
        <v>197</v>
      </c>
      <c r="D1789" s="0" t="s">
        <v>16</v>
      </c>
      <c r="E1789" s="4" t="s">
        <v>17</v>
      </c>
      <c r="F1789" s="4" t="s">
        <v>17</v>
      </c>
      <c r="G1789" s="4" t="s">
        <v>17</v>
      </c>
      <c r="H1789" s="0" t="s">
        <v>20</v>
      </c>
      <c r="I1789" s="1" t="n">
        <f aca="false">IF((IF(ISNUMBER(SEARCH(1,D1789)),1,0)+IF(ISNUMBER(SEARCH(1,E1789)),1,0)+IF(ISNUMBER(SEARCH(1,F1789)),1,0)+IF(ISNUMBER(SEARCH(1,G1789)),1,0)+IF(ISNUMBER(SEARCH(1,H1789)),1,0))&gt;2,1,0)</f>
        <v>0</v>
      </c>
      <c r="J1789" s="1" t="n">
        <f aca="false">LEN(C1789)-LEN(SUBSTITUTE(C1789,"4",""))</f>
        <v>3</v>
      </c>
      <c r="N1789" s="1" t="str">
        <f aca="false">LEFT(RIGHT(C1789,11+LEN(Q1789)),1)</f>
        <v>y</v>
      </c>
      <c r="O1789" s="1" t="str">
        <f aca="false">IF(LEFT(RIGHT(C1789,16+LEN(Q1789)),1)="i","pitch",LEFT(RIGHT(C1789,16+LEN(Q1789)),4))</f>
        <v>roll</v>
      </c>
      <c r="P1789" s="1" t="str">
        <f aca="false">LEFT(RIGHT(C1789,5),1)</f>
        <v>y</v>
      </c>
      <c r="Q1789" s="1" t="str">
        <f aca="false">IF(LEFT(RIGHT(C1789,10),1)="i","pitch",(LEFT(RIGHT(C1789,10),4)))</f>
        <v>pitch</v>
      </c>
    </row>
    <row r="1790" customFormat="false" ht="13.8" hidden="false" customHeight="false" outlineLevel="0" collapsed="false">
      <c r="A1790" s="0" t="s">
        <v>1893</v>
      </c>
      <c r="B1790" s="0" t="s">
        <v>1921</v>
      </c>
      <c r="C1790" s="0" t="s">
        <v>198</v>
      </c>
      <c r="D1790" s="0" t="s">
        <v>16</v>
      </c>
      <c r="E1790" s="4" t="s">
        <v>17</v>
      </c>
      <c r="F1790" s="4" t="s">
        <v>17</v>
      </c>
      <c r="G1790" s="4" t="s">
        <v>17</v>
      </c>
      <c r="H1790" s="0" t="s">
        <v>20</v>
      </c>
      <c r="I1790" s="1" t="n">
        <f aca="false">IF((IF(ISNUMBER(SEARCH(1,D1790)),1,0)+IF(ISNUMBER(SEARCH(1,E1790)),1,0)+IF(ISNUMBER(SEARCH(1,F1790)),1,0)+IF(ISNUMBER(SEARCH(1,G1790)),1,0)+IF(ISNUMBER(SEARCH(1,H1790)),1,0))&gt;2,1,0)</f>
        <v>0</v>
      </c>
      <c r="J1790" s="1" t="n">
        <f aca="false">LEN(C1790)-LEN(SUBSTITUTE(C1790,"4",""))</f>
        <v>3</v>
      </c>
      <c r="N1790" s="1" t="str">
        <f aca="false">LEFT(RIGHT(C1790,11+LEN(Q1790)),1)</f>
        <v>y</v>
      </c>
      <c r="O1790" s="1" t="str">
        <f aca="false">IF(LEFT(RIGHT(C1790,16+LEN(Q1790)),1)="i","pitch",LEFT(RIGHT(C1790,16+LEN(Q1790)),4))</f>
        <v>roll</v>
      </c>
      <c r="P1790" s="1" t="str">
        <f aca="false">LEFT(RIGHT(C1790,5),1)</f>
        <v>y</v>
      </c>
      <c r="Q1790" s="1" t="str">
        <f aca="false">IF(LEFT(RIGHT(C1790,10),1)="i","pitch",(LEFT(RIGHT(C1790,10),4)))</f>
        <v>pitch</v>
      </c>
    </row>
    <row r="1791" customFormat="false" ht="13.8" hidden="false" customHeight="false" outlineLevel="0" collapsed="false">
      <c r="A1791" s="0" t="s">
        <v>1893</v>
      </c>
      <c r="B1791" s="0" t="s">
        <v>1922</v>
      </c>
      <c r="C1791" s="0" t="s">
        <v>199</v>
      </c>
      <c r="D1791" s="0" t="s">
        <v>16</v>
      </c>
      <c r="E1791" s="4" t="s">
        <v>17</v>
      </c>
      <c r="F1791" s="4" t="s">
        <v>17</v>
      </c>
      <c r="G1791" s="4" t="s">
        <v>17</v>
      </c>
      <c r="H1791" s="0" t="s">
        <v>20</v>
      </c>
      <c r="I1791" s="1" t="n">
        <f aca="false">IF((IF(ISNUMBER(SEARCH(1,D1791)),1,0)+IF(ISNUMBER(SEARCH(1,E1791)),1,0)+IF(ISNUMBER(SEARCH(1,F1791)),1,0)+IF(ISNUMBER(SEARCH(1,G1791)),1,0)+IF(ISNUMBER(SEARCH(1,H1791)),1,0))&gt;2,1,0)</f>
        <v>0</v>
      </c>
      <c r="J1791" s="1" t="n">
        <f aca="false">LEN(C1791)-LEN(SUBSTITUTE(C1791,"4",""))</f>
        <v>4</v>
      </c>
      <c r="N1791" s="1" t="str">
        <f aca="false">LEFT(RIGHT(C1791,11+LEN(Q1791)),1)</f>
        <v>y</v>
      </c>
      <c r="O1791" s="1" t="str">
        <f aca="false">IF(LEFT(RIGHT(C1791,16+LEN(Q1791)),1)="i","pitch",LEFT(RIGHT(C1791,16+LEN(Q1791)),4))</f>
        <v>roll</v>
      </c>
      <c r="P1791" s="1" t="str">
        <f aca="false">LEFT(RIGHT(C1791,5),1)</f>
        <v>y</v>
      </c>
      <c r="Q1791" s="1" t="str">
        <f aca="false">IF(LEFT(RIGHT(C1791,10),1)="i","pitch",(LEFT(RIGHT(C1791,10),4)))</f>
        <v>pitch</v>
      </c>
    </row>
    <row r="1792" customFormat="false" ht="13.8" hidden="false" customHeight="false" outlineLevel="0" collapsed="false">
      <c r="A1792" s="0" t="s">
        <v>1893</v>
      </c>
      <c r="B1792" s="0" t="s">
        <v>1922</v>
      </c>
      <c r="C1792" s="0" t="s">
        <v>200</v>
      </c>
      <c r="D1792" s="0" t="s">
        <v>16</v>
      </c>
      <c r="E1792" s="4" t="s">
        <v>17</v>
      </c>
      <c r="F1792" s="4" t="s">
        <v>17</v>
      </c>
      <c r="G1792" s="4" t="s">
        <v>17</v>
      </c>
      <c r="H1792" s="0" t="s">
        <v>20</v>
      </c>
      <c r="I1792" s="1" t="n">
        <f aca="false">IF((IF(ISNUMBER(SEARCH(1,D1792)),1,0)+IF(ISNUMBER(SEARCH(1,E1792)),1,0)+IF(ISNUMBER(SEARCH(1,F1792)),1,0)+IF(ISNUMBER(SEARCH(1,G1792)),1,0)+IF(ISNUMBER(SEARCH(1,H1792)),1,0))&gt;2,1,0)</f>
        <v>0</v>
      </c>
      <c r="J1792" s="1" t="n">
        <f aca="false">LEN(C1792)-LEN(SUBSTITUTE(C1792,"4",""))</f>
        <v>3</v>
      </c>
      <c r="N1792" s="1" t="str">
        <f aca="false">LEFT(RIGHT(C1792,11+LEN(Q1792)),1)</f>
        <v>y</v>
      </c>
      <c r="O1792" s="1" t="str">
        <f aca="false">IF(LEFT(RIGHT(C1792,16+LEN(Q1792)),1)="i","pitch",LEFT(RIGHT(C1792,16+LEN(Q1792)),4))</f>
        <v>roll</v>
      </c>
      <c r="P1792" s="1" t="str">
        <f aca="false">LEFT(RIGHT(C1792,5),1)</f>
        <v>y</v>
      </c>
      <c r="Q1792" s="1" t="str">
        <f aca="false">IF(LEFT(RIGHT(C1792,10),1)="i","pitch",(LEFT(RIGHT(C1792,10),4)))</f>
        <v>pitch</v>
      </c>
    </row>
    <row r="1793" customFormat="false" ht="13.8" hidden="false" customHeight="false" outlineLevel="0" collapsed="false">
      <c r="A1793" s="0" t="s">
        <v>1893</v>
      </c>
      <c r="B1793" s="0" t="s">
        <v>1922</v>
      </c>
      <c r="C1793" s="0" t="s">
        <v>201</v>
      </c>
      <c r="D1793" s="0" t="s">
        <v>16</v>
      </c>
      <c r="E1793" s="4" t="s">
        <v>17</v>
      </c>
      <c r="F1793" s="4" t="s">
        <v>17</v>
      </c>
      <c r="G1793" s="4" t="s">
        <v>17</v>
      </c>
      <c r="H1793" s="0" t="s">
        <v>20</v>
      </c>
      <c r="I1793" s="1" t="n">
        <f aca="false">IF((IF(ISNUMBER(SEARCH(1,D1793)),1,0)+IF(ISNUMBER(SEARCH(1,E1793)),1,0)+IF(ISNUMBER(SEARCH(1,F1793)),1,0)+IF(ISNUMBER(SEARCH(1,G1793)),1,0)+IF(ISNUMBER(SEARCH(1,H1793)),1,0))&gt;2,1,0)</f>
        <v>0</v>
      </c>
      <c r="J1793" s="1" t="n">
        <f aca="false">LEN(C1793)-LEN(SUBSTITUTE(C1793,"4",""))</f>
        <v>4</v>
      </c>
      <c r="N1793" s="1" t="str">
        <f aca="false">LEFT(RIGHT(C1793,11+LEN(Q1793)),1)</f>
        <v>y</v>
      </c>
      <c r="O1793" s="1" t="str">
        <f aca="false">IF(LEFT(RIGHT(C1793,16+LEN(Q1793)),1)="i","pitch",LEFT(RIGHT(C1793,16+LEN(Q1793)),4))</f>
        <v>roll</v>
      </c>
      <c r="P1793" s="1" t="str">
        <f aca="false">LEFT(RIGHT(C1793,5),1)</f>
        <v>y</v>
      </c>
      <c r="Q1793" s="1" t="str">
        <f aca="false">IF(LEFT(RIGHT(C1793,10),1)="i","pitch",(LEFT(RIGHT(C1793,10),4)))</f>
        <v>pitch</v>
      </c>
    </row>
    <row r="1794" customFormat="false" ht="13.8" hidden="false" customHeight="false" outlineLevel="0" collapsed="false">
      <c r="A1794" s="0" t="s">
        <v>1893</v>
      </c>
      <c r="B1794" s="0" t="s">
        <v>1922</v>
      </c>
      <c r="C1794" s="0" t="s">
        <v>203</v>
      </c>
      <c r="D1794" s="0" t="s">
        <v>16</v>
      </c>
      <c r="E1794" s="4" t="s">
        <v>17</v>
      </c>
      <c r="F1794" s="4" t="s">
        <v>17</v>
      </c>
      <c r="G1794" s="4" t="s">
        <v>17</v>
      </c>
      <c r="H1794" s="0" t="s">
        <v>18</v>
      </c>
      <c r="I1794" s="1" t="n">
        <f aca="false">IF((IF(ISNUMBER(SEARCH(1,D1794)),1,0)+IF(ISNUMBER(SEARCH(1,E1794)),1,0)+IF(ISNUMBER(SEARCH(1,F1794)),1,0)+IF(ISNUMBER(SEARCH(1,G1794)),1,0)+IF(ISNUMBER(SEARCH(1,H1794)),1,0))&gt;2,1,0)</f>
        <v>0</v>
      </c>
      <c r="J1794" s="1" t="n">
        <f aca="false">LEN(C1794)-LEN(SUBSTITUTE(C1794,"4",""))</f>
        <v>4</v>
      </c>
      <c r="N1794" s="1" t="str">
        <f aca="false">LEFT(RIGHT(C1794,11+LEN(Q1794)),1)</f>
        <v>y</v>
      </c>
      <c r="O1794" s="1" t="str">
        <f aca="false">IF(LEFT(RIGHT(C1794,16+LEN(Q1794)),1)="i","pitch",LEFT(RIGHT(C1794,16+LEN(Q1794)),4))</f>
        <v>roll</v>
      </c>
      <c r="P1794" s="1" t="str">
        <f aca="false">LEFT(RIGHT(C1794,5),1)</f>
        <v>y</v>
      </c>
      <c r="Q1794" s="1" t="str">
        <f aca="false">IF(LEFT(RIGHT(C1794,10),1)="i","pitch",(LEFT(RIGHT(C1794,10),4)))</f>
        <v>pitch</v>
      </c>
    </row>
    <row r="1795" customFormat="false" ht="13.8" hidden="false" customHeight="false" outlineLevel="0" collapsed="false">
      <c r="A1795" s="0" t="s">
        <v>1893</v>
      </c>
      <c r="B1795" s="0" t="s">
        <v>1923</v>
      </c>
      <c r="C1795" s="0" t="s">
        <v>204</v>
      </c>
      <c r="D1795" s="0" t="s">
        <v>16</v>
      </c>
      <c r="E1795" s="4" t="s">
        <v>17</v>
      </c>
      <c r="F1795" s="4" t="s">
        <v>17</v>
      </c>
      <c r="G1795" s="4" t="s">
        <v>17</v>
      </c>
      <c r="H1795" s="0" t="s">
        <v>20</v>
      </c>
      <c r="I1795" s="1" t="n">
        <f aca="false">IF((IF(ISNUMBER(SEARCH(1,D1795)),1,0)+IF(ISNUMBER(SEARCH(1,E1795)),1,0)+IF(ISNUMBER(SEARCH(1,F1795)),1,0)+IF(ISNUMBER(SEARCH(1,G1795)),1,0)+IF(ISNUMBER(SEARCH(1,H1795)),1,0))&gt;2,1,0)</f>
        <v>0</v>
      </c>
      <c r="J1795" s="1" t="n">
        <f aca="false">LEN(C1795)-LEN(SUBSTITUTE(C1795,"4",""))</f>
        <v>5</v>
      </c>
      <c r="N1795" s="1" t="str">
        <f aca="false">LEFT(RIGHT(C1795,11+LEN(Q1795)),1)</f>
        <v>y</v>
      </c>
      <c r="O1795" s="1" t="str">
        <f aca="false">IF(LEFT(RIGHT(C1795,16+LEN(Q1795)),1)="i","pitch",LEFT(RIGHT(C1795,16+LEN(Q1795)),4))</f>
        <v>roll</v>
      </c>
      <c r="P1795" s="1" t="str">
        <f aca="false">LEFT(RIGHT(C1795,5),1)</f>
        <v>y</v>
      </c>
      <c r="Q1795" s="1" t="str">
        <f aca="false">IF(LEFT(RIGHT(C1795,10),1)="i","pitch",(LEFT(RIGHT(C1795,10),4)))</f>
        <v>pitch</v>
      </c>
    </row>
    <row r="1796" customFormat="false" ht="13.8" hidden="false" customHeight="false" outlineLevel="0" collapsed="false">
      <c r="A1796" s="0" t="s">
        <v>1893</v>
      </c>
      <c r="B1796" s="0" t="s">
        <v>1923</v>
      </c>
      <c r="C1796" s="0" t="s">
        <v>205</v>
      </c>
      <c r="D1796" s="0" t="s">
        <v>23</v>
      </c>
      <c r="E1796" s="4" t="s">
        <v>24</v>
      </c>
      <c r="F1796" s="4" t="s">
        <v>24</v>
      </c>
      <c r="G1796" s="4" t="s">
        <v>24</v>
      </c>
      <c r="H1796" s="0" t="s">
        <v>18</v>
      </c>
      <c r="I1796" s="1" t="n">
        <f aca="false">IF((IF(ISNUMBER(SEARCH(1,D1796)),1,0)+IF(ISNUMBER(SEARCH(1,E1796)),1,0)+IF(ISNUMBER(SEARCH(1,F1796)),1,0)+IF(ISNUMBER(SEARCH(1,G1796)),1,0)+IF(ISNUMBER(SEARCH(1,H1796)),1,0))&gt;2,1,0)</f>
        <v>0</v>
      </c>
      <c r="J1796" s="1" t="n">
        <f aca="false">LEN(C1796)-LEN(SUBSTITUTE(C1796,"4",""))</f>
        <v>2</v>
      </c>
      <c r="N1796" s="1" t="str">
        <f aca="false">LEFT(RIGHT(C1796,11+LEN(Q1796)),1)</f>
        <v>y</v>
      </c>
      <c r="O1796" s="1" t="str">
        <f aca="false">IF(LEFT(RIGHT(C1796,16+LEN(Q1796)),1)="i","pitch",LEFT(RIGHT(C1796,16+LEN(Q1796)),4))</f>
        <v>roll</v>
      </c>
      <c r="P1796" s="1" t="str">
        <f aca="false">LEFT(RIGHT(C1796,5),1)</f>
        <v>y</v>
      </c>
      <c r="Q1796" s="1" t="str">
        <f aca="false">IF(LEFT(RIGHT(C1796,10),1)="i","pitch",(LEFT(RIGHT(C1796,10),4)))</f>
        <v>pris</v>
      </c>
    </row>
    <row r="1797" customFormat="false" ht="13.8" hidden="false" customHeight="false" outlineLevel="0" collapsed="false">
      <c r="A1797" s="0" t="s">
        <v>1893</v>
      </c>
      <c r="B1797" s="0" t="s">
        <v>1923</v>
      </c>
      <c r="C1797" s="0" t="s">
        <v>206</v>
      </c>
      <c r="D1797" s="0" t="s">
        <v>23</v>
      </c>
      <c r="E1797" s="4" t="s">
        <v>24</v>
      </c>
      <c r="F1797" s="4" t="s">
        <v>24</v>
      </c>
      <c r="G1797" s="4" t="s">
        <v>24</v>
      </c>
      <c r="H1797" s="0" t="s">
        <v>18</v>
      </c>
      <c r="I1797" s="1" t="n">
        <f aca="false">IF((IF(ISNUMBER(SEARCH(1,D1797)),1,0)+IF(ISNUMBER(SEARCH(1,E1797)),1,0)+IF(ISNUMBER(SEARCH(1,F1797)),1,0)+IF(ISNUMBER(SEARCH(1,G1797)),1,0)+IF(ISNUMBER(SEARCH(1,H1797)),1,0))&gt;2,1,0)</f>
        <v>0</v>
      </c>
      <c r="J1797" s="1" t="n">
        <f aca="false">LEN(C1797)-LEN(SUBSTITUTE(C1797,"4",""))</f>
        <v>2</v>
      </c>
      <c r="N1797" s="1" t="str">
        <f aca="false">LEFT(RIGHT(C1797,11+LEN(Q1797)),1)</f>
        <v>y</v>
      </c>
      <c r="O1797" s="1" t="str">
        <f aca="false">IF(LEFT(RIGHT(C1797,16+LEN(Q1797)),1)="i","pitch",LEFT(RIGHT(C1797,16+LEN(Q1797)),4))</f>
        <v>roll</v>
      </c>
      <c r="P1797" s="1" t="str">
        <f aca="false">LEFT(RIGHT(C1797,5),1)</f>
        <v>y</v>
      </c>
      <c r="Q1797" s="1" t="str">
        <f aca="false">IF(LEFT(RIGHT(C1797,10),1)="i","pitch",(LEFT(RIGHT(C1797,10),4)))</f>
        <v>pris</v>
      </c>
    </row>
    <row r="1798" customFormat="false" ht="13.8" hidden="false" customHeight="false" outlineLevel="0" collapsed="false">
      <c r="A1798" s="0" t="s">
        <v>1893</v>
      </c>
      <c r="B1798" s="0" t="s">
        <v>1923</v>
      </c>
      <c r="C1798" s="0" t="s">
        <v>207</v>
      </c>
      <c r="D1798" s="0" t="s">
        <v>23</v>
      </c>
      <c r="E1798" s="4" t="s">
        <v>24</v>
      </c>
      <c r="F1798" s="4" t="s">
        <v>24</v>
      </c>
      <c r="G1798" s="4" t="s">
        <v>24</v>
      </c>
      <c r="H1798" s="0" t="s">
        <v>18</v>
      </c>
      <c r="I1798" s="1" t="n">
        <f aca="false">IF((IF(ISNUMBER(SEARCH(1,D1798)),1,0)+IF(ISNUMBER(SEARCH(1,E1798)),1,0)+IF(ISNUMBER(SEARCH(1,F1798)),1,0)+IF(ISNUMBER(SEARCH(1,G1798)),1,0)+IF(ISNUMBER(SEARCH(1,H1798)),1,0))&gt;2,1,0)</f>
        <v>0</v>
      </c>
      <c r="J1798" s="1" t="n">
        <f aca="false">LEN(C1798)-LEN(SUBSTITUTE(C1798,"4",""))</f>
        <v>2</v>
      </c>
      <c r="N1798" s="1" t="str">
        <f aca="false">LEFT(RIGHT(C1798,11+LEN(Q1798)),1)</f>
        <v>y</v>
      </c>
      <c r="O1798" s="1" t="str">
        <f aca="false">IF(LEFT(RIGHT(C1798,16+LEN(Q1798)),1)="i","pitch",LEFT(RIGHT(C1798,16+LEN(Q1798)),4))</f>
        <v>roll</v>
      </c>
      <c r="P1798" s="1" t="str">
        <f aca="false">LEFT(RIGHT(C1798,5),1)</f>
        <v>y</v>
      </c>
      <c r="Q1798" s="1" t="str">
        <f aca="false">IF(LEFT(RIGHT(C1798,10),1)="i","pitch",(LEFT(RIGHT(C1798,10),4)))</f>
        <v>pris</v>
      </c>
    </row>
    <row r="1799" customFormat="false" ht="13.8" hidden="false" customHeight="false" outlineLevel="0" collapsed="false">
      <c r="A1799" s="0" t="s">
        <v>1893</v>
      </c>
      <c r="B1799" s="0" t="s">
        <v>1923</v>
      </c>
      <c r="C1799" s="0" t="s">
        <v>208</v>
      </c>
      <c r="D1799" s="0" t="s">
        <v>23</v>
      </c>
      <c r="E1799" s="4" t="s">
        <v>24</v>
      </c>
      <c r="F1799" s="4" t="s">
        <v>24</v>
      </c>
      <c r="G1799" s="4" t="s">
        <v>24</v>
      </c>
      <c r="H1799" s="0" t="s">
        <v>18</v>
      </c>
      <c r="I1799" s="1" t="n">
        <f aca="false">IF((IF(ISNUMBER(SEARCH(1,D1799)),1,0)+IF(ISNUMBER(SEARCH(1,E1799)),1,0)+IF(ISNUMBER(SEARCH(1,F1799)),1,0)+IF(ISNUMBER(SEARCH(1,G1799)),1,0)+IF(ISNUMBER(SEARCH(1,H1799)),1,0))&gt;2,1,0)</f>
        <v>0</v>
      </c>
      <c r="J1799" s="1" t="n">
        <f aca="false">LEN(C1799)-LEN(SUBSTITUTE(C1799,"4",""))</f>
        <v>3</v>
      </c>
      <c r="N1799" s="1" t="str">
        <f aca="false">LEFT(RIGHT(C1799,11+LEN(Q1799)),1)</f>
        <v>y</v>
      </c>
      <c r="O1799" s="1" t="str">
        <f aca="false">IF(LEFT(RIGHT(C1799,16+LEN(Q1799)),1)="i","pitch",LEFT(RIGHT(C1799,16+LEN(Q1799)),4))</f>
        <v>roll</v>
      </c>
      <c r="P1799" s="1" t="str">
        <f aca="false">LEFT(RIGHT(C1799,5),1)</f>
        <v>y</v>
      </c>
      <c r="Q1799" s="1" t="str">
        <f aca="false">IF(LEFT(RIGHT(C1799,10),1)="i","pitch",(LEFT(RIGHT(C1799,10),4)))</f>
        <v>pris</v>
      </c>
    </row>
    <row r="1800" customFormat="false" ht="13.8" hidden="false" customHeight="false" outlineLevel="0" collapsed="false">
      <c r="A1800" s="0" t="s">
        <v>1893</v>
      </c>
      <c r="B1800" s="0" t="s">
        <v>1923</v>
      </c>
      <c r="C1800" s="0" t="s">
        <v>210</v>
      </c>
      <c r="D1800" s="0" t="s">
        <v>23</v>
      </c>
      <c r="E1800" s="4" t="s">
        <v>24</v>
      </c>
      <c r="F1800" s="4" t="s">
        <v>24</v>
      </c>
      <c r="G1800" s="4" t="s">
        <v>24</v>
      </c>
      <c r="H1800" s="0" t="s">
        <v>18</v>
      </c>
      <c r="I1800" s="1" t="n">
        <f aca="false">IF((IF(ISNUMBER(SEARCH(1,D1800)),1,0)+IF(ISNUMBER(SEARCH(1,E1800)),1,0)+IF(ISNUMBER(SEARCH(1,F1800)),1,0)+IF(ISNUMBER(SEARCH(1,G1800)),1,0)+IF(ISNUMBER(SEARCH(1,H1800)),1,0))&gt;2,1,0)</f>
        <v>0</v>
      </c>
      <c r="J1800" s="1" t="n">
        <f aca="false">LEN(C1800)-LEN(SUBSTITUTE(C1800,"4",""))</f>
        <v>2</v>
      </c>
      <c r="N1800" s="1" t="str">
        <f aca="false">LEFT(RIGHT(C1800,11+LEN(Q1800)),1)</f>
        <v>y</v>
      </c>
      <c r="O1800" s="1" t="str">
        <f aca="false">IF(LEFT(RIGHT(C1800,16+LEN(Q1800)),1)="i","pitch",LEFT(RIGHT(C1800,16+LEN(Q1800)),4))</f>
        <v>roll</v>
      </c>
      <c r="P1800" s="1" t="str">
        <f aca="false">LEFT(RIGHT(C1800,5),1)</f>
        <v>y</v>
      </c>
      <c r="Q1800" s="1" t="str">
        <f aca="false">IF(LEFT(RIGHT(C1800,10),1)="i","pitch",(LEFT(RIGHT(C1800,10),4)))</f>
        <v>pris</v>
      </c>
    </row>
    <row r="1801" customFormat="false" ht="13.8" hidden="false" customHeight="false" outlineLevel="0" collapsed="false">
      <c r="A1801" s="0" t="s">
        <v>1893</v>
      </c>
      <c r="B1801" s="0" t="s">
        <v>1923</v>
      </c>
      <c r="C1801" s="0" t="s">
        <v>211</v>
      </c>
      <c r="D1801" s="0" t="s">
        <v>23</v>
      </c>
      <c r="E1801" s="4" t="s">
        <v>24</v>
      </c>
      <c r="F1801" s="4" t="s">
        <v>24</v>
      </c>
      <c r="G1801" s="4" t="s">
        <v>24</v>
      </c>
      <c r="H1801" s="0" t="s">
        <v>18</v>
      </c>
      <c r="I1801" s="1" t="n">
        <f aca="false">IF((IF(ISNUMBER(SEARCH(1,D1801)),1,0)+IF(ISNUMBER(SEARCH(1,E1801)),1,0)+IF(ISNUMBER(SEARCH(1,F1801)),1,0)+IF(ISNUMBER(SEARCH(1,G1801)),1,0)+IF(ISNUMBER(SEARCH(1,H1801)),1,0))&gt;2,1,0)</f>
        <v>0</v>
      </c>
      <c r="J1801" s="1" t="n">
        <f aca="false">LEN(C1801)-LEN(SUBSTITUTE(C1801,"4",""))</f>
        <v>2</v>
      </c>
      <c r="N1801" s="1" t="str">
        <f aca="false">LEFT(RIGHT(C1801,11+LEN(Q1801)),1)</f>
        <v>y</v>
      </c>
      <c r="O1801" s="1" t="str">
        <f aca="false">IF(LEFT(RIGHT(C1801,16+LEN(Q1801)),1)="i","pitch",LEFT(RIGHT(C1801,16+LEN(Q1801)),4))</f>
        <v>roll</v>
      </c>
      <c r="P1801" s="1" t="str">
        <f aca="false">LEFT(RIGHT(C1801,5),1)</f>
        <v>y</v>
      </c>
      <c r="Q1801" s="1" t="str">
        <f aca="false">IF(LEFT(RIGHT(C1801,10),1)="i","pitch",(LEFT(RIGHT(C1801,10),4)))</f>
        <v>pris</v>
      </c>
    </row>
    <row r="1802" customFormat="false" ht="13.8" hidden="false" customHeight="false" outlineLevel="0" collapsed="false">
      <c r="A1802" s="0" t="s">
        <v>1893</v>
      </c>
      <c r="B1802" s="0" t="s">
        <v>1923</v>
      </c>
      <c r="C1802" s="0" t="s">
        <v>212</v>
      </c>
      <c r="D1802" s="0" t="s">
        <v>23</v>
      </c>
      <c r="E1802" s="4" t="s">
        <v>24</v>
      </c>
      <c r="F1802" s="4" t="s">
        <v>24</v>
      </c>
      <c r="G1802" s="4" t="s">
        <v>24</v>
      </c>
      <c r="H1802" s="0" t="s">
        <v>18</v>
      </c>
      <c r="I1802" s="1" t="n">
        <f aca="false">IF((IF(ISNUMBER(SEARCH(1,D1802)),1,0)+IF(ISNUMBER(SEARCH(1,E1802)),1,0)+IF(ISNUMBER(SEARCH(1,F1802)),1,0)+IF(ISNUMBER(SEARCH(1,G1802)),1,0)+IF(ISNUMBER(SEARCH(1,H1802)),1,0))&gt;2,1,0)</f>
        <v>0</v>
      </c>
      <c r="J1802" s="1" t="n">
        <f aca="false">LEN(C1802)-LEN(SUBSTITUTE(C1802,"4",""))</f>
        <v>3</v>
      </c>
      <c r="N1802" s="1" t="str">
        <f aca="false">LEFT(RIGHT(C1802,11+LEN(Q1802)),1)</f>
        <v>y</v>
      </c>
      <c r="O1802" s="1" t="str">
        <f aca="false">IF(LEFT(RIGHT(C1802,16+LEN(Q1802)),1)="i","pitch",LEFT(RIGHT(C1802,16+LEN(Q1802)),4))</f>
        <v>roll</v>
      </c>
      <c r="P1802" s="1" t="str">
        <f aca="false">LEFT(RIGHT(C1802,5),1)</f>
        <v>y</v>
      </c>
      <c r="Q1802" s="1" t="str">
        <f aca="false">IF(LEFT(RIGHT(C1802,10),1)="i","pitch",(LEFT(RIGHT(C1802,10),4)))</f>
        <v>pris</v>
      </c>
    </row>
    <row r="1803" customFormat="false" ht="13.8" hidden="false" customHeight="false" outlineLevel="0" collapsed="false">
      <c r="A1803" s="0" t="s">
        <v>1893</v>
      </c>
      <c r="B1803" s="0" t="s">
        <v>1924</v>
      </c>
      <c r="C1803" s="0" t="s">
        <v>213</v>
      </c>
      <c r="D1803" s="0" t="s">
        <v>23</v>
      </c>
      <c r="E1803" s="4" t="s">
        <v>24</v>
      </c>
      <c r="F1803" s="4" t="s">
        <v>24</v>
      </c>
      <c r="G1803" s="4" t="s">
        <v>24</v>
      </c>
      <c r="H1803" s="0" t="s">
        <v>18</v>
      </c>
      <c r="I1803" s="1" t="n">
        <f aca="false">IF((IF(ISNUMBER(SEARCH(1,D1803)),1,0)+IF(ISNUMBER(SEARCH(1,E1803)),1,0)+IF(ISNUMBER(SEARCH(1,F1803)),1,0)+IF(ISNUMBER(SEARCH(1,G1803)),1,0)+IF(ISNUMBER(SEARCH(1,H1803)),1,0))&gt;2,1,0)</f>
        <v>0</v>
      </c>
      <c r="J1803" s="1" t="n">
        <f aca="false">LEN(C1803)-LEN(SUBSTITUTE(C1803,"4",""))</f>
        <v>2</v>
      </c>
      <c r="N1803" s="1" t="str">
        <f aca="false">LEFT(RIGHT(C1803,11+LEN(Q1803)),1)</f>
        <v>y</v>
      </c>
      <c r="O1803" s="1" t="str">
        <f aca="false">IF(LEFT(RIGHT(C1803,16+LEN(Q1803)),1)="i","pitch",LEFT(RIGHT(C1803,16+LEN(Q1803)),4))</f>
        <v>roll</v>
      </c>
      <c r="P1803" s="1" t="str">
        <f aca="false">LEFT(RIGHT(C1803,5),1)</f>
        <v>y</v>
      </c>
      <c r="Q1803" s="1" t="str">
        <f aca="false">IF(LEFT(RIGHT(C1803,10),1)="i","pitch",(LEFT(RIGHT(C1803,10),4)))</f>
        <v>pris</v>
      </c>
    </row>
    <row r="1804" customFormat="false" ht="13.8" hidden="false" customHeight="false" outlineLevel="0" collapsed="false">
      <c r="A1804" s="0" t="s">
        <v>1893</v>
      </c>
      <c r="B1804" s="0" t="s">
        <v>1924</v>
      </c>
      <c r="C1804" s="0" t="s">
        <v>214</v>
      </c>
      <c r="D1804" s="0" t="s">
        <v>23</v>
      </c>
      <c r="E1804" s="4" t="s">
        <v>24</v>
      </c>
      <c r="F1804" s="4" t="s">
        <v>24</v>
      </c>
      <c r="G1804" s="4" t="s">
        <v>24</v>
      </c>
      <c r="H1804" s="0" t="s">
        <v>18</v>
      </c>
      <c r="I1804" s="1" t="n">
        <f aca="false">IF((IF(ISNUMBER(SEARCH(1,D1804)),1,0)+IF(ISNUMBER(SEARCH(1,E1804)),1,0)+IF(ISNUMBER(SEARCH(1,F1804)),1,0)+IF(ISNUMBER(SEARCH(1,G1804)),1,0)+IF(ISNUMBER(SEARCH(1,H1804)),1,0))&gt;2,1,0)</f>
        <v>0</v>
      </c>
      <c r="J1804" s="1" t="n">
        <f aca="false">LEN(C1804)-LEN(SUBSTITUTE(C1804,"4",""))</f>
        <v>3</v>
      </c>
      <c r="N1804" s="1" t="str">
        <f aca="false">LEFT(RIGHT(C1804,11+LEN(Q1804)),1)</f>
        <v>y</v>
      </c>
      <c r="O1804" s="1" t="str">
        <f aca="false">IF(LEFT(RIGHT(C1804,16+LEN(Q1804)),1)="i","pitch",LEFT(RIGHT(C1804,16+LEN(Q1804)),4))</f>
        <v>roll</v>
      </c>
      <c r="P1804" s="1" t="str">
        <f aca="false">LEFT(RIGHT(C1804,5),1)</f>
        <v>y</v>
      </c>
      <c r="Q1804" s="1" t="str">
        <f aca="false">IF(LEFT(RIGHT(C1804,10),1)="i","pitch",(LEFT(RIGHT(C1804,10),4)))</f>
        <v>pris</v>
      </c>
    </row>
    <row r="1805" customFormat="false" ht="13.8" hidden="false" customHeight="false" outlineLevel="0" collapsed="false">
      <c r="A1805" s="0" t="s">
        <v>1893</v>
      </c>
      <c r="B1805" s="0" t="s">
        <v>1924</v>
      </c>
      <c r="C1805" s="0" t="s">
        <v>215</v>
      </c>
      <c r="D1805" s="0" t="s">
        <v>23</v>
      </c>
      <c r="E1805" s="4" t="s">
        <v>24</v>
      </c>
      <c r="F1805" s="4" t="s">
        <v>24</v>
      </c>
      <c r="G1805" s="4" t="s">
        <v>24</v>
      </c>
      <c r="H1805" s="0" t="s">
        <v>18</v>
      </c>
      <c r="I1805" s="1" t="n">
        <f aca="false">IF((IF(ISNUMBER(SEARCH(1,D1805)),1,0)+IF(ISNUMBER(SEARCH(1,E1805)),1,0)+IF(ISNUMBER(SEARCH(1,F1805)),1,0)+IF(ISNUMBER(SEARCH(1,G1805)),1,0)+IF(ISNUMBER(SEARCH(1,H1805)),1,0))&gt;2,1,0)</f>
        <v>0</v>
      </c>
      <c r="J1805" s="1" t="n">
        <f aca="false">LEN(C1805)-LEN(SUBSTITUTE(C1805,"4",""))</f>
        <v>3</v>
      </c>
      <c r="N1805" s="1" t="str">
        <f aca="false">LEFT(RIGHT(C1805,11+LEN(Q1805)),1)</f>
        <v>y</v>
      </c>
      <c r="O1805" s="1" t="str">
        <f aca="false">IF(LEFT(RIGHT(C1805,16+LEN(Q1805)),1)="i","pitch",LEFT(RIGHT(C1805,16+LEN(Q1805)),4))</f>
        <v>roll</v>
      </c>
      <c r="P1805" s="1" t="str">
        <f aca="false">LEFT(RIGHT(C1805,5),1)</f>
        <v>y</v>
      </c>
      <c r="Q1805" s="1" t="str">
        <f aca="false">IF(LEFT(RIGHT(C1805,10),1)="i","pitch",(LEFT(RIGHT(C1805,10),4)))</f>
        <v>pris</v>
      </c>
    </row>
    <row r="1806" customFormat="false" ht="13.8" hidden="false" customHeight="false" outlineLevel="0" collapsed="false">
      <c r="A1806" s="0" t="s">
        <v>1893</v>
      </c>
      <c r="B1806" s="0" t="s">
        <v>1924</v>
      </c>
      <c r="C1806" s="0" t="s">
        <v>216</v>
      </c>
      <c r="D1806" s="0" t="s">
        <v>23</v>
      </c>
      <c r="E1806" s="4" t="s">
        <v>24</v>
      </c>
      <c r="F1806" s="4" t="s">
        <v>24</v>
      </c>
      <c r="G1806" s="4" t="s">
        <v>24</v>
      </c>
      <c r="H1806" s="0" t="s">
        <v>18</v>
      </c>
      <c r="I1806" s="1" t="n">
        <f aca="false">IF((IF(ISNUMBER(SEARCH(1,D1806)),1,0)+IF(ISNUMBER(SEARCH(1,E1806)),1,0)+IF(ISNUMBER(SEARCH(1,F1806)),1,0)+IF(ISNUMBER(SEARCH(1,G1806)),1,0)+IF(ISNUMBER(SEARCH(1,H1806)),1,0))&gt;2,1,0)</f>
        <v>0</v>
      </c>
      <c r="J1806" s="1" t="n">
        <f aca="false">LEN(C1806)-LEN(SUBSTITUTE(C1806,"4",""))</f>
        <v>4</v>
      </c>
      <c r="N1806" s="1" t="str">
        <f aca="false">LEFT(RIGHT(C1806,11+LEN(Q1806)),1)</f>
        <v>y</v>
      </c>
      <c r="O1806" s="1" t="str">
        <f aca="false">IF(LEFT(RIGHT(C1806,16+LEN(Q1806)),1)="i","pitch",LEFT(RIGHT(C1806,16+LEN(Q1806)),4))</f>
        <v>roll</v>
      </c>
      <c r="P1806" s="1" t="str">
        <f aca="false">LEFT(RIGHT(C1806,5),1)</f>
        <v>y</v>
      </c>
      <c r="Q1806" s="1" t="str">
        <f aca="false">IF(LEFT(RIGHT(C1806,10),1)="i","pitch",(LEFT(RIGHT(C1806,10),4)))</f>
        <v>pris</v>
      </c>
    </row>
    <row r="1807" customFormat="false" ht="13.8" hidden="false" customHeight="false" outlineLevel="0" collapsed="false">
      <c r="A1807" s="0" t="s">
        <v>1893</v>
      </c>
      <c r="B1807" s="0" t="s">
        <v>1924</v>
      </c>
      <c r="C1807" s="0" t="s">
        <v>217</v>
      </c>
      <c r="D1807" s="0" t="s">
        <v>23</v>
      </c>
      <c r="E1807" s="4" t="s">
        <v>24</v>
      </c>
      <c r="F1807" s="4" t="s">
        <v>24</v>
      </c>
      <c r="G1807" s="4" t="s">
        <v>24</v>
      </c>
      <c r="H1807" s="0" t="s">
        <v>18</v>
      </c>
      <c r="I1807" s="1" t="n">
        <f aca="false">IF((IF(ISNUMBER(SEARCH(1,D1807)),1,0)+IF(ISNUMBER(SEARCH(1,E1807)),1,0)+IF(ISNUMBER(SEARCH(1,F1807)),1,0)+IF(ISNUMBER(SEARCH(1,G1807)),1,0)+IF(ISNUMBER(SEARCH(1,H1807)),1,0))&gt;2,1,0)</f>
        <v>0</v>
      </c>
      <c r="J1807" s="1" t="n">
        <f aca="false">LEN(C1807)-LEN(SUBSTITUTE(C1807,"4",""))</f>
        <v>2</v>
      </c>
      <c r="N1807" s="1" t="str">
        <f aca="false">LEFT(RIGHT(C1807,11+LEN(Q1807)),1)</f>
        <v>y</v>
      </c>
      <c r="O1807" s="1" t="str">
        <f aca="false">IF(LEFT(RIGHT(C1807,16+LEN(Q1807)),1)="i","pitch",LEFT(RIGHT(C1807,16+LEN(Q1807)),4))</f>
        <v>roll</v>
      </c>
      <c r="P1807" s="1" t="str">
        <f aca="false">LEFT(RIGHT(C1807,5),1)</f>
        <v>y</v>
      </c>
      <c r="Q1807" s="1" t="str">
        <f aca="false">IF(LEFT(RIGHT(C1807,10),1)="i","pitch",(LEFT(RIGHT(C1807,10),4)))</f>
        <v>pris</v>
      </c>
    </row>
    <row r="1808" customFormat="false" ht="13.8" hidden="false" customHeight="false" outlineLevel="0" collapsed="false">
      <c r="A1808" s="0" t="s">
        <v>1893</v>
      </c>
      <c r="B1808" s="0" t="s">
        <v>1924</v>
      </c>
      <c r="C1808" s="0" t="s">
        <v>218</v>
      </c>
      <c r="D1808" s="0" t="s">
        <v>23</v>
      </c>
      <c r="E1808" s="4" t="s">
        <v>24</v>
      </c>
      <c r="F1808" s="4" t="s">
        <v>24</v>
      </c>
      <c r="G1808" s="4" t="s">
        <v>24</v>
      </c>
      <c r="H1808" s="0" t="s">
        <v>18</v>
      </c>
      <c r="I1808" s="1" t="n">
        <f aca="false">IF((IF(ISNUMBER(SEARCH(1,D1808)),1,0)+IF(ISNUMBER(SEARCH(1,E1808)),1,0)+IF(ISNUMBER(SEARCH(1,F1808)),1,0)+IF(ISNUMBER(SEARCH(1,G1808)),1,0)+IF(ISNUMBER(SEARCH(1,H1808)),1,0))&gt;2,1,0)</f>
        <v>0</v>
      </c>
      <c r="J1808" s="1" t="n">
        <f aca="false">LEN(C1808)-LEN(SUBSTITUTE(C1808,"4",""))</f>
        <v>2</v>
      </c>
      <c r="N1808" s="1" t="str">
        <f aca="false">LEFT(RIGHT(C1808,11+LEN(Q1808)),1)</f>
        <v>y</v>
      </c>
      <c r="O1808" s="1" t="str">
        <f aca="false">IF(LEFT(RIGHT(C1808,16+LEN(Q1808)),1)="i","pitch",LEFT(RIGHT(C1808,16+LEN(Q1808)),4))</f>
        <v>roll</v>
      </c>
      <c r="P1808" s="1" t="str">
        <f aca="false">LEFT(RIGHT(C1808,5),1)</f>
        <v>y</v>
      </c>
      <c r="Q1808" s="1" t="str">
        <f aca="false">IF(LEFT(RIGHT(C1808,10),1)="i","pitch",(LEFT(RIGHT(C1808,10),4)))</f>
        <v>pris</v>
      </c>
    </row>
    <row r="1809" customFormat="false" ht="13.8" hidden="false" customHeight="false" outlineLevel="0" collapsed="false">
      <c r="A1809" s="0" t="s">
        <v>1893</v>
      </c>
      <c r="B1809" s="0" t="s">
        <v>1924</v>
      </c>
      <c r="C1809" s="0" t="s">
        <v>219</v>
      </c>
      <c r="D1809" s="0" t="s">
        <v>16</v>
      </c>
      <c r="E1809" s="4" t="s">
        <v>24</v>
      </c>
      <c r="F1809" s="4" t="s">
        <v>24</v>
      </c>
      <c r="G1809" s="4" t="s">
        <v>24</v>
      </c>
      <c r="H1809" s="0" t="s">
        <v>18</v>
      </c>
      <c r="I1809" s="1" t="n">
        <f aca="false">IF((IF(ISNUMBER(SEARCH(1,D1809)),1,0)+IF(ISNUMBER(SEARCH(1,E1809)),1,0)+IF(ISNUMBER(SEARCH(1,F1809)),1,0)+IF(ISNUMBER(SEARCH(1,G1809)),1,0)+IF(ISNUMBER(SEARCH(1,H1809)),1,0))&gt;2,1,0)</f>
        <v>0</v>
      </c>
      <c r="J1809" s="1" t="n">
        <f aca="false">LEN(C1809)-LEN(SUBSTITUTE(C1809,"4",""))</f>
        <v>3</v>
      </c>
      <c r="N1809" s="1" t="str">
        <f aca="false">LEFT(RIGHT(C1809,11+LEN(Q1809)),1)</f>
        <v>y</v>
      </c>
      <c r="O1809" s="1" t="str">
        <f aca="false">IF(LEFT(RIGHT(C1809,16+LEN(Q1809)),1)="i","pitch",LEFT(RIGHT(C1809,16+LEN(Q1809)),4))</f>
        <v>roll</v>
      </c>
      <c r="P1809" s="1" t="str">
        <f aca="false">LEFT(RIGHT(C1809,5),1)</f>
        <v>y</v>
      </c>
      <c r="Q1809" s="1" t="str">
        <f aca="false">IF(LEFT(RIGHT(C1809,10),1)="i","pitch",(LEFT(RIGHT(C1809,10),4)))</f>
        <v>pris</v>
      </c>
    </row>
    <row r="1810" customFormat="false" ht="13.8" hidden="false" customHeight="false" outlineLevel="0" collapsed="false">
      <c r="A1810" s="0" t="s">
        <v>1893</v>
      </c>
      <c r="B1810" s="0" t="s">
        <v>1924</v>
      </c>
      <c r="C1810" s="0" t="s">
        <v>221</v>
      </c>
      <c r="D1810" s="0" t="s">
        <v>23</v>
      </c>
      <c r="E1810" s="4" t="s">
        <v>24</v>
      </c>
      <c r="F1810" s="4" t="s">
        <v>24</v>
      </c>
      <c r="G1810" s="4" t="s">
        <v>24</v>
      </c>
      <c r="H1810" s="0" t="s">
        <v>18</v>
      </c>
      <c r="I1810" s="1" t="n">
        <f aca="false">IF((IF(ISNUMBER(SEARCH(1,D1810)),1,0)+IF(ISNUMBER(SEARCH(1,E1810)),1,0)+IF(ISNUMBER(SEARCH(1,F1810)),1,0)+IF(ISNUMBER(SEARCH(1,G1810)),1,0)+IF(ISNUMBER(SEARCH(1,H1810)),1,0))&gt;2,1,0)</f>
        <v>0</v>
      </c>
      <c r="J1810" s="1" t="n">
        <f aca="false">LEN(C1810)-LEN(SUBSTITUTE(C1810,"4",""))</f>
        <v>2</v>
      </c>
      <c r="N1810" s="1" t="str">
        <f aca="false">LEFT(RIGHT(C1810,11+LEN(Q1810)),1)</f>
        <v>y</v>
      </c>
      <c r="O1810" s="1" t="str">
        <f aca="false">IF(LEFT(RIGHT(C1810,16+LEN(Q1810)),1)="i","pitch",LEFT(RIGHT(C1810,16+LEN(Q1810)),4))</f>
        <v>roll</v>
      </c>
      <c r="P1810" s="1" t="str">
        <f aca="false">LEFT(RIGHT(C1810,5),1)</f>
        <v>y</v>
      </c>
      <c r="Q1810" s="1" t="str">
        <f aca="false">IF(LEFT(RIGHT(C1810,10),1)="i","pitch",(LEFT(RIGHT(C1810,10),4)))</f>
        <v>pris</v>
      </c>
    </row>
    <row r="1811" customFormat="false" ht="13.8" hidden="false" customHeight="false" outlineLevel="0" collapsed="false">
      <c r="A1811" s="0" t="s">
        <v>1893</v>
      </c>
      <c r="B1811" s="0" t="s">
        <v>1924</v>
      </c>
      <c r="C1811" s="0" t="s">
        <v>222</v>
      </c>
      <c r="D1811" s="0" t="s">
        <v>23</v>
      </c>
      <c r="E1811" s="4" t="s">
        <v>24</v>
      </c>
      <c r="F1811" s="4" t="s">
        <v>24</v>
      </c>
      <c r="G1811" s="4" t="s">
        <v>24</v>
      </c>
      <c r="H1811" s="0" t="s">
        <v>18</v>
      </c>
      <c r="I1811" s="1" t="n">
        <f aca="false">IF((IF(ISNUMBER(SEARCH(1,D1811)),1,0)+IF(ISNUMBER(SEARCH(1,E1811)),1,0)+IF(ISNUMBER(SEARCH(1,F1811)),1,0)+IF(ISNUMBER(SEARCH(1,G1811)),1,0)+IF(ISNUMBER(SEARCH(1,H1811)),1,0))&gt;2,1,0)</f>
        <v>0</v>
      </c>
      <c r="J1811" s="1" t="n">
        <f aca="false">LEN(C1811)-LEN(SUBSTITUTE(C1811,"4",""))</f>
        <v>3</v>
      </c>
      <c r="N1811" s="1" t="str">
        <f aca="false">LEFT(RIGHT(C1811,11+LEN(Q1811)),1)</f>
        <v>y</v>
      </c>
      <c r="O1811" s="1" t="str">
        <f aca="false">IF(LEFT(RIGHT(C1811,16+LEN(Q1811)),1)="i","pitch",LEFT(RIGHT(C1811,16+LEN(Q1811)),4))</f>
        <v>roll</v>
      </c>
      <c r="P1811" s="1" t="str">
        <f aca="false">LEFT(RIGHT(C1811,5),1)</f>
        <v>y</v>
      </c>
      <c r="Q1811" s="1" t="str">
        <f aca="false">IF(LEFT(RIGHT(C1811,10),1)="i","pitch",(LEFT(RIGHT(C1811,10),4)))</f>
        <v>pris</v>
      </c>
    </row>
    <row r="1812" customFormat="false" ht="13.8" hidden="false" customHeight="false" outlineLevel="0" collapsed="false">
      <c r="A1812" s="0" t="s">
        <v>1893</v>
      </c>
      <c r="B1812" s="0" t="s">
        <v>1925</v>
      </c>
      <c r="C1812" s="0" t="s">
        <v>223</v>
      </c>
      <c r="D1812" s="0" t="s">
        <v>23</v>
      </c>
      <c r="E1812" s="4" t="s">
        <v>24</v>
      </c>
      <c r="F1812" s="4" t="s">
        <v>24</v>
      </c>
      <c r="G1812" s="4" t="s">
        <v>24</v>
      </c>
      <c r="H1812" s="0" t="s">
        <v>18</v>
      </c>
      <c r="I1812" s="1" t="n">
        <f aca="false">IF((IF(ISNUMBER(SEARCH(1,D1812)),1,0)+IF(ISNUMBER(SEARCH(1,E1812)),1,0)+IF(ISNUMBER(SEARCH(1,F1812)),1,0)+IF(ISNUMBER(SEARCH(1,G1812)),1,0)+IF(ISNUMBER(SEARCH(1,H1812)),1,0))&gt;2,1,0)</f>
        <v>0</v>
      </c>
      <c r="J1812" s="1" t="n">
        <f aca="false">LEN(C1812)-LEN(SUBSTITUTE(C1812,"4",""))</f>
        <v>3</v>
      </c>
      <c r="N1812" s="1" t="str">
        <f aca="false">LEFT(RIGHT(C1812,11+LEN(Q1812)),1)</f>
        <v>y</v>
      </c>
      <c r="O1812" s="1" t="str">
        <f aca="false">IF(LEFT(RIGHT(C1812,16+LEN(Q1812)),1)="i","pitch",LEFT(RIGHT(C1812,16+LEN(Q1812)),4))</f>
        <v>roll</v>
      </c>
      <c r="P1812" s="1" t="str">
        <f aca="false">LEFT(RIGHT(C1812,5),1)</f>
        <v>y</v>
      </c>
      <c r="Q1812" s="1" t="str">
        <f aca="false">IF(LEFT(RIGHT(C1812,10),1)="i","pitch",(LEFT(RIGHT(C1812,10),4)))</f>
        <v>pris</v>
      </c>
    </row>
    <row r="1813" customFormat="false" ht="13.8" hidden="false" customHeight="false" outlineLevel="0" collapsed="false">
      <c r="A1813" s="0" t="s">
        <v>1893</v>
      </c>
      <c r="B1813" s="0" t="s">
        <v>1925</v>
      </c>
      <c r="C1813" s="0" t="s">
        <v>224</v>
      </c>
      <c r="D1813" s="0" t="s">
        <v>16</v>
      </c>
      <c r="E1813" s="4" t="s">
        <v>24</v>
      </c>
      <c r="F1813" s="4" t="s">
        <v>24</v>
      </c>
      <c r="G1813" s="4" t="s">
        <v>24</v>
      </c>
      <c r="H1813" s="0" t="s">
        <v>20</v>
      </c>
      <c r="I1813" s="1" t="n">
        <f aca="false">IF((IF(ISNUMBER(SEARCH(1,D1813)),1,0)+IF(ISNUMBER(SEARCH(1,E1813)),1,0)+IF(ISNUMBER(SEARCH(1,F1813)),1,0)+IF(ISNUMBER(SEARCH(1,G1813)),1,0)+IF(ISNUMBER(SEARCH(1,H1813)),1,0))&gt;2,1,0)</f>
        <v>0</v>
      </c>
      <c r="J1813" s="1" t="n">
        <f aca="false">LEN(C1813)-LEN(SUBSTITUTE(C1813,"4",""))</f>
        <v>4</v>
      </c>
      <c r="N1813" s="1" t="str">
        <f aca="false">LEFT(RIGHT(C1813,11+LEN(Q1813)),1)</f>
        <v>y</v>
      </c>
      <c r="O1813" s="1" t="str">
        <f aca="false">IF(LEFT(RIGHT(C1813,16+LEN(Q1813)),1)="i","pitch",LEFT(RIGHT(C1813,16+LEN(Q1813)),4))</f>
        <v>roll</v>
      </c>
      <c r="P1813" s="1" t="str">
        <f aca="false">LEFT(RIGHT(C1813,5),1)</f>
        <v>y</v>
      </c>
      <c r="Q1813" s="1" t="str">
        <f aca="false">IF(LEFT(RIGHT(C1813,10),1)="i","pitch",(LEFT(RIGHT(C1813,10),4)))</f>
        <v>pris</v>
      </c>
    </row>
    <row r="1814" customFormat="false" ht="13.8" hidden="false" customHeight="false" outlineLevel="0" collapsed="false">
      <c r="A1814" s="0" t="s">
        <v>1893</v>
      </c>
      <c r="B1814" s="0" t="s">
        <v>1925</v>
      </c>
      <c r="C1814" s="0" t="s">
        <v>225</v>
      </c>
      <c r="D1814" s="0" t="s">
        <v>23</v>
      </c>
      <c r="E1814" s="4" t="s">
        <v>24</v>
      </c>
      <c r="F1814" s="4" t="s">
        <v>24</v>
      </c>
      <c r="G1814" s="4" t="s">
        <v>24</v>
      </c>
      <c r="H1814" s="0" t="s">
        <v>18</v>
      </c>
      <c r="I1814" s="1" t="n">
        <f aca="false">IF((IF(ISNUMBER(SEARCH(1,D1814)),1,0)+IF(ISNUMBER(SEARCH(1,E1814)),1,0)+IF(ISNUMBER(SEARCH(1,F1814)),1,0)+IF(ISNUMBER(SEARCH(1,G1814)),1,0)+IF(ISNUMBER(SEARCH(1,H1814)),1,0))&gt;2,1,0)</f>
        <v>0</v>
      </c>
      <c r="J1814" s="1" t="n">
        <f aca="false">LEN(C1814)-LEN(SUBSTITUTE(C1814,"4",""))</f>
        <v>2</v>
      </c>
      <c r="N1814" s="1" t="str">
        <f aca="false">LEFT(RIGHT(C1814,11+LEN(Q1814)),1)</f>
        <v>y</v>
      </c>
      <c r="O1814" s="1" t="str">
        <f aca="false">IF(LEFT(RIGHT(C1814,16+LEN(Q1814)),1)="i","pitch",LEFT(RIGHT(C1814,16+LEN(Q1814)),4))</f>
        <v>roll</v>
      </c>
      <c r="P1814" s="1" t="str">
        <f aca="false">LEFT(RIGHT(C1814,5),1)</f>
        <v>y</v>
      </c>
      <c r="Q1814" s="1" t="str">
        <f aca="false">IF(LEFT(RIGHT(C1814,10),1)="i","pitch",(LEFT(RIGHT(C1814,10),4)))</f>
        <v>pris</v>
      </c>
    </row>
    <row r="1815" customFormat="false" ht="13.8" hidden="false" customHeight="false" outlineLevel="0" collapsed="false">
      <c r="A1815" s="0" t="s">
        <v>1893</v>
      </c>
      <c r="B1815" s="0" t="s">
        <v>1925</v>
      </c>
      <c r="C1815" s="0" t="s">
        <v>226</v>
      </c>
      <c r="D1815" s="0" t="s">
        <v>16</v>
      </c>
      <c r="E1815" s="4" t="s">
        <v>24</v>
      </c>
      <c r="F1815" s="4" t="s">
        <v>24</v>
      </c>
      <c r="G1815" s="4" t="s">
        <v>24</v>
      </c>
      <c r="H1815" s="0" t="s">
        <v>20</v>
      </c>
      <c r="I1815" s="1" t="n">
        <f aca="false">IF((IF(ISNUMBER(SEARCH(1,D1815)),1,0)+IF(ISNUMBER(SEARCH(1,E1815)),1,0)+IF(ISNUMBER(SEARCH(1,F1815)),1,0)+IF(ISNUMBER(SEARCH(1,G1815)),1,0)+IF(ISNUMBER(SEARCH(1,H1815)),1,0))&gt;2,1,0)</f>
        <v>0</v>
      </c>
      <c r="J1815" s="1" t="n">
        <f aca="false">LEN(C1815)-LEN(SUBSTITUTE(C1815,"4",""))</f>
        <v>3</v>
      </c>
      <c r="N1815" s="1" t="str">
        <f aca="false">LEFT(RIGHT(C1815,11+LEN(Q1815)),1)</f>
        <v>y</v>
      </c>
      <c r="O1815" s="1" t="str">
        <f aca="false">IF(LEFT(RIGHT(C1815,16+LEN(Q1815)),1)="i","pitch",LEFT(RIGHT(C1815,16+LEN(Q1815)),4))</f>
        <v>roll</v>
      </c>
      <c r="P1815" s="1" t="str">
        <f aca="false">LEFT(RIGHT(C1815,5),1)</f>
        <v>y</v>
      </c>
      <c r="Q1815" s="1" t="str">
        <f aca="false">IF(LEFT(RIGHT(C1815,10),1)="i","pitch",(LEFT(RIGHT(C1815,10),4)))</f>
        <v>pris</v>
      </c>
    </row>
    <row r="1816" customFormat="false" ht="13.8" hidden="false" customHeight="false" outlineLevel="0" collapsed="false">
      <c r="A1816" s="0" t="s">
        <v>1893</v>
      </c>
      <c r="B1816" s="0" t="s">
        <v>1925</v>
      </c>
      <c r="C1816" s="0" t="s">
        <v>227</v>
      </c>
      <c r="D1816" s="0" t="s">
        <v>23</v>
      </c>
      <c r="E1816" s="4" t="s">
        <v>24</v>
      </c>
      <c r="F1816" s="4" t="s">
        <v>24</v>
      </c>
      <c r="G1816" s="4" t="s">
        <v>24</v>
      </c>
      <c r="H1816" s="0" t="s">
        <v>18</v>
      </c>
      <c r="I1816" s="1" t="n">
        <f aca="false">IF((IF(ISNUMBER(SEARCH(1,D1816)),1,0)+IF(ISNUMBER(SEARCH(1,E1816)),1,0)+IF(ISNUMBER(SEARCH(1,F1816)),1,0)+IF(ISNUMBER(SEARCH(1,G1816)),1,0)+IF(ISNUMBER(SEARCH(1,H1816)),1,0))&gt;2,1,0)</f>
        <v>0</v>
      </c>
      <c r="J1816" s="1" t="n">
        <f aca="false">LEN(C1816)-LEN(SUBSTITUTE(C1816,"4",""))</f>
        <v>3</v>
      </c>
      <c r="N1816" s="1" t="str">
        <f aca="false">LEFT(RIGHT(C1816,11+LEN(Q1816)),1)</f>
        <v>y</v>
      </c>
      <c r="O1816" s="1" t="str">
        <f aca="false">IF(LEFT(RIGHT(C1816,16+LEN(Q1816)),1)="i","pitch",LEFT(RIGHT(C1816,16+LEN(Q1816)),4))</f>
        <v>roll</v>
      </c>
      <c r="P1816" s="1" t="str">
        <f aca="false">LEFT(RIGHT(C1816,5),1)</f>
        <v>y</v>
      </c>
      <c r="Q1816" s="1" t="str">
        <f aca="false">IF(LEFT(RIGHT(C1816,10),1)="i","pitch",(LEFT(RIGHT(C1816,10),4)))</f>
        <v>pris</v>
      </c>
    </row>
    <row r="1817" customFormat="false" ht="13.8" hidden="false" customHeight="false" outlineLevel="0" collapsed="false">
      <c r="A1817" s="0" t="s">
        <v>1893</v>
      </c>
      <c r="B1817" s="0" t="s">
        <v>1925</v>
      </c>
      <c r="C1817" s="0" t="s">
        <v>228</v>
      </c>
      <c r="D1817" s="0" t="s">
        <v>23</v>
      </c>
      <c r="E1817" s="4" t="s">
        <v>24</v>
      </c>
      <c r="F1817" s="4" t="s">
        <v>24</v>
      </c>
      <c r="G1817" s="4" t="s">
        <v>24</v>
      </c>
      <c r="H1817" s="0" t="s">
        <v>18</v>
      </c>
      <c r="I1817" s="1" t="n">
        <f aca="false">IF((IF(ISNUMBER(SEARCH(1,D1817)),1,0)+IF(ISNUMBER(SEARCH(1,E1817)),1,0)+IF(ISNUMBER(SEARCH(1,F1817)),1,0)+IF(ISNUMBER(SEARCH(1,G1817)),1,0)+IF(ISNUMBER(SEARCH(1,H1817)),1,0))&gt;2,1,0)</f>
        <v>0</v>
      </c>
      <c r="J1817" s="1" t="n">
        <f aca="false">LEN(C1817)-LEN(SUBSTITUTE(C1817,"4",""))</f>
        <v>4</v>
      </c>
      <c r="N1817" s="1" t="str">
        <f aca="false">LEFT(RIGHT(C1817,11+LEN(Q1817)),1)</f>
        <v>y</v>
      </c>
      <c r="O1817" s="1" t="str">
        <f aca="false">IF(LEFT(RIGHT(C1817,16+LEN(Q1817)),1)="i","pitch",LEFT(RIGHT(C1817,16+LEN(Q1817)),4))</f>
        <v>roll</v>
      </c>
      <c r="P1817" s="1" t="str">
        <f aca="false">LEFT(RIGHT(C1817,5),1)</f>
        <v>y</v>
      </c>
      <c r="Q1817" s="1" t="str">
        <f aca="false">IF(LEFT(RIGHT(C1817,10),1)="i","pitch",(LEFT(RIGHT(C1817,10),4)))</f>
        <v>pris</v>
      </c>
    </row>
    <row r="1818" customFormat="false" ht="13.8" hidden="false" customHeight="false" outlineLevel="0" collapsed="false">
      <c r="A1818" s="0" t="s">
        <v>1893</v>
      </c>
      <c r="B1818" s="0" t="s">
        <v>1925</v>
      </c>
      <c r="C1818" s="0" t="s">
        <v>229</v>
      </c>
      <c r="D1818" s="0" t="s">
        <v>23</v>
      </c>
      <c r="E1818" s="4" t="s">
        <v>24</v>
      </c>
      <c r="F1818" s="4" t="s">
        <v>24</v>
      </c>
      <c r="G1818" s="4" t="s">
        <v>24</v>
      </c>
      <c r="H1818" s="0" t="s">
        <v>18</v>
      </c>
      <c r="I1818" s="1" t="n">
        <f aca="false">IF((IF(ISNUMBER(SEARCH(1,D1818)),1,0)+IF(ISNUMBER(SEARCH(1,E1818)),1,0)+IF(ISNUMBER(SEARCH(1,F1818)),1,0)+IF(ISNUMBER(SEARCH(1,G1818)),1,0)+IF(ISNUMBER(SEARCH(1,H1818)),1,0))&gt;2,1,0)</f>
        <v>0</v>
      </c>
      <c r="J1818" s="1" t="n">
        <f aca="false">LEN(C1818)-LEN(SUBSTITUTE(C1818,"4",""))</f>
        <v>3</v>
      </c>
      <c r="N1818" s="1" t="str">
        <f aca="false">LEFT(RIGHT(C1818,11+LEN(Q1818)),1)</f>
        <v>y</v>
      </c>
      <c r="O1818" s="1" t="str">
        <f aca="false">IF(LEFT(RIGHT(C1818,16+LEN(Q1818)),1)="i","pitch",LEFT(RIGHT(C1818,16+LEN(Q1818)),4))</f>
        <v>roll</v>
      </c>
      <c r="P1818" s="1" t="str">
        <f aca="false">LEFT(RIGHT(C1818,5),1)</f>
        <v>y</v>
      </c>
      <c r="Q1818" s="1" t="str">
        <f aca="false">IF(LEFT(RIGHT(C1818,10),1)="i","pitch",(LEFT(RIGHT(C1818,10),4)))</f>
        <v>pris</v>
      </c>
    </row>
    <row r="1819" customFormat="false" ht="13.8" hidden="false" customHeight="false" outlineLevel="0" collapsed="false">
      <c r="A1819" s="0" t="s">
        <v>1893</v>
      </c>
      <c r="B1819" s="0" t="s">
        <v>1925</v>
      </c>
      <c r="C1819" s="0" t="s">
        <v>230</v>
      </c>
      <c r="D1819" s="0" t="s">
        <v>16</v>
      </c>
      <c r="E1819" s="4" t="s">
        <v>24</v>
      </c>
      <c r="F1819" s="4" t="s">
        <v>24</v>
      </c>
      <c r="G1819" s="4" t="s">
        <v>24</v>
      </c>
      <c r="H1819" s="0" t="s">
        <v>20</v>
      </c>
      <c r="I1819" s="1" t="n">
        <f aca="false">IF((IF(ISNUMBER(SEARCH(1,D1819)),1,0)+IF(ISNUMBER(SEARCH(1,E1819)),1,0)+IF(ISNUMBER(SEARCH(1,F1819)),1,0)+IF(ISNUMBER(SEARCH(1,G1819)),1,0)+IF(ISNUMBER(SEARCH(1,H1819)),1,0))&gt;2,1,0)</f>
        <v>0</v>
      </c>
      <c r="J1819" s="1" t="n">
        <f aca="false">LEN(C1819)-LEN(SUBSTITUTE(C1819,"4",""))</f>
        <v>4</v>
      </c>
      <c r="N1819" s="1" t="str">
        <f aca="false">LEFT(RIGHT(C1819,11+LEN(Q1819)),1)</f>
        <v>y</v>
      </c>
      <c r="O1819" s="1" t="str">
        <f aca="false">IF(LEFT(RIGHT(C1819,16+LEN(Q1819)),1)="i","pitch",LEFT(RIGHT(C1819,16+LEN(Q1819)),4))</f>
        <v>roll</v>
      </c>
      <c r="P1819" s="1" t="str">
        <f aca="false">LEFT(RIGHT(C1819,5),1)</f>
        <v>y</v>
      </c>
      <c r="Q1819" s="1" t="str">
        <f aca="false">IF(LEFT(RIGHT(C1819,10),1)="i","pitch",(LEFT(RIGHT(C1819,10),4)))</f>
        <v>pris</v>
      </c>
    </row>
    <row r="1820" customFormat="false" ht="13.8" hidden="false" customHeight="false" outlineLevel="0" collapsed="false">
      <c r="A1820" s="0" t="s">
        <v>1893</v>
      </c>
      <c r="B1820" s="0" t="s">
        <v>1925</v>
      </c>
      <c r="C1820" s="0" t="s">
        <v>232</v>
      </c>
      <c r="D1820" s="0" t="s">
        <v>23</v>
      </c>
      <c r="E1820" s="4" t="s">
        <v>24</v>
      </c>
      <c r="F1820" s="4" t="s">
        <v>24</v>
      </c>
      <c r="G1820" s="4" t="s">
        <v>24</v>
      </c>
      <c r="H1820" s="0" t="s">
        <v>18</v>
      </c>
      <c r="I1820" s="1" t="n">
        <f aca="false">IF((IF(ISNUMBER(SEARCH(1,D1820)),1,0)+IF(ISNUMBER(SEARCH(1,E1820)),1,0)+IF(ISNUMBER(SEARCH(1,F1820)),1,0)+IF(ISNUMBER(SEARCH(1,G1820)),1,0)+IF(ISNUMBER(SEARCH(1,H1820)),1,0))&gt;2,1,0)</f>
        <v>0</v>
      </c>
      <c r="J1820" s="1" t="n">
        <f aca="false">LEN(C1820)-LEN(SUBSTITUTE(C1820,"4",""))</f>
        <v>4</v>
      </c>
      <c r="N1820" s="1" t="str">
        <f aca="false">LEFT(RIGHT(C1820,11+LEN(Q1820)),1)</f>
        <v>y</v>
      </c>
      <c r="O1820" s="1" t="str">
        <f aca="false">IF(LEFT(RIGHT(C1820,16+LEN(Q1820)),1)="i","pitch",LEFT(RIGHT(C1820,16+LEN(Q1820)),4))</f>
        <v>roll</v>
      </c>
      <c r="P1820" s="1" t="str">
        <f aca="false">LEFT(RIGHT(C1820,5),1)</f>
        <v>y</v>
      </c>
      <c r="Q1820" s="1" t="str">
        <f aca="false">IF(LEFT(RIGHT(C1820,10),1)="i","pitch",(LEFT(RIGHT(C1820,10),4)))</f>
        <v>pris</v>
      </c>
    </row>
    <row r="1821" customFormat="false" ht="13.8" hidden="false" customHeight="false" outlineLevel="0" collapsed="false">
      <c r="A1821" s="0" t="s">
        <v>1893</v>
      </c>
      <c r="B1821" s="0" t="s">
        <v>1926</v>
      </c>
      <c r="C1821" s="0" t="s">
        <v>233</v>
      </c>
      <c r="D1821" s="0" t="s">
        <v>23</v>
      </c>
      <c r="E1821" s="4" t="s">
        <v>24</v>
      </c>
      <c r="F1821" s="4" t="s">
        <v>24</v>
      </c>
      <c r="G1821" s="4" t="s">
        <v>24</v>
      </c>
      <c r="H1821" s="0" t="s">
        <v>18</v>
      </c>
      <c r="I1821" s="1" t="n">
        <f aca="false">IF((IF(ISNUMBER(SEARCH(1,D1821)),1,0)+IF(ISNUMBER(SEARCH(1,E1821)),1,0)+IF(ISNUMBER(SEARCH(1,F1821)),1,0)+IF(ISNUMBER(SEARCH(1,G1821)),1,0)+IF(ISNUMBER(SEARCH(1,H1821)),1,0))&gt;2,1,0)</f>
        <v>0</v>
      </c>
      <c r="J1821" s="1" t="n">
        <f aca="false">LEN(C1821)-LEN(SUBSTITUTE(C1821,"4",""))</f>
        <v>5</v>
      </c>
      <c r="N1821" s="1" t="str">
        <f aca="false">LEFT(RIGHT(C1821,11+LEN(Q1821)),1)</f>
        <v>y</v>
      </c>
      <c r="O1821" s="1" t="str">
        <f aca="false">IF(LEFT(RIGHT(C1821,16+LEN(Q1821)),1)="i","pitch",LEFT(RIGHT(C1821,16+LEN(Q1821)),4))</f>
        <v>roll</v>
      </c>
      <c r="P1821" s="1" t="str">
        <f aca="false">LEFT(RIGHT(C1821,5),1)</f>
        <v>y</v>
      </c>
      <c r="Q1821" s="1" t="str">
        <f aca="false">IF(LEFT(RIGHT(C1821,10),1)="i","pitch",(LEFT(RIGHT(C1821,10),4)))</f>
        <v>pris</v>
      </c>
    </row>
    <row r="1822" customFormat="false" ht="13.8" hidden="false" customHeight="false" outlineLevel="0" collapsed="false">
      <c r="A1822" s="0" t="s">
        <v>1893</v>
      </c>
      <c r="B1822" s="0" t="s">
        <v>1926</v>
      </c>
      <c r="C1822" s="0" t="s">
        <v>234</v>
      </c>
      <c r="D1822" s="0" t="s">
        <v>16</v>
      </c>
      <c r="E1822" s="4" t="s">
        <v>24</v>
      </c>
      <c r="F1822" s="4" t="s">
        <v>24</v>
      </c>
      <c r="G1822" s="4" t="s">
        <v>24</v>
      </c>
      <c r="H1822" s="0" t="s">
        <v>20</v>
      </c>
      <c r="I1822" s="1" t="n">
        <f aca="false">IF((IF(ISNUMBER(SEARCH(1,D1822)),1,0)+IF(ISNUMBER(SEARCH(1,E1822)),1,0)+IF(ISNUMBER(SEARCH(1,F1822)),1,0)+IF(ISNUMBER(SEARCH(1,G1822)),1,0)+IF(ISNUMBER(SEARCH(1,H1822)),1,0))&gt;2,1,0)</f>
        <v>0</v>
      </c>
      <c r="J1822" s="1" t="n">
        <f aca="false">LEN(C1822)-LEN(SUBSTITUTE(C1822,"4",""))</f>
        <v>2</v>
      </c>
      <c r="N1822" s="1" t="str">
        <f aca="false">LEFT(RIGHT(C1822,11+LEN(Q1822)),1)</f>
        <v>y</v>
      </c>
      <c r="O1822" s="1" t="str">
        <f aca="false">IF(LEFT(RIGHT(C1822,16+LEN(Q1822)),1)="i","pitch",LEFT(RIGHT(C1822,16+LEN(Q1822)),4))</f>
        <v>roll</v>
      </c>
      <c r="P1822" s="1" t="str">
        <f aca="false">LEFT(RIGHT(C1822,5),1)</f>
        <v>z</v>
      </c>
      <c r="Q1822" s="1" t="str">
        <f aca="false">IF(LEFT(RIGHT(C1822,10),1)="i","pitch",(LEFT(RIGHT(C1822,10),4)))</f>
        <v>pris</v>
      </c>
    </row>
    <row r="1823" customFormat="false" ht="13.8" hidden="false" customHeight="false" outlineLevel="0" collapsed="false">
      <c r="A1823" s="0" t="s">
        <v>1893</v>
      </c>
      <c r="B1823" s="0" t="s">
        <v>1926</v>
      </c>
      <c r="C1823" s="0" t="s">
        <v>235</v>
      </c>
      <c r="D1823" s="0" t="s">
        <v>23</v>
      </c>
      <c r="E1823" s="4" t="s">
        <v>24</v>
      </c>
      <c r="F1823" s="4" t="s">
        <v>24</v>
      </c>
      <c r="G1823" s="4" t="s">
        <v>24</v>
      </c>
      <c r="H1823" s="0" t="s">
        <v>18</v>
      </c>
      <c r="I1823" s="1" t="n">
        <f aca="false">IF((IF(ISNUMBER(SEARCH(1,D1823)),1,0)+IF(ISNUMBER(SEARCH(1,E1823)),1,0)+IF(ISNUMBER(SEARCH(1,F1823)),1,0)+IF(ISNUMBER(SEARCH(1,G1823)),1,0)+IF(ISNUMBER(SEARCH(1,H1823)),1,0))&gt;2,1,0)</f>
        <v>0</v>
      </c>
      <c r="J1823" s="1" t="n">
        <f aca="false">LEN(C1823)-LEN(SUBSTITUTE(C1823,"4",""))</f>
        <v>2</v>
      </c>
      <c r="N1823" s="1" t="str">
        <f aca="false">LEFT(RIGHT(C1823,11+LEN(Q1823)),1)</f>
        <v>y</v>
      </c>
      <c r="O1823" s="1" t="str">
        <f aca="false">IF(LEFT(RIGHT(C1823,16+LEN(Q1823)),1)="i","pitch",LEFT(RIGHT(C1823,16+LEN(Q1823)),4))</f>
        <v>roll</v>
      </c>
      <c r="P1823" s="1" t="str">
        <f aca="false">LEFT(RIGHT(C1823,5),1)</f>
        <v>z</v>
      </c>
      <c r="Q1823" s="1" t="str">
        <f aca="false">IF(LEFT(RIGHT(C1823,10),1)="i","pitch",(LEFT(RIGHT(C1823,10),4)))</f>
        <v>pris</v>
      </c>
    </row>
    <row r="1824" customFormat="false" ht="13.8" hidden="false" customHeight="false" outlineLevel="0" collapsed="false">
      <c r="A1824" s="0" t="s">
        <v>1893</v>
      </c>
      <c r="B1824" s="0" t="s">
        <v>1926</v>
      </c>
      <c r="C1824" s="0" t="s">
        <v>236</v>
      </c>
      <c r="D1824" s="0" t="s">
        <v>23</v>
      </c>
      <c r="E1824" s="4" t="s">
        <v>24</v>
      </c>
      <c r="F1824" s="4" t="s">
        <v>24</v>
      </c>
      <c r="G1824" s="4" t="s">
        <v>24</v>
      </c>
      <c r="H1824" s="0" t="s">
        <v>18</v>
      </c>
      <c r="I1824" s="1" t="n">
        <f aca="false">IF((IF(ISNUMBER(SEARCH(1,D1824)),1,0)+IF(ISNUMBER(SEARCH(1,E1824)),1,0)+IF(ISNUMBER(SEARCH(1,F1824)),1,0)+IF(ISNUMBER(SEARCH(1,G1824)),1,0)+IF(ISNUMBER(SEARCH(1,H1824)),1,0))&gt;2,1,0)</f>
        <v>0</v>
      </c>
      <c r="J1824" s="1" t="n">
        <f aca="false">LEN(C1824)-LEN(SUBSTITUTE(C1824,"4",""))</f>
        <v>2</v>
      </c>
      <c r="N1824" s="1" t="str">
        <f aca="false">LEFT(RIGHT(C1824,11+LEN(Q1824)),1)</f>
        <v>y</v>
      </c>
      <c r="O1824" s="1" t="str">
        <f aca="false">IF(LEFT(RIGHT(C1824,16+LEN(Q1824)),1)="i","pitch",LEFT(RIGHT(C1824,16+LEN(Q1824)),4))</f>
        <v>roll</v>
      </c>
      <c r="P1824" s="1" t="str">
        <f aca="false">LEFT(RIGHT(C1824,5),1)</f>
        <v>z</v>
      </c>
      <c r="Q1824" s="1" t="str">
        <f aca="false">IF(LEFT(RIGHT(C1824,10),1)="i","pitch",(LEFT(RIGHT(C1824,10),4)))</f>
        <v>pris</v>
      </c>
    </row>
    <row r="1825" customFormat="false" ht="13.8" hidden="false" customHeight="false" outlineLevel="0" collapsed="false">
      <c r="A1825" s="0" t="s">
        <v>1893</v>
      </c>
      <c r="B1825" s="0" t="s">
        <v>1926</v>
      </c>
      <c r="C1825" s="0" t="s">
        <v>237</v>
      </c>
      <c r="D1825" s="0" t="s">
        <v>23</v>
      </c>
      <c r="E1825" s="4" t="s">
        <v>24</v>
      </c>
      <c r="F1825" s="4" t="s">
        <v>24</v>
      </c>
      <c r="G1825" s="4" t="s">
        <v>24</v>
      </c>
      <c r="H1825" s="0" t="s">
        <v>18</v>
      </c>
      <c r="I1825" s="1" t="n">
        <f aca="false">IF((IF(ISNUMBER(SEARCH(1,D1825)),1,0)+IF(ISNUMBER(SEARCH(1,E1825)),1,0)+IF(ISNUMBER(SEARCH(1,F1825)),1,0)+IF(ISNUMBER(SEARCH(1,G1825)),1,0)+IF(ISNUMBER(SEARCH(1,H1825)),1,0))&gt;2,1,0)</f>
        <v>0</v>
      </c>
      <c r="J1825" s="1" t="n">
        <f aca="false">LEN(C1825)-LEN(SUBSTITUTE(C1825,"4",""))</f>
        <v>3</v>
      </c>
      <c r="N1825" s="1" t="str">
        <f aca="false">LEFT(RIGHT(C1825,11+LEN(Q1825)),1)</f>
        <v>y</v>
      </c>
      <c r="O1825" s="1" t="str">
        <f aca="false">IF(LEFT(RIGHT(C1825,16+LEN(Q1825)),1)="i","pitch",LEFT(RIGHT(C1825,16+LEN(Q1825)),4))</f>
        <v>roll</v>
      </c>
      <c r="P1825" s="1" t="str">
        <f aca="false">LEFT(RIGHT(C1825,5),1)</f>
        <v>z</v>
      </c>
      <c r="Q1825" s="1" t="str">
        <f aca="false">IF(LEFT(RIGHT(C1825,10),1)="i","pitch",(LEFT(RIGHT(C1825,10),4)))</f>
        <v>pris</v>
      </c>
    </row>
    <row r="1826" customFormat="false" ht="13.8" hidden="false" customHeight="false" outlineLevel="0" collapsed="false">
      <c r="A1826" s="0" t="s">
        <v>1893</v>
      </c>
      <c r="B1826" s="0" t="s">
        <v>1926</v>
      </c>
      <c r="C1826" s="0" t="s">
        <v>238</v>
      </c>
      <c r="D1826" s="0" t="s">
        <v>23</v>
      </c>
      <c r="E1826" s="4" t="s">
        <v>24</v>
      </c>
      <c r="F1826" s="4" t="s">
        <v>24</v>
      </c>
      <c r="G1826" s="4" t="s">
        <v>24</v>
      </c>
      <c r="H1826" s="0" t="s">
        <v>18</v>
      </c>
      <c r="I1826" s="1" t="n">
        <f aca="false">IF((IF(ISNUMBER(SEARCH(1,D1826)),1,0)+IF(ISNUMBER(SEARCH(1,E1826)),1,0)+IF(ISNUMBER(SEARCH(1,F1826)),1,0)+IF(ISNUMBER(SEARCH(1,G1826)),1,0)+IF(ISNUMBER(SEARCH(1,H1826)),1,0))&gt;2,1,0)</f>
        <v>0</v>
      </c>
      <c r="J1826" s="1" t="n">
        <f aca="false">LEN(C1826)-LEN(SUBSTITUTE(C1826,"4",""))</f>
        <v>2</v>
      </c>
      <c r="N1826" s="1" t="str">
        <f aca="false">LEFT(RIGHT(C1826,11+LEN(Q1826)),1)</f>
        <v>y</v>
      </c>
      <c r="O1826" s="1" t="str">
        <f aca="false">IF(LEFT(RIGHT(C1826,16+LEN(Q1826)),1)="i","pitch",LEFT(RIGHT(C1826,16+LEN(Q1826)),4))</f>
        <v>roll</v>
      </c>
      <c r="P1826" s="1" t="str">
        <f aca="false">LEFT(RIGHT(C1826,5),1)</f>
        <v>z</v>
      </c>
      <c r="Q1826" s="1" t="str">
        <f aca="false">IF(LEFT(RIGHT(C1826,10),1)="i","pitch",(LEFT(RIGHT(C1826,10),4)))</f>
        <v>pris</v>
      </c>
    </row>
    <row r="1827" customFormat="false" ht="13.8" hidden="false" customHeight="false" outlineLevel="0" collapsed="false">
      <c r="A1827" s="0" t="s">
        <v>1893</v>
      </c>
      <c r="B1827" s="0" t="s">
        <v>1926</v>
      </c>
      <c r="C1827" s="0" t="s">
        <v>239</v>
      </c>
      <c r="D1827" s="0" t="s">
        <v>23</v>
      </c>
      <c r="E1827" s="4" t="s">
        <v>24</v>
      </c>
      <c r="F1827" s="4" t="s">
        <v>24</v>
      </c>
      <c r="G1827" s="4" t="s">
        <v>24</v>
      </c>
      <c r="H1827" s="0" t="s">
        <v>18</v>
      </c>
      <c r="I1827" s="1" t="n">
        <f aca="false">IF((IF(ISNUMBER(SEARCH(1,D1827)),1,0)+IF(ISNUMBER(SEARCH(1,E1827)),1,0)+IF(ISNUMBER(SEARCH(1,F1827)),1,0)+IF(ISNUMBER(SEARCH(1,G1827)),1,0)+IF(ISNUMBER(SEARCH(1,H1827)),1,0))&gt;2,1,0)</f>
        <v>0</v>
      </c>
      <c r="J1827" s="1" t="n">
        <f aca="false">LEN(C1827)-LEN(SUBSTITUTE(C1827,"4",""))</f>
        <v>2</v>
      </c>
      <c r="N1827" s="1" t="str">
        <f aca="false">LEFT(RIGHT(C1827,11+LEN(Q1827)),1)</f>
        <v>y</v>
      </c>
      <c r="O1827" s="1" t="str">
        <f aca="false">IF(LEFT(RIGHT(C1827,16+LEN(Q1827)),1)="i","pitch",LEFT(RIGHT(C1827,16+LEN(Q1827)),4))</f>
        <v>roll</v>
      </c>
      <c r="P1827" s="1" t="str">
        <f aca="false">LEFT(RIGHT(C1827,5),1)</f>
        <v>z</v>
      </c>
      <c r="Q1827" s="1" t="str">
        <f aca="false">IF(LEFT(RIGHT(C1827,10),1)="i","pitch",(LEFT(RIGHT(C1827,10),4)))</f>
        <v>pris</v>
      </c>
    </row>
    <row r="1828" customFormat="false" ht="13.8" hidden="false" customHeight="false" outlineLevel="0" collapsed="false">
      <c r="A1828" s="0" t="s">
        <v>1893</v>
      </c>
      <c r="B1828" s="0" t="s">
        <v>1926</v>
      </c>
      <c r="C1828" s="0" t="s">
        <v>240</v>
      </c>
      <c r="D1828" s="0" t="s">
        <v>23</v>
      </c>
      <c r="E1828" s="4" t="s">
        <v>24</v>
      </c>
      <c r="F1828" s="4" t="s">
        <v>24</v>
      </c>
      <c r="G1828" s="4" t="s">
        <v>24</v>
      </c>
      <c r="H1828" s="0" t="s">
        <v>18</v>
      </c>
      <c r="I1828" s="1" t="n">
        <f aca="false">IF((IF(ISNUMBER(SEARCH(1,D1828)),1,0)+IF(ISNUMBER(SEARCH(1,E1828)),1,0)+IF(ISNUMBER(SEARCH(1,F1828)),1,0)+IF(ISNUMBER(SEARCH(1,G1828)),1,0)+IF(ISNUMBER(SEARCH(1,H1828)),1,0))&gt;2,1,0)</f>
        <v>0</v>
      </c>
      <c r="J1828" s="1" t="n">
        <f aca="false">LEN(C1828)-LEN(SUBSTITUTE(C1828,"4",""))</f>
        <v>3</v>
      </c>
      <c r="N1828" s="1" t="str">
        <f aca="false">LEFT(RIGHT(C1828,11+LEN(Q1828)),1)</f>
        <v>y</v>
      </c>
      <c r="O1828" s="1" t="str">
        <f aca="false">IF(LEFT(RIGHT(C1828,16+LEN(Q1828)),1)="i","pitch",LEFT(RIGHT(C1828,16+LEN(Q1828)),4))</f>
        <v>roll</v>
      </c>
      <c r="P1828" s="1" t="str">
        <f aca="false">LEFT(RIGHT(C1828,5),1)</f>
        <v>z</v>
      </c>
      <c r="Q1828" s="1" t="str">
        <f aca="false">IF(LEFT(RIGHT(C1828,10),1)="i","pitch",(LEFT(RIGHT(C1828,10),4)))</f>
        <v>pris</v>
      </c>
    </row>
    <row r="1829" customFormat="false" ht="13.8" hidden="false" customHeight="false" outlineLevel="0" collapsed="false">
      <c r="A1829" s="0" t="s">
        <v>1893</v>
      </c>
      <c r="B1829" s="0" t="s">
        <v>1926</v>
      </c>
      <c r="C1829" s="0" t="s">
        <v>242</v>
      </c>
      <c r="D1829" s="0" t="s">
        <v>23</v>
      </c>
      <c r="E1829" s="4" t="s">
        <v>24</v>
      </c>
      <c r="F1829" s="4" t="s">
        <v>24</v>
      </c>
      <c r="G1829" s="4" t="s">
        <v>24</v>
      </c>
      <c r="H1829" s="0" t="s">
        <v>18</v>
      </c>
      <c r="I1829" s="1" t="n">
        <f aca="false">IF((IF(ISNUMBER(SEARCH(1,D1829)),1,0)+IF(ISNUMBER(SEARCH(1,E1829)),1,0)+IF(ISNUMBER(SEARCH(1,F1829)),1,0)+IF(ISNUMBER(SEARCH(1,G1829)),1,0)+IF(ISNUMBER(SEARCH(1,H1829)),1,0))&gt;2,1,0)</f>
        <v>0</v>
      </c>
      <c r="J1829" s="1" t="n">
        <f aca="false">LEN(C1829)-LEN(SUBSTITUTE(C1829,"4",""))</f>
        <v>2</v>
      </c>
      <c r="N1829" s="1" t="str">
        <f aca="false">LEFT(RIGHT(C1829,11+LEN(Q1829)),1)</f>
        <v>y</v>
      </c>
      <c r="O1829" s="1" t="str">
        <f aca="false">IF(LEFT(RIGHT(C1829,16+LEN(Q1829)),1)="i","pitch",LEFT(RIGHT(C1829,16+LEN(Q1829)),4))</f>
        <v>roll</v>
      </c>
      <c r="P1829" s="1" t="str">
        <f aca="false">LEFT(RIGHT(C1829,5),1)</f>
        <v>z</v>
      </c>
      <c r="Q1829" s="1" t="str">
        <f aca="false">IF(LEFT(RIGHT(C1829,10),1)="i","pitch",(LEFT(RIGHT(C1829,10),4)))</f>
        <v>pris</v>
      </c>
    </row>
    <row r="1830" customFormat="false" ht="13.8" hidden="false" customHeight="false" outlineLevel="0" collapsed="false">
      <c r="A1830" s="0" t="s">
        <v>1893</v>
      </c>
      <c r="B1830" s="0" t="s">
        <v>1926</v>
      </c>
      <c r="C1830" s="0" t="s">
        <v>243</v>
      </c>
      <c r="D1830" s="0" t="s">
        <v>23</v>
      </c>
      <c r="E1830" s="4" t="s">
        <v>24</v>
      </c>
      <c r="F1830" s="4" t="s">
        <v>24</v>
      </c>
      <c r="G1830" s="4" t="s">
        <v>24</v>
      </c>
      <c r="H1830" s="0" t="s">
        <v>18</v>
      </c>
      <c r="I1830" s="1" t="n">
        <f aca="false">IF((IF(ISNUMBER(SEARCH(1,D1830)),1,0)+IF(ISNUMBER(SEARCH(1,E1830)),1,0)+IF(ISNUMBER(SEARCH(1,F1830)),1,0)+IF(ISNUMBER(SEARCH(1,G1830)),1,0)+IF(ISNUMBER(SEARCH(1,H1830)),1,0))&gt;2,1,0)</f>
        <v>0</v>
      </c>
      <c r="J1830" s="1" t="n">
        <f aca="false">LEN(C1830)-LEN(SUBSTITUTE(C1830,"4",""))</f>
        <v>3</v>
      </c>
      <c r="N1830" s="1" t="str">
        <f aca="false">LEFT(RIGHT(C1830,11+LEN(Q1830)),1)</f>
        <v>y</v>
      </c>
      <c r="O1830" s="1" t="str">
        <f aca="false">IF(LEFT(RIGHT(C1830,16+LEN(Q1830)),1)="i","pitch",LEFT(RIGHT(C1830,16+LEN(Q1830)),4))</f>
        <v>roll</v>
      </c>
      <c r="P1830" s="1" t="str">
        <f aca="false">LEFT(RIGHT(C1830,5),1)</f>
        <v>z</v>
      </c>
      <c r="Q1830" s="1" t="str">
        <f aca="false">IF(LEFT(RIGHT(C1830,10),1)="i","pitch",(LEFT(RIGHT(C1830,10),4)))</f>
        <v>pris</v>
      </c>
    </row>
    <row r="1831" customFormat="false" ht="13.8" hidden="false" customHeight="false" outlineLevel="0" collapsed="false">
      <c r="A1831" s="0" t="s">
        <v>1893</v>
      </c>
      <c r="B1831" s="0" t="s">
        <v>1927</v>
      </c>
      <c r="C1831" s="0" t="s">
        <v>244</v>
      </c>
      <c r="D1831" s="0" t="s">
        <v>23</v>
      </c>
      <c r="E1831" s="4" t="s">
        <v>24</v>
      </c>
      <c r="F1831" s="4" t="s">
        <v>24</v>
      </c>
      <c r="G1831" s="4" t="s">
        <v>24</v>
      </c>
      <c r="H1831" s="0" t="s">
        <v>18</v>
      </c>
      <c r="I1831" s="1" t="n">
        <f aca="false">IF((IF(ISNUMBER(SEARCH(1,D1831)),1,0)+IF(ISNUMBER(SEARCH(1,E1831)),1,0)+IF(ISNUMBER(SEARCH(1,F1831)),1,0)+IF(ISNUMBER(SEARCH(1,G1831)),1,0)+IF(ISNUMBER(SEARCH(1,H1831)),1,0))&gt;2,1,0)</f>
        <v>0</v>
      </c>
      <c r="J1831" s="1" t="n">
        <f aca="false">LEN(C1831)-LEN(SUBSTITUTE(C1831,"4",""))</f>
        <v>3</v>
      </c>
      <c r="N1831" s="1" t="str">
        <f aca="false">LEFT(RIGHT(C1831,11+LEN(Q1831)),1)</f>
        <v>y</v>
      </c>
      <c r="O1831" s="1" t="str">
        <f aca="false">IF(LEFT(RIGHT(C1831,16+LEN(Q1831)),1)="i","pitch",LEFT(RIGHT(C1831,16+LEN(Q1831)),4))</f>
        <v>roll</v>
      </c>
      <c r="P1831" s="1" t="str">
        <f aca="false">LEFT(RIGHT(C1831,5),1)</f>
        <v>z</v>
      </c>
      <c r="Q1831" s="1" t="str">
        <f aca="false">IF(LEFT(RIGHT(C1831,10),1)="i","pitch",(LEFT(RIGHT(C1831,10),4)))</f>
        <v>pris</v>
      </c>
    </row>
    <row r="1832" customFormat="false" ht="13.8" hidden="false" customHeight="false" outlineLevel="0" collapsed="false">
      <c r="A1832" s="0" t="s">
        <v>1893</v>
      </c>
      <c r="B1832" s="0" t="s">
        <v>1927</v>
      </c>
      <c r="C1832" s="0" t="s">
        <v>245</v>
      </c>
      <c r="D1832" s="0" t="s">
        <v>23</v>
      </c>
      <c r="E1832" s="4" t="s">
        <v>24</v>
      </c>
      <c r="F1832" s="4" t="s">
        <v>24</v>
      </c>
      <c r="G1832" s="4" t="s">
        <v>24</v>
      </c>
      <c r="H1832" s="0" t="s">
        <v>18</v>
      </c>
      <c r="I1832" s="1" t="n">
        <f aca="false">IF((IF(ISNUMBER(SEARCH(1,D1832)),1,0)+IF(ISNUMBER(SEARCH(1,E1832)),1,0)+IF(ISNUMBER(SEARCH(1,F1832)),1,0)+IF(ISNUMBER(SEARCH(1,G1832)),1,0)+IF(ISNUMBER(SEARCH(1,H1832)),1,0))&gt;2,1,0)</f>
        <v>0</v>
      </c>
      <c r="J1832" s="1" t="n">
        <f aca="false">LEN(C1832)-LEN(SUBSTITUTE(C1832,"4",""))</f>
        <v>4</v>
      </c>
      <c r="N1832" s="1" t="str">
        <f aca="false">LEFT(RIGHT(C1832,11+LEN(Q1832)),1)</f>
        <v>y</v>
      </c>
      <c r="O1832" s="1" t="str">
        <f aca="false">IF(LEFT(RIGHT(C1832,16+LEN(Q1832)),1)="i","pitch",LEFT(RIGHT(C1832,16+LEN(Q1832)),4))</f>
        <v>roll</v>
      </c>
      <c r="P1832" s="1" t="str">
        <f aca="false">LEFT(RIGHT(C1832,5),1)</f>
        <v>z</v>
      </c>
      <c r="Q1832" s="1" t="str">
        <f aca="false">IF(LEFT(RIGHT(C1832,10),1)="i","pitch",(LEFT(RIGHT(C1832,10),4)))</f>
        <v>pris</v>
      </c>
    </row>
    <row r="1833" customFormat="false" ht="13.8" hidden="false" customHeight="false" outlineLevel="0" collapsed="false">
      <c r="A1833" s="0" t="s">
        <v>1893</v>
      </c>
      <c r="B1833" s="0" t="s">
        <v>1927</v>
      </c>
      <c r="C1833" s="0" t="s">
        <v>246</v>
      </c>
      <c r="D1833" s="0" t="s">
        <v>23</v>
      </c>
      <c r="E1833" s="4" t="s">
        <v>24</v>
      </c>
      <c r="F1833" s="4" t="s">
        <v>24</v>
      </c>
      <c r="G1833" s="4" t="s">
        <v>24</v>
      </c>
      <c r="H1833" s="0" t="s">
        <v>18</v>
      </c>
      <c r="I1833" s="1" t="n">
        <f aca="false">IF((IF(ISNUMBER(SEARCH(1,D1833)),1,0)+IF(ISNUMBER(SEARCH(1,E1833)),1,0)+IF(ISNUMBER(SEARCH(1,F1833)),1,0)+IF(ISNUMBER(SEARCH(1,G1833)),1,0)+IF(ISNUMBER(SEARCH(1,H1833)),1,0))&gt;2,1,0)</f>
        <v>0</v>
      </c>
      <c r="J1833" s="1" t="n">
        <f aca="false">LEN(C1833)-LEN(SUBSTITUTE(C1833,"4",""))</f>
        <v>2</v>
      </c>
      <c r="N1833" s="1" t="str">
        <f aca="false">LEFT(RIGHT(C1833,11+LEN(Q1833)),1)</f>
        <v>y</v>
      </c>
      <c r="O1833" s="1" t="str">
        <f aca="false">IF(LEFT(RIGHT(C1833,16+LEN(Q1833)),1)="i","pitch",LEFT(RIGHT(C1833,16+LEN(Q1833)),4))</f>
        <v>roll</v>
      </c>
      <c r="P1833" s="1" t="str">
        <f aca="false">LEFT(RIGHT(C1833,5),1)</f>
        <v>z</v>
      </c>
      <c r="Q1833" s="1" t="str">
        <f aca="false">IF(LEFT(RIGHT(C1833,10),1)="i","pitch",(LEFT(RIGHT(C1833,10),4)))</f>
        <v>pris</v>
      </c>
    </row>
    <row r="1834" customFormat="false" ht="13.8" hidden="false" customHeight="false" outlineLevel="0" collapsed="false">
      <c r="A1834" s="0" t="s">
        <v>1893</v>
      </c>
      <c r="B1834" s="0" t="s">
        <v>1927</v>
      </c>
      <c r="C1834" s="0" t="s">
        <v>247</v>
      </c>
      <c r="D1834" s="0" t="s">
        <v>23</v>
      </c>
      <c r="E1834" s="4" t="s">
        <v>24</v>
      </c>
      <c r="F1834" s="4" t="s">
        <v>24</v>
      </c>
      <c r="G1834" s="4" t="s">
        <v>24</v>
      </c>
      <c r="H1834" s="0" t="s">
        <v>18</v>
      </c>
      <c r="I1834" s="1" t="n">
        <f aca="false">IF((IF(ISNUMBER(SEARCH(1,D1834)),1,0)+IF(ISNUMBER(SEARCH(1,E1834)),1,0)+IF(ISNUMBER(SEARCH(1,F1834)),1,0)+IF(ISNUMBER(SEARCH(1,G1834)),1,0)+IF(ISNUMBER(SEARCH(1,H1834)),1,0))&gt;2,1,0)</f>
        <v>0</v>
      </c>
      <c r="J1834" s="1" t="n">
        <f aca="false">LEN(C1834)-LEN(SUBSTITUTE(C1834,"4",""))</f>
        <v>2</v>
      </c>
      <c r="N1834" s="1" t="str">
        <f aca="false">LEFT(RIGHT(C1834,11+LEN(Q1834)),1)</f>
        <v>y</v>
      </c>
      <c r="O1834" s="1" t="str">
        <f aca="false">IF(LEFT(RIGHT(C1834,16+LEN(Q1834)),1)="i","pitch",LEFT(RIGHT(C1834,16+LEN(Q1834)),4))</f>
        <v>roll</v>
      </c>
      <c r="P1834" s="1" t="str">
        <f aca="false">LEFT(RIGHT(C1834,5),1)</f>
        <v>z</v>
      </c>
      <c r="Q1834" s="1" t="str">
        <f aca="false">IF(LEFT(RIGHT(C1834,10),1)="i","pitch",(LEFT(RIGHT(C1834,10),4)))</f>
        <v>pris</v>
      </c>
    </row>
    <row r="1835" customFormat="false" ht="13.8" hidden="false" customHeight="false" outlineLevel="0" collapsed="false">
      <c r="A1835" s="0" t="s">
        <v>1893</v>
      </c>
      <c r="B1835" s="0" t="s">
        <v>1927</v>
      </c>
      <c r="C1835" s="0" t="s">
        <v>248</v>
      </c>
      <c r="D1835" s="0" t="s">
        <v>23</v>
      </c>
      <c r="E1835" s="4" t="s">
        <v>24</v>
      </c>
      <c r="F1835" s="4" t="s">
        <v>24</v>
      </c>
      <c r="G1835" s="4" t="s">
        <v>24</v>
      </c>
      <c r="H1835" s="0" t="s">
        <v>18</v>
      </c>
      <c r="I1835" s="1" t="n">
        <f aca="false">IF((IF(ISNUMBER(SEARCH(1,D1835)),1,0)+IF(ISNUMBER(SEARCH(1,E1835)),1,0)+IF(ISNUMBER(SEARCH(1,F1835)),1,0)+IF(ISNUMBER(SEARCH(1,G1835)),1,0)+IF(ISNUMBER(SEARCH(1,H1835)),1,0))&gt;2,1,0)</f>
        <v>0</v>
      </c>
      <c r="J1835" s="1" t="n">
        <f aca="false">LEN(C1835)-LEN(SUBSTITUTE(C1835,"4",""))</f>
        <v>3</v>
      </c>
      <c r="N1835" s="1" t="str">
        <f aca="false">LEFT(RIGHT(C1835,11+LEN(Q1835)),1)</f>
        <v>y</v>
      </c>
      <c r="O1835" s="1" t="str">
        <f aca="false">IF(LEFT(RIGHT(C1835,16+LEN(Q1835)),1)="i","pitch",LEFT(RIGHT(C1835,16+LEN(Q1835)),4))</f>
        <v>roll</v>
      </c>
      <c r="P1835" s="1" t="str">
        <f aca="false">LEFT(RIGHT(C1835,5),1)</f>
        <v>z</v>
      </c>
      <c r="Q1835" s="1" t="str">
        <f aca="false">IF(LEFT(RIGHT(C1835,10),1)="i","pitch",(LEFT(RIGHT(C1835,10),4)))</f>
        <v>pris</v>
      </c>
    </row>
    <row r="1836" customFormat="false" ht="13.8" hidden="false" customHeight="false" outlineLevel="0" collapsed="false">
      <c r="A1836" s="0" t="s">
        <v>1893</v>
      </c>
      <c r="B1836" s="0" t="s">
        <v>1927</v>
      </c>
      <c r="C1836" s="0" t="s">
        <v>249</v>
      </c>
      <c r="D1836" s="0" t="s">
        <v>23</v>
      </c>
      <c r="E1836" s="4" t="s">
        <v>24</v>
      </c>
      <c r="F1836" s="4" t="s">
        <v>24</v>
      </c>
      <c r="G1836" s="4" t="s">
        <v>24</v>
      </c>
      <c r="H1836" s="0" t="s">
        <v>18</v>
      </c>
      <c r="I1836" s="1" t="n">
        <f aca="false">IF((IF(ISNUMBER(SEARCH(1,D1836)),1,0)+IF(ISNUMBER(SEARCH(1,E1836)),1,0)+IF(ISNUMBER(SEARCH(1,F1836)),1,0)+IF(ISNUMBER(SEARCH(1,G1836)),1,0)+IF(ISNUMBER(SEARCH(1,H1836)),1,0))&gt;2,1,0)</f>
        <v>0</v>
      </c>
      <c r="J1836" s="1" t="n">
        <f aca="false">LEN(C1836)-LEN(SUBSTITUTE(C1836,"4",""))</f>
        <v>2</v>
      </c>
      <c r="N1836" s="1" t="str">
        <f aca="false">LEFT(RIGHT(C1836,11+LEN(Q1836)),1)</f>
        <v>y</v>
      </c>
      <c r="O1836" s="1" t="str">
        <f aca="false">IF(LEFT(RIGHT(C1836,16+LEN(Q1836)),1)="i","pitch",LEFT(RIGHT(C1836,16+LEN(Q1836)),4))</f>
        <v>roll</v>
      </c>
      <c r="P1836" s="1" t="str">
        <f aca="false">LEFT(RIGHT(C1836,5),1)</f>
        <v>z</v>
      </c>
      <c r="Q1836" s="1" t="str">
        <f aca="false">IF(LEFT(RIGHT(C1836,10),1)="i","pitch",(LEFT(RIGHT(C1836,10),4)))</f>
        <v>pris</v>
      </c>
    </row>
    <row r="1837" customFormat="false" ht="13.8" hidden="false" customHeight="false" outlineLevel="0" collapsed="false">
      <c r="A1837" s="0" t="s">
        <v>1893</v>
      </c>
      <c r="B1837" s="0" t="s">
        <v>1927</v>
      </c>
      <c r="C1837" s="0" t="s">
        <v>250</v>
      </c>
      <c r="D1837" s="0" t="s">
        <v>23</v>
      </c>
      <c r="E1837" s="4" t="s">
        <v>24</v>
      </c>
      <c r="F1837" s="4" t="s">
        <v>24</v>
      </c>
      <c r="G1837" s="4" t="s">
        <v>24</v>
      </c>
      <c r="H1837" s="0" t="s">
        <v>18</v>
      </c>
      <c r="I1837" s="1" t="n">
        <f aca="false">IF((IF(ISNUMBER(SEARCH(1,D1837)),1,0)+IF(ISNUMBER(SEARCH(1,E1837)),1,0)+IF(ISNUMBER(SEARCH(1,F1837)),1,0)+IF(ISNUMBER(SEARCH(1,G1837)),1,0)+IF(ISNUMBER(SEARCH(1,H1837)),1,0))&gt;2,1,0)</f>
        <v>0</v>
      </c>
      <c r="J1837" s="1" t="n">
        <f aca="false">LEN(C1837)-LEN(SUBSTITUTE(C1837,"4",""))</f>
        <v>3</v>
      </c>
      <c r="N1837" s="1" t="str">
        <f aca="false">LEFT(RIGHT(C1837,11+LEN(Q1837)),1)</f>
        <v>y</v>
      </c>
      <c r="O1837" s="1" t="str">
        <f aca="false">IF(LEFT(RIGHT(C1837,16+LEN(Q1837)),1)="i","pitch",LEFT(RIGHT(C1837,16+LEN(Q1837)),4))</f>
        <v>roll</v>
      </c>
      <c r="P1837" s="1" t="str">
        <f aca="false">LEFT(RIGHT(C1837,5),1)</f>
        <v>z</v>
      </c>
      <c r="Q1837" s="1" t="str">
        <f aca="false">IF(LEFT(RIGHT(C1837,10),1)="i","pitch",(LEFT(RIGHT(C1837,10),4)))</f>
        <v>pris</v>
      </c>
    </row>
    <row r="1838" customFormat="false" ht="13.8" hidden="false" customHeight="false" outlineLevel="0" collapsed="false">
      <c r="A1838" s="0" t="s">
        <v>1893</v>
      </c>
      <c r="B1838" s="0" t="s">
        <v>1927</v>
      </c>
      <c r="C1838" s="0" t="s">
        <v>251</v>
      </c>
      <c r="D1838" s="0" t="s">
        <v>23</v>
      </c>
      <c r="E1838" s="4" t="s">
        <v>24</v>
      </c>
      <c r="F1838" s="4" t="s">
        <v>24</v>
      </c>
      <c r="G1838" s="4" t="s">
        <v>24</v>
      </c>
      <c r="H1838" s="0" t="s">
        <v>18</v>
      </c>
      <c r="I1838" s="1" t="n">
        <f aca="false">IF((IF(ISNUMBER(SEARCH(1,D1838)),1,0)+IF(ISNUMBER(SEARCH(1,E1838)),1,0)+IF(ISNUMBER(SEARCH(1,F1838)),1,0)+IF(ISNUMBER(SEARCH(1,G1838)),1,0)+IF(ISNUMBER(SEARCH(1,H1838)),1,0))&gt;2,1,0)</f>
        <v>0</v>
      </c>
      <c r="J1838" s="1" t="n">
        <f aca="false">LEN(C1838)-LEN(SUBSTITUTE(C1838,"4",""))</f>
        <v>3</v>
      </c>
      <c r="N1838" s="1" t="str">
        <f aca="false">LEFT(RIGHT(C1838,11+LEN(Q1838)),1)</f>
        <v>y</v>
      </c>
      <c r="O1838" s="1" t="str">
        <f aca="false">IF(LEFT(RIGHT(C1838,16+LEN(Q1838)),1)="i","pitch",LEFT(RIGHT(C1838,16+LEN(Q1838)),4))</f>
        <v>roll</v>
      </c>
      <c r="P1838" s="1" t="str">
        <f aca="false">LEFT(RIGHT(C1838,5),1)</f>
        <v>z</v>
      </c>
      <c r="Q1838" s="1" t="str">
        <f aca="false">IF(LEFT(RIGHT(C1838,10),1)="i","pitch",(LEFT(RIGHT(C1838,10),4)))</f>
        <v>pris</v>
      </c>
    </row>
    <row r="1839" customFormat="false" ht="13.8" hidden="false" customHeight="false" outlineLevel="0" collapsed="false">
      <c r="A1839" s="0" t="s">
        <v>1893</v>
      </c>
      <c r="B1839" s="0" t="s">
        <v>1927</v>
      </c>
      <c r="C1839" s="0" t="s">
        <v>253</v>
      </c>
      <c r="D1839" s="0" t="s">
        <v>23</v>
      </c>
      <c r="E1839" s="4" t="s">
        <v>24</v>
      </c>
      <c r="F1839" s="4" t="s">
        <v>24</v>
      </c>
      <c r="G1839" s="4" t="s">
        <v>24</v>
      </c>
      <c r="H1839" s="0" t="s">
        <v>18</v>
      </c>
      <c r="I1839" s="1" t="n">
        <f aca="false">IF((IF(ISNUMBER(SEARCH(1,D1839)),1,0)+IF(ISNUMBER(SEARCH(1,E1839)),1,0)+IF(ISNUMBER(SEARCH(1,F1839)),1,0)+IF(ISNUMBER(SEARCH(1,G1839)),1,0)+IF(ISNUMBER(SEARCH(1,H1839)),1,0))&gt;2,1,0)</f>
        <v>0</v>
      </c>
      <c r="J1839" s="1" t="n">
        <f aca="false">LEN(C1839)-LEN(SUBSTITUTE(C1839,"4",""))</f>
        <v>4</v>
      </c>
      <c r="N1839" s="1" t="str">
        <f aca="false">LEFT(RIGHT(C1839,11+LEN(Q1839)),1)</f>
        <v>y</v>
      </c>
      <c r="O1839" s="1" t="str">
        <f aca="false">IF(LEFT(RIGHT(C1839,16+LEN(Q1839)),1)="i","pitch",LEFT(RIGHT(C1839,16+LEN(Q1839)),4))</f>
        <v>roll</v>
      </c>
      <c r="P1839" s="1" t="str">
        <f aca="false">LEFT(RIGHT(C1839,5),1)</f>
        <v>z</v>
      </c>
      <c r="Q1839" s="1" t="str">
        <f aca="false">IF(LEFT(RIGHT(C1839,10),1)="i","pitch",(LEFT(RIGHT(C1839,10),4)))</f>
        <v>pris</v>
      </c>
    </row>
    <row r="1840" customFormat="false" ht="13.8" hidden="false" customHeight="false" outlineLevel="0" collapsed="false">
      <c r="A1840" s="0" t="s">
        <v>1893</v>
      </c>
      <c r="B1840" s="0" t="s">
        <v>1928</v>
      </c>
      <c r="C1840" s="0" t="s">
        <v>254</v>
      </c>
      <c r="D1840" s="0" t="s">
        <v>23</v>
      </c>
      <c r="E1840" s="4" t="s">
        <v>24</v>
      </c>
      <c r="F1840" s="4" t="s">
        <v>24</v>
      </c>
      <c r="G1840" s="4" t="s">
        <v>24</v>
      </c>
      <c r="H1840" s="0" t="s">
        <v>18</v>
      </c>
      <c r="I1840" s="1" t="n">
        <f aca="false">IF((IF(ISNUMBER(SEARCH(1,D1840)),1,0)+IF(ISNUMBER(SEARCH(1,E1840)),1,0)+IF(ISNUMBER(SEARCH(1,F1840)),1,0)+IF(ISNUMBER(SEARCH(1,G1840)),1,0)+IF(ISNUMBER(SEARCH(1,H1840)),1,0))&gt;2,1,0)</f>
        <v>0</v>
      </c>
      <c r="J1840" s="1" t="n">
        <f aca="false">LEN(C1840)-LEN(SUBSTITUTE(C1840,"4",""))</f>
        <v>2</v>
      </c>
      <c r="N1840" s="1" t="str">
        <f aca="false">LEFT(RIGHT(C1840,11+LEN(Q1840)),1)</f>
        <v>y</v>
      </c>
      <c r="O1840" s="1" t="str">
        <f aca="false">IF(LEFT(RIGHT(C1840,16+LEN(Q1840)),1)="i","pitch",LEFT(RIGHT(C1840,16+LEN(Q1840)),4))</f>
        <v>roll</v>
      </c>
      <c r="P1840" s="1" t="str">
        <f aca="false">LEFT(RIGHT(C1840,5),1)</f>
        <v>z</v>
      </c>
      <c r="Q1840" s="1" t="str">
        <f aca="false">IF(LEFT(RIGHT(C1840,10),1)="i","pitch",(LEFT(RIGHT(C1840,10),4)))</f>
        <v>pris</v>
      </c>
    </row>
    <row r="1841" customFormat="false" ht="13.8" hidden="false" customHeight="false" outlineLevel="0" collapsed="false">
      <c r="A1841" s="0" t="s">
        <v>1893</v>
      </c>
      <c r="B1841" s="0" t="s">
        <v>1928</v>
      </c>
      <c r="C1841" s="0" t="s">
        <v>255</v>
      </c>
      <c r="D1841" s="0" t="s">
        <v>16</v>
      </c>
      <c r="E1841" s="4" t="s">
        <v>24</v>
      </c>
      <c r="F1841" s="4" t="s">
        <v>24</v>
      </c>
      <c r="G1841" s="4" t="s">
        <v>24</v>
      </c>
      <c r="H1841" s="0" t="s">
        <v>18</v>
      </c>
      <c r="I1841" s="1" t="n">
        <f aca="false">IF((IF(ISNUMBER(SEARCH(1,D1841)),1,0)+IF(ISNUMBER(SEARCH(1,E1841)),1,0)+IF(ISNUMBER(SEARCH(1,F1841)),1,0)+IF(ISNUMBER(SEARCH(1,G1841)),1,0)+IF(ISNUMBER(SEARCH(1,H1841)),1,0))&gt;2,1,0)</f>
        <v>0</v>
      </c>
      <c r="J1841" s="1" t="n">
        <f aca="false">LEN(C1841)-LEN(SUBSTITUTE(C1841,"4",""))</f>
        <v>3</v>
      </c>
      <c r="N1841" s="1" t="str">
        <f aca="false">LEFT(RIGHT(C1841,11+LEN(Q1841)),1)</f>
        <v>y</v>
      </c>
      <c r="O1841" s="1" t="str">
        <f aca="false">IF(LEFT(RIGHT(C1841,16+LEN(Q1841)),1)="i","pitch",LEFT(RIGHT(C1841,16+LEN(Q1841)),4))</f>
        <v>roll</v>
      </c>
      <c r="P1841" s="1" t="str">
        <f aca="false">LEFT(RIGHT(C1841,5),1)</f>
        <v>z</v>
      </c>
      <c r="Q1841" s="1" t="str">
        <f aca="false">IF(LEFT(RIGHT(C1841,10),1)="i","pitch",(LEFT(RIGHT(C1841,10),4)))</f>
        <v>pris</v>
      </c>
    </row>
    <row r="1842" customFormat="false" ht="13.8" hidden="false" customHeight="false" outlineLevel="0" collapsed="false">
      <c r="A1842" s="0" t="s">
        <v>1893</v>
      </c>
      <c r="B1842" s="0" t="s">
        <v>1928</v>
      </c>
      <c r="C1842" s="0" t="s">
        <v>256</v>
      </c>
      <c r="D1842" s="0" t="s">
        <v>23</v>
      </c>
      <c r="E1842" s="4" t="s">
        <v>24</v>
      </c>
      <c r="F1842" s="4" t="s">
        <v>24</v>
      </c>
      <c r="G1842" s="4" t="s">
        <v>24</v>
      </c>
      <c r="H1842" s="0" t="s">
        <v>18</v>
      </c>
      <c r="I1842" s="1" t="n">
        <f aca="false">IF((IF(ISNUMBER(SEARCH(1,D1842)),1,0)+IF(ISNUMBER(SEARCH(1,E1842)),1,0)+IF(ISNUMBER(SEARCH(1,F1842)),1,0)+IF(ISNUMBER(SEARCH(1,G1842)),1,0)+IF(ISNUMBER(SEARCH(1,H1842)),1,0))&gt;2,1,0)</f>
        <v>0</v>
      </c>
      <c r="J1842" s="1" t="n">
        <f aca="false">LEN(C1842)-LEN(SUBSTITUTE(C1842,"4",""))</f>
        <v>3</v>
      </c>
      <c r="N1842" s="1" t="str">
        <f aca="false">LEFT(RIGHT(C1842,11+LEN(Q1842)),1)</f>
        <v>y</v>
      </c>
      <c r="O1842" s="1" t="str">
        <f aca="false">IF(LEFT(RIGHT(C1842,16+LEN(Q1842)),1)="i","pitch",LEFT(RIGHT(C1842,16+LEN(Q1842)),4))</f>
        <v>roll</v>
      </c>
      <c r="P1842" s="1" t="str">
        <f aca="false">LEFT(RIGHT(C1842,5),1)</f>
        <v>z</v>
      </c>
      <c r="Q1842" s="1" t="str">
        <f aca="false">IF(LEFT(RIGHT(C1842,10),1)="i","pitch",(LEFT(RIGHT(C1842,10),4)))</f>
        <v>pris</v>
      </c>
    </row>
    <row r="1843" customFormat="false" ht="13.8" hidden="false" customHeight="false" outlineLevel="0" collapsed="false">
      <c r="A1843" s="0" t="s">
        <v>1893</v>
      </c>
      <c r="B1843" s="0" t="s">
        <v>1928</v>
      </c>
      <c r="C1843" s="0" t="s">
        <v>257</v>
      </c>
      <c r="D1843" s="0" t="s">
        <v>16</v>
      </c>
      <c r="E1843" s="4" t="s">
        <v>24</v>
      </c>
      <c r="F1843" s="4" t="s">
        <v>24</v>
      </c>
      <c r="G1843" s="4" t="s">
        <v>24</v>
      </c>
      <c r="H1843" s="0" t="s">
        <v>18</v>
      </c>
      <c r="I1843" s="1" t="n">
        <f aca="false">IF((IF(ISNUMBER(SEARCH(1,D1843)),1,0)+IF(ISNUMBER(SEARCH(1,E1843)),1,0)+IF(ISNUMBER(SEARCH(1,F1843)),1,0)+IF(ISNUMBER(SEARCH(1,G1843)),1,0)+IF(ISNUMBER(SEARCH(1,H1843)),1,0))&gt;2,1,0)</f>
        <v>0</v>
      </c>
      <c r="J1843" s="1" t="n">
        <f aca="false">LEN(C1843)-LEN(SUBSTITUTE(C1843,"4",""))</f>
        <v>4</v>
      </c>
      <c r="N1843" s="1" t="str">
        <f aca="false">LEFT(RIGHT(C1843,11+LEN(Q1843)),1)</f>
        <v>y</v>
      </c>
      <c r="O1843" s="1" t="str">
        <f aca="false">IF(LEFT(RIGHT(C1843,16+LEN(Q1843)),1)="i","pitch",LEFT(RIGHT(C1843,16+LEN(Q1843)),4))</f>
        <v>roll</v>
      </c>
      <c r="P1843" s="1" t="str">
        <f aca="false">LEFT(RIGHT(C1843,5),1)</f>
        <v>z</v>
      </c>
      <c r="Q1843" s="1" t="str">
        <f aca="false">IF(LEFT(RIGHT(C1843,10),1)="i","pitch",(LEFT(RIGHT(C1843,10),4)))</f>
        <v>pris</v>
      </c>
    </row>
    <row r="1844" customFormat="false" ht="13.8" hidden="false" customHeight="false" outlineLevel="0" collapsed="false">
      <c r="A1844" s="0" t="s">
        <v>1893</v>
      </c>
      <c r="B1844" s="0" t="s">
        <v>1928</v>
      </c>
      <c r="C1844" s="0" t="s">
        <v>258</v>
      </c>
      <c r="D1844" s="0" t="s">
        <v>23</v>
      </c>
      <c r="E1844" s="4" t="s">
        <v>24</v>
      </c>
      <c r="F1844" s="4" t="s">
        <v>24</v>
      </c>
      <c r="G1844" s="4" t="s">
        <v>24</v>
      </c>
      <c r="H1844" s="0" t="s">
        <v>18</v>
      </c>
      <c r="I1844" s="1" t="n">
        <f aca="false">IF((IF(ISNUMBER(SEARCH(1,D1844)),1,0)+IF(ISNUMBER(SEARCH(1,E1844)),1,0)+IF(ISNUMBER(SEARCH(1,F1844)),1,0)+IF(ISNUMBER(SEARCH(1,G1844)),1,0)+IF(ISNUMBER(SEARCH(1,H1844)),1,0))&gt;2,1,0)</f>
        <v>0</v>
      </c>
      <c r="J1844" s="1" t="n">
        <f aca="false">LEN(C1844)-LEN(SUBSTITUTE(C1844,"4",""))</f>
        <v>3</v>
      </c>
      <c r="N1844" s="1" t="str">
        <f aca="false">LEFT(RIGHT(C1844,11+LEN(Q1844)),1)</f>
        <v>y</v>
      </c>
      <c r="O1844" s="1" t="str">
        <f aca="false">IF(LEFT(RIGHT(C1844,16+LEN(Q1844)),1)="i","pitch",LEFT(RIGHT(C1844,16+LEN(Q1844)),4))</f>
        <v>roll</v>
      </c>
      <c r="P1844" s="1" t="str">
        <f aca="false">LEFT(RIGHT(C1844,5),1)</f>
        <v>z</v>
      </c>
      <c r="Q1844" s="1" t="str">
        <f aca="false">IF(LEFT(RIGHT(C1844,10),1)="i","pitch",(LEFT(RIGHT(C1844,10),4)))</f>
        <v>pris</v>
      </c>
    </row>
    <row r="1845" customFormat="false" ht="13.8" hidden="false" customHeight="false" outlineLevel="0" collapsed="false">
      <c r="A1845" s="0" t="s">
        <v>1893</v>
      </c>
      <c r="B1845" s="0" t="s">
        <v>1928</v>
      </c>
      <c r="C1845" s="0" t="s">
        <v>259</v>
      </c>
      <c r="D1845" s="0" t="s">
        <v>23</v>
      </c>
      <c r="E1845" s="4" t="s">
        <v>24</v>
      </c>
      <c r="F1845" s="4" t="s">
        <v>24</v>
      </c>
      <c r="G1845" s="4" t="s">
        <v>24</v>
      </c>
      <c r="H1845" s="0" t="s">
        <v>18</v>
      </c>
      <c r="I1845" s="1" t="n">
        <f aca="false">IF((IF(ISNUMBER(SEARCH(1,D1845)),1,0)+IF(ISNUMBER(SEARCH(1,E1845)),1,0)+IF(ISNUMBER(SEARCH(1,F1845)),1,0)+IF(ISNUMBER(SEARCH(1,G1845)),1,0)+IF(ISNUMBER(SEARCH(1,H1845)),1,0))&gt;2,1,0)</f>
        <v>0</v>
      </c>
      <c r="J1845" s="1" t="n">
        <f aca="false">LEN(C1845)-LEN(SUBSTITUTE(C1845,"4",""))</f>
        <v>4</v>
      </c>
      <c r="N1845" s="1" t="str">
        <f aca="false">LEFT(RIGHT(C1845,11+LEN(Q1845)),1)</f>
        <v>y</v>
      </c>
      <c r="O1845" s="1" t="str">
        <f aca="false">IF(LEFT(RIGHT(C1845,16+LEN(Q1845)),1)="i","pitch",LEFT(RIGHT(C1845,16+LEN(Q1845)),4))</f>
        <v>roll</v>
      </c>
      <c r="P1845" s="1" t="str">
        <f aca="false">LEFT(RIGHT(C1845,5),1)</f>
        <v>z</v>
      </c>
      <c r="Q1845" s="1" t="str">
        <f aca="false">IF(LEFT(RIGHT(C1845,10),1)="i","pitch",(LEFT(RIGHT(C1845,10),4)))</f>
        <v>pris</v>
      </c>
    </row>
    <row r="1846" customFormat="false" ht="13.8" hidden="false" customHeight="false" outlineLevel="0" collapsed="false">
      <c r="A1846" s="0" t="s">
        <v>1893</v>
      </c>
      <c r="B1846" s="0" t="s">
        <v>1928</v>
      </c>
      <c r="C1846" s="0" t="s">
        <v>261</v>
      </c>
      <c r="D1846" s="0" t="s">
        <v>23</v>
      </c>
      <c r="E1846" s="4" t="s">
        <v>24</v>
      </c>
      <c r="F1846" s="4" t="s">
        <v>24</v>
      </c>
      <c r="G1846" s="4" t="s">
        <v>24</v>
      </c>
      <c r="H1846" s="0" t="s">
        <v>18</v>
      </c>
      <c r="I1846" s="1" t="n">
        <f aca="false">IF((IF(ISNUMBER(SEARCH(1,D1846)),1,0)+IF(ISNUMBER(SEARCH(1,E1846)),1,0)+IF(ISNUMBER(SEARCH(1,F1846)),1,0)+IF(ISNUMBER(SEARCH(1,G1846)),1,0)+IF(ISNUMBER(SEARCH(1,H1846)),1,0))&gt;2,1,0)</f>
        <v>0</v>
      </c>
      <c r="J1846" s="1" t="n">
        <f aca="false">LEN(C1846)-LEN(SUBSTITUTE(C1846,"4",""))</f>
        <v>4</v>
      </c>
      <c r="N1846" s="1" t="str">
        <f aca="false">LEFT(RIGHT(C1846,11+LEN(Q1846)),1)</f>
        <v>y</v>
      </c>
      <c r="O1846" s="1" t="str">
        <f aca="false">IF(LEFT(RIGHT(C1846,16+LEN(Q1846)),1)="i","pitch",LEFT(RIGHT(C1846,16+LEN(Q1846)),4))</f>
        <v>roll</v>
      </c>
      <c r="P1846" s="1" t="str">
        <f aca="false">LEFT(RIGHT(C1846,5),1)</f>
        <v>z</v>
      </c>
      <c r="Q1846" s="1" t="str">
        <f aca="false">IF(LEFT(RIGHT(C1846,10),1)="i","pitch",(LEFT(RIGHT(C1846,10),4)))</f>
        <v>pris</v>
      </c>
    </row>
    <row r="1847" customFormat="false" ht="13.8" hidden="false" customHeight="false" outlineLevel="0" collapsed="false">
      <c r="A1847" s="0" t="s">
        <v>1893</v>
      </c>
      <c r="B1847" s="0" t="s">
        <v>1928</v>
      </c>
      <c r="C1847" s="0" t="s">
        <v>262</v>
      </c>
      <c r="D1847" s="0" t="s">
        <v>16</v>
      </c>
      <c r="E1847" s="4" t="s">
        <v>24</v>
      </c>
      <c r="F1847" s="4" t="s">
        <v>24</v>
      </c>
      <c r="G1847" s="4" t="s">
        <v>24</v>
      </c>
      <c r="H1847" s="0" t="s">
        <v>20</v>
      </c>
      <c r="I1847" s="1" t="n">
        <f aca="false">IF((IF(ISNUMBER(SEARCH(1,D1847)),1,0)+IF(ISNUMBER(SEARCH(1,E1847)),1,0)+IF(ISNUMBER(SEARCH(1,F1847)),1,0)+IF(ISNUMBER(SEARCH(1,G1847)),1,0)+IF(ISNUMBER(SEARCH(1,H1847)),1,0))&gt;2,1,0)</f>
        <v>0</v>
      </c>
      <c r="J1847" s="1" t="n">
        <f aca="false">LEN(C1847)-LEN(SUBSTITUTE(C1847,"4",""))</f>
        <v>5</v>
      </c>
      <c r="N1847" s="1" t="str">
        <f aca="false">LEFT(RIGHT(C1847,11+LEN(Q1847)),1)</f>
        <v>y</v>
      </c>
      <c r="O1847" s="1" t="str">
        <f aca="false">IF(LEFT(RIGHT(C1847,16+LEN(Q1847)),1)="i","pitch",LEFT(RIGHT(C1847,16+LEN(Q1847)),4))</f>
        <v>roll</v>
      </c>
      <c r="P1847" s="1" t="str">
        <f aca="false">LEFT(RIGHT(C1847,5),1)</f>
        <v>z</v>
      </c>
      <c r="Q1847" s="1" t="str">
        <f aca="false">IF(LEFT(RIGHT(C1847,10),1)="i","pitch",(LEFT(RIGHT(C1847,10),4)))</f>
        <v>pris</v>
      </c>
    </row>
    <row r="1848" customFormat="false" ht="13.8" hidden="false" customHeight="false" outlineLevel="0" collapsed="false">
      <c r="A1848" s="0" t="s">
        <v>1893</v>
      </c>
      <c r="B1848" s="0" t="s">
        <v>1929</v>
      </c>
      <c r="C1848" s="0" t="s">
        <v>263</v>
      </c>
      <c r="D1848" s="0" t="s">
        <v>16</v>
      </c>
      <c r="E1848" s="4" t="s">
        <v>17</v>
      </c>
      <c r="F1848" s="4" t="s">
        <v>17</v>
      </c>
      <c r="G1848" s="4" t="s">
        <v>17</v>
      </c>
      <c r="H1848" s="0" t="s">
        <v>20</v>
      </c>
      <c r="I1848" s="1" t="n">
        <f aca="false">IF((IF(ISNUMBER(SEARCH(1,D1848)),1,0)+IF(ISNUMBER(SEARCH(1,E1848)),1,0)+IF(ISNUMBER(SEARCH(1,F1848)),1,0)+IF(ISNUMBER(SEARCH(1,G1848)),1,0)+IF(ISNUMBER(SEARCH(1,H1848)),1,0))&gt;2,1,0)</f>
        <v>0</v>
      </c>
      <c r="J1848" s="1" t="n">
        <f aca="false">LEN(C1848)-LEN(SUBSTITUTE(C1848,"4",""))</f>
        <v>2</v>
      </c>
      <c r="N1848" s="1" t="str">
        <f aca="false">LEFT(RIGHT(C1848,11+LEN(Q1848)),1)</f>
        <v>x</v>
      </c>
      <c r="O1848" s="1" t="str">
        <f aca="false">IF(LEFT(RIGHT(C1848,16+LEN(Q1848)),1)="i","pitch",LEFT(RIGHT(C1848,16+LEN(Q1848)),4))</f>
        <v>roll</v>
      </c>
      <c r="P1848" s="1" t="str">
        <f aca="false">LEFT(RIGHT(C1848,5),1)</f>
        <v>y</v>
      </c>
      <c r="Q1848" s="1" t="str">
        <f aca="false">IF(LEFT(RIGHT(C1848,10),1)="i","pitch",(LEFT(RIGHT(C1848,10),4)))</f>
        <v>roll</v>
      </c>
    </row>
    <row r="1849" customFormat="false" ht="13.8" hidden="false" customHeight="false" outlineLevel="0" collapsed="false">
      <c r="A1849" s="0" t="s">
        <v>1893</v>
      </c>
      <c r="B1849" s="0" t="s">
        <v>1929</v>
      </c>
      <c r="C1849" s="0" t="s">
        <v>264</v>
      </c>
      <c r="D1849" s="0" t="s">
        <v>16</v>
      </c>
      <c r="E1849" s="4" t="s">
        <v>17</v>
      </c>
      <c r="F1849" s="4" t="s">
        <v>17</v>
      </c>
      <c r="G1849" s="4" t="s">
        <v>17</v>
      </c>
      <c r="H1849" s="0" t="s">
        <v>20</v>
      </c>
      <c r="I1849" s="1" t="n">
        <f aca="false">IF((IF(ISNUMBER(SEARCH(1,D1849)),1,0)+IF(ISNUMBER(SEARCH(1,E1849)),1,0)+IF(ISNUMBER(SEARCH(1,F1849)),1,0)+IF(ISNUMBER(SEARCH(1,G1849)),1,0)+IF(ISNUMBER(SEARCH(1,H1849)),1,0))&gt;2,1,0)</f>
        <v>0</v>
      </c>
      <c r="J1849" s="1" t="n">
        <f aca="false">LEN(C1849)-LEN(SUBSTITUTE(C1849,"4",""))</f>
        <v>2</v>
      </c>
      <c r="N1849" s="1" t="str">
        <f aca="false">LEFT(RIGHT(C1849,11+LEN(Q1849)),1)</f>
        <v>x</v>
      </c>
      <c r="O1849" s="1" t="str">
        <f aca="false">IF(LEFT(RIGHT(C1849,16+LEN(Q1849)),1)="i","pitch",LEFT(RIGHT(C1849,16+LEN(Q1849)),4))</f>
        <v>roll</v>
      </c>
      <c r="P1849" s="1" t="str">
        <f aca="false">LEFT(RIGHT(C1849,5),1)</f>
        <v>y</v>
      </c>
      <c r="Q1849" s="1" t="str">
        <f aca="false">IF(LEFT(RIGHT(C1849,10),1)="i","pitch",(LEFT(RIGHT(C1849,10),4)))</f>
        <v>roll</v>
      </c>
    </row>
    <row r="1850" customFormat="false" ht="13.8" hidden="false" customHeight="false" outlineLevel="0" collapsed="false">
      <c r="A1850" s="0" t="s">
        <v>1893</v>
      </c>
      <c r="B1850" s="0" t="s">
        <v>1929</v>
      </c>
      <c r="C1850" s="0" t="s">
        <v>265</v>
      </c>
      <c r="D1850" s="0" t="s">
        <v>16</v>
      </c>
      <c r="E1850" s="4" t="s">
        <v>17</v>
      </c>
      <c r="F1850" s="4" t="s">
        <v>17</v>
      </c>
      <c r="G1850" s="4" t="s">
        <v>17</v>
      </c>
      <c r="H1850" s="0" t="s">
        <v>18</v>
      </c>
      <c r="I1850" s="1" t="n">
        <f aca="false">IF((IF(ISNUMBER(SEARCH(1,D1850)),1,0)+IF(ISNUMBER(SEARCH(1,E1850)),1,0)+IF(ISNUMBER(SEARCH(1,F1850)),1,0)+IF(ISNUMBER(SEARCH(1,G1850)),1,0)+IF(ISNUMBER(SEARCH(1,H1850)),1,0))&gt;2,1,0)</f>
        <v>0</v>
      </c>
      <c r="J1850" s="1" t="n">
        <f aca="false">LEN(C1850)-LEN(SUBSTITUTE(C1850,"4",""))</f>
        <v>2</v>
      </c>
      <c r="N1850" s="1" t="str">
        <f aca="false">LEFT(RIGHT(C1850,11+LEN(Q1850)),1)</f>
        <v>x</v>
      </c>
      <c r="O1850" s="1" t="str">
        <f aca="false">IF(LEFT(RIGHT(C1850,16+LEN(Q1850)),1)="i","pitch",LEFT(RIGHT(C1850,16+LEN(Q1850)),4))</f>
        <v>roll</v>
      </c>
      <c r="P1850" s="1" t="str">
        <f aca="false">LEFT(RIGHT(C1850,5),1)</f>
        <v>y</v>
      </c>
      <c r="Q1850" s="1" t="str">
        <f aca="false">IF(LEFT(RIGHT(C1850,10),1)="i","pitch",(LEFT(RIGHT(C1850,10),4)))</f>
        <v>roll</v>
      </c>
    </row>
    <row r="1851" customFormat="false" ht="13.8" hidden="false" customHeight="false" outlineLevel="0" collapsed="false">
      <c r="A1851" s="0" t="s">
        <v>1893</v>
      </c>
      <c r="B1851" s="0" t="s">
        <v>1929</v>
      </c>
      <c r="C1851" s="0" t="s">
        <v>266</v>
      </c>
      <c r="D1851" s="0" t="s">
        <v>16</v>
      </c>
      <c r="E1851" s="4" t="s">
        <v>17</v>
      </c>
      <c r="F1851" s="4" t="s">
        <v>17</v>
      </c>
      <c r="G1851" s="4" t="s">
        <v>17</v>
      </c>
      <c r="H1851" s="0" t="s">
        <v>20</v>
      </c>
      <c r="I1851" s="1" t="n">
        <f aca="false">IF((IF(ISNUMBER(SEARCH(1,D1851)),1,0)+IF(ISNUMBER(SEARCH(1,E1851)),1,0)+IF(ISNUMBER(SEARCH(1,F1851)),1,0)+IF(ISNUMBER(SEARCH(1,G1851)),1,0)+IF(ISNUMBER(SEARCH(1,H1851)),1,0))&gt;2,1,0)</f>
        <v>0</v>
      </c>
      <c r="J1851" s="1" t="n">
        <f aca="false">LEN(C1851)-LEN(SUBSTITUTE(C1851,"4",""))</f>
        <v>3</v>
      </c>
      <c r="N1851" s="1" t="str">
        <f aca="false">LEFT(RIGHT(C1851,11+LEN(Q1851)),1)</f>
        <v>x</v>
      </c>
      <c r="O1851" s="1" t="str">
        <f aca="false">IF(LEFT(RIGHT(C1851,16+LEN(Q1851)),1)="i","pitch",LEFT(RIGHT(C1851,16+LEN(Q1851)),4))</f>
        <v>roll</v>
      </c>
      <c r="P1851" s="1" t="str">
        <f aca="false">LEFT(RIGHT(C1851,5),1)</f>
        <v>y</v>
      </c>
      <c r="Q1851" s="1" t="str">
        <f aca="false">IF(LEFT(RIGHT(C1851,10),1)="i","pitch",(LEFT(RIGHT(C1851,10),4)))</f>
        <v>roll</v>
      </c>
    </row>
    <row r="1852" customFormat="false" ht="13.8" hidden="false" customHeight="false" outlineLevel="0" collapsed="false">
      <c r="A1852" s="0" t="s">
        <v>1893</v>
      </c>
      <c r="B1852" s="0" t="s">
        <v>1930</v>
      </c>
      <c r="C1852" s="0" t="s">
        <v>268</v>
      </c>
      <c r="D1852" s="0" t="s">
        <v>16</v>
      </c>
      <c r="E1852" s="4" t="s">
        <v>17</v>
      </c>
      <c r="F1852" s="4" t="s">
        <v>17</v>
      </c>
      <c r="G1852" s="4" t="s">
        <v>17</v>
      </c>
      <c r="H1852" s="0" t="s">
        <v>20</v>
      </c>
      <c r="I1852" s="1" t="n">
        <f aca="false">IF((IF(ISNUMBER(SEARCH(1,D1852)),1,0)+IF(ISNUMBER(SEARCH(1,E1852)),1,0)+IF(ISNUMBER(SEARCH(1,F1852)),1,0)+IF(ISNUMBER(SEARCH(1,G1852)),1,0)+IF(ISNUMBER(SEARCH(1,H1852)),1,0))&gt;2,1,0)</f>
        <v>0</v>
      </c>
      <c r="J1852" s="1" t="n">
        <f aca="false">LEN(C1852)-LEN(SUBSTITUTE(C1852,"4",""))</f>
        <v>2</v>
      </c>
      <c r="N1852" s="1" t="str">
        <f aca="false">LEFT(RIGHT(C1852,11+LEN(Q1852)),1)</f>
        <v>x</v>
      </c>
      <c r="O1852" s="1" t="str">
        <f aca="false">IF(LEFT(RIGHT(C1852,16+LEN(Q1852)),1)="i","pitch",LEFT(RIGHT(C1852,16+LEN(Q1852)),4))</f>
        <v>roll</v>
      </c>
      <c r="P1852" s="1" t="str">
        <f aca="false">LEFT(RIGHT(C1852,5),1)</f>
        <v>y</v>
      </c>
      <c r="Q1852" s="1" t="str">
        <f aca="false">IF(LEFT(RIGHT(C1852,10),1)="i","pitch",(LEFT(RIGHT(C1852,10),4)))</f>
        <v>roll</v>
      </c>
    </row>
    <row r="1853" customFormat="false" ht="13.8" hidden="false" customHeight="false" outlineLevel="0" collapsed="false">
      <c r="A1853" s="0" t="s">
        <v>1893</v>
      </c>
      <c r="B1853" s="0" t="s">
        <v>1930</v>
      </c>
      <c r="C1853" s="0" t="s">
        <v>269</v>
      </c>
      <c r="D1853" s="0" t="s">
        <v>16</v>
      </c>
      <c r="E1853" s="4" t="s">
        <v>17</v>
      </c>
      <c r="F1853" s="4" t="s">
        <v>17</v>
      </c>
      <c r="G1853" s="4" t="s">
        <v>17</v>
      </c>
      <c r="H1853" s="0" t="s">
        <v>20</v>
      </c>
      <c r="I1853" s="1" t="n">
        <f aca="false">IF((IF(ISNUMBER(SEARCH(1,D1853)),1,0)+IF(ISNUMBER(SEARCH(1,E1853)),1,0)+IF(ISNUMBER(SEARCH(1,F1853)),1,0)+IF(ISNUMBER(SEARCH(1,G1853)),1,0)+IF(ISNUMBER(SEARCH(1,H1853)),1,0))&gt;2,1,0)</f>
        <v>0</v>
      </c>
      <c r="J1853" s="1" t="n">
        <f aca="false">LEN(C1853)-LEN(SUBSTITUTE(C1853,"4",""))</f>
        <v>2</v>
      </c>
      <c r="N1853" s="1" t="str">
        <f aca="false">LEFT(RIGHT(C1853,11+LEN(Q1853)),1)</f>
        <v>x</v>
      </c>
      <c r="O1853" s="1" t="str">
        <f aca="false">IF(LEFT(RIGHT(C1853,16+LEN(Q1853)),1)="i","pitch",LEFT(RIGHT(C1853,16+LEN(Q1853)),4))</f>
        <v>roll</v>
      </c>
      <c r="P1853" s="1" t="str">
        <f aca="false">LEFT(RIGHT(C1853,5),1)</f>
        <v>y</v>
      </c>
      <c r="Q1853" s="1" t="str">
        <f aca="false">IF(LEFT(RIGHT(C1853,10),1)="i","pitch",(LEFT(RIGHT(C1853,10),4)))</f>
        <v>roll</v>
      </c>
    </row>
    <row r="1854" customFormat="false" ht="13.8" hidden="false" customHeight="false" outlineLevel="0" collapsed="false">
      <c r="A1854" s="0" t="s">
        <v>1893</v>
      </c>
      <c r="B1854" s="0" t="s">
        <v>1930</v>
      </c>
      <c r="C1854" s="0" t="s">
        <v>270</v>
      </c>
      <c r="D1854" s="0" t="s">
        <v>16</v>
      </c>
      <c r="E1854" s="4" t="s">
        <v>17</v>
      </c>
      <c r="F1854" s="4" t="s">
        <v>17</v>
      </c>
      <c r="G1854" s="4" t="s">
        <v>17</v>
      </c>
      <c r="H1854" s="0" t="s">
        <v>20</v>
      </c>
      <c r="I1854" s="1" t="n">
        <f aca="false">IF((IF(ISNUMBER(SEARCH(1,D1854)),1,0)+IF(ISNUMBER(SEARCH(1,E1854)),1,0)+IF(ISNUMBER(SEARCH(1,F1854)),1,0)+IF(ISNUMBER(SEARCH(1,G1854)),1,0)+IF(ISNUMBER(SEARCH(1,H1854)),1,0))&gt;2,1,0)</f>
        <v>0</v>
      </c>
      <c r="J1854" s="1" t="n">
        <f aca="false">LEN(C1854)-LEN(SUBSTITUTE(C1854,"4",""))</f>
        <v>3</v>
      </c>
      <c r="N1854" s="1" t="str">
        <f aca="false">LEFT(RIGHT(C1854,11+LEN(Q1854)),1)</f>
        <v>x</v>
      </c>
      <c r="O1854" s="1" t="str">
        <f aca="false">IF(LEFT(RIGHT(C1854,16+LEN(Q1854)),1)="i","pitch",LEFT(RIGHT(C1854,16+LEN(Q1854)),4))</f>
        <v>roll</v>
      </c>
      <c r="P1854" s="1" t="str">
        <f aca="false">LEFT(RIGHT(C1854,5),1)</f>
        <v>y</v>
      </c>
      <c r="Q1854" s="1" t="str">
        <f aca="false">IF(LEFT(RIGHT(C1854,10),1)="i","pitch",(LEFT(RIGHT(C1854,10),4)))</f>
        <v>roll</v>
      </c>
    </row>
    <row r="1855" customFormat="false" ht="13.8" hidden="false" customHeight="false" outlineLevel="0" collapsed="false">
      <c r="A1855" s="0" t="s">
        <v>1893</v>
      </c>
      <c r="B1855" s="0" t="s">
        <v>1930</v>
      </c>
      <c r="C1855" s="0" t="s">
        <v>271</v>
      </c>
      <c r="D1855" s="0" t="s">
        <v>16</v>
      </c>
      <c r="E1855" s="4" t="s">
        <v>17</v>
      </c>
      <c r="F1855" s="4" t="s">
        <v>17</v>
      </c>
      <c r="G1855" s="4" t="s">
        <v>17</v>
      </c>
      <c r="H1855" s="0" t="s">
        <v>18</v>
      </c>
      <c r="I1855" s="1" t="n">
        <f aca="false">IF((IF(ISNUMBER(SEARCH(1,D1855)),1,0)+IF(ISNUMBER(SEARCH(1,E1855)),1,0)+IF(ISNUMBER(SEARCH(1,F1855)),1,0)+IF(ISNUMBER(SEARCH(1,G1855)),1,0)+IF(ISNUMBER(SEARCH(1,H1855)),1,0))&gt;2,1,0)</f>
        <v>0</v>
      </c>
      <c r="J1855" s="1" t="n">
        <f aca="false">LEN(C1855)-LEN(SUBSTITUTE(C1855,"4",""))</f>
        <v>2</v>
      </c>
      <c r="N1855" s="1" t="str">
        <f aca="false">LEFT(RIGHT(C1855,11+LEN(Q1855)),1)</f>
        <v>x</v>
      </c>
      <c r="O1855" s="1" t="str">
        <f aca="false">IF(LEFT(RIGHT(C1855,16+LEN(Q1855)),1)="i","pitch",LEFT(RIGHT(C1855,16+LEN(Q1855)),4))</f>
        <v>roll</v>
      </c>
      <c r="P1855" s="1" t="str">
        <f aca="false">LEFT(RIGHT(C1855,5),1)</f>
        <v>y</v>
      </c>
      <c r="Q1855" s="1" t="str">
        <f aca="false">IF(LEFT(RIGHT(C1855,10),1)="i","pitch",(LEFT(RIGHT(C1855,10),4)))</f>
        <v>roll</v>
      </c>
    </row>
    <row r="1856" customFormat="false" ht="13.8" hidden="false" customHeight="false" outlineLevel="0" collapsed="false">
      <c r="A1856" s="0" t="s">
        <v>1893</v>
      </c>
      <c r="B1856" s="0" t="s">
        <v>1930</v>
      </c>
      <c r="C1856" s="0" t="s">
        <v>272</v>
      </c>
      <c r="D1856" s="0" t="s">
        <v>16</v>
      </c>
      <c r="E1856" s="4" t="s">
        <v>17</v>
      </c>
      <c r="F1856" s="4" t="s">
        <v>17</v>
      </c>
      <c r="G1856" s="4" t="s">
        <v>17</v>
      </c>
      <c r="H1856" s="0" t="s">
        <v>20</v>
      </c>
      <c r="I1856" s="1" t="n">
        <f aca="false">IF((IF(ISNUMBER(SEARCH(1,D1856)),1,0)+IF(ISNUMBER(SEARCH(1,E1856)),1,0)+IF(ISNUMBER(SEARCH(1,F1856)),1,0)+IF(ISNUMBER(SEARCH(1,G1856)),1,0)+IF(ISNUMBER(SEARCH(1,H1856)),1,0))&gt;2,1,0)</f>
        <v>0</v>
      </c>
      <c r="J1856" s="1" t="n">
        <f aca="false">LEN(C1856)-LEN(SUBSTITUTE(C1856,"4",""))</f>
        <v>3</v>
      </c>
      <c r="N1856" s="1" t="str">
        <f aca="false">LEFT(RIGHT(C1856,11+LEN(Q1856)),1)</f>
        <v>x</v>
      </c>
      <c r="O1856" s="1" t="str">
        <f aca="false">IF(LEFT(RIGHT(C1856,16+LEN(Q1856)),1)="i","pitch",LEFT(RIGHT(C1856,16+LEN(Q1856)),4))</f>
        <v>roll</v>
      </c>
      <c r="P1856" s="1" t="str">
        <f aca="false">LEFT(RIGHT(C1856,5),1)</f>
        <v>y</v>
      </c>
      <c r="Q1856" s="1" t="str">
        <f aca="false">IF(LEFT(RIGHT(C1856,10),1)="i","pitch",(LEFT(RIGHT(C1856,10),4)))</f>
        <v>roll</v>
      </c>
    </row>
    <row r="1857" customFormat="false" ht="13.8" hidden="false" customHeight="false" outlineLevel="0" collapsed="false">
      <c r="A1857" s="0" t="s">
        <v>1893</v>
      </c>
      <c r="B1857" s="0" t="s">
        <v>1931</v>
      </c>
      <c r="C1857" s="0" t="s">
        <v>274</v>
      </c>
      <c r="D1857" s="0" t="s">
        <v>16</v>
      </c>
      <c r="E1857" s="4" t="s">
        <v>17</v>
      </c>
      <c r="F1857" s="4" t="s">
        <v>17</v>
      </c>
      <c r="G1857" s="4" t="s">
        <v>17</v>
      </c>
      <c r="H1857" s="0" t="s">
        <v>20</v>
      </c>
      <c r="I1857" s="1" t="n">
        <f aca="false">IF((IF(ISNUMBER(SEARCH(1,D1857)),1,0)+IF(ISNUMBER(SEARCH(1,E1857)),1,0)+IF(ISNUMBER(SEARCH(1,F1857)),1,0)+IF(ISNUMBER(SEARCH(1,G1857)),1,0)+IF(ISNUMBER(SEARCH(1,H1857)),1,0))&gt;2,1,0)</f>
        <v>0</v>
      </c>
      <c r="J1857" s="1" t="n">
        <f aca="false">LEN(C1857)-LEN(SUBSTITUTE(C1857,"4",""))</f>
        <v>3</v>
      </c>
      <c r="N1857" s="1" t="str">
        <f aca="false">LEFT(RIGHT(C1857,11+LEN(Q1857)),1)</f>
        <v>x</v>
      </c>
      <c r="O1857" s="1" t="str">
        <f aca="false">IF(LEFT(RIGHT(C1857,16+LEN(Q1857)),1)="i","pitch",LEFT(RIGHT(C1857,16+LEN(Q1857)),4))</f>
        <v>roll</v>
      </c>
      <c r="P1857" s="1" t="str">
        <f aca="false">LEFT(RIGHT(C1857,5),1)</f>
        <v>y</v>
      </c>
      <c r="Q1857" s="1" t="str">
        <f aca="false">IF(LEFT(RIGHT(C1857,10),1)="i","pitch",(LEFT(RIGHT(C1857,10),4)))</f>
        <v>roll</v>
      </c>
    </row>
    <row r="1858" customFormat="false" ht="13.8" hidden="false" customHeight="false" outlineLevel="0" collapsed="false">
      <c r="A1858" s="0" t="s">
        <v>1893</v>
      </c>
      <c r="B1858" s="0" t="s">
        <v>1931</v>
      </c>
      <c r="C1858" s="0" t="s">
        <v>275</v>
      </c>
      <c r="D1858" s="0" t="s">
        <v>16</v>
      </c>
      <c r="E1858" s="4" t="s">
        <v>24</v>
      </c>
      <c r="F1858" s="4" t="s">
        <v>17</v>
      </c>
      <c r="G1858" s="4" t="s">
        <v>17</v>
      </c>
      <c r="H1858" s="0" t="s">
        <v>20</v>
      </c>
      <c r="I1858" s="1" t="n">
        <f aca="false">IF((IF(ISNUMBER(SEARCH(1,D1858)),1,0)+IF(ISNUMBER(SEARCH(1,E1858)),1,0)+IF(ISNUMBER(SEARCH(1,F1858)),1,0)+IF(ISNUMBER(SEARCH(1,G1858)),1,0)+IF(ISNUMBER(SEARCH(1,H1858)),1,0))&gt;2,1,0)</f>
        <v>0</v>
      </c>
      <c r="J1858" s="1" t="n">
        <f aca="false">LEN(C1858)-LEN(SUBSTITUTE(C1858,"4",""))</f>
        <v>4</v>
      </c>
      <c r="N1858" s="1" t="str">
        <f aca="false">LEFT(RIGHT(C1858,11+LEN(Q1858)),1)</f>
        <v>x</v>
      </c>
      <c r="O1858" s="1" t="str">
        <f aca="false">IF(LEFT(RIGHT(C1858,16+LEN(Q1858)),1)="i","pitch",LEFT(RIGHT(C1858,16+LEN(Q1858)),4))</f>
        <v>roll</v>
      </c>
      <c r="P1858" s="1" t="str">
        <f aca="false">LEFT(RIGHT(C1858,5),1)</f>
        <v>y</v>
      </c>
      <c r="Q1858" s="1" t="str">
        <f aca="false">IF(LEFT(RIGHT(C1858,10),1)="i","pitch",(LEFT(RIGHT(C1858,10),4)))</f>
        <v>roll</v>
      </c>
    </row>
    <row r="1859" customFormat="false" ht="13.8" hidden="false" customHeight="false" outlineLevel="0" collapsed="false">
      <c r="A1859" s="0" t="s">
        <v>1893</v>
      </c>
      <c r="B1859" s="0" t="s">
        <v>1931</v>
      </c>
      <c r="C1859" s="0" t="s">
        <v>276</v>
      </c>
      <c r="D1859" s="0" t="s">
        <v>16</v>
      </c>
      <c r="E1859" s="4" t="s">
        <v>17</v>
      </c>
      <c r="F1859" s="4" t="s">
        <v>17</v>
      </c>
      <c r="G1859" s="4" t="s">
        <v>17</v>
      </c>
      <c r="H1859" s="0" t="s">
        <v>20</v>
      </c>
      <c r="I1859" s="1" t="n">
        <f aca="false">IF((IF(ISNUMBER(SEARCH(1,D1859)),1,0)+IF(ISNUMBER(SEARCH(1,E1859)),1,0)+IF(ISNUMBER(SEARCH(1,F1859)),1,0)+IF(ISNUMBER(SEARCH(1,G1859)),1,0)+IF(ISNUMBER(SEARCH(1,H1859)),1,0))&gt;2,1,0)</f>
        <v>0</v>
      </c>
      <c r="J1859" s="1" t="n">
        <f aca="false">LEN(C1859)-LEN(SUBSTITUTE(C1859,"4",""))</f>
        <v>2</v>
      </c>
      <c r="N1859" s="1" t="str">
        <f aca="false">LEFT(RIGHT(C1859,11+LEN(Q1859)),1)</f>
        <v>x</v>
      </c>
      <c r="O1859" s="1" t="str">
        <f aca="false">IF(LEFT(RIGHT(C1859,16+LEN(Q1859)),1)="i","pitch",LEFT(RIGHT(C1859,16+LEN(Q1859)),4))</f>
        <v>roll</v>
      </c>
      <c r="P1859" s="1" t="str">
        <f aca="false">LEFT(RIGHT(C1859,5),1)</f>
        <v>y</v>
      </c>
      <c r="Q1859" s="1" t="str">
        <f aca="false">IF(LEFT(RIGHT(C1859,10),1)="i","pitch",(LEFT(RIGHT(C1859,10),4)))</f>
        <v>roll</v>
      </c>
    </row>
    <row r="1860" customFormat="false" ht="13.8" hidden="false" customHeight="false" outlineLevel="0" collapsed="false">
      <c r="A1860" s="0" t="s">
        <v>1893</v>
      </c>
      <c r="B1860" s="0" t="s">
        <v>1931</v>
      </c>
      <c r="C1860" s="0" t="s">
        <v>277</v>
      </c>
      <c r="D1860" s="0" t="s">
        <v>16</v>
      </c>
      <c r="E1860" s="4" t="s">
        <v>17</v>
      </c>
      <c r="F1860" s="4" t="s">
        <v>17</v>
      </c>
      <c r="G1860" s="4" t="s">
        <v>17</v>
      </c>
      <c r="H1860" s="0" t="s">
        <v>20</v>
      </c>
      <c r="I1860" s="1" t="n">
        <f aca="false">IF((IF(ISNUMBER(SEARCH(1,D1860)),1,0)+IF(ISNUMBER(SEARCH(1,E1860)),1,0)+IF(ISNUMBER(SEARCH(1,F1860)),1,0)+IF(ISNUMBER(SEARCH(1,G1860)),1,0)+IF(ISNUMBER(SEARCH(1,H1860)),1,0))&gt;2,1,0)</f>
        <v>0</v>
      </c>
      <c r="J1860" s="1" t="n">
        <f aca="false">LEN(C1860)-LEN(SUBSTITUTE(C1860,"4",""))</f>
        <v>2</v>
      </c>
      <c r="N1860" s="1" t="str">
        <f aca="false">LEFT(RIGHT(C1860,11+LEN(Q1860)),1)</f>
        <v>x</v>
      </c>
      <c r="O1860" s="1" t="str">
        <f aca="false">IF(LEFT(RIGHT(C1860,16+LEN(Q1860)),1)="i","pitch",LEFT(RIGHT(C1860,16+LEN(Q1860)),4))</f>
        <v>roll</v>
      </c>
      <c r="P1860" s="1" t="str">
        <f aca="false">LEFT(RIGHT(C1860,5),1)</f>
        <v>y</v>
      </c>
      <c r="Q1860" s="1" t="str">
        <f aca="false">IF(LEFT(RIGHT(C1860,10),1)="i","pitch",(LEFT(RIGHT(C1860,10),4)))</f>
        <v>roll</v>
      </c>
    </row>
    <row r="1861" customFormat="false" ht="13.8" hidden="false" customHeight="false" outlineLevel="0" collapsed="false">
      <c r="A1861" s="0" t="s">
        <v>1893</v>
      </c>
      <c r="B1861" s="0" t="s">
        <v>1932</v>
      </c>
      <c r="C1861" s="0" t="s">
        <v>279</v>
      </c>
      <c r="D1861" s="0" t="s">
        <v>16</v>
      </c>
      <c r="E1861" s="4" t="s">
        <v>17</v>
      </c>
      <c r="F1861" s="4" t="s">
        <v>17</v>
      </c>
      <c r="G1861" s="4" t="s">
        <v>17</v>
      </c>
      <c r="H1861" s="0" t="s">
        <v>18</v>
      </c>
      <c r="I1861" s="1" t="n">
        <f aca="false">IF((IF(ISNUMBER(SEARCH(1,D1861)),1,0)+IF(ISNUMBER(SEARCH(1,E1861)),1,0)+IF(ISNUMBER(SEARCH(1,F1861)),1,0)+IF(ISNUMBER(SEARCH(1,G1861)),1,0)+IF(ISNUMBER(SEARCH(1,H1861)),1,0))&gt;2,1,0)</f>
        <v>0</v>
      </c>
      <c r="J1861" s="1" t="n">
        <f aca="false">LEN(C1861)-LEN(SUBSTITUTE(C1861,"4",""))</f>
        <v>3</v>
      </c>
      <c r="N1861" s="1" t="str">
        <f aca="false">LEFT(RIGHT(C1861,11+LEN(Q1861)),1)</f>
        <v>x</v>
      </c>
      <c r="O1861" s="1" t="str">
        <f aca="false">IF(LEFT(RIGHT(C1861,16+LEN(Q1861)),1)="i","pitch",LEFT(RIGHT(C1861,16+LEN(Q1861)),4))</f>
        <v>roll</v>
      </c>
      <c r="P1861" s="1" t="str">
        <f aca="false">LEFT(RIGHT(C1861,5),1)</f>
        <v>y</v>
      </c>
      <c r="Q1861" s="1" t="str">
        <f aca="false">IF(LEFT(RIGHT(C1861,10),1)="i","pitch",(LEFT(RIGHT(C1861,10),4)))</f>
        <v>roll</v>
      </c>
    </row>
    <row r="1862" customFormat="false" ht="13.8" hidden="false" customHeight="false" outlineLevel="0" collapsed="false">
      <c r="A1862" s="0" t="s">
        <v>1893</v>
      </c>
      <c r="B1862" s="0" t="s">
        <v>1932</v>
      </c>
      <c r="C1862" s="0" t="s">
        <v>280</v>
      </c>
      <c r="D1862" s="0" t="s">
        <v>16</v>
      </c>
      <c r="E1862" s="4" t="s">
        <v>17</v>
      </c>
      <c r="F1862" s="4" t="s">
        <v>17</v>
      </c>
      <c r="G1862" s="4" t="s">
        <v>17</v>
      </c>
      <c r="H1862" s="0" t="s">
        <v>20</v>
      </c>
      <c r="I1862" s="1" t="n">
        <f aca="false">IF((IF(ISNUMBER(SEARCH(1,D1862)),1,0)+IF(ISNUMBER(SEARCH(1,E1862)),1,0)+IF(ISNUMBER(SEARCH(1,F1862)),1,0)+IF(ISNUMBER(SEARCH(1,G1862)),1,0)+IF(ISNUMBER(SEARCH(1,H1862)),1,0))&gt;2,1,0)</f>
        <v>0</v>
      </c>
      <c r="J1862" s="1" t="n">
        <f aca="false">LEN(C1862)-LEN(SUBSTITUTE(C1862,"4",""))</f>
        <v>2</v>
      </c>
      <c r="N1862" s="1" t="str">
        <f aca="false">LEFT(RIGHT(C1862,11+LEN(Q1862)),1)</f>
        <v>x</v>
      </c>
      <c r="O1862" s="1" t="str">
        <f aca="false">IF(LEFT(RIGHT(C1862,16+LEN(Q1862)),1)="i","pitch",LEFT(RIGHT(C1862,16+LEN(Q1862)),4))</f>
        <v>roll</v>
      </c>
      <c r="P1862" s="1" t="str">
        <f aca="false">LEFT(RIGHT(C1862,5),1)</f>
        <v>y</v>
      </c>
      <c r="Q1862" s="1" t="str">
        <f aca="false">IF(LEFT(RIGHT(C1862,10),1)="i","pitch",(LEFT(RIGHT(C1862,10),4)))</f>
        <v>roll</v>
      </c>
    </row>
    <row r="1863" customFormat="false" ht="13.8" hidden="false" customHeight="false" outlineLevel="0" collapsed="false">
      <c r="A1863" s="0" t="s">
        <v>1893</v>
      </c>
      <c r="B1863" s="0" t="s">
        <v>1932</v>
      </c>
      <c r="C1863" s="0" t="s">
        <v>281</v>
      </c>
      <c r="D1863" s="0" t="s">
        <v>16</v>
      </c>
      <c r="E1863" s="4" t="s">
        <v>17</v>
      </c>
      <c r="F1863" s="4" t="s">
        <v>17</v>
      </c>
      <c r="G1863" s="4" t="s">
        <v>17</v>
      </c>
      <c r="H1863" s="0" t="s">
        <v>20</v>
      </c>
      <c r="I1863" s="1" t="n">
        <f aca="false">IF((IF(ISNUMBER(SEARCH(1,D1863)),1,0)+IF(ISNUMBER(SEARCH(1,E1863)),1,0)+IF(ISNUMBER(SEARCH(1,F1863)),1,0)+IF(ISNUMBER(SEARCH(1,G1863)),1,0)+IF(ISNUMBER(SEARCH(1,H1863)),1,0))&gt;2,1,0)</f>
        <v>0</v>
      </c>
      <c r="J1863" s="1" t="n">
        <f aca="false">LEN(C1863)-LEN(SUBSTITUTE(C1863,"4",""))</f>
        <v>3</v>
      </c>
      <c r="N1863" s="1" t="str">
        <f aca="false">LEFT(RIGHT(C1863,11+LEN(Q1863)),1)</f>
        <v>x</v>
      </c>
      <c r="O1863" s="1" t="str">
        <f aca="false">IF(LEFT(RIGHT(C1863,16+LEN(Q1863)),1)="i","pitch",LEFT(RIGHT(C1863,16+LEN(Q1863)),4))</f>
        <v>roll</v>
      </c>
      <c r="P1863" s="1" t="str">
        <f aca="false">LEFT(RIGHT(C1863,5),1)</f>
        <v>y</v>
      </c>
      <c r="Q1863" s="1" t="str">
        <f aca="false">IF(LEFT(RIGHT(C1863,10),1)="i","pitch",(LEFT(RIGHT(C1863,10),4)))</f>
        <v>roll</v>
      </c>
    </row>
    <row r="1864" customFormat="false" ht="13.8" hidden="false" customHeight="false" outlineLevel="0" collapsed="false">
      <c r="A1864" s="0" t="s">
        <v>1893</v>
      </c>
      <c r="B1864" s="0" t="s">
        <v>1932</v>
      </c>
      <c r="C1864" s="0" t="s">
        <v>282</v>
      </c>
      <c r="D1864" s="0" t="s">
        <v>16</v>
      </c>
      <c r="E1864" s="4" t="s">
        <v>17</v>
      </c>
      <c r="F1864" s="4" t="s">
        <v>17</v>
      </c>
      <c r="G1864" s="4" t="s">
        <v>17</v>
      </c>
      <c r="H1864" s="0" t="s">
        <v>20</v>
      </c>
      <c r="I1864" s="1" t="n">
        <f aca="false">IF((IF(ISNUMBER(SEARCH(1,D1864)),1,0)+IF(ISNUMBER(SEARCH(1,E1864)),1,0)+IF(ISNUMBER(SEARCH(1,F1864)),1,0)+IF(ISNUMBER(SEARCH(1,G1864)),1,0)+IF(ISNUMBER(SEARCH(1,H1864)),1,0))&gt;2,1,0)</f>
        <v>0</v>
      </c>
      <c r="J1864" s="1" t="n">
        <f aca="false">LEN(C1864)-LEN(SUBSTITUTE(C1864,"4",""))</f>
        <v>3</v>
      </c>
      <c r="N1864" s="1" t="str">
        <f aca="false">LEFT(RIGHT(C1864,11+LEN(Q1864)),1)</f>
        <v>x</v>
      </c>
      <c r="O1864" s="1" t="str">
        <f aca="false">IF(LEFT(RIGHT(C1864,16+LEN(Q1864)),1)="i","pitch",LEFT(RIGHT(C1864,16+LEN(Q1864)),4))</f>
        <v>roll</v>
      </c>
      <c r="P1864" s="1" t="str">
        <f aca="false">LEFT(RIGHT(C1864,5),1)</f>
        <v>y</v>
      </c>
      <c r="Q1864" s="1" t="str">
        <f aca="false">IF(LEFT(RIGHT(C1864,10),1)="i","pitch",(LEFT(RIGHT(C1864,10),4)))</f>
        <v>roll</v>
      </c>
    </row>
    <row r="1865" customFormat="false" ht="13.8" hidden="false" customHeight="false" outlineLevel="0" collapsed="false">
      <c r="A1865" s="0" t="s">
        <v>1893</v>
      </c>
      <c r="B1865" s="0" t="s">
        <v>1932</v>
      </c>
      <c r="C1865" s="0" t="s">
        <v>283</v>
      </c>
      <c r="D1865" s="0" t="s">
        <v>16</v>
      </c>
      <c r="E1865" s="4" t="s">
        <v>17</v>
      </c>
      <c r="F1865" s="4" t="s">
        <v>17</v>
      </c>
      <c r="G1865" s="4" t="s">
        <v>17</v>
      </c>
      <c r="H1865" s="0" t="s">
        <v>20</v>
      </c>
      <c r="I1865" s="1" t="n">
        <f aca="false">IF((IF(ISNUMBER(SEARCH(1,D1865)),1,0)+IF(ISNUMBER(SEARCH(1,E1865)),1,0)+IF(ISNUMBER(SEARCH(1,F1865)),1,0)+IF(ISNUMBER(SEARCH(1,G1865)),1,0)+IF(ISNUMBER(SEARCH(1,H1865)),1,0))&gt;2,1,0)</f>
        <v>0</v>
      </c>
      <c r="J1865" s="1" t="n">
        <f aca="false">LEN(C1865)-LEN(SUBSTITUTE(C1865,"4",""))</f>
        <v>4</v>
      </c>
      <c r="N1865" s="1" t="str">
        <f aca="false">LEFT(RIGHT(C1865,11+LEN(Q1865)),1)</f>
        <v>x</v>
      </c>
      <c r="O1865" s="1" t="str">
        <f aca="false">IF(LEFT(RIGHT(C1865,16+LEN(Q1865)),1)="i","pitch",LEFT(RIGHT(C1865,16+LEN(Q1865)),4))</f>
        <v>roll</v>
      </c>
      <c r="P1865" s="1" t="str">
        <f aca="false">LEFT(RIGHT(C1865,5),1)</f>
        <v>y</v>
      </c>
      <c r="Q1865" s="1" t="str">
        <f aca="false">IF(LEFT(RIGHT(C1865,10),1)="i","pitch",(LEFT(RIGHT(C1865,10),4)))</f>
        <v>roll</v>
      </c>
    </row>
    <row r="1866" customFormat="false" ht="13.8" hidden="false" customHeight="false" outlineLevel="0" collapsed="false">
      <c r="A1866" s="0" t="s">
        <v>1893</v>
      </c>
      <c r="B1866" s="0" t="s">
        <v>1933</v>
      </c>
      <c r="C1866" s="0" t="s">
        <v>285</v>
      </c>
      <c r="D1866" s="0" t="s">
        <v>16</v>
      </c>
      <c r="E1866" s="4" t="s">
        <v>17</v>
      </c>
      <c r="F1866" s="4" t="s">
        <v>24</v>
      </c>
      <c r="G1866" s="4" t="s">
        <v>24</v>
      </c>
      <c r="H1866" s="0" t="s">
        <v>18</v>
      </c>
      <c r="I1866" s="1" t="n">
        <f aca="false">IF((IF(ISNUMBER(SEARCH(1,D1866)),1,0)+IF(ISNUMBER(SEARCH(1,E1866)),1,0)+IF(ISNUMBER(SEARCH(1,F1866)),1,0)+IF(ISNUMBER(SEARCH(1,G1866)),1,0)+IF(ISNUMBER(SEARCH(1,H1866)),1,0))&gt;2,1,0)</f>
        <v>0</v>
      </c>
      <c r="J1866" s="1" t="n">
        <f aca="false">LEN(C1866)-LEN(SUBSTITUTE(C1866,"4",""))</f>
        <v>2</v>
      </c>
      <c r="N1866" s="1" t="str">
        <f aca="false">LEFT(RIGHT(C1866,11+LEN(Q1866)),1)</f>
        <v>x</v>
      </c>
      <c r="O1866" s="1" t="str">
        <f aca="false">IF(LEFT(RIGHT(C1866,16+LEN(Q1866)),1)="i","pitch",LEFT(RIGHT(C1866,16+LEN(Q1866)),4))</f>
        <v>roll</v>
      </c>
      <c r="P1866" s="1" t="str">
        <f aca="false">LEFT(RIGHT(C1866,5),1)</f>
        <v>y</v>
      </c>
      <c r="Q1866" s="1" t="str">
        <f aca="false">IF(LEFT(RIGHT(C1866,10),1)="i","pitch",(LEFT(RIGHT(C1866,10),4)))</f>
        <v>roll</v>
      </c>
    </row>
    <row r="1867" customFormat="false" ht="13.8" hidden="false" customHeight="false" outlineLevel="0" collapsed="false">
      <c r="A1867" s="0" t="s">
        <v>1893</v>
      </c>
      <c r="B1867" s="0" t="s">
        <v>1933</v>
      </c>
      <c r="C1867" s="0" t="s">
        <v>286</v>
      </c>
      <c r="D1867" s="0" t="s">
        <v>16</v>
      </c>
      <c r="E1867" s="4" t="s">
        <v>17</v>
      </c>
      <c r="F1867" s="4" t="s">
        <v>17</v>
      </c>
      <c r="G1867" s="4" t="s">
        <v>24</v>
      </c>
      <c r="H1867" s="0" t="s">
        <v>18</v>
      </c>
      <c r="I1867" s="1" t="n">
        <f aca="false">IF((IF(ISNUMBER(SEARCH(1,D1867)),1,0)+IF(ISNUMBER(SEARCH(1,E1867)),1,0)+IF(ISNUMBER(SEARCH(1,F1867)),1,0)+IF(ISNUMBER(SEARCH(1,G1867)),1,0)+IF(ISNUMBER(SEARCH(1,H1867)),1,0))&gt;2,1,0)</f>
        <v>0</v>
      </c>
      <c r="J1867" s="1" t="n">
        <f aca="false">LEN(C1867)-LEN(SUBSTITUTE(C1867,"4",""))</f>
        <v>3</v>
      </c>
      <c r="N1867" s="1" t="str">
        <f aca="false">LEFT(RIGHT(C1867,11+LEN(Q1867)),1)</f>
        <v>x</v>
      </c>
      <c r="O1867" s="1" t="str">
        <f aca="false">IF(LEFT(RIGHT(C1867,16+LEN(Q1867)),1)="i","pitch",LEFT(RIGHT(C1867,16+LEN(Q1867)),4))</f>
        <v>roll</v>
      </c>
      <c r="P1867" s="1" t="str">
        <f aca="false">LEFT(RIGHT(C1867,5),1)</f>
        <v>y</v>
      </c>
      <c r="Q1867" s="1" t="str">
        <f aca="false">IF(LEFT(RIGHT(C1867,10),1)="i","pitch",(LEFT(RIGHT(C1867,10),4)))</f>
        <v>roll</v>
      </c>
    </row>
    <row r="1868" customFormat="false" ht="13.8" hidden="false" customHeight="false" outlineLevel="0" collapsed="false">
      <c r="A1868" s="0" t="s">
        <v>1893</v>
      </c>
      <c r="B1868" s="0" t="s">
        <v>1933</v>
      </c>
      <c r="C1868" s="0" t="s">
        <v>287</v>
      </c>
      <c r="D1868" s="0" t="s">
        <v>16</v>
      </c>
      <c r="E1868" s="4" t="s">
        <v>17</v>
      </c>
      <c r="F1868" s="4" t="s">
        <v>17</v>
      </c>
      <c r="G1868" s="4" t="s">
        <v>17</v>
      </c>
      <c r="H1868" s="0" t="s">
        <v>20</v>
      </c>
      <c r="I1868" s="1" t="n">
        <f aca="false">IF((IF(ISNUMBER(SEARCH(1,D1868)),1,0)+IF(ISNUMBER(SEARCH(1,E1868)),1,0)+IF(ISNUMBER(SEARCH(1,F1868)),1,0)+IF(ISNUMBER(SEARCH(1,G1868)),1,0)+IF(ISNUMBER(SEARCH(1,H1868)),1,0))&gt;2,1,0)</f>
        <v>0</v>
      </c>
      <c r="J1868" s="1" t="n">
        <f aca="false">LEN(C1868)-LEN(SUBSTITUTE(C1868,"4",""))</f>
        <v>3</v>
      </c>
      <c r="N1868" s="1" t="str">
        <f aca="false">LEFT(RIGHT(C1868,11+LEN(Q1868)),1)</f>
        <v>x</v>
      </c>
      <c r="O1868" s="1" t="str">
        <f aca="false">IF(LEFT(RIGHT(C1868,16+LEN(Q1868)),1)="i","pitch",LEFT(RIGHT(C1868,16+LEN(Q1868)),4))</f>
        <v>roll</v>
      </c>
      <c r="P1868" s="1" t="str">
        <f aca="false">LEFT(RIGHT(C1868,5),1)</f>
        <v>y</v>
      </c>
      <c r="Q1868" s="1" t="str">
        <f aca="false">IF(LEFT(RIGHT(C1868,10),1)="i","pitch",(LEFT(RIGHT(C1868,10),4)))</f>
        <v>roll</v>
      </c>
    </row>
    <row r="1869" customFormat="false" ht="13.8" hidden="false" customHeight="false" outlineLevel="0" collapsed="false">
      <c r="A1869" s="0" t="s">
        <v>1893</v>
      </c>
      <c r="B1869" s="0" t="s">
        <v>1933</v>
      </c>
      <c r="C1869" s="0" t="s">
        <v>288</v>
      </c>
      <c r="D1869" s="0" t="s">
        <v>16</v>
      </c>
      <c r="E1869" s="4" t="s">
        <v>17</v>
      </c>
      <c r="F1869" s="4" t="s">
        <v>17</v>
      </c>
      <c r="G1869" s="4" t="s">
        <v>17</v>
      </c>
      <c r="H1869" s="0" t="s">
        <v>20</v>
      </c>
      <c r="I1869" s="1" t="n">
        <f aca="false">IF((IF(ISNUMBER(SEARCH(1,D1869)),1,0)+IF(ISNUMBER(SEARCH(1,E1869)),1,0)+IF(ISNUMBER(SEARCH(1,F1869)),1,0)+IF(ISNUMBER(SEARCH(1,G1869)),1,0)+IF(ISNUMBER(SEARCH(1,H1869)),1,0))&gt;2,1,0)</f>
        <v>0</v>
      </c>
      <c r="J1869" s="1" t="n">
        <f aca="false">LEN(C1869)-LEN(SUBSTITUTE(C1869,"4",""))</f>
        <v>4</v>
      </c>
      <c r="N1869" s="1" t="str">
        <f aca="false">LEFT(RIGHT(C1869,11+LEN(Q1869)),1)</f>
        <v>x</v>
      </c>
      <c r="O1869" s="1" t="str">
        <f aca="false">IF(LEFT(RIGHT(C1869,16+LEN(Q1869)),1)="i","pitch",LEFT(RIGHT(C1869,16+LEN(Q1869)),4))</f>
        <v>roll</v>
      </c>
      <c r="P1869" s="1" t="str">
        <f aca="false">LEFT(RIGHT(C1869,5),1)</f>
        <v>y</v>
      </c>
      <c r="Q1869" s="1" t="str">
        <f aca="false">IF(LEFT(RIGHT(C1869,10),1)="i","pitch",(LEFT(RIGHT(C1869,10),4)))</f>
        <v>roll</v>
      </c>
    </row>
    <row r="1870" customFormat="false" ht="13.8" hidden="false" customHeight="false" outlineLevel="0" collapsed="false">
      <c r="A1870" s="0" t="s">
        <v>1893</v>
      </c>
      <c r="B1870" s="0" t="s">
        <v>1934</v>
      </c>
      <c r="C1870" s="0" t="s">
        <v>290</v>
      </c>
      <c r="D1870" s="0" t="s">
        <v>16</v>
      </c>
      <c r="E1870" s="4" t="s">
        <v>17</v>
      </c>
      <c r="F1870" s="4" t="s">
        <v>17</v>
      </c>
      <c r="G1870" s="4" t="s">
        <v>17</v>
      </c>
      <c r="H1870" s="0" t="s">
        <v>20</v>
      </c>
      <c r="I1870" s="1" t="n">
        <f aca="false">IF((IF(ISNUMBER(SEARCH(1,D1870)),1,0)+IF(ISNUMBER(SEARCH(1,E1870)),1,0)+IF(ISNUMBER(SEARCH(1,F1870)),1,0)+IF(ISNUMBER(SEARCH(1,G1870)),1,0)+IF(ISNUMBER(SEARCH(1,H1870)),1,0))&gt;2,1,0)</f>
        <v>0</v>
      </c>
      <c r="J1870" s="1" t="n">
        <f aca="false">LEN(C1870)-LEN(SUBSTITUTE(C1870,"4",""))</f>
        <v>3</v>
      </c>
      <c r="N1870" s="1" t="str">
        <f aca="false">LEFT(RIGHT(C1870,11+LEN(Q1870)),1)</f>
        <v>x</v>
      </c>
      <c r="O1870" s="1" t="str">
        <f aca="false">IF(LEFT(RIGHT(C1870,16+LEN(Q1870)),1)="i","pitch",LEFT(RIGHT(C1870,16+LEN(Q1870)),4))</f>
        <v>roll</v>
      </c>
      <c r="P1870" s="1" t="str">
        <f aca="false">LEFT(RIGHT(C1870,5),1)</f>
        <v>y</v>
      </c>
      <c r="Q1870" s="1" t="str">
        <f aca="false">IF(LEFT(RIGHT(C1870,10),1)="i","pitch",(LEFT(RIGHT(C1870,10),4)))</f>
        <v>roll</v>
      </c>
    </row>
    <row r="1871" customFormat="false" ht="13.8" hidden="false" customHeight="false" outlineLevel="0" collapsed="false">
      <c r="A1871" s="0" t="s">
        <v>1893</v>
      </c>
      <c r="B1871" s="0" t="s">
        <v>1934</v>
      </c>
      <c r="C1871" s="0" t="s">
        <v>291</v>
      </c>
      <c r="D1871" s="0" t="s">
        <v>16</v>
      </c>
      <c r="E1871" s="4" t="s">
        <v>17</v>
      </c>
      <c r="F1871" s="4" t="s">
        <v>17</v>
      </c>
      <c r="G1871" s="4" t="s">
        <v>17</v>
      </c>
      <c r="H1871" s="0" t="s">
        <v>20</v>
      </c>
      <c r="I1871" s="1" t="n">
        <f aca="false">IF((IF(ISNUMBER(SEARCH(1,D1871)),1,0)+IF(ISNUMBER(SEARCH(1,E1871)),1,0)+IF(ISNUMBER(SEARCH(1,F1871)),1,0)+IF(ISNUMBER(SEARCH(1,G1871)),1,0)+IF(ISNUMBER(SEARCH(1,H1871)),1,0))&gt;2,1,0)</f>
        <v>0</v>
      </c>
      <c r="J1871" s="1" t="n">
        <f aca="false">LEN(C1871)-LEN(SUBSTITUTE(C1871,"4",""))</f>
        <v>4</v>
      </c>
      <c r="N1871" s="1" t="str">
        <f aca="false">LEFT(RIGHT(C1871,11+LEN(Q1871)),1)</f>
        <v>x</v>
      </c>
      <c r="O1871" s="1" t="str">
        <f aca="false">IF(LEFT(RIGHT(C1871,16+LEN(Q1871)),1)="i","pitch",LEFT(RIGHT(C1871,16+LEN(Q1871)),4))</f>
        <v>roll</v>
      </c>
      <c r="P1871" s="1" t="str">
        <f aca="false">LEFT(RIGHT(C1871,5),1)</f>
        <v>y</v>
      </c>
      <c r="Q1871" s="1" t="str">
        <f aca="false">IF(LEFT(RIGHT(C1871,10),1)="i","pitch",(LEFT(RIGHT(C1871,10),4)))</f>
        <v>roll</v>
      </c>
    </row>
    <row r="1872" customFormat="false" ht="13.8" hidden="false" customHeight="false" outlineLevel="0" collapsed="false">
      <c r="A1872" s="0" t="s">
        <v>1893</v>
      </c>
      <c r="B1872" s="0" t="s">
        <v>1934</v>
      </c>
      <c r="C1872" s="0" t="s">
        <v>292</v>
      </c>
      <c r="D1872" s="0" t="s">
        <v>16</v>
      </c>
      <c r="E1872" s="4" t="s">
        <v>17</v>
      </c>
      <c r="F1872" s="4" t="s">
        <v>17</v>
      </c>
      <c r="G1872" s="4" t="s">
        <v>17</v>
      </c>
      <c r="H1872" s="0" t="s">
        <v>20</v>
      </c>
      <c r="I1872" s="1" t="n">
        <f aca="false">IF((IF(ISNUMBER(SEARCH(1,D1872)),1,0)+IF(ISNUMBER(SEARCH(1,E1872)),1,0)+IF(ISNUMBER(SEARCH(1,F1872)),1,0)+IF(ISNUMBER(SEARCH(1,G1872)),1,0)+IF(ISNUMBER(SEARCH(1,H1872)),1,0))&gt;2,1,0)</f>
        <v>0</v>
      </c>
      <c r="J1872" s="1" t="n">
        <f aca="false">LEN(C1872)-LEN(SUBSTITUTE(C1872,"4",""))</f>
        <v>4</v>
      </c>
      <c r="N1872" s="1" t="str">
        <f aca="false">LEFT(RIGHT(C1872,11+LEN(Q1872)),1)</f>
        <v>x</v>
      </c>
      <c r="O1872" s="1" t="str">
        <f aca="false">IF(LEFT(RIGHT(C1872,16+LEN(Q1872)),1)="i","pitch",LEFT(RIGHT(C1872,16+LEN(Q1872)),4))</f>
        <v>roll</v>
      </c>
      <c r="P1872" s="1" t="str">
        <f aca="false">LEFT(RIGHT(C1872,5),1)</f>
        <v>y</v>
      </c>
      <c r="Q1872" s="1" t="str">
        <f aca="false">IF(LEFT(RIGHT(C1872,10),1)="i","pitch",(LEFT(RIGHT(C1872,10),4)))</f>
        <v>roll</v>
      </c>
    </row>
    <row r="1873" customFormat="false" ht="13.8" hidden="false" customHeight="false" outlineLevel="0" collapsed="false">
      <c r="A1873" s="0" t="s">
        <v>1893</v>
      </c>
      <c r="B1873" s="0" t="s">
        <v>1934</v>
      </c>
      <c r="C1873" s="0" t="s">
        <v>293</v>
      </c>
      <c r="D1873" s="0" t="s">
        <v>16</v>
      </c>
      <c r="E1873" s="4" t="s">
        <v>17</v>
      </c>
      <c r="F1873" s="4" t="s">
        <v>17</v>
      </c>
      <c r="G1873" s="4" t="s">
        <v>17</v>
      </c>
      <c r="H1873" s="0" t="s">
        <v>20</v>
      </c>
      <c r="I1873" s="1" t="n">
        <f aca="false">IF((IF(ISNUMBER(SEARCH(1,D1873)),1,0)+IF(ISNUMBER(SEARCH(1,E1873)),1,0)+IF(ISNUMBER(SEARCH(1,F1873)),1,0)+IF(ISNUMBER(SEARCH(1,G1873)),1,0)+IF(ISNUMBER(SEARCH(1,H1873)),1,0))&gt;2,1,0)</f>
        <v>0</v>
      </c>
      <c r="J1873" s="1" t="n">
        <f aca="false">LEN(C1873)-LEN(SUBSTITUTE(C1873,"4",""))</f>
        <v>5</v>
      </c>
      <c r="N1873" s="1" t="str">
        <f aca="false">LEFT(RIGHT(C1873,11+LEN(Q1873)),1)</f>
        <v>x</v>
      </c>
      <c r="O1873" s="1" t="str">
        <f aca="false">IF(LEFT(RIGHT(C1873,16+LEN(Q1873)),1)="i","pitch",LEFT(RIGHT(C1873,16+LEN(Q1873)),4))</f>
        <v>roll</v>
      </c>
      <c r="P1873" s="1" t="str">
        <f aca="false">LEFT(RIGHT(C1873,5),1)</f>
        <v>y</v>
      </c>
      <c r="Q1873" s="1" t="str">
        <f aca="false">IF(LEFT(RIGHT(C1873,10),1)="i","pitch",(LEFT(RIGHT(C1873,10),4)))</f>
        <v>roll</v>
      </c>
    </row>
    <row r="1874" customFormat="false" ht="13.8" hidden="false" customHeight="false" outlineLevel="0" collapsed="false">
      <c r="A1874" s="0" t="s">
        <v>1893</v>
      </c>
      <c r="B1874" s="0" t="s">
        <v>1934</v>
      </c>
      <c r="C1874" s="0" t="s">
        <v>294</v>
      </c>
      <c r="D1874" s="0" t="s">
        <v>16</v>
      </c>
      <c r="E1874" s="4" t="s">
        <v>17</v>
      </c>
      <c r="F1874" s="4" t="s">
        <v>17</v>
      </c>
      <c r="G1874" s="4" t="s">
        <v>24</v>
      </c>
      <c r="H1874" s="0" t="s">
        <v>18</v>
      </c>
      <c r="I1874" s="1" t="n">
        <f aca="false">IF((IF(ISNUMBER(SEARCH(1,D1874)),1,0)+IF(ISNUMBER(SEARCH(1,E1874)),1,0)+IF(ISNUMBER(SEARCH(1,F1874)),1,0)+IF(ISNUMBER(SEARCH(1,G1874)),1,0)+IF(ISNUMBER(SEARCH(1,H1874)),1,0))&gt;2,1,0)</f>
        <v>0</v>
      </c>
      <c r="J1874" s="1" t="n">
        <f aca="false">LEN(C1874)-LEN(SUBSTITUTE(C1874,"4",""))</f>
        <v>2</v>
      </c>
      <c r="N1874" s="1" t="str">
        <f aca="false">LEFT(RIGHT(C1874,11+LEN(Q1874)),1)</f>
        <v>x</v>
      </c>
      <c r="O1874" s="1" t="str">
        <f aca="false">IF(LEFT(RIGHT(C1874,16+LEN(Q1874)),1)="i","pitch",LEFT(RIGHT(C1874,16+LEN(Q1874)),4))</f>
        <v>roll</v>
      </c>
      <c r="P1874" s="1" t="str">
        <f aca="false">LEFT(RIGHT(C1874,5),1)</f>
        <v>y</v>
      </c>
      <c r="Q1874" s="1" t="str">
        <f aca="false">IF(LEFT(RIGHT(C1874,10),1)="i","pitch",(LEFT(RIGHT(C1874,10),4)))</f>
        <v>pitch</v>
      </c>
    </row>
    <row r="1875" customFormat="false" ht="13.8" hidden="false" customHeight="false" outlineLevel="0" collapsed="false">
      <c r="A1875" s="0" t="s">
        <v>1893</v>
      </c>
      <c r="B1875" s="0" t="s">
        <v>1935</v>
      </c>
      <c r="C1875" s="0" t="s">
        <v>296</v>
      </c>
      <c r="D1875" s="0" t="s">
        <v>16</v>
      </c>
      <c r="E1875" s="4" t="s">
        <v>17</v>
      </c>
      <c r="F1875" s="4" t="s">
        <v>17</v>
      </c>
      <c r="G1875" s="4" t="s">
        <v>17</v>
      </c>
      <c r="H1875" s="0" t="s">
        <v>20</v>
      </c>
      <c r="I1875" s="1" t="n">
        <f aca="false">IF((IF(ISNUMBER(SEARCH(1,D1875)),1,0)+IF(ISNUMBER(SEARCH(1,E1875)),1,0)+IF(ISNUMBER(SEARCH(1,F1875)),1,0)+IF(ISNUMBER(SEARCH(1,G1875)),1,0)+IF(ISNUMBER(SEARCH(1,H1875)),1,0))&gt;2,1,0)</f>
        <v>0</v>
      </c>
      <c r="J1875" s="1" t="n">
        <f aca="false">LEN(C1875)-LEN(SUBSTITUTE(C1875,"4",""))</f>
        <v>2</v>
      </c>
      <c r="N1875" s="1" t="str">
        <f aca="false">LEFT(RIGHT(C1875,11+LEN(Q1875)),1)</f>
        <v>x</v>
      </c>
      <c r="O1875" s="1" t="str">
        <f aca="false">IF(LEFT(RIGHT(C1875,16+LEN(Q1875)),1)="i","pitch",LEFT(RIGHT(C1875,16+LEN(Q1875)),4))</f>
        <v>roll</v>
      </c>
      <c r="P1875" s="1" t="str">
        <f aca="false">LEFT(RIGHT(C1875,5),1)</f>
        <v>y</v>
      </c>
      <c r="Q1875" s="1" t="str">
        <f aca="false">IF(LEFT(RIGHT(C1875,10),1)="i","pitch",(LEFT(RIGHT(C1875,10),4)))</f>
        <v>pitch</v>
      </c>
    </row>
    <row r="1876" customFormat="false" ht="13.8" hidden="false" customHeight="false" outlineLevel="0" collapsed="false">
      <c r="A1876" s="0" t="s">
        <v>1893</v>
      </c>
      <c r="B1876" s="0" t="s">
        <v>1935</v>
      </c>
      <c r="C1876" s="0" t="s">
        <v>297</v>
      </c>
      <c r="D1876" s="0" t="s">
        <v>16</v>
      </c>
      <c r="E1876" s="4" t="s">
        <v>17</v>
      </c>
      <c r="F1876" s="4" t="s">
        <v>17</v>
      </c>
      <c r="G1876" s="4" t="s">
        <v>17</v>
      </c>
      <c r="H1876" s="0" t="s">
        <v>20</v>
      </c>
      <c r="I1876" s="1" t="n">
        <f aca="false">IF((IF(ISNUMBER(SEARCH(1,D1876)),1,0)+IF(ISNUMBER(SEARCH(1,E1876)),1,0)+IF(ISNUMBER(SEARCH(1,F1876)),1,0)+IF(ISNUMBER(SEARCH(1,G1876)),1,0)+IF(ISNUMBER(SEARCH(1,H1876)),1,0))&gt;2,1,0)</f>
        <v>0</v>
      </c>
      <c r="J1876" s="1" t="n">
        <f aca="false">LEN(C1876)-LEN(SUBSTITUTE(C1876,"4",""))</f>
        <v>2</v>
      </c>
      <c r="N1876" s="1" t="str">
        <f aca="false">LEFT(RIGHT(C1876,11+LEN(Q1876)),1)</f>
        <v>x</v>
      </c>
      <c r="O1876" s="1" t="str">
        <f aca="false">IF(LEFT(RIGHT(C1876,16+LEN(Q1876)),1)="i","pitch",LEFT(RIGHT(C1876,16+LEN(Q1876)),4))</f>
        <v>roll</v>
      </c>
      <c r="P1876" s="1" t="str">
        <f aca="false">LEFT(RIGHT(C1876,5),1)</f>
        <v>y</v>
      </c>
      <c r="Q1876" s="1" t="str">
        <f aca="false">IF(LEFT(RIGHT(C1876,10),1)="i","pitch",(LEFT(RIGHT(C1876,10),4)))</f>
        <v>pitch</v>
      </c>
    </row>
    <row r="1877" customFormat="false" ht="13.8" hidden="false" customHeight="false" outlineLevel="0" collapsed="false">
      <c r="A1877" s="0" t="s">
        <v>1893</v>
      </c>
      <c r="B1877" s="0" t="s">
        <v>1935</v>
      </c>
      <c r="C1877" s="0" t="s">
        <v>298</v>
      </c>
      <c r="D1877" s="0" t="s">
        <v>16</v>
      </c>
      <c r="E1877" s="4" t="s">
        <v>17</v>
      </c>
      <c r="F1877" s="4" t="s">
        <v>17</v>
      </c>
      <c r="G1877" s="4" t="s">
        <v>17</v>
      </c>
      <c r="H1877" s="0" t="s">
        <v>20</v>
      </c>
      <c r="I1877" s="1" t="n">
        <f aca="false">IF((IF(ISNUMBER(SEARCH(1,D1877)),1,0)+IF(ISNUMBER(SEARCH(1,E1877)),1,0)+IF(ISNUMBER(SEARCH(1,F1877)),1,0)+IF(ISNUMBER(SEARCH(1,G1877)),1,0)+IF(ISNUMBER(SEARCH(1,H1877)),1,0))&gt;2,1,0)</f>
        <v>0</v>
      </c>
      <c r="J1877" s="1" t="n">
        <f aca="false">LEN(C1877)-LEN(SUBSTITUTE(C1877,"4",""))</f>
        <v>3</v>
      </c>
      <c r="N1877" s="1" t="str">
        <f aca="false">LEFT(RIGHT(C1877,11+LEN(Q1877)),1)</f>
        <v>x</v>
      </c>
      <c r="O1877" s="1" t="str">
        <f aca="false">IF(LEFT(RIGHT(C1877,16+LEN(Q1877)),1)="i","pitch",LEFT(RIGHT(C1877,16+LEN(Q1877)),4))</f>
        <v>roll</v>
      </c>
      <c r="P1877" s="1" t="str">
        <f aca="false">LEFT(RIGHT(C1877,5),1)</f>
        <v>y</v>
      </c>
      <c r="Q1877" s="1" t="str">
        <f aca="false">IF(LEFT(RIGHT(C1877,10),1)="i","pitch",(LEFT(RIGHT(C1877,10),4)))</f>
        <v>pitch</v>
      </c>
    </row>
    <row r="1878" customFormat="false" ht="13.8" hidden="false" customHeight="false" outlineLevel="0" collapsed="false">
      <c r="A1878" s="0" t="s">
        <v>1893</v>
      </c>
      <c r="B1878" s="0" t="s">
        <v>1935</v>
      </c>
      <c r="C1878" s="0" t="s">
        <v>299</v>
      </c>
      <c r="D1878" s="0" t="s">
        <v>16</v>
      </c>
      <c r="E1878" s="4" t="s">
        <v>17</v>
      </c>
      <c r="F1878" s="4" t="s">
        <v>24</v>
      </c>
      <c r="G1878" s="4" t="s">
        <v>24</v>
      </c>
      <c r="H1878" s="0" t="s">
        <v>20</v>
      </c>
      <c r="I1878" s="1" t="n">
        <f aca="false">IF((IF(ISNUMBER(SEARCH(1,D1878)),1,0)+IF(ISNUMBER(SEARCH(1,E1878)),1,0)+IF(ISNUMBER(SEARCH(1,F1878)),1,0)+IF(ISNUMBER(SEARCH(1,G1878)),1,0)+IF(ISNUMBER(SEARCH(1,H1878)),1,0))&gt;2,1,0)</f>
        <v>0</v>
      </c>
      <c r="J1878" s="1" t="n">
        <f aca="false">LEN(C1878)-LEN(SUBSTITUTE(C1878,"4",""))</f>
        <v>2</v>
      </c>
      <c r="N1878" s="1" t="str">
        <f aca="false">LEFT(RIGHT(C1878,11+LEN(Q1878)),1)</f>
        <v>x</v>
      </c>
      <c r="O1878" s="1" t="str">
        <f aca="false">IF(LEFT(RIGHT(C1878,16+LEN(Q1878)),1)="i","pitch",LEFT(RIGHT(C1878,16+LEN(Q1878)),4))</f>
        <v>roll</v>
      </c>
      <c r="P1878" s="1" t="str">
        <f aca="false">LEFT(RIGHT(C1878,5),1)</f>
        <v>y</v>
      </c>
      <c r="Q1878" s="1" t="str">
        <f aca="false">IF(LEFT(RIGHT(C1878,10),1)="i","pitch",(LEFT(RIGHT(C1878,10),4)))</f>
        <v>pitch</v>
      </c>
    </row>
    <row r="1879" customFormat="false" ht="13.8" hidden="false" customHeight="false" outlineLevel="0" collapsed="false">
      <c r="A1879" s="0" t="s">
        <v>1893</v>
      </c>
      <c r="B1879" s="0" t="s">
        <v>1935</v>
      </c>
      <c r="C1879" s="0" t="s">
        <v>300</v>
      </c>
      <c r="D1879" s="0" t="s">
        <v>16</v>
      </c>
      <c r="E1879" s="4" t="s">
        <v>17</v>
      </c>
      <c r="F1879" s="4" t="s">
        <v>17</v>
      </c>
      <c r="G1879" s="4" t="s">
        <v>17</v>
      </c>
      <c r="H1879" s="0" t="s">
        <v>20</v>
      </c>
      <c r="I1879" s="1" t="n">
        <f aca="false">IF((IF(ISNUMBER(SEARCH(1,D1879)),1,0)+IF(ISNUMBER(SEARCH(1,E1879)),1,0)+IF(ISNUMBER(SEARCH(1,F1879)),1,0)+IF(ISNUMBER(SEARCH(1,G1879)),1,0)+IF(ISNUMBER(SEARCH(1,H1879)),1,0))&gt;2,1,0)</f>
        <v>0</v>
      </c>
      <c r="J1879" s="1" t="n">
        <f aca="false">LEN(C1879)-LEN(SUBSTITUTE(C1879,"4",""))</f>
        <v>2</v>
      </c>
      <c r="N1879" s="1" t="str">
        <f aca="false">LEFT(RIGHT(C1879,11+LEN(Q1879)),1)</f>
        <v>x</v>
      </c>
      <c r="O1879" s="1" t="str">
        <f aca="false">IF(LEFT(RIGHT(C1879,16+LEN(Q1879)),1)="i","pitch",LEFT(RIGHT(C1879,16+LEN(Q1879)),4))</f>
        <v>roll</v>
      </c>
      <c r="P1879" s="1" t="str">
        <f aca="false">LEFT(RIGHT(C1879,5),1)</f>
        <v>y</v>
      </c>
      <c r="Q1879" s="1" t="str">
        <f aca="false">IF(LEFT(RIGHT(C1879,10),1)="i","pitch",(LEFT(RIGHT(C1879,10),4)))</f>
        <v>pitch</v>
      </c>
    </row>
    <row r="1880" customFormat="false" ht="13.8" hidden="false" customHeight="false" outlineLevel="0" collapsed="false">
      <c r="A1880" s="0" t="s">
        <v>1893</v>
      </c>
      <c r="B1880" s="0" t="s">
        <v>1936</v>
      </c>
      <c r="C1880" s="0" t="s">
        <v>302</v>
      </c>
      <c r="D1880" s="0" t="s">
        <v>16</v>
      </c>
      <c r="E1880" s="4" t="s">
        <v>17</v>
      </c>
      <c r="F1880" s="4" t="s">
        <v>17</v>
      </c>
      <c r="G1880" s="4" t="s">
        <v>17</v>
      </c>
      <c r="H1880" s="0" t="s">
        <v>20</v>
      </c>
      <c r="I1880" s="1" t="n">
        <f aca="false">IF((IF(ISNUMBER(SEARCH(1,D1880)),1,0)+IF(ISNUMBER(SEARCH(1,E1880)),1,0)+IF(ISNUMBER(SEARCH(1,F1880)),1,0)+IF(ISNUMBER(SEARCH(1,G1880)),1,0)+IF(ISNUMBER(SEARCH(1,H1880)),1,0))&gt;2,1,0)</f>
        <v>0</v>
      </c>
      <c r="J1880" s="1" t="n">
        <f aca="false">LEN(C1880)-LEN(SUBSTITUTE(C1880,"4",""))</f>
        <v>3</v>
      </c>
      <c r="N1880" s="1" t="str">
        <f aca="false">LEFT(RIGHT(C1880,11+LEN(Q1880)),1)</f>
        <v>x</v>
      </c>
      <c r="O1880" s="1" t="str">
        <f aca="false">IF(LEFT(RIGHT(C1880,16+LEN(Q1880)),1)="i","pitch",LEFT(RIGHT(C1880,16+LEN(Q1880)),4))</f>
        <v>roll</v>
      </c>
      <c r="P1880" s="1" t="str">
        <f aca="false">LEFT(RIGHT(C1880,5),1)</f>
        <v>y</v>
      </c>
      <c r="Q1880" s="1" t="str">
        <f aca="false">IF(LEFT(RIGHT(C1880,10),1)="i","pitch",(LEFT(RIGHT(C1880,10),4)))</f>
        <v>pitch</v>
      </c>
    </row>
    <row r="1881" customFormat="false" ht="13.8" hidden="false" customHeight="false" outlineLevel="0" collapsed="false">
      <c r="A1881" s="0" t="s">
        <v>1893</v>
      </c>
      <c r="B1881" s="0" t="s">
        <v>1936</v>
      </c>
      <c r="C1881" s="0" t="s">
        <v>303</v>
      </c>
      <c r="D1881" s="0" t="s">
        <v>16</v>
      </c>
      <c r="E1881" s="4" t="s">
        <v>17</v>
      </c>
      <c r="F1881" s="4" t="s">
        <v>24</v>
      </c>
      <c r="G1881" s="4" t="s">
        <v>17</v>
      </c>
      <c r="H1881" s="0" t="s">
        <v>20</v>
      </c>
      <c r="I1881" s="1" t="n">
        <f aca="false">IF((IF(ISNUMBER(SEARCH(1,D1881)),1,0)+IF(ISNUMBER(SEARCH(1,E1881)),1,0)+IF(ISNUMBER(SEARCH(1,F1881)),1,0)+IF(ISNUMBER(SEARCH(1,G1881)),1,0)+IF(ISNUMBER(SEARCH(1,H1881)),1,0))&gt;2,1,0)</f>
        <v>0</v>
      </c>
      <c r="J1881" s="1" t="n">
        <f aca="false">LEN(C1881)-LEN(SUBSTITUTE(C1881,"4",""))</f>
        <v>2</v>
      </c>
      <c r="N1881" s="1" t="str">
        <f aca="false">LEFT(RIGHT(C1881,11+LEN(Q1881)),1)</f>
        <v>x</v>
      </c>
      <c r="O1881" s="1" t="str">
        <f aca="false">IF(LEFT(RIGHT(C1881,16+LEN(Q1881)),1)="i","pitch",LEFT(RIGHT(C1881,16+LEN(Q1881)),4))</f>
        <v>roll</v>
      </c>
      <c r="P1881" s="1" t="str">
        <f aca="false">LEFT(RIGHT(C1881,5),1)</f>
        <v>y</v>
      </c>
      <c r="Q1881" s="1" t="str">
        <f aca="false">IF(LEFT(RIGHT(C1881,10),1)="i","pitch",(LEFT(RIGHT(C1881,10),4)))</f>
        <v>pitch</v>
      </c>
    </row>
    <row r="1882" customFormat="false" ht="13.8" hidden="false" customHeight="false" outlineLevel="0" collapsed="false">
      <c r="A1882" s="0" t="s">
        <v>1893</v>
      </c>
      <c r="B1882" s="0" t="s">
        <v>1936</v>
      </c>
      <c r="C1882" s="0" t="s">
        <v>304</v>
      </c>
      <c r="D1882" s="0" t="s">
        <v>16</v>
      </c>
      <c r="E1882" s="4" t="s">
        <v>17</v>
      </c>
      <c r="F1882" s="4" t="s">
        <v>17</v>
      </c>
      <c r="G1882" s="4" t="s">
        <v>17</v>
      </c>
      <c r="H1882" s="0" t="s">
        <v>20</v>
      </c>
      <c r="I1882" s="1" t="n">
        <f aca="false">IF((IF(ISNUMBER(SEARCH(1,D1882)),1,0)+IF(ISNUMBER(SEARCH(1,E1882)),1,0)+IF(ISNUMBER(SEARCH(1,F1882)),1,0)+IF(ISNUMBER(SEARCH(1,G1882)),1,0)+IF(ISNUMBER(SEARCH(1,H1882)),1,0))&gt;2,1,0)</f>
        <v>0</v>
      </c>
      <c r="J1882" s="1" t="n">
        <f aca="false">LEN(C1882)-LEN(SUBSTITUTE(C1882,"4",""))</f>
        <v>3</v>
      </c>
      <c r="N1882" s="1" t="str">
        <f aca="false">LEFT(RIGHT(C1882,11+LEN(Q1882)),1)</f>
        <v>x</v>
      </c>
      <c r="O1882" s="1" t="str">
        <f aca="false">IF(LEFT(RIGHT(C1882,16+LEN(Q1882)),1)="i","pitch",LEFT(RIGHT(C1882,16+LEN(Q1882)),4))</f>
        <v>roll</v>
      </c>
      <c r="P1882" s="1" t="str">
        <f aca="false">LEFT(RIGHT(C1882,5),1)</f>
        <v>y</v>
      </c>
      <c r="Q1882" s="1" t="str">
        <f aca="false">IF(LEFT(RIGHT(C1882,10),1)="i","pitch",(LEFT(RIGHT(C1882,10),4)))</f>
        <v>pitch</v>
      </c>
    </row>
    <row r="1883" customFormat="false" ht="13.8" hidden="false" customHeight="false" outlineLevel="0" collapsed="false">
      <c r="A1883" s="0" t="s">
        <v>1893</v>
      </c>
      <c r="B1883" s="0" t="s">
        <v>1937</v>
      </c>
      <c r="C1883" s="0" t="s">
        <v>305</v>
      </c>
      <c r="D1883" s="0" t="s">
        <v>16</v>
      </c>
      <c r="E1883" s="4" t="s">
        <v>17</v>
      </c>
      <c r="F1883" s="4" t="s">
        <v>17</v>
      </c>
      <c r="G1883" s="4" t="s">
        <v>17</v>
      </c>
      <c r="H1883" s="0" t="s">
        <v>20</v>
      </c>
      <c r="I1883" s="1" t="n">
        <f aca="false">IF((IF(ISNUMBER(SEARCH(1,D1883)),1,0)+IF(ISNUMBER(SEARCH(1,E1883)),1,0)+IF(ISNUMBER(SEARCH(1,F1883)),1,0)+IF(ISNUMBER(SEARCH(1,G1883)),1,0)+IF(ISNUMBER(SEARCH(1,H1883)),1,0))&gt;2,1,0)</f>
        <v>0</v>
      </c>
      <c r="J1883" s="1" t="n">
        <f aca="false">LEN(C1883)-LEN(SUBSTITUTE(C1883,"4",""))</f>
        <v>3</v>
      </c>
      <c r="N1883" s="1" t="str">
        <f aca="false">LEFT(RIGHT(C1883,11+LEN(Q1883)),1)</f>
        <v>x</v>
      </c>
      <c r="O1883" s="1" t="str">
        <f aca="false">IF(LEFT(RIGHT(C1883,16+LEN(Q1883)),1)="i","pitch",LEFT(RIGHT(C1883,16+LEN(Q1883)),4))</f>
        <v>roll</v>
      </c>
      <c r="P1883" s="1" t="str">
        <f aca="false">LEFT(RIGHT(C1883,5),1)</f>
        <v>y</v>
      </c>
      <c r="Q1883" s="1" t="str">
        <f aca="false">IF(LEFT(RIGHT(C1883,10),1)="i","pitch",(LEFT(RIGHT(C1883,10),4)))</f>
        <v>pitch</v>
      </c>
    </row>
    <row r="1884" customFormat="false" ht="13.8" hidden="false" customHeight="false" outlineLevel="0" collapsed="false">
      <c r="A1884" s="0" t="s">
        <v>1893</v>
      </c>
      <c r="B1884" s="0" t="s">
        <v>1937</v>
      </c>
      <c r="C1884" s="0" t="s">
        <v>307</v>
      </c>
      <c r="D1884" s="0" t="s">
        <v>16</v>
      </c>
      <c r="E1884" s="4" t="s">
        <v>17</v>
      </c>
      <c r="F1884" s="4" t="s">
        <v>17</v>
      </c>
      <c r="G1884" s="4" t="s">
        <v>24</v>
      </c>
      <c r="H1884" s="0" t="s">
        <v>18</v>
      </c>
      <c r="I1884" s="1" t="n">
        <f aca="false">IF((IF(ISNUMBER(SEARCH(1,D1884)),1,0)+IF(ISNUMBER(SEARCH(1,E1884)),1,0)+IF(ISNUMBER(SEARCH(1,F1884)),1,0)+IF(ISNUMBER(SEARCH(1,G1884)),1,0)+IF(ISNUMBER(SEARCH(1,H1884)),1,0))&gt;2,1,0)</f>
        <v>0</v>
      </c>
      <c r="J1884" s="1" t="n">
        <f aca="false">LEN(C1884)-LEN(SUBSTITUTE(C1884,"4",""))</f>
        <v>4</v>
      </c>
      <c r="N1884" s="1" t="str">
        <f aca="false">LEFT(RIGHT(C1884,11+LEN(Q1884)),1)</f>
        <v>x</v>
      </c>
      <c r="O1884" s="1" t="str">
        <f aca="false">IF(LEFT(RIGHT(C1884,16+LEN(Q1884)),1)="i","pitch",LEFT(RIGHT(C1884,16+LEN(Q1884)),4))</f>
        <v>roll</v>
      </c>
      <c r="P1884" s="1" t="str">
        <f aca="false">LEFT(RIGHT(C1884,5),1)</f>
        <v>y</v>
      </c>
      <c r="Q1884" s="1" t="str">
        <f aca="false">IF(LEFT(RIGHT(C1884,10),1)="i","pitch",(LEFT(RIGHT(C1884,10),4)))</f>
        <v>pitch</v>
      </c>
    </row>
    <row r="1885" customFormat="false" ht="13.8" hidden="false" customHeight="false" outlineLevel="0" collapsed="false">
      <c r="A1885" s="0" t="s">
        <v>1893</v>
      </c>
      <c r="B1885" s="0" t="s">
        <v>1937</v>
      </c>
      <c r="C1885" s="0" t="s">
        <v>308</v>
      </c>
      <c r="D1885" s="0" t="s">
        <v>16</v>
      </c>
      <c r="E1885" s="4" t="s">
        <v>24</v>
      </c>
      <c r="F1885" s="4" t="s">
        <v>24</v>
      </c>
      <c r="G1885" s="4" t="s">
        <v>24</v>
      </c>
      <c r="H1885" s="0" t="s">
        <v>18</v>
      </c>
      <c r="I1885" s="1" t="n">
        <f aca="false">IF((IF(ISNUMBER(SEARCH(1,D1885)),1,0)+IF(ISNUMBER(SEARCH(1,E1885)),1,0)+IF(ISNUMBER(SEARCH(1,F1885)),1,0)+IF(ISNUMBER(SEARCH(1,G1885)),1,0)+IF(ISNUMBER(SEARCH(1,H1885)),1,0))&gt;2,1,0)</f>
        <v>0</v>
      </c>
      <c r="J1885" s="1" t="n">
        <f aca="false">LEN(C1885)-LEN(SUBSTITUTE(C1885,"4",""))</f>
        <v>2</v>
      </c>
      <c r="N1885" s="1" t="str">
        <f aca="false">LEFT(RIGHT(C1885,11+LEN(Q1885)),1)</f>
        <v>x</v>
      </c>
      <c r="O1885" s="1" t="str">
        <f aca="false">IF(LEFT(RIGHT(C1885,16+LEN(Q1885)),1)="i","pitch",LEFT(RIGHT(C1885,16+LEN(Q1885)),4))</f>
        <v>roll</v>
      </c>
      <c r="P1885" s="1" t="str">
        <f aca="false">LEFT(RIGHT(C1885,5),1)</f>
        <v>y</v>
      </c>
      <c r="Q1885" s="1" t="str">
        <f aca="false">IF(LEFT(RIGHT(C1885,10),1)="i","pitch",(LEFT(RIGHT(C1885,10),4)))</f>
        <v>pitch</v>
      </c>
    </row>
    <row r="1886" customFormat="false" ht="13.8" hidden="false" customHeight="false" outlineLevel="0" collapsed="false">
      <c r="A1886" s="0" t="s">
        <v>1893</v>
      </c>
      <c r="B1886" s="0" t="s">
        <v>1937</v>
      </c>
      <c r="C1886" s="0" t="s">
        <v>309</v>
      </c>
      <c r="D1886" s="0" t="s">
        <v>16</v>
      </c>
      <c r="E1886" s="4" t="s">
        <v>17</v>
      </c>
      <c r="F1886" s="4" t="s">
        <v>17</v>
      </c>
      <c r="G1886" s="4" t="s">
        <v>17</v>
      </c>
      <c r="H1886" s="0" t="s">
        <v>20</v>
      </c>
      <c r="I1886" s="1" t="n">
        <f aca="false">IF((IF(ISNUMBER(SEARCH(1,D1886)),1,0)+IF(ISNUMBER(SEARCH(1,E1886)),1,0)+IF(ISNUMBER(SEARCH(1,F1886)),1,0)+IF(ISNUMBER(SEARCH(1,G1886)),1,0)+IF(ISNUMBER(SEARCH(1,H1886)),1,0))&gt;2,1,0)</f>
        <v>0</v>
      </c>
      <c r="J1886" s="1" t="n">
        <f aca="false">LEN(C1886)-LEN(SUBSTITUTE(C1886,"4",""))</f>
        <v>2</v>
      </c>
      <c r="N1886" s="1" t="str">
        <f aca="false">LEFT(RIGHT(C1886,11+LEN(Q1886)),1)</f>
        <v>x</v>
      </c>
      <c r="O1886" s="1" t="str">
        <f aca="false">IF(LEFT(RIGHT(C1886,16+LEN(Q1886)),1)="i","pitch",LEFT(RIGHT(C1886,16+LEN(Q1886)),4))</f>
        <v>roll</v>
      </c>
      <c r="P1886" s="1" t="str">
        <f aca="false">LEFT(RIGHT(C1886,5),1)</f>
        <v>y</v>
      </c>
      <c r="Q1886" s="1" t="str">
        <f aca="false">IF(LEFT(RIGHT(C1886,10),1)="i","pitch",(LEFT(RIGHT(C1886,10),4)))</f>
        <v>pitch</v>
      </c>
    </row>
    <row r="1887" customFormat="false" ht="13.8" hidden="false" customHeight="false" outlineLevel="0" collapsed="false">
      <c r="A1887" s="0" t="s">
        <v>1893</v>
      </c>
      <c r="B1887" s="0" t="s">
        <v>1937</v>
      </c>
      <c r="C1887" s="0" t="s">
        <v>310</v>
      </c>
      <c r="D1887" s="0" t="s">
        <v>16</v>
      </c>
      <c r="E1887" s="4" t="s">
        <v>17</v>
      </c>
      <c r="F1887" s="4" t="s">
        <v>17</v>
      </c>
      <c r="G1887" s="4" t="s">
        <v>17</v>
      </c>
      <c r="H1887" s="0" t="s">
        <v>20</v>
      </c>
      <c r="I1887" s="1" t="n">
        <f aca="false">IF((IF(ISNUMBER(SEARCH(1,D1887)),1,0)+IF(ISNUMBER(SEARCH(1,E1887)),1,0)+IF(ISNUMBER(SEARCH(1,F1887)),1,0)+IF(ISNUMBER(SEARCH(1,G1887)),1,0)+IF(ISNUMBER(SEARCH(1,H1887)),1,0))&gt;2,1,0)</f>
        <v>0</v>
      </c>
      <c r="J1887" s="1" t="n">
        <f aca="false">LEN(C1887)-LEN(SUBSTITUTE(C1887,"4",""))</f>
        <v>3</v>
      </c>
      <c r="N1887" s="1" t="str">
        <f aca="false">LEFT(RIGHT(C1887,11+LEN(Q1887)),1)</f>
        <v>x</v>
      </c>
      <c r="O1887" s="1" t="str">
        <f aca="false">IF(LEFT(RIGHT(C1887,16+LEN(Q1887)),1)="i","pitch",LEFT(RIGHT(C1887,16+LEN(Q1887)),4))</f>
        <v>roll</v>
      </c>
      <c r="P1887" s="1" t="str">
        <f aca="false">LEFT(RIGHT(C1887,5),1)</f>
        <v>y</v>
      </c>
      <c r="Q1887" s="1" t="str">
        <f aca="false">IF(LEFT(RIGHT(C1887,10),1)="i","pitch",(LEFT(RIGHT(C1887,10),4)))</f>
        <v>pitch</v>
      </c>
    </row>
    <row r="1888" customFormat="false" ht="13.8" hidden="false" customHeight="false" outlineLevel="0" collapsed="false">
      <c r="A1888" s="0" t="s">
        <v>1893</v>
      </c>
      <c r="B1888" s="0" t="s">
        <v>1938</v>
      </c>
      <c r="C1888" s="0" t="s">
        <v>312</v>
      </c>
      <c r="D1888" s="0" t="s">
        <v>16</v>
      </c>
      <c r="E1888" s="4" t="s">
        <v>17</v>
      </c>
      <c r="F1888" s="4" t="s">
        <v>17</v>
      </c>
      <c r="G1888" s="4" t="s">
        <v>17</v>
      </c>
      <c r="H1888" s="0" t="s">
        <v>20</v>
      </c>
      <c r="I1888" s="1" t="n">
        <f aca="false">IF((IF(ISNUMBER(SEARCH(1,D1888)),1,0)+IF(ISNUMBER(SEARCH(1,E1888)),1,0)+IF(ISNUMBER(SEARCH(1,F1888)),1,0)+IF(ISNUMBER(SEARCH(1,G1888)),1,0)+IF(ISNUMBER(SEARCH(1,H1888)),1,0))&gt;2,1,0)</f>
        <v>0</v>
      </c>
      <c r="J1888" s="1" t="n">
        <f aca="false">LEN(C1888)-LEN(SUBSTITUTE(C1888,"4",""))</f>
        <v>2</v>
      </c>
      <c r="N1888" s="1" t="str">
        <f aca="false">LEFT(RIGHT(C1888,11+LEN(Q1888)),1)</f>
        <v>x</v>
      </c>
      <c r="O1888" s="1" t="str">
        <f aca="false">IF(LEFT(RIGHT(C1888,16+LEN(Q1888)),1)="i","pitch",LEFT(RIGHT(C1888,16+LEN(Q1888)),4))</f>
        <v>roll</v>
      </c>
      <c r="P1888" s="1" t="str">
        <f aca="false">LEFT(RIGHT(C1888,5),1)</f>
        <v>y</v>
      </c>
      <c r="Q1888" s="1" t="str">
        <f aca="false">IF(LEFT(RIGHT(C1888,10),1)="i","pitch",(LEFT(RIGHT(C1888,10),4)))</f>
        <v>pitch</v>
      </c>
    </row>
    <row r="1889" customFormat="false" ht="13.8" hidden="false" customHeight="false" outlineLevel="0" collapsed="false">
      <c r="A1889" s="0" t="s">
        <v>1893</v>
      </c>
      <c r="B1889" s="0" t="s">
        <v>1938</v>
      </c>
      <c r="C1889" s="0" t="s">
        <v>313</v>
      </c>
      <c r="D1889" s="0" t="s">
        <v>16</v>
      </c>
      <c r="E1889" s="4" t="s">
        <v>17</v>
      </c>
      <c r="F1889" s="4" t="s">
        <v>24</v>
      </c>
      <c r="G1889" s="4" t="s">
        <v>24</v>
      </c>
      <c r="H1889" s="0" t="s">
        <v>18</v>
      </c>
      <c r="I1889" s="1" t="n">
        <f aca="false">IF((IF(ISNUMBER(SEARCH(1,D1889)),1,0)+IF(ISNUMBER(SEARCH(1,E1889)),1,0)+IF(ISNUMBER(SEARCH(1,F1889)),1,0)+IF(ISNUMBER(SEARCH(1,G1889)),1,0)+IF(ISNUMBER(SEARCH(1,H1889)),1,0))&gt;2,1,0)</f>
        <v>0</v>
      </c>
      <c r="J1889" s="1" t="n">
        <f aca="false">LEN(C1889)-LEN(SUBSTITUTE(C1889,"4",""))</f>
        <v>3</v>
      </c>
      <c r="N1889" s="1" t="str">
        <f aca="false">LEFT(RIGHT(C1889,11+LEN(Q1889)),1)</f>
        <v>x</v>
      </c>
      <c r="O1889" s="1" t="str">
        <f aca="false">IF(LEFT(RIGHT(C1889,16+LEN(Q1889)),1)="i","pitch",LEFT(RIGHT(C1889,16+LEN(Q1889)),4))</f>
        <v>roll</v>
      </c>
      <c r="P1889" s="1" t="str">
        <f aca="false">LEFT(RIGHT(C1889,5),1)</f>
        <v>y</v>
      </c>
      <c r="Q1889" s="1" t="str">
        <f aca="false">IF(LEFT(RIGHT(C1889,10),1)="i","pitch",(LEFT(RIGHT(C1889,10),4)))</f>
        <v>pitch</v>
      </c>
    </row>
    <row r="1890" customFormat="false" ht="13.8" hidden="false" customHeight="false" outlineLevel="0" collapsed="false">
      <c r="A1890" s="0" t="s">
        <v>1893</v>
      </c>
      <c r="B1890" s="0" t="s">
        <v>1938</v>
      </c>
      <c r="C1890" s="0" t="s">
        <v>314</v>
      </c>
      <c r="D1890" s="0" t="s">
        <v>16</v>
      </c>
      <c r="E1890" s="4" t="s">
        <v>17</v>
      </c>
      <c r="F1890" s="4" t="s">
        <v>17</v>
      </c>
      <c r="G1890" s="4" t="s">
        <v>17</v>
      </c>
      <c r="H1890" s="0" t="s">
        <v>20</v>
      </c>
      <c r="I1890" s="1" t="n">
        <f aca="false">IF((IF(ISNUMBER(SEARCH(1,D1890)),1,0)+IF(ISNUMBER(SEARCH(1,E1890)),1,0)+IF(ISNUMBER(SEARCH(1,F1890)),1,0)+IF(ISNUMBER(SEARCH(1,G1890)),1,0)+IF(ISNUMBER(SEARCH(1,H1890)),1,0))&gt;2,1,0)</f>
        <v>0</v>
      </c>
      <c r="J1890" s="1" t="n">
        <f aca="false">LEN(C1890)-LEN(SUBSTITUTE(C1890,"4",""))</f>
        <v>3</v>
      </c>
      <c r="N1890" s="1" t="str">
        <f aca="false">LEFT(RIGHT(C1890,11+LEN(Q1890)),1)</f>
        <v>x</v>
      </c>
      <c r="O1890" s="1" t="str">
        <f aca="false">IF(LEFT(RIGHT(C1890,16+LEN(Q1890)),1)="i","pitch",LEFT(RIGHT(C1890,16+LEN(Q1890)),4))</f>
        <v>roll</v>
      </c>
      <c r="P1890" s="1" t="str">
        <f aca="false">LEFT(RIGHT(C1890,5),1)</f>
        <v>y</v>
      </c>
      <c r="Q1890" s="1" t="str">
        <f aca="false">IF(LEFT(RIGHT(C1890,10),1)="i","pitch",(LEFT(RIGHT(C1890,10),4)))</f>
        <v>pitch</v>
      </c>
    </row>
    <row r="1891" customFormat="false" ht="13.8" hidden="false" customHeight="false" outlineLevel="0" collapsed="false">
      <c r="A1891" s="0" t="s">
        <v>1893</v>
      </c>
      <c r="B1891" s="0" t="s">
        <v>1938</v>
      </c>
      <c r="C1891" s="0" t="s">
        <v>315</v>
      </c>
      <c r="D1891" s="0" t="s">
        <v>16</v>
      </c>
      <c r="E1891" s="4" t="s">
        <v>17</v>
      </c>
      <c r="F1891" s="4" t="s">
        <v>17</v>
      </c>
      <c r="G1891" s="4" t="s">
        <v>17</v>
      </c>
      <c r="H1891" s="0" t="s">
        <v>20</v>
      </c>
      <c r="I1891" s="1" t="n">
        <f aca="false">IF((IF(ISNUMBER(SEARCH(1,D1891)),1,0)+IF(ISNUMBER(SEARCH(1,E1891)),1,0)+IF(ISNUMBER(SEARCH(1,F1891)),1,0)+IF(ISNUMBER(SEARCH(1,G1891)),1,0)+IF(ISNUMBER(SEARCH(1,H1891)),1,0))&gt;2,1,0)</f>
        <v>0</v>
      </c>
      <c r="J1891" s="1" t="n">
        <f aca="false">LEN(C1891)-LEN(SUBSTITUTE(C1891,"4",""))</f>
        <v>4</v>
      </c>
      <c r="N1891" s="1" t="str">
        <f aca="false">LEFT(RIGHT(C1891,11+LEN(Q1891)),1)</f>
        <v>x</v>
      </c>
      <c r="O1891" s="1" t="str">
        <f aca="false">IF(LEFT(RIGHT(C1891,16+LEN(Q1891)),1)="i","pitch",LEFT(RIGHT(C1891,16+LEN(Q1891)),4))</f>
        <v>roll</v>
      </c>
      <c r="P1891" s="1" t="str">
        <f aca="false">LEFT(RIGHT(C1891,5),1)</f>
        <v>y</v>
      </c>
      <c r="Q1891" s="1" t="str">
        <f aca="false">IF(LEFT(RIGHT(C1891,10),1)="i","pitch",(LEFT(RIGHT(C1891,10),4)))</f>
        <v>pitch</v>
      </c>
    </row>
    <row r="1892" customFormat="false" ht="13.8" hidden="false" customHeight="false" outlineLevel="0" collapsed="false">
      <c r="A1892" s="0" t="s">
        <v>1893</v>
      </c>
      <c r="B1892" s="0" t="s">
        <v>1938</v>
      </c>
      <c r="C1892" s="0" t="s">
        <v>316</v>
      </c>
      <c r="D1892" s="0" t="s">
        <v>16</v>
      </c>
      <c r="E1892" s="4" t="s">
        <v>17</v>
      </c>
      <c r="F1892" s="4" t="s">
        <v>17</v>
      </c>
      <c r="G1892" s="4" t="s">
        <v>17</v>
      </c>
      <c r="H1892" s="0" t="s">
        <v>20</v>
      </c>
      <c r="I1892" s="1" t="n">
        <f aca="false">IF((IF(ISNUMBER(SEARCH(1,D1892)),1,0)+IF(ISNUMBER(SEARCH(1,E1892)),1,0)+IF(ISNUMBER(SEARCH(1,F1892)),1,0)+IF(ISNUMBER(SEARCH(1,G1892)),1,0)+IF(ISNUMBER(SEARCH(1,H1892)),1,0))&gt;2,1,0)</f>
        <v>0</v>
      </c>
      <c r="J1892" s="1" t="n">
        <f aca="false">LEN(C1892)-LEN(SUBSTITUTE(C1892,"4",""))</f>
        <v>2</v>
      </c>
      <c r="N1892" s="1" t="str">
        <f aca="false">LEFT(RIGHT(C1892,11+LEN(Q1892)),1)</f>
        <v>x</v>
      </c>
      <c r="O1892" s="1" t="str">
        <f aca="false">IF(LEFT(RIGHT(C1892,16+LEN(Q1892)),1)="i","pitch",LEFT(RIGHT(C1892,16+LEN(Q1892)),4))</f>
        <v>roll</v>
      </c>
      <c r="P1892" s="1" t="str">
        <f aca="false">LEFT(RIGHT(C1892,5),1)</f>
        <v>y</v>
      </c>
      <c r="Q1892" s="1" t="str">
        <f aca="false">IF(LEFT(RIGHT(C1892,10),1)="i","pitch",(LEFT(RIGHT(C1892,10),4)))</f>
        <v>pitch</v>
      </c>
    </row>
    <row r="1893" customFormat="false" ht="13.8" hidden="false" customHeight="false" outlineLevel="0" collapsed="false">
      <c r="A1893" s="0" t="s">
        <v>1893</v>
      </c>
      <c r="B1893" s="0" t="s">
        <v>1939</v>
      </c>
      <c r="C1893" s="0" t="s">
        <v>318</v>
      </c>
      <c r="D1893" s="0" t="s">
        <v>16</v>
      </c>
      <c r="E1893" s="4" t="s">
        <v>17</v>
      </c>
      <c r="F1893" s="4" t="s">
        <v>17</v>
      </c>
      <c r="G1893" s="4" t="s">
        <v>17</v>
      </c>
      <c r="H1893" s="0" t="s">
        <v>20</v>
      </c>
      <c r="I1893" s="1" t="n">
        <f aca="false">IF((IF(ISNUMBER(SEARCH(1,D1893)),1,0)+IF(ISNUMBER(SEARCH(1,E1893)),1,0)+IF(ISNUMBER(SEARCH(1,F1893)),1,0)+IF(ISNUMBER(SEARCH(1,G1893)),1,0)+IF(ISNUMBER(SEARCH(1,H1893)),1,0))&gt;2,1,0)</f>
        <v>0</v>
      </c>
      <c r="J1893" s="1" t="n">
        <f aca="false">LEN(C1893)-LEN(SUBSTITUTE(C1893,"4",""))</f>
        <v>3</v>
      </c>
      <c r="N1893" s="1" t="str">
        <f aca="false">LEFT(RIGHT(C1893,11+LEN(Q1893)),1)</f>
        <v>x</v>
      </c>
      <c r="O1893" s="1" t="str">
        <f aca="false">IF(LEFT(RIGHT(C1893,16+LEN(Q1893)),1)="i","pitch",LEFT(RIGHT(C1893,16+LEN(Q1893)),4))</f>
        <v>roll</v>
      </c>
      <c r="P1893" s="1" t="str">
        <f aca="false">LEFT(RIGHT(C1893,5),1)</f>
        <v>y</v>
      </c>
      <c r="Q1893" s="1" t="str">
        <f aca="false">IF(LEFT(RIGHT(C1893,10),1)="i","pitch",(LEFT(RIGHT(C1893,10),4)))</f>
        <v>pitch</v>
      </c>
    </row>
    <row r="1894" customFormat="false" ht="13.8" hidden="false" customHeight="false" outlineLevel="0" collapsed="false">
      <c r="A1894" s="0" t="s">
        <v>1893</v>
      </c>
      <c r="B1894" s="0" t="s">
        <v>1939</v>
      </c>
      <c r="C1894" s="0" t="s">
        <v>319</v>
      </c>
      <c r="D1894" s="0" t="s">
        <v>16</v>
      </c>
      <c r="E1894" s="4" t="s">
        <v>17</v>
      </c>
      <c r="F1894" s="4" t="s">
        <v>17</v>
      </c>
      <c r="G1894" s="4" t="s">
        <v>17</v>
      </c>
      <c r="H1894" s="0" t="s">
        <v>20</v>
      </c>
      <c r="I1894" s="1" t="n">
        <f aca="false">IF((IF(ISNUMBER(SEARCH(1,D1894)),1,0)+IF(ISNUMBER(SEARCH(1,E1894)),1,0)+IF(ISNUMBER(SEARCH(1,F1894)),1,0)+IF(ISNUMBER(SEARCH(1,G1894)),1,0)+IF(ISNUMBER(SEARCH(1,H1894)),1,0))&gt;2,1,0)</f>
        <v>0</v>
      </c>
      <c r="J1894" s="1" t="n">
        <f aca="false">LEN(C1894)-LEN(SUBSTITUTE(C1894,"4",""))</f>
        <v>3</v>
      </c>
      <c r="N1894" s="1" t="str">
        <f aca="false">LEFT(RIGHT(C1894,11+LEN(Q1894)),1)</f>
        <v>x</v>
      </c>
      <c r="O1894" s="1" t="str">
        <f aca="false">IF(LEFT(RIGHT(C1894,16+LEN(Q1894)),1)="i","pitch",LEFT(RIGHT(C1894,16+LEN(Q1894)),4))</f>
        <v>roll</v>
      </c>
      <c r="P1894" s="1" t="str">
        <f aca="false">LEFT(RIGHT(C1894,5),1)</f>
        <v>y</v>
      </c>
      <c r="Q1894" s="1" t="str">
        <f aca="false">IF(LEFT(RIGHT(C1894,10),1)="i","pitch",(LEFT(RIGHT(C1894,10),4)))</f>
        <v>pitch</v>
      </c>
    </row>
    <row r="1895" customFormat="false" ht="13.8" hidden="false" customHeight="false" outlineLevel="0" collapsed="false">
      <c r="A1895" s="0" t="s">
        <v>1893</v>
      </c>
      <c r="B1895" s="0" t="s">
        <v>1939</v>
      </c>
      <c r="C1895" s="0" t="s">
        <v>320</v>
      </c>
      <c r="D1895" s="0" t="s">
        <v>16</v>
      </c>
      <c r="E1895" s="4" t="s">
        <v>17</v>
      </c>
      <c r="F1895" s="4" t="s">
        <v>17</v>
      </c>
      <c r="G1895" s="4" t="s">
        <v>17</v>
      </c>
      <c r="H1895" s="0" t="s">
        <v>20</v>
      </c>
      <c r="I1895" s="1" t="n">
        <f aca="false">IF((IF(ISNUMBER(SEARCH(1,D1895)),1,0)+IF(ISNUMBER(SEARCH(1,E1895)),1,0)+IF(ISNUMBER(SEARCH(1,F1895)),1,0)+IF(ISNUMBER(SEARCH(1,G1895)),1,0)+IF(ISNUMBER(SEARCH(1,H1895)),1,0))&gt;2,1,0)</f>
        <v>0</v>
      </c>
      <c r="J1895" s="1" t="n">
        <f aca="false">LEN(C1895)-LEN(SUBSTITUTE(C1895,"4",""))</f>
        <v>4</v>
      </c>
      <c r="N1895" s="1" t="str">
        <f aca="false">LEFT(RIGHT(C1895,11+LEN(Q1895)),1)</f>
        <v>x</v>
      </c>
      <c r="O1895" s="1" t="str">
        <f aca="false">IF(LEFT(RIGHT(C1895,16+LEN(Q1895)),1)="i","pitch",LEFT(RIGHT(C1895,16+LEN(Q1895)),4))</f>
        <v>roll</v>
      </c>
      <c r="P1895" s="1" t="str">
        <f aca="false">LEFT(RIGHT(C1895,5),1)</f>
        <v>y</v>
      </c>
      <c r="Q1895" s="1" t="str">
        <f aca="false">IF(LEFT(RIGHT(C1895,10),1)="i","pitch",(LEFT(RIGHT(C1895,10),4)))</f>
        <v>pitch</v>
      </c>
    </row>
    <row r="1896" customFormat="false" ht="13.8" hidden="false" customHeight="false" outlineLevel="0" collapsed="false">
      <c r="A1896" s="0" t="s">
        <v>1893</v>
      </c>
      <c r="B1896" s="0" t="s">
        <v>1939</v>
      </c>
      <c r="C1896" s="0" t="s">
        <v>321</v>
      </c>
      <c r="D1896" s="0" t="s">
        <v>16</v>
      </c>
      <c r="E1896" s="4" t="s">
        <v>17</v>
      </c>
      <c r="F1896" s="4" t="s">
        <v>24</v>
      </c>
      <c r="G1896" s="4" t="s">
        <v>17</v>
      </c>
      <c r="H1896" s="0" t="s">
        <v>18</v>
      </c>
      <c r="I1896" s="1" t="n">
        <f aca="false">IF((IF(ISNUMBER(SEARCH(1,D1896)),1,0)+IF(ISNUMBER(SEARCH(1,E1896)),1,0)+IF(ISNUMBER(SEARCH(1,F1896)),1,0)+IF(ISNUMBER(SEARCH(1,G1896)),1,0)+IF(ISNUMBER(SEARCH(1,H1896)),1,0))&gt;2,1,0)</f>
        <v>0</v>
      </c>
      <c r="J1896" s="1" t="n">
        <f aca="false">LEN(C1896)-LEN(SUBSTITUTE(C1896,"4",""))</f>
        <v>3</v>
      </c>
      <c r="N1896" s="1" t="str">
        <f aca="false">LEFT(RIGHT(C1896,11+LEN(Q1896)),1)</f>
        <v>x</v>
      </c>
      <c r="O1896" s="1" t="str">
        <f aca="false">IF(LEFT(RIGHT(C1896,16+LEN(Q1896)),1)="i","pitch",LEFT(RIGHT(C1896,16+LEN(Q1896)),4))</f>
        <v>roll</v>
      </c>
      <c r="P1896" s="1" t="str">
        <f aca="false">LEFT(RIGHT(C1896,5),1)</f>
        <v>y</v>
      </c>
      <c r="Q1896" s="1" t="str">
        <f aca="false">IF(LEFT(RIGHT(C1896,10),1)="i","pitch",(LEFT(RIGHT(C1896,10),4)))</f>
        <v>pitch</v>
      </c>
    </row>
    <row r="1897" customFormat="false" ht="13.8" hidden="false" customHeight="false" outlineLevel="0" collapsed="false">
      <c r="A1897" s="0" t="s">
        <v>1893</v>
      </c>
      <c r="B1897" s="0" t="s">
        <v>1940</v>
      </c>
      <c r="C1897" s="0" t="s">
        <v>323</v>
      </c>
      <c r="D1897" s="0" t="s">
        <v>16</v>
      </c>
      <c r="E1897" s="4" t="s">
        <v>17</v>
      </c>
      <c r="F1897" s="4" t="s">
        <v>24</v>
      </c>
      <c r="G1897" s="4" t="s">
        <v>17</v>
      </c>
      <c r="H1897" s="0" t="s">
        <v>20</v>
      </c>
      <c r="I1897" s="1" t="n">
        <f aca="false">IF((IF(ISNUMBER(SEARCH(1,D1897)),1,0)+IF(ISNUMBER(SEARCH(1,E1897)),1,0)+IF(ISNUMBER(SEARCH(1,F1897)),1,0)+IF(ISNUMBER(SEARCH(1,G1897)),1,0)+IF(ISNUMBER(SEARCH(1,H1897)),1,0))&gt;2,1,0)</f>
        <v>0</v>
      </c>
      <c r="J1897" s="1" t="n">
        <f aca="false">LEN(C1897)-LEN(SUBSTITUTE(C1897,"4",""))</f>
        <v>4</v>
      </c>
      <c r="N1897" s="1" t="str">
        <f aca="false">LEFT(RIGHT(C1897,11+LEN(Q1897)),1)</f>
        <v>x</v>
      </c>
      <c r="O1897" s="1" t="str">
        <f aca="false">IF(LEFT(RIGHT(C1897,16+LEN(Q1897)),1)="i","pitch",LEFT(RIGHT(C1897,16+LEN(Q1897)),4))</f>
        <v>roll</v>
      </c>
      <c r="P1897" s="1" t="str">
        <f aca="false">LEFT(RIGHT(C1897,5),1)</f>
        <v>y</v>
      </c>
      <c r="Q1897" s="1" t="str">
        <f aca="false">IF(LEFT(RIGHT(C1897,10),1)="i","pitch",(LEFT(RIGHT(C1897,10),4)))</f>
        <v>pitch</v>
      </c>
    </row>
    <row r="1898" customFormat="false" ht="13.8" hidden="false" customHeight="false" outlineLevel="0" collapsed="false">
      <c r="A1898" s="0" t="s">
        <v>1893</v>
      </c>
      <c r="B1898" s="0" t="s">
        <v>1940</v>
      </c>
      <c r="C1898" s="0" t="s">
        <v>324</v>
      </c>
      <c r="D1898" s="0" t="s">
        <v>16</v>
      </c>
      <c r="E1898" s="4" t="s">
        <v>17</v>
      </c>
      <c r="F1898" s="4" t="s">
        <v>17</v>
      </c>
      <c r="G1898" s="4" t="s">
        <v>17</v>
      </c>
      <c r="H1898" s="0" t="s">
        <v>20</v>
      </c>
      <c r="I1898" s="1" t="n">
        <f aca="false">IF((IF(ISNUMBER(SEARCH(1,D1898)),1,0)+IF(ISNUMBER(SEARCH(1,E1898)),1,0)+IF(ISNUMBER(SEARCH(1,F1898)),1,0)+IF(ISNUMBER(SEARCH(1,G1898)),1,0)+IF(ISNUMBER(SEARCH(1,H1898)),1,0))&gt;2,1,0)</f>
        <v>0</v>
      </c>
      <c r="J1898" s="1" t="n">
        <f aca="false">LEN(C1898)-LEN(SUBSTITUTE(C1898,"4",""))</f>
        <v>4</v>
      </c>
      <c r="N1898" s="1" t="str">
        <f aca="false">LEFT(RIGHT(C1898,11+LEN(Q1898)),1)</f>
        <v>x</v>
      </c>
      <c r="O1898" s="1" t="str">
        <f aca="false">IF(LEFT(RIGHT(C1898,16+LEN(Q1898)),1)="i","pitch",LEFT(RIGHT(C1898,16+LEN(Q1898)),4))</f>
        <v>roll</v>
      </c>
      <c r="P1898" s="1" t="str">
        <f aca="false">LEFT(RIGHT(C1898,5),1)</f>
        <v>y</v>
      </c>
      <c r="Q1898" s="1" t="str">
        <f aca="false">IF(LEFT(RIGHT(C1898,10),1)="i","pitch",(LEFT(RIGHT(C1898,10),4)))</f>
        <v>pitch</v>
      </c>
    </row>
    <row r="1899" customFormat="false" ht="13.8" hidden="false" customHeight="false" outlineLevel="0" collapsed="false">
      <c r="A1899" s="0" t="s">
        <v>1893</v>
      </c>
      <c r="B1899" s="0" t="s">
        <v>1940</v>
      </c>
      <c r="C1899" s="0" t="s">
        <v>325</v>
      </c>
      <c r="D1899" s="0" t="s">
        <v>16</v>
      </c>
      <c r="E1899" s="4" t="s">
        <v>17</v>
      </c>
      <c r="F1899" s="4" t="s">
        <v>17</v>
      </c>
      <c r="G1899" s="4" t="s">
        <v>17</v>
      </c>
      <c r="H1899" s="0" t="s">
        <v>20</v>
      </c>
      <c r="I1899" s="1" t="n">
        <f aca="false">IF((IF(ISNUMBER(SEARCH(1,D1899)),1,0)+IF(ISNUMBER(SEARCH(1,E1899)),1,0)+IF(ISNUMBER(SEARCH(1,F1899)),1,0)+IF(ISNUMBER(SEARCH(1,G1899)),1,0)+IF(ISNUMBER(SEARCH(1,H1899)),1,0))&gt;2,1,0)</f>
        <v>0</v>
      </c>
      <c r="J1899" s="1" t="n">
        <f aca="false">LEN(C1899)-LEN(SUBSTITUTE(C1899,"4",""))</f>
        <v>5</v>
      </c>
      <c r="N1899" s="1" t="str">
        <f aca="false">LEFT(RIGHT(C1899,11+LEN(Q1899)),1)</f>
        <v>x</v>
      </c>
      <c r="O1899" s="1" t="str">
        <f aca="false">IF(LEFT(RIGHT(C1899,16+LEN(Q1899)),1)="i","pitch",LEFT(RIGHT(C1899,16+LEN(Q1899)),4))</f>
        <v>roll</v>
      </c>
      <c r="P1899" s="1" t="str">
        <f aca="false">LEFT(RIGHT(C1899,5),1)</f>
        <v>y</v>
      </c>
      <c r="Q1899" s="1" t="str">
        <f aca="false">IF(LEFT(RIGHT(C1899,10),1)="i","pitch",(LEFT(RIGHT(C1899,10),4)))</f>
        <v>pitch</v>
      </c>
    </row>
    <row r="1900" customFormat="false" ht="13.8" hidden="false" customHeight="false" outlineLevel="0" collapsed="false">
      <c r="A1900" s="0" t="s">
        <v>1893</v>
      </c>
      <c r="B1900" s="0" t="s">
        <v>1940</v>
      </c>
      <c r="C1900" s="0" t="s">
        <v>326</v>
      </c>
      <c r="D1900" s="0" t="s">
        <v>16</v>
      </c>
      <c r="E1900" s="4" t="s">
        <v>24</v>
      </c>
      <c r="F1900" s="4" t="s">
        <v>24</v>
      </c>
      <c r="G1900" s="4" t="s">
        <v>24</v>
      </c>
      <c r="H1900" s="0" t="s">
        <v>20</v>
      </c>
      <c r="I1900" s="1" t="n">
        <f aca="false">IF((IF(ISNUMBER(SEARCH(1,D1900)),1,0)+IF(ISNUMBER(SEARCH(1,E1900)),1,0)+IF(ISNUMBER(SEARCH(1,F1900)),1,0)+IF(ISNUMBER(SEARCH(1,G1900)),1,0)+IF(ISNUMBER(SEARCH(1,H1900)),1,0))&gt;2,1,0)</f>
        <v>0</v>
      </c>
      <c r="J1900" s="1" t="n">
        <f aca="false">LEN(C1900)-LEN(SUBSTITUTE(C1900,"4",""))</f>
        <v>2</v>
      </c>
      <c r="N1900" s="1" t="str">
        <f aca="false">LEFT(RIGHT(C1900,11+LEN(Q1900)),1)</f>
        <v>x</v>
      </c>
      <c r="O1900" s="1" t="str">
        <f aca="false">IF(LEFT(RIGHT(C1900,16+LEN(Q1900)),1)="i","pitch",LEFT(RIGHT(C1900,16+LEN(Q1900)),4))</f>
        <v>roll</v>
      </c>
      <c r="P1900" s="1" t="str">
        <f aca="false">LEFT(RIGHT(C1900,5),1)</f>
        <v>z</v>
      </c>
      <c r="Q1900" s="1" t="str">
        <f aca="false">IF(LEFT(RIGHT(C1900,10),1)="i","pitch",(LEFT(RIGHT(C1900,10),4)))</f>
        <v>pris</v>
      </c>
    </row>
    <row r="1901" customFormat="false" ht="13.8" hidden="false" customHeight="false" outlineLevel="0" collapsed="false">
      <c r="A1901" s="0" t="s">
        <v>1893</v>
      </c>
      <c r="B1901" s="0" t="s">
        <v>1940</v>
      </c>
      <c r="C1901" s="0" t="s">
        <v>327</v>
      </c>
      <c r="D1901" s="0" t="s">
        <v>23</v>
      </c>
      <c r="E1901" s="4" t="s">
        <v>24</v>
      </c>
      <c r="F1901" s="4" t="s">
        <v>24</v>
      </c>
      <c r="G1901" s="4" t="s">
        <v>24</v>
      </c>
      <c r="H1901" s="0" t="s">
        <v>18</v>
      </c>
      <c r="I1901" s="1" t="n">
        <f aca="false">IF((IF(ISNUMBER(SEARCH(1,D1901)),1,0)+IF(ISNUMBER(SEARCH(1,E1901)),1,0)+IF(ISNUMBER(SEARCH(1,F1901)),1,0)+IF(ISNUMBER(SEARCH(1,G1901)),1,0)+IF(ISNUMBER(SEARCH(1,H1901)),1,0))&gt;2,1,0)</f>
        <v>0</v>
      </c>
      <c r="J1901" s="1" t="n">
        <f aca="false">LEN(C1901)-LEN(SUBSTITUTE(C1901,"4",""))</f>
        <v>2</v>
      </c>
      <c r="N1901" s="1" t="str">
        <f aca="false">LEFT(RIGHT(C1901,11+LEN(Q1901)),1)</f>
        <v>x</v>
      </c>
      <c r="O1901" s="1" t="str">
        <f aca="false">IF(LEFT(RIGHT(C1901,16+LEN(Q1901)),1)="i","pitch",LEFT(RIGHT(C1901,16+LEN(Q1901)),4))</f>
        <v>roll</v>
      </c>
      <c r="P1901" s="1" t="str">
        <f aca="false">LEFT(RIGHT(C1901,5),1)</f>
        <v>z</v>
      </c>
      <c r="Q1901" s="1" t="str">
        <f aca="false">IF(LEFT(RIGHT(C1901,10),1)="i","pitch",(LEFT(RIGHT(C1901,10),4)))</f>
        <v>pris</v>
      </c>
    </row>
    <row r="1902" customFormat="false" ht="13.8" hidden="false" customHeight="false" outlineLevel="0" collapsed="false">
      <c r="A1902" s="0" t="s">
        <v>1893</v>
      </c>
      <c r="B1902" s="0" t="s">
        <v>1940</v>
      </c>
      <c r="C1902" s="0" t="s">
        <v>328</v>
      </c>
      <c r="D1902" s="0" t="s">
        <v>23</v>
      </c>
      <c r="E1902" s="4" t="s">
        <v>24</v>
      </c>
      <c r="F1902" s="4" t="s">
        <v>24</v>
      </c>
      <c r="G1902" s="4" t="s">
        <v>24</v>
      </c>
      <c r="H1902" s="0" t="s">
        <v>18</v>
      </c>
      <c r="I1902" s="1" t="n">
        <f aca="false">IF((IF(ISNUMBER(SEARCH(1,D1902)),1,0)+IF(ISNUMBER(SEARCH(1,E1902)),1,0)+IF(ISNUMBER(SEARCH(1,F1902)),1,0)+IF(ISNUMBER(SEARCH(1,G1902)),1,0)+IF(ISNUMBER(SEARCH(1,H1902)),1,0))&gt;2,1,0)</f>
        <v>0</v>
      </c>
      <c r="J1902" s="1" t="n">
        <f aca="false">LEN(C1902)-LEN(SUBSTITUTE(C1902,"4",""))</f>
        <v>2</v>
      </c>
      <c r="N1902" s="1" t="str">
        <f aca="false">LEFT(RIGHT(C1902,11+LEN(Q1902)),1)</f>
        <v>x</v>
      </c>
      <c r="O1902" s="1" t="str">
        <f aca="false">IF(LEFT(RIGHT(C1902,16+LEN(Q1902)),1)="i","pitch",LEFT(RIGHT(C1902,16+LEN(Q1902)),4))</f>
        <v>roll</v>
      </c>
      <c r="P1902" s="1" t="str">
        <f aca="false">LEFT(RIGHT(C1902,5),1)</f>
        <v>z</v>
      </c>
      <c r="Q1902" s="1" t="str">
        <f aca="false">IF(LEFT(RIGHT(C1902,10),1)="i","pitch",(LEFT(RIGHT(C1902,10),4)))</f>
        <v>pris</v>
      </c>
    </row>
    <row r="1903" customFormat="false" ht="13.8" hidden="false" customHeight="false" outlineLevel="0" collapsed="false">
      <c r="A1903" s="0" t="s">
        <v>1893</v>
      </c>
      <c r="B1903" s="0" t="s">
        <v>1941</v>
      </c>
      <c r="C1903" s="0" t="s">
        <v>329</v>
      </c>
      <c r="D1903" s="0" t="s">
        <v>23</v>
      </c>
      <c r="E1903" s="4" t="s">
        <v>24</v>
      </c>
      <c r="F1903" s="4" t="s">
        <v>24</v>
      </c>
      <c r="G1903" s="4" t="s">
        <v>24</v>
      </c>
      <c r="H1903" s="0" t="s">
        <v>18</v>
      </c>
      <c r="I1903" s="1" t="n">
        <f aca="false">IF((IF(ISNUMBER(SEARCH(1,D1903)),1,0)+IF(ISNUMBER(SEARCH(1,E1903)),1,0)+IF(ISNUMBER(SEARCH(1,F1903)),1,0)+IF(ISNUMBER(SEARCH(1,G1903)),1,0)+IF(ISNUMBER(SEARCH(1,H1903)),1,0))&gt;2,1,0)</f>
        <v>0</v>
      </c>
      <c r="J1903" s="1" t="n">
        <f aca="false">LEN(C1903)-LEN(SUBSTITUTE(C1903,"4",""))</f>
        <v>3</v>
      </c>
      <c r="N1903" s="1" t="str">
        <f aca="false">LEFT(RIGHT(C1903,11+LEN(Q1903)),1)</f>
        <v>x</v>
      </c>
      <c r="O1903" s="1" t="str">
        <f aca="false">IF(LEFT(RIGHT(C1903,16+LEN(Q1903)),1)="i","pitch",LEFT(RIGHT(C1903,16+LEN(Q1903)),4))</f>
        <v>roll</v>
      </c>
      <c r="P1903" s="1" t="str">
        <f aca="false">LEFT(RIGHT(C1903,5),1)</f>
        <v>z</v>
      </c>
      <c r="Q1903" s="1" t="str">
        <f aca="false">IF(LEFT(RIGHT(C1903,10),1)="i","pitch",(LEFT(RIGHT(C1903,10),4)))</f>
        <v>pris</v>
      </c>
    </row>
    <row r="1904" customFormat="false" ht="13.8" hidden="false" customHeight="false" outlineLevel="0" collapsed="false">
      <c r="A1904" s="0" t="s">
        <v>1893</v>
      </c>
      <c r="B1904" s="0" t="s">
        <v>1941</v>
      </c>
      <c r="C1904" s="0" t="s">
        <v>330</v>
      </c>
      <c r="D1904" s="0" t="s">
        <v>23</v>
      </c>
      <c r="E1904" s="4" t="s">
        <v>24</v>
      </c>
      <c r="F1904" s="4" t="s">
        <v>24</v>
      </c>
      <c r="G1904" s="4" t="s">
        <v>24</v>
      </c>
      <c r="H1904" s="0" t="s">
        <v>18</v>
      </c>
      <c r="I1904" s="1" t="n">
        <f aca="false">IF((IF(ISNUMBER(SEARCH(1,D1904)),1,0)+IF(ISNUMBER(SEARCH(1,E1904)),1,0)+IF(ISNUMBER(SEARCH(1,F1904)),1,0)+IF(ISNUMBER(SEARCH(1,G1904)),1,0)+IF(ISNUMBER(SEARCH(1,H1904)),1,0))&gt;2,1,0)</f>
        <v>0</v>
      </c>
      <c r="J1904" s="1" t="n">
        <f aca="false">LEN(C1904)-LEN(SUBSTITUTE(C1904,"4",""))</f>
        <v>2</v>
      </c>
      <c r="N1904" s="1" t="str">
        <f aca="false">LEFT(RIGHT(C1904,11+LEN(Q1904)),1)</f>
        <v>x</v>
      </c>
      <c r="O1904" s="1" t="str">
        <f aca="false">IF(LEFT(RIGHT(C1904,16+LEN(Q1904)),1)="i","pitch",LEFT(RIGHT(C1904,16+LEN(Q1904)),4))</f>
        <v>roll</v>
      </c>
      <c r="P1904" s="1" t="str">
        <f aca="false">LEFT(RIGHT(C1904,5),1)</f>
        <v>z</v>
      </c>
      <c r="Q1904" s="1" t="str">
        <f aca="false">IF(LEFT(RIGHT(C1904,10),1)="i","pitch",(LEFT(RIGHT(C1904,10),4)))</f>
        <v>pris</v>
      </c>
    </row>
    <row r="1905" customFormat="false" ht="13.8" hidden="false" customHeight="false" outlineLevel="0" collapsed="false">
      <c r="A1905" s="0" t="s">
        <v>1893</v>
      </c>
      <c r="B1905" s="0" t="s">
        <v>1941</v>
      </c>
      <c r="C1905" s="0" t="s">
        <v>332</v>
      </c>
      <c r="D1905" s="0" t="s">
        <v>23</v>
      </c>
      <c r="E1905" s="4" t="s">
        <v>24</v>
      </c>
      <c r="F1905" s="4" t="s">
        <v>24</v>
      </c>
      <c r="G1905" s="4" t="s">
        <v>24</v>
      </c>
      <c r="H1905" s="0" t="s">
        <v>18</v>
      </c>
      <c r="I1905" s="1" t="n">
        <f aca="false">IF((IF(ISNUMBER(SEARCH(1,D1905)),1,0)+IF(ISNUMBER(SEARCH(1,E1905)),1,0)+IF(ISNUMBER(SEARCH(1,F1905)),1,0)+IF(ISNUMBER(SEARCH(1,G1905)),1,0)+IF(ISNUMBER(SEARCH(1,H1905)),1,0))&gt;2,1,0)</f>
        <v>0</v>
      </c>
      <c r="J1905" s="1" t="n">
        <f aca="false">LEN(C1905)-LEN(SUBSTITUTE(C1905,"4",""))</f>
        <v>2</v>
      </c>
      <c r="N1905" s="1" t="str">
        <f aca="false">LEFT(RIGHT(C1905,11+LEN(Q1905)),1)</f>
        <v>x</v>
      </c>
      <c r="O1905" s="1" t="str">
        <f aca="false">IF(LEFT(RIGHT(C1905,16+LEN(Q1905)),1)="i","pitch",LEFT(RIGHT(C1905,16+LEN(Q1905)),4))</f>
        <v>roll</v>
      </c>
      <c r="P1905" s="1" t="str">
        <f aca="false">LEFT(RIGHT(C1905,5),1)</f>
        <v>z</v>
      </c>
      <c r="Q1905" s="1" t="str">
        <f aca="false">IF(LEFT(RIGHT(C1905,10),1)="i","pitch",(LEFT(RIGHT(C1905,10),4)))</f>
        <v>pris</v>
      </c>
    </row>
    <row r="1906" customFormat="false" ht="13.8" hidden="false" customHeight="false" outlineLevel="0" collapsed="false">
      <c r="A1906" s="0" t="s">
        <v>1893</v>
      </c>
      <c r="B1906" s="0" t="s">
        <v>1941</v>
      </c>
      <c r="C1906" s="0" t="s">
        <v>333</v>
      </c>
      <c r="D1906" s="0" t="s">
        <v>23</v>
      </c>
      <c r="E1906" s="4" t="s">
        <v>24</v>
      </c>
      <c r="F1906" s="4" t="s">
        <v>24</v>
      </c>
      <c r="G1906" s="4" t="s">
        <v>24</v>
      </c>
      <c r="H1906" s="0" t="s">
        <v>18</v>
      </c>
      <c r="I1906" s="1" t="n">
        <f aca="false">IF((IF(ISNUMBER(SEARCH(1,D1906)),1,0)+IF(ISNUMBER(SEARCH(1,E1906)),1,0)+IF(ISNUMBER(SEARCH(1,F1906)),1,0)+IF(ISNUMBER(SEARCH(1,G1906)),1,0)+IF(ISNUMBER(SEARCH(1,H1906)),1,0))&gt;2,1,0)</f>
        <v>0</v>
      </c>
      <c r="J1906" s="1" t="n">
        <f aca="false">LEN(C1906)-LEN(SUBSTITUTE(C1906,"4",""))</f>
        <v>3</v>
      </c>
      <c r="N1906" s="1" t="str">
        <f aca="false">LEFT(RIGHT(C1906,11+LEN(Q1906)),1)</f>
        <v>x</v>
      </c>
      <c r="O1906" s="1" t="str">
        <f aca="false">IF(LEFT(RIGHT(C1906,16+LEN(Q1906)),1)="i","pitch",LEFT(RIGHT(C1906,16+LEN(Q1906)),4))</f>
        <v>roll</v>
      </c>
      <c r="P1906" s="1" t="str">
        <f aca="false">LEFT(RIGHT(C1906,5),1)</f>
        <v>z</v>
      </c>
      <c r="Q1906" s="1" t="str">
        <f aca="false">IF(LEFT(RIGHT(C1906,10),1)="i","pitch",(LEFT(RIGHT(C1906,10),4)))</f>
        <v>pris</v>
      </c>
    </row>
    <row r="1907" customFormat="false" ht="13.8" hidden="false" customHeight="false" outlineLevel="0" collapsed="false">
      <c r="A1907" s="0" t="s">
        <v>1893</v>
      </c>
      <c r="B1907" s="0" t="s">
        <v>1941</v>
      </c>
      <c r="C1907" s="0" t="s">
        <v>334</v>
      </c>
      <c r="D1907" s="0" t="s">
        <v>23</v>
      </c>
      <c r="E1907" s="4" t="s">
        <v>24</v>
      </c>
      <c r="F1907" s="4" t="s">
        <v>24</v>
      </c>
      <c r="G1907" s="4" t="s">
        <v>24</v>
      </c>
      <c r="H1907" s="0" t="s">
        <v>18</v>
      </c>
      <c r="I1907" s="1" t="n">
        <f aca="false">IF((IF(ISNUMBER(SEARCH(1,D1907)),1,0)+IF(ISNUMBER(SEARCH(1,E1907)),1,0)+IF(ISNUMBER(SEARCH(1,F1907)),1,0)+IF(ISNUMBER(SEARCH(1,G1907)),1,0)+IF(ISNUMBER(SEARCH(1,H1907)),1,0))&gt;2,1,0)</f>
        <v>0</v>
      </c>
      <c r="J1907" s="1" t="n">
        <f aca="false">LEN(C1907)-LEN(SUBSTITUTE(C1907,"4",""))</f>
        <v>2</v>
      </c>
      <c r="N1907" s="1" t="str">
        <f aca="false">LEFT(RIGHT(C1907,11+LEN(Q1907)),1)</f>
        <v>x</v>
      </c>
      <c r="O1907" s="1" t="str">
        <f aca="false">IF(LEFT(RIGHT(C1907,16+LEN(Q1907)),1)="i","pitch",LEFT(RIGHT(C1907,16+LEN(Q1907)),4))</f>
        <v>roll</v>
      </c>
      <c r="P1907" s="1" t="str">
        <f aca="false">LEFT(RIGHT(C1907,5),1)</f>
        <v>z</v>
      </c>
      <c r="Q1907" s="1" t="str">
        <f aca="false">IF(LEFT(RIGHT(C1907,10),1)="i","pitch",(LEFT(RIGHT(C1907,10),4)))</f>
        <v>pris</v>
      </c>
    </row>
    <row r="1908" customFormat="false" ht="13.8" hidden="false" customHeight="false" outlineLevel="0" collapsed="false">
      <c r="A1908" s="0" t="s">
        <v>1893</v>
      </c>
      <c r="B1908" s="0" t="s">
        <v>1941</v>
      </c>
      <c r="C1908" s="0" t="s">
        <v>335</v>
      </c>
      <c r="D1908" s="0" t="s">
        <v>23</v>
      </c>
      <c r="E1908" s="4" t="s">
        <v>24</v>
      </c>
      <c r="F1908" s="4" t="s">
        <v>24</v>
      </c>
      <c r="G1908" s="4" t="s">
        <v>24</v>
      </c>
      <c r="H1908" s="0" t="s">
        <v>18</v>
      </c>
      <c r="I1908" s="1" t="n">
        <f aca="false">IF((IF(ISNUMBER(SEARCH(1,D1908)),1,0)+IF(ISNUMBER(SEARCH(1,E1908)),1,0)+IF(ISNUMBER(SEARCH(1,F1908)),1,0)+IF(ISNUMBER(SEARCH(1,G1908)),1,0)+IF(ISNUMBER(SEARCH(1,H1908)),1,0))&gt;2,1,0)</f>
        <v>0</v>
      </c>
      <c r="J1908" s="1" t="n">
        <f aca="false">LEN(C1908)-LEN(SUBSTITUTE(C1908,"4",""))</f>
        <v>3</v>
      </c>
      <c r="N1908" s="1" t="str">
        <f aca="false">LEFT(RIGHT(C1908,11+LEN(Q1908)),1)</f>
        <v>x</v>
      </c>
      <c r="O1908" s="1" t="str">
        <f aca="false">IF(LEFT(RIGHT(C1908,16+LEN(Q1908)),1)="i","pitch",LEFT(RIGHT(C1908,16+LEN(Q1908)),4))</f>
        <v>roll</v>
      </c>
      <c r="P1908" s="1" t="str">
        <f aca="false">LEFT(RIGHT(C1908,5),1)</f>
        <v>z</v>
      </c>
      <c r="Q1908" s="1" t="str">
        <f aca="false">IF(LEFT(RIGHT(C1908,10),1)="i","pitch",(LEFT(RIGHT(C1908,10),4)))</f>
        <v>pris</v>
      </c>
    </row>
    <row r="1909" customFormat="false" ht="13.8" hidden="false" customHeight="false" outlineLevel="0" collapsed="false">
      <c r="A1909" s="0" t="s">
        <v>1893</v>
      </c>
      <c r="B1909" s="0" t="s">
        <v>1941</v>
      </c>
      <c r="C1909" s="0" t="s">
        <v>336</v>
      </c>
      <c r="D1909" s="0" t="s">
        <v>23</v>
      </c>
      <c r="E1909" s="4" t="s">
        <v>24</v>
      </c>
      <c r="F1909" s="4" t="s">
        <v>24</v>
      </c>
      <c r="G1909" s="4" t="s">
        <v>24</v>
      </c>
      <c r="H1909" s="0" t="s">
        <v>18</v>
      </c>
      <c r="I1909" s="1" t="n">
        <f aca="false">IF((IF(ISNUMBER(SEARCH(1,D1909)),1,0)+IF(ISNUMBER(SEARCH(1,E1909)),1,0)+IF(ISNUMBER(SEARCH(1,F1909)),1,0)+IF(ISNUMBER(SEARCH(1,G1909)),1,0)+IF(ISNUMBER(SEARCH(1,H1909)),1,0))&gt;2,1,0)</f>
        <v>0</v>
      </c>
      <c r="J1909" s="1" t="n">
        <f aca="false">LEN(C1909)-LEN(SUBSTITUTE(C1909,"4",""))</f>
        <v>3</v>
      </c>
      <c r="N1909" s="1" t="str">
        <f aca="false">LEFT(RIGHT(C1909,11+LEN(Q1909)),1)</f>
        <v>x</v>
      </c>
      <c r="O1909" s="1" t="str">
        <f aca="false">IF(LEFT(RIGHT(C1909,16+LEN(Q1909)),1)="i","pitch",LEFT(RIGHT(C1909,16+LEN(Q1909)),4))</f>
        <v>roll</v>
      </c>
      <c r="P1909" s="1" t="str">
        <f aca="false">LEFT(RIGHT(C1909,5),1)</f>
        <v>z</v>
      </c>
      <c r="Q1909" s="1" t="str">
        <f aca="false">IF(LEFT(RIGHT(C1909,10),1)="i","pitch",(LEFT(RIGHT(C1909,10),4)))</f>
        <v>pris</v>
      </c>
    </row>
    <row r="1910" customFormat="false" ht="13.8" hidden="false" customHeight="false" outlineLevel="0" collapsed="false">
      <c r="A1910" s="0" t="s">
        <v>1893</v>
      </c>
      <c r="B1910" s="0" t="s">
        <v>1941</v>
      </c>
      <c r="C1910" s="0" t="s">
        <v>337</v>
      </c>
      <c r="D1910" s="0" t="s">
        <v>23</v>
      </c>
      <c r="E1910" s="4" t="s">
        <v>24</v>
      </c>
      <c r="F1910" s="4" t="s">
        <v>24</v>
      </c>
      <c r="G1910" s="4" t="s">
        <v>24</v>
      </c>
      <c r="H1910" s="0" t="s">
        <v>18</v>
      </c>
      <c r="I1910" s="1" t="n">
        <f aca="false">IF((IF(ISNUMBER(SEARCH(1,D1910)),1,0)+IF(ISNUMBER(SEARCH(1,E1910)),1,0)+IF(ISNUMBER(SEARCH(1,F1910)),1,0)+IF(ISNUMBER(SEARCH(1,G1910)),1,0)+IF(ISNUMBER(SEARCH(1,H1910)),1,0))&gt;2,1,0)</f>
        <v>0</v>
      </c>
      <c r="J1910" s="1" t="n">
        <f aca="false">LEN(C1910)-LEN(SUBSTITUTE(C1910,"4",""))</f>
        <v>4</v>
      </c>
      <c r="N1910" s="1" t="str">
        <f aca="false">LEFT(RIGHT(C1910,11+LEN(Q1910)),1)</f>
        <v>x</v>
      </c>
      <c r="O1910" s="1" t="str">
        <f aca="false">IF(LEFT(RIGHT(C1910,16+LEN(Q1910)),1)="i","pitch",LEFT(RIGHT(C1910,16+LEN(Q1910)),4))</f>
        <v>roll</v>
      </c>
      <c r="P1910" s="1" t="str">
        <f aca="false">LEFT(RIGHT(C1910,5),1)</f>
        <v>z</v>
      </c>
      <c r="Q1910" s="1" t="str">
        <f aca="false">IF(LEFT(RIGHT(C1910,10),1)="i","pitch",(LEFT(RIGHT(C1910,10),4)))</f>
        <v>pris</v>
      </c>
    </row>
    <row r="1911" customFormat="false" ht="13.8" hidden="false" customHeight="false" outlineLevel="0" collapsed="false">
      <c r="A1911" s="0" t="s">
        <v>1893</v>
      </c>
      <c r="B1911" s="0" t="s">
        <v>1941</v>
      </c>
      <c r="C1911" s="0" t="s">
        <v>338</v>
      </c>
      <c r="D1911" s="0" t="s">
        <v>23</v>
      </c>
      <c r="E1911" s="4" t="s">
        <v>24</v>
      </c>
      <c r="F1911" s="4" t="s">
        <v>24</v>
      </c>
      <c r="G1911" s="4" t="s">
        <v>24</v>
      </c>
      <c r="H1911" s="0" t="s">
        <v>18</v>
      </c>
      <c r="I1911" s="1" t="n">
        <f aca="false">IF((IF(ISNUMBER(SEARCH(1,D1911)),1,0)+IF(ISNUMBER(SEARCH(1,E1911)),1,0)+IF(ISNUMBER(SEARCH(1,F1911)),1,0)+IF(ISNUMBER(SEARCH(1,G1911)),1,0)+IF(ISNUMBER(SEARCH(1,H1911)),1,0))&gt;2,1,0)</f>
        <v>0</v>
      </c>
      <c r="J1911" s="1" t="n">
        <f aca="false">LEN(C1911)-LEN(SUBSTITUTE(C1911,"4",""))</f>
        <v>2</v>
      </c>
      <c r="N1911" s="1" t="str">
        <f aca="false">LEFT(RIGHT(C1911,11+LEN(Q1911)),1)</f>
        <v>x</v>
      </c>
      <c r="O1911" s="1" t="str">
        <f aca="false">IF(LEFT(RIGHT(C1911,16+LEN(Q1911)),1)="i","pitch",LEFT(RIGHT(C1911,16+LEN(Q1911)),4))</f>
        <v>roll</v>
      </c>
      <c r="P1911" s="1" t="str">
        <f aca="false">LEFT(RIGHT(C1911,5),1)</f>
        <v>z</v>
      </c>
      <c r="Q1911" s="1" t="str">
        <f aca="false">IF(LEFT(RIGHT(C1911,10),1)="i","pitch",(LEFT(RIGHT(C1911,10),4)))</f>
        <v>pris</v>
      </c>
    </row>
    <row r="1912" customFormat="false" ht="13.8" hidden="false" customHeight="false" outlineLevel="0" collapsed="false">
      <c r="A1912" s="0" t="s">
        <v>1893</v>
      </c>
      <c r="B1912" s="0" t="s">
        <v>1941</v>
      </c>
      <c r="C1912" s="0" t="s">
        <v>339</v>
      </c>
      <c r="D1912" s="0" t="s">
        <v>23</v>
      </c>
      <c r="E1912" s="4" t="s">
        <v>24</v>
      </c>
      <c r="F1912" s="4" t="s">
        <v>24</v>
      </c>
      <c r="G1912" s="4" t="s">
        <v>24</v>
      </c>
      <c r="H1912" s="0" t="s">
        <v>18</v>
      </c>
      <c r="I1912" s="1" t="n">
        <f aca="false">IF((IF(ISNUMBER(SEARCH(1,D1912)),1,0)+IF(ISNUMBER(SEARCH(1,E1912)),1,0)+IF(ISNUMBER(SEARCH(1,F1912)),1,0)+IF(ISNUMBER(SEARCH(1,G1912)),1,0)+IF(ISNUMBER(SEARCH(1,H1912)),1,0))&gt;2,1,0)</f>
        <v>0</v>
      </c>
      <c r="J1912" s="1" t="n">
        <f aca="false">LEN(C1912)-LEN(SUBSTITUTE(C1912,"4",""))</f>
        <v>2</v>
      </c>
      <c r="N1912" s="1" t="str">
        <f aca="false">LEFT(RIGHT(C1912,11+LEN(Q1912)),1)</f>
        <v>x</v>
      </c>
      <c r="O1912" s="1" t="str">
        <f aca="false">IF(LEFT(RIGHT(C1912,16+LEN(Q1912)),1)="i","pitch",LEFT(RIGHT(C1912,16+LEN(Q1912)),4))</f>
        <v>roll</v>
      </c>
      <c r="P1912" s="1" t="str">
        <f aca="false">LEFT(RIGHT(C1912,5),1)</f>
        <v>z</v>
      </c>
      <c r="Q1912" s="1" t="str">
        <f aca="false">IF(LEFT(RIGHT(C1912,10),1)="i","pitch",(LEFT(RIGHT(C1912,10),4)))</f>
        <v>pris</v>
      </c>
    </row>
    <row r="1913" customFormat="false" ht="13.8" hidden="false" customHeight="false" outlineLevel="0" collapsed="false">
      <c r="A1913" s="0" t="s">
        <v>1893</v>
      </c>
      <c r="B1913" s="0" t="s">
        <v>1942</v>
      </c>
      <c r="C1913" s="0" t="s">
        <v>340</v>
      </c>
      <c r="D1913" s="0" t="s">
        <v>16</v>
      </c>
      <c r="E1913" s="4" t="s">
        <v>24</v>
      </c>
      <c r="F1913" s="4" t="s">
        <v>24</v>
      </c>
      <c r="G1913" s="4" t="s">
        <v>24</v>
      </c>
      <c r="H1913" s="0" t="s">
        <v>20</v>
      </c>
      <c r="I1913" s="1" t="n">
        <f aca="false">IF((IF(ISNUMBER(SEARCH(1,D1913)),1,0)+IF(ISNUMBER(SEARCH(1,E1913)),1,0)+IF(ISNUMBER(SEARCH(1,F1913)),1,0)+IF(ISNUMBER(SEARCH(1,G1913)),1,0)+IF(ISNUMBER(SEARCH(1,H1913)),1,0))&gt;2,1,0)</f>
        <v>0</v>
      </c>
      <c r="J1913" s="1" t="n">
        <f aca="false">LEN(C1913)-LEN(SUBSTITUTE(C1913,"4",""))</f>
        <v>3</v>
      </c>
      <c r="N1913" s="1" t="str">
        <f aca="false">LEFT(RIGHT(C1913,11+LEN(Q1913)),1)</f>
        <v>x</v>
      </c>
      <c r="O1913" s="1" t="str">
        <f aca="false">IF(LEFT(RIGHT(C1913,16+LEN(Q1913)),1)="i","pitch",LEFT(RIGHT(C1913,16+LEN(Q1913)),4))</f>
        <v>roll</v>
      </c>
      <c r="P1913" s="1" t="str">
        <f aca="false">LEFT(RIGHT(C1913,5),1)</f>
        <v>z</v>
      </c>
      <c r="Q1913" s="1" t="str">
        <f aca="false">IF(LEFT(RIGHT(C1913,10),1)="i","pitch",(LEFT(RIGHT(C1913,10),4)))</f>
        <v>pris</v>
      </c>
    </row>
    <row r="1914" customFormat="false" ht="13.8" hidden="false" customHeight="false" outlineLevel="0" collapsed="false">
      <c r="A1914" s="0" t="s">
        <v>1893</v>
      </c>
      <c r="B1914" s="0" t="s">
        <v>1942</v>
      </c>
      <c r="C1914" s="0" t="s">
        <v>341</v>
      </c>
      <c r="D1914" s="0" t="s">
        <v>23</v>
      </c>
      <c r="E1914" s="4" t="s">
        <v>24</v>
      </c>
      <c r="F1914" s="4" t="s">
        <v>24</v>
      </c>
      <c r="G1914" s="4" t="s">
        <v>24</v>
      </c>
      <c r="H1914" s="0" t="s">
        <v>18</v>
      </c>
      <c r="I1914" s="1" t="n">
        <f aca="false">IF((IF(ISNUMBER(SEARCH(1,D1914)),1,0)+IF(ISNUMBER(SEARCH(1,E1914)),1,0)+IF(ISNUMBER(SEARCH(1,F1914)),1,0)+IF(ISNUMBER(SEARCH(1,G1914)),1,0)+IF(ISNUMBER(SEARCH(1,H1914)),1,0))&gt;2,1,0)</f>
        <v>0</v>
      </c>
      <c r="J1914" s="1" t="n">
        <f aca="false">LEN(C1914)-LEN(SUBSTITUTE(C1914,"4",""))</f>
        <v>2</v>
      </c>
      <c r="N1914" s="1" t="str">
        <f aca="false">LEFT(RIGHT(C1914,11+LEN(Q1914)),1)</f>
        <v>x</v>
      </c>
      <c r="O1914" s="1" t="str">
        <f aca="false">IF(LEFT(RIGHT(C1914,16+LEN(Q1914)),1)="i","pitch",LEFT(RIGHT(C1914,16+LEN(Q1914)),4))</f>
        <v>roll</v>
      </c>
      <c r="P1914" s="1" t="str">
        <f aca="false">LEFT(RIGHT(C1914,5),1)</f>
        <v>z</v>
      </c>
      <c r="Q1914" s="1" t="str">
        <f aca="false">IF(LEFT(RIGHT(C1914,10),1)="i","pitch",(LEFT(RIGHT(C1914,10),4)))</f>
        <v>pris</v>
      </c>
    </row>
    <row r="1915" customFormat="false" ht="13.8" hidden="false" customHeight="false" outlineLevel="0" collapsed="false">
      <c r="A1915" s="0" t="s">
        <v>1893</v>
      </c>
      <c r="B1915" s="0" t="s">
        <v>1942</v>
      </c>
      <c r="C1915" s="0" t="s">
        <v>343</v>
      </c>
      <c r="D1915" s="0" t="s">
        <v>23</v>
      </c>
      <c r="E1915" s="4" t="s">
        <v>24</v>
      </c>
      <c r="F1915" s="4" t="s">
        <v>24</v>
      </c>
      <c r="G1915" s="4" t="s">
        <v>24</v>
      </c>
      <c r="H1915" s="0" t="s">
        <v>18</v>
      </c>
      <c r="I1915" s="1" t="n">
        <f aca="false">IF((IF(ISNUMBER(SEARCH(1,D1915)),1,0)+IF(ISNUMBER(SEARCH(1,E1915)),1,0)+IF(ISNUMBER(SEARCH(1,F1915)),1,0)+IF(ISNUMBER(SEARCH(1,G1915)),1,0)+IF(ISNUMBER(SEARCH(1,H1915)),1,0))&gt;2,1,0)</f>
        <v>0</v>
      </c>
      <c r="J1915" s="1" t="n">
        <f aca="false">LEN(C1915)-LEN(SUBSTITUTE(C1915,"4",""))</f>
        <v>3</v>
      </c>
      <c r="N1915" s="1" t="str">
        <f aca="false">LEFT(RIGHT(C1915,11+LEN(Q1915)),1)</f>
        <v>x</v>
      </c>
      <c r="O1915" s="1" t="str">
        <f aca="false">IF(LEFT(RIGHT(C1915,16+LEN(Q1915)),1)="i","pitch",LEFT(RIGHT(C1915,16+LEN(Q1915)),4))</f>
        <v>roll</v>
      </c>
      <c r="P1915" s="1" t="str">
        <f aca="false">LEFT(RIGHT(C1915,5),1)</f>
        <v>z</v>
      </c>
      <c r="Q1915" s="1" t="str">
        <f aca="false">IF(LEFT(RIGHT(C1915,10),1)="i","pitch",(LEFT(RIGHT(C1915,10),4)))</f>
        <v>pris</v>
      </c>
    </row>
    <row r="1916" customFormat="false" ht="13.8" hidden="false" customHeight="false" outlineLevel="0" collapsed="false">
      <c r="A1916" s="0" t="s">
        <v>1893</v>
      </c>
      <c r="B1916" s="0" t="s">
        <v>1942</v>
      </c>
      <c r="C1916" s="0" t="s">
        <v>344</v>
      </c>
      <c r="D1916" s="0" t="s">
        <v>23</v>
      </c>
      <c r="E1916" s="4" t="s">
        <v>24</v>
      </c>
      <c r="F1916" s="4" t="s">
        <v>24</v>
      </c>
      <c r="G1916" s="4" t="s">
        <v>24</v>
      </c>
      <c r="H1916" s="0" t="s">
        <v>18</v>
      </c>
      <c r="I1916" s="1" t="n">
        <f aca="false">IF((IF(ISNUMBER(SEARCH(1,D1916)),1,0)+IF(ISNUMBER(SEARCH(1,E1916)),1,0)+IF(ISNUMBER(SEARCH(1,F1916)),1,0)+IF(ISNUMBER(SEARCH(1,G1916)),1,0)+IF(ISNUMBER(SEARCH(1,H1916)),1,0))&gt;2,1,0)</f>
        <v>0</v>
      </c>
      <c r="J1916" s="1" t="n">
        <f aca="false">LEN(C1916)-LEN(SUBSTITUTE(C1916,"4",""))</f>
        <v>3</v>
      </c>
      <c r="N1916" s="1" t="str">
        <f aca="false">LEFT(RIGHT(C1916,11+LEN(Q1916)),1)</f>
        <v>x</v>
      </c>
      <c r="O1916" s="1" t="str">
        <f aca="false">IF(LEFT(RIGHT(C1916,16+LEN(Q1916)),1)="i","pitch",LEFT(RIGHT(C1916,16+LEN(Q1916)),4))</f>
        <v>roll</v>
      </c>
      <c r="P1916" s="1" t="str">
        <f aca="false">LEFT(RIGHT(C1916,5),1)</f>
        <v>z</v>
      </c>
      <c r="Q1916" s="1" t="str">
        <f aca="false">IF(LEFT(RIGHT(C1916,10),1)="i","pitch",(LEFT(RIGHT(C1916,10),4)))</f>
        <v>pris</v>
      </c>
    </row>
    <row r="1917" customFormat="false" ht="13.8" hidden="false" customHeight="false" outlineLevel="0" collapsed="false">
      <c r="A1917" s="0" t="s">
        <v>1893</v>
      </c>
      <c r="B1917" s="0" t="s">
        <v>1942</v>
      </c>
      <c r="C1917" s="0" t="s">
        <v>345</v>
      </c>
      <c r="D1917" s="0" t="s">
        <v>23</v>
      </c>
      <c r="E1917" s="4" t="s">
        <v>24</v>
      </c>
      <c r="F1917" s="4" t="s">
        <v>24</v>
      </c>
      <c r="G1917" s="4" t="s">
        <v>24</v>
      </c>
      <c r="H1917" s="0" t="s">
        <v>18</v>
      </c>
      <c r="I1917" s="1" t="n">
        <f aca="false">IF((IF(ISNUMBER(SEARCH(1,D1917)),1,0)+IF(ISNUMBER(SEARCH(1,E1917)),1,0)+IF(ISNUMBER(SEARCH(1,F1917)),1,0)+IF(ISNUMBER(SEARCH(1,G1917)),1,0)+IF(ISNUMBER(SEARCH(1,H1917)),1,0))&gt;2,1,0)</f>
        <v>0</v>
      </c>
      <c r="J1917" s="1" t="n">
        <f aca="false">LEN(C1917)-LEN(SUBSTITUTE(C1917,"4",""))</f>
        <v>4</v>
      </c>
      <c r="N1917" s="1" t="str">
        <f aca="false">LEFT(RIGHT(C1917,11+LEN(Q1917)),1)</f>
        <v>x</v>
      </c>
      <c r="O1917" s="1" t="str">
        <f aca="false">IF(LEFT(RIGHT(C1917,16+LEN(Q1917)),1)="i","pitch",LEFT(RIGHT(C1917,16+LEN(Q1917)),4))</f>
        <v>roll</v>
      </c>
      <c r="P1917" s="1" t="str">
        <f aca="false">LEFT(RIGHT(C1917,5),1)</f>
        <v>z</v>
      </c>
      <c r="Q1917" s="1" t="str">
        <f aca="false">IF(LEFT(RIGHT(C1917,10),1)="i","pitch",(LEFT(RIGHT(C1917,10),4)))</f>
        <v>pris</v>
      </c>
    </row>
    <row r="1918" customFormat="false" ht="13.8" hidden="false" customHeight="false" outlineLevel="0" collapsed="false">
      <c r="A1918" s="0" t="s">
        <v>1893</v>
      </c>
      <c r="B1918" s="0" t="s">
        <v>1942</v>
      </c>
      <c r="C1918" s="0" t="s">
        <v>346</v>
      </c>
      <c r="D1918" s="0" t="s">
        <v>23</v>
      </c>
      <c r="E1918" s="4" t="s">
        <v>24</v>
      </c>
      <c r="F1918" s="4" t="s">
        <v>24</v>
      </c>
      <c r="G1918" s="4" t="s">
        <v>24</v>
      </c>
      <c r="H1918" s="0" t="s">
        <v>18</v>
      </c>
      <c r="I1918" s="1" t="n">
        <f aca="false">IF((IF(ISNUMBER(SEARCH(1,D1918)),1,0)+IF(ISNUMBER(SEARCH(1,E1918)),1,0)+IF(ISNUMBER(SEARCH(1,F1918)),1,0)+IF(ISNUMBER(SEARCH(1,G1918)),1,0)+IF(ISNUMBER(SEARCH(1,H1918)),1,0))&gt;2,1,0)</f>
        <v>0</v>
      </c>
      <c r="J1918" s="1" t="n">
        <f aca="false">LEN(C1918)-LEN(SUBSTITUTE(C1918,"4",""))</f>
        <v>2</v>
      </c>
      <c r="N1918" s="1" t="str">
        <f aca="false">LEFT(RIGHT(C1918,11+LEN(Q1918)),1)</f>
        <v>x</v>
      </c>
      <c r="O1918" s="1" t="str">
        <f aca="false">IF(LEFT(RIGHT(C1918,16+LEN(Q1918)),1)="i","pitch",LEFT(RIGHT(C1918,16+LEN(Q1918)),4))</f>
        <v>roll</v>
      </c>
      <c r="P1918" s="1" t="str">
        <f aca="false">LEFT(RIGHT(C1918,5),1)</f>
        <v>z</v>
      </c>
      <c r="Q1918" s="1" t="str">
        <f aca="false">IF(LEFT(RIGHT(C1918,10),1)="i","pitch",(LEFT(RIGHT(C1918,10),4)))</f>
        <v>pris</v>
      </c>
    </row>
    <row r="1919" customFormat="false" ht="13.8" hidden="false" customHeight="false" outlineLevel="0" collapsed="false">
      <c r="A1919" s="0" t="s">
        <v>1893</v>
      </c>
      <c r="B1919" s="0" t="s">
        <v>1942</v>
      </c>
      <c r="C1919" s="0" t="s">
        <v>347</v>
      </c>
      <c r="D1919" s="0" t="s">
        <v>23</v>
      </c>
      <c r="E1919" s="4" t="s">
        <v>24</v>
      </c>
      <c r="F1919" s="4" t="s">
        <v>24</v>
      </c>
      <c r="G1919" s="4" t="s">
        <v>24</v>
      </c>
      <c r="H1919" s="0" t="s">
        <v>18</v>
      </c>
      <c r="I1919" s="1" t="n">
        <f aca="false">IF((IF(ISNUMBER(SEARCH(1,D1919)),1,0)+IF(ISNUMBER(SEARCH(1,E1919)),1,0)+IF(ISNUMBER(SEARCH(1,F1919)),1,0)+IF(ISNUMBER(SEARCH(1,G1919)),1,0)+IF(ISNUMBER(SEARCH(1,H1919)),1,0))&gt;2,1,0)</f>
        <v>0</v>
      </c>
      <c r="J1919" s="1" t="n">
        <f aca="false">LEN(C1919)-LEN(SUBSTITUTE(C1919,"4",""))</f>
        <v>3</v>
      </c>
      <c r="N1919" s="1" t="str">
        <f aca="false">LEFT(RIGHT(C1919,11+LEN(Q1919)),1)</f>
        <v>x</v>
      </c>
      <c r="O1919" s="1" t="str">
        <f aca="false">IF(LEFT(RIGHT(C1919,16+LEN(Q1919)),1)="i","pitch",LEFT(RIGHT(C1919,16+LEN(Q1919)),4))</f>
        <v>roll</v>
      </c>
      <c r="P1919" s="1" t="str">
        <f aca="false">LEFT(RIGHT(C1919,5),1)</f>
        <v>z</v>
      </c>
      <c r="Q1919" s="1" t="str">
        <f aca="false">IF(LEFT(RIGHT(C1919,10),1)="i","pitch",(LEFT(RIGHT(C1919,10),4)))</f>
        <v>pris</v>
      </c>
    </row>
    <row r="1920" customFormat="false" ht="13.8" hidden="false" customHeight="false" outlineLevel="0" collapsed="false">
      <c r="A1920" s="0" t="s">
        <v>1893</v>
      </c>
      <c r="B1920" s="0" t="s">
        <v>1942</v>
      </c>
      <c r="C1920" s="0" t="s">
        <v>348</v>
      </c>
      <c r="D1920" s="0" t="s">
        <v>23</v>
      </c>
      <c r="E1920" s="4" t="s">
        <v>24</v>
      </c>
      <c r="F1920" s="4" t="s">
        <v>24</v>
      </c>
      <c r="G1920" s="4" t="s">
        <v>24</v>
      </c>
      <c r="H1920" s="0" t="s">
        <v>18</v>
      </c>
      <c r="I1920" s="1" t="n">
        <f aca="false">IF((IF(ISNUMBER(SEARCH(1,D1920)),1,0)+IF(ISNUMBER(SEARCH(1,E1920)),1,0)+IF(ISNUMBER(SEARCH(1,F1920)),1,0)+IF(ISNUMBER(SEARCH(1,G1920)),1,0)+IF(ISNUMBER(SEARCH(1,H1920)),1,0))&gt;2,1,0)</f>
        <v>0</v>
      </c>
      <c r="J1920" s="1" t="n">
        <f aca="false">LEN(C1920)-LEN(SUBSTITUTE(C1920,"4",""))</f>
        <v>3</v>
      </c>
      <c r="N1920" s="1" t="str">
        <f aca="false">LEFT(RIGHT(C1920,11+LEN(Q1920)),1)</f>
        <v>x</v>
      </c>
      <c r="O1920" s="1" t="str">
        <f aca="false">IF(LEFT(RIGHT(C1920,16+LEN(Q1920)),1)="i","pitch",LEFT(RIGHT(C1920,16+LEN(Q1920)),4))</f>
        <v>roll</v>
      </c>
      <c r="P1920" s="1" t="str">
        <f aca="false">LEFT(RIGHT(C1920,5),1)</f>
        <v>z</v>
      </c>
      <c r="Q1920" s="1" t="str">
        <f aca="false">IF(LEFT(RIGHT(C1920,10),1)="i","pitch",(LEFT(RIGHT(C1920,10),4)))</f>
        <v>pris</v>
      </c>
    </row>
    <row r="1921" customFormat="false" ht="13.8" hidden="false" customHeight="false" outlineLevel="0" collapsed="false">
      <c r="A1921" s="0" t="s">
        <v>1893</v>
      </c>
      <c r="B1921" s="0" t="s">
        <v>1943</v>
      </c>
      <c r="C1921" s="0" t="s">
        <v>349</v>
      </c>
      <c r="D1921" s="0" t="s">
        <v>23</v>
      </c>
      <c r="E1921" s="4" t="s">
        <v>24</v>
      </c>
      <c r="F1921" s="4" t="s">
        <v>24</v>
      </c>
      <c r="G1921" s="4" t="s">
        <v>24</v>
      </c>
      <c r="H1921" s="0" t="s">
        <v>18</v>
      </c>
      <c r="I1921" s="1" t="n">
        <f aca="false">IF((IF(ISNUMBER(SEARCH(1,D1921)),1,0)+IF(ISNUMBER(SEARCH(1,E1921)),1,0)+IF(ISNUMBER(SEARCH(1,F1921)),1,0)+IF(ISNUMBER(SEARCH(1,G1921)),1,0)+IF(ISNUMBER(SEARCH(1,H1921)),1,0))&gt;2,1,0)</f>
        <v>0</v>
      </c>
      <c r="J1921" s="1" t="n">
        <f aca="false">LEN(C1921)-LEN(SUBSTITUTE(C1921,"4",""))</f>
        <v>4</v>
      </c>
      <c r="N1921" s="1" t="str">
        <f aca="false">LEFT(RIGHT(C1921,11+LEN(Q1921)),1)</f>
        <v>x</v>
      </c>
      <c r="O1921" s="1" t="str">
        <f aca="false">IF(LEFT(RIGHT(C1921,16+LEN(Q1921)),1)="i","pitch",LEFT(RIGHT(C1921,16+LEN(Q1921)),4))</f>
        <v>roll</v>
      </c>
      <c r="P1921" s="1" t="str">
        <f aca="false">LEFT(RIGHT(C1921,5),1)</f>
        <v>z</v>
      </c>
      <c r="Q1921" s="1" t="str">
        <f aca="false">IF(LEFT(RIGHT(C1921,10),1)="i","pitch",(LEFT(RIGHT(C1921,10),4)))</f>
        <v>pris</v>
      </c>
    </row>
    <row r="1922" customFormat="false" ht="13.8" hidden="false" customHeight="false" outlineLevel="0" collapsed="false">
      <c r="A1922" s="0" t="s">
        <v>1893</v>
      </c>
      <c r="B1922" s="0" t="s">
        <v>1943</v>
      </c>
      <c r="C1922" s="0" t="s">
        <v>350</v>
      </c>
      <c r="D1922" s="0" t="s">
        <v>23</v>
      </c>
      <c r="E1922" s="4" t="s">
        <v>24</v>
      </c>
      <c r="F1922" s="4" t="s">
        <v>24</v>
      </c>
      <c r="G1922" s="4" t="s">
        <v>24</v>
      </c>
      <c r="H1922" s="0" t="s">
        <v>18</v>
      </c>
      <c r="I1922" s="1" t="n">
        <f aca="false">IF((IF(ISNUMBER(SEARCH(1,D1922)),1,0)+IF(ISNUMBER(SEARCH(1,E1922)),1,0)+IF(ISNUMBER(SEARCH(1,F1922)),1,0)+IF(ISNUMBER(SEARCH(1,G1922)),1,0)+IF(ISNUMBER(SEARCH(1,H1922)),1,0))&gt;2,1,0)</f>
        <v>0</v>
      </c>
      <c r="J1922" s="1" t="n">
        <f aca="false">LEN(C1922)-LEN(SUBSTITUTE(C1922,"4",""))</f>
        <v>3</v>
      </c>
      <c r="N1922" s="1" t="str">
        <f aca="false">LEFT(RIGHT(C1922,11+LEN(Q1922)),1)</f>
        <v>x</v>
      </c>
      <c r="O1922" s="1" t="str">
        <f aca="false">IF(LEFT(RIGHT(C1922,16+LEN(Q1922)),1)="i","pitch",LEFT(RIGHT(C1922,16+LEN(Q1922)),4))</f>
        <v>roll</v>
      </c>
      <c r="P1922" s="1" t="str">
        <f aca="false">LEFT(RIGHT(C1922,5),1)</f>
        <v>z</v>
      </c>
      <c r="Q1922" s="1" t="str">
        <f aca="false">IF(LEFT(RIGHT(C1922,10),1)="i","pitch",(LEFT(RIGHT(C1922,10),4)))</f>
        <v>pris</v>
      </c>
    </row>
    <row r="1923" customFormat="false" ht="13.8" hidden="false" customHeight="false" outlineLevel="0" collapsed="false">
      <c r="A1923" s="0" t="s">
        <v>1893</v>
      </c>
      <c r="B1923" s="0" t="s">
        <v>1943</v>
      </c>
      <c r="C1923" s="0" t="s">
        <v>352</v>
      </c>
      <c r="D1923" s="0" t="s">
        <v>16</v>
      </c>
      <c r="E1923" s="4" t="s">
        <v>24</v>
      </c>
      <c r="F1923" s="4" t="s">
        <v>24</v>
      </c>
      <c r="G1923" s="4" t="s">
        <v>24</v>
      </c>
      <c r="H1923" s="0" t="s">
        <v>18</v>
      </c>
      <c r="I1923" s="1" t="n">
        <f aca="false">IF((IF(ISNUMBER(SEARCH(1,D1923)),1,0)+IF(ISNUMBER(SEARCH(1,E1923)),1,0)+IF(ISNUMBER(SEARCH(1,F1923)),1,0)+IF(ISNUMBER(SEARCH(1,G1923)),1,0)+IF(ISNUMBER(SEARCH(1,H1923)),1,0))&gt;2,1,0)</f>
        <v>0</v>
      </c>
      <c r="J1923" s="1" t="n">
        <f aca="false">LEN(C1923)-LEN(SUBSTITUTE(C1923,"4",""))</f>
        <v>4</v>
      </c>
      <c r="N1923" s="1" t="str">
        <f aca="false">LEFT(RIGHT(C1923,11+LEN(Q1923)),1)</f>
        <v>x</v>
      </c>
      <c r="O1923" s="1" t="str">
        <f aca="false">IF(LEFT(RIGHT(C1923,16+LEN(Q1923)),1)="i","pitch",LEFT(RIGHT(C1923,16+LEN(Q1923)),4))</f>
        <v>roll</v>
      </c>
      <c r="P1923" s="1" t="str">
        <f aca="false">LEFT(RIGHT(C1923,5),1)</f>
        <v>z</v>
      </c>
      <c r="Q1923" s="1" t="str">
        <f aca="false">IF(LEFT(RIGHT(C1923,10),1)="i","pitch",(LEFT(RIGHT(C1923,10),4)))</f>
        <v>pris</v>
      </c>
    </row>
    <row r="1924" customFormat="false" ht="13.8" hidden="false" customHeight="false" outlineLevel="0" collapsed="false">
      <c r="A1924" s="0" t="s">
        <v>1893</v>
      </c>
      <c r="B1924" s="0" t="s">
        <v>1943</v>
      </c>
      <c r="C1924" s="0" t="s">
        <v>353</v>
      </c>
      <c r="D1924" s="0" t="s">
        <v>23</v>
      </c>
      <c r="E1924" s="4" t="s">
        <v>24</v>
      </c>
      <c r="F1924" s="4" t="s">
        <v>24</v>
      </c>
      <c r="G1924" s="4" t="s">
        <v>24</v>
      </c>
      <c r="H1924" s="0" t="s">
        <v>18</v>
      </c>
      <c r="I1924" s="1" t="n">
        <f aca="false">IF((IF(ISNUMBER(SEARCH(1,D1924)),1,0)+IF(ISNUMBER(SEARCH(1,E1924)),1,0)+IF(ISNUMBER(SEARCH(1,F1924)),1,0)+IF(ISNUMBER(SEARCH(1,G1924)),1,0)+IF(ISNUMBER(SEARCH(1,H1924)),1,0))&gt;2,1,0)</f>
        <v>0</v>
      </c>
      <c r="J1924" s="1" t="n">
        <f aca="false">LEN(C1924)-LEN(SUBSTITUTE(C1924,"4",""))</f>
        <v>4</v>
      </c>
      <c r="N1924" s="1" t="str">
        <f aca="false">LEFT(RIGHT(C1924,11+LEN(Q1924)),1)</f>
        <v>x</v>
      </c>
      <c r="O1924" s="1" t="str">
        <f aca="false">IF(LEFT(RIGHT(C1924,16+LEN(Q1924)),1)="i","pitch",LEFT(RIGHT(C1924,16+LEN(Q1924)),4))</f>
        <v>roll</v>
      </c>
      <c r="P1924" s="1" t="str">
        <f aca="false">LEFT(RIGHT(C1924,5),1)</f>
        <v>z</v>
      </c>
      <c r="Q1924" s="1" t="str">
        <f aca="false">IF(LEFT(RIGHT(C1924,10),1)="i","pitch",(LEFT(RIGHT(C1924,10),4)))</f>
        <v>pris</v>
      </c>
    </row>
    <row r="1925" customFormat="false" ht="13.8" hidden="false" customHeight="false" outlineLevel="0" collapsed="false">
      <c r="A1925" s="0" t="s">
        <v>1893</v>
      </c>
      <c r="B1925" s="0" t="s">
        <v>1943</v>
      </c>
      <c r="C1925" s="0" t="s">
        <v>354</v>
      </c>
      <c r="D1925" s="0" t="s">
        <v>23</v>
      </c>
      <c r="E1925" s="4" t="s">
        <v>24</v>
      </c>
      <c r="F1925" s="4" t="s">
        <v>24</v>
      </c>
      <c r="G1925" s="4" t="s">
        <v>24</v>
      </c>
      <c r="H1925" s="0" t="s">
        <v>18</v>
      </c>
      <c r="I1925" s="1" t="n">
        <f aca="false">IF((IF(ISNUMBER(SEARCH(1,D1925)),1,0)+IF(ISNUMBER(SEARCH(1,E1925)),1,0)+IF(ISNUMBER(SEARCH(1,F1925)),1,0)+IF(ISNUMBER(SEARCH(1,G1925)),1,0)+IF(ISNUMBER(SEARCH(1,H1925)),1,0))&gt;2,1,0)</f>
        <v>0</v>
      </c>
      <c r="J1925" s="1" t="n">
        <f aca="false">LEN(C1925)-LEN(SUBSTITUTE(C1925,"4",""))</f>
        <v>5</v>
      </c>
      <c r="N1925" s="1" t="str">
        <f aca="false">LEFT(RIGHT(C1925,11+LEN(Q1925)),1)</f>
        <v>x</v>
      </c>
      <c r="O1925" s="1" t="str">
        <f aca="false">IF(LEFT(RIGHT(C1925,16+LEN(Q1925)),1)="i","pitch",LEFT(RIGHT(C1925,16+LEN(Q1925)),4))</f>
        <v>roll</v>
      </c>
      <c r="P1925" s="1" t="str">
        <f aca="false">LEFT(RIGHT(C1925,5),1)</f>
        <v>z</v>
      </c>
      <c r="Q1925" s="1" t="str">
        <f aca="false">IF(LEFT(RIGHT(C1925,10),1)="i","pitch",(LEFT(RIGHT(C1925,10),4)))</f>
        <v>pris</v>
      </c>
    </row>
    <row r="1926" customFormat="false" ht="13.8" hidden="false" customHeight="false" outlineLevel="0" collapsed="false">
      <c r="A1926" s="0" t="s">
        <v>1893</v>
      </c>
      <c r="B1926" s="0" t="s">
        <v>1943</v>
      </c>
      <c r="C1926" s="0" t="s">
        <v>355</v>
      </c>
      <c r="D1926" s="0" t="s">
        <v>23</v>
      </c>
      <c r="E1926" s="4" t="s">
        <v>24</v>
      </c>
      <c r="F1926" s="4" t="s">
        <v>24</v>
      </c>
      <c r="G1926" s="4" t="s">
        <v>24</v>
      </c>
      <c r="H1926" s="0" t="s">
        <v>18</v>
      </c>
      <c r="I1926" s="1" t="n">
        <f aca="false">IF((IF(ISNUMBER(SEARCH(1,D1926)),1,0)+IF(ISNUMBER(SEARCH(1,E1926)),1,0)+IF(ISNUMBER(SEARCH(1,F1926)),1,0)+IF(ISNUMBER(SEARCH(1,G1926)),1,0)+IF(ISNUMBER(SEARCH(1,H1926)),1,0))&gt;2,1,0)</f>
        <v>0</v>
      </c>
      <c r="J1926" s="1" t="n">
        <f aca="false">LEN(C1926)-LEN(SUBSTITUTE(C1926,"4",""))</f>
        <v>2</v>
      </c>
      <c r="N1926" s="1" t="str">
        <f aca="false">LEFT(RIGHT(C1926,11+LEN(Q1926)),1)</f>
        <v>x</v>
      </c>
      <c r="O1926" s="1" t="str">
        <f aca="false">IF(LEFT(RIGHT(C1926,16+LEN(Q1926)),1)="i","pitch",LEFT(RIGHT(C1926,16+LEN(Q1926)),4))</f>
        <v>roll</v>
      </c>
      <c r="P1926" s="1" t="str">
        <f aca="false">LEFT(RIGHT(C1926,5),1)</f>
        <v>y</v>
      </c>
      <c r="Q1926" s="1" t="str">
        <f aca="false">IF(LEFT(RIGHT(C1926,10),1)="i","pitch",(LEFT(RIGHT(C1926,10),4)))</f>
        <v>pris</v>
      </c>
    </row>
    <row r="1927" customFormat="false" ht="13.8" hidden="false" customHeight="false" outlineLevel="0" collapsed="false">
      <c r="A1927" s="0" t="s">
        <v>1893</v>
      </c>
      <c r="B1927" s="0" t="s">
        <v>1943</v>
      </c>
      <c r="C1927" s="0" t="s">
        <v>356</v>
      </c>
      <c r="D1927" s="0" t="s">
        <v>23</v>
      </c>
      <c r="E1927" s="4" t="s">
        <v>24</v>
      </c>
      <c r="F1927" s="4" t="s">
        <v>24</v>
      </c>
      <c r="G1927" s="4" t="s">
        <v>24</v>
      </c>
      <c r="H1927" s="0" t="s">
        <v>18</v>
      </c>
      <c r="I1927" s="1" t="n">
        <f aca="false">IF((IF(ISNUMBER(SEARCH(1,D1927)),1,0)+IF(ISNUMBER(SEARCH(1,E1927)),1,0)+IF(ISNUMBER(SEARCH(1,F1927)),1,0)+IF(ISNUMBER(SEARCH(1,G1927)),1,0)+IF(ISNUMBER(SEARCH(1,H1927)),1,0))&gt;2,1,0)</f>
        <v>0</v>
      </c>
      <c r="J1927" s="1" t="n">
        <f aca="false">LEN(C1927)-LEN(SUBSTITUTE(C1927,"4",""))</f>
        <v>2</v>
      </c>
      <c r="N1927" s="1" t="str">
        <f aca="false">LEFT(RIGHT(C1927,11+LEN(Q1927)),1)</f>
        <v>x</v>
      </c>
      <c r="O1927" s="1" t="str">
        <f aca="false">IF(LEFT(RIGHT(C1927,16+LEN(Q1927)),1)="i","pitch",LEFT(RIGHT(C1927,16+LEN(Q1927)),4))</f>
        <v>roll</v>
      </c>
      <c r="P1927" s="1" t="str">
        <f aca="false">LEFT(RIGHT(C1927,5),1)</f>
        <v>y</v>
      </c>
      <c r="Q1927" s="1" t="str">
        <f aca="false">IF(LEFT(RIGHT(C1927,10),1)="i","pitch",(LEFT(RIGHT(C1927,10),4)))</f>
        <v>pris</v>
      </c>
    </row>
    <row r="1928" customFormat="false" ht="13.8" hidden="false" customHeight="false" outlineLevel="0" collapsed="false">
      <c r="A1928" s="0" t="s">
        <v>1893</v>
      </c>
      <c r="B1928" s="0" t="s">
        <v>1943</v>
      </c>
      <c r="C1928" s="0" t="s">
        <v>357</v>
      </c>
      <c r="D1928" s="0" t="s">
        <v>23</v>
      </c>
      <c r="E1928" s="4" t="s">
        <v>24</v>
      </c>
      <c r="F1928" s="4" t="s">
        <v>24</v>
      </c>
      <c r="G1928" s="4" t="s">
        <v>24</v>
      </c>
      <c r="H1928" s="0" t="s">
        <v>18</v>
      </c>
      <c r="I1928" s="1" t="n">
        <f aca="false">IF((IF(ISNUMBER(SEARCH(1,D1928)),1,0)+IF(ISNUMBER(SEARCH(1,E1928)),1,0)+IF(ISNUMBER(SEARCH(1,F1928)),1,0)+IF(ISNUMBER(SEARCH(1,G1928)),1,0)+IF(ISNUMBER(SEARCH(1,H1928)),1,0))&gt;2,1,0)</f>
        <v>0</v>
      </c>
      <c r="J1928" s="1" t="n">
        <f aca="false">LEN(C1928)-LEN(SUBSTITUTE(C1928,"4",""))</f>
        <v>2</v>
      </c>
      <c r="N1928" s="1" t="str">
        <f aca="false">LEFT(RIGHT(C1928,11+LEN(Q1928)),1)</f>
        <v>x</v>
      </c>
      <c r="O1928" s="1" t="str">
        <f aca="false">IF(LEFT(RIGHT(C1928,16+LEN(Q1928)),1)="i","pitch",LEFT(RIGHT(C1928,16+LEN(Q1928)),4))</f>
        <v>roll</v>
      </c>
      <c r="P1928" s="1" t="str">
        <f aca="false">LEFT(RIGHT(C1928,5),1)</f>
        <v>y</v>
      </c>
      <c r="Q1928" s="1" t="str">
        <f aca="false">IF(LEFT(RIGHT(C1928,10),1)="i","pitch",(LEFT(RIGHT(C1928,10),4)))</f>
        <v>pris</v>
      </c>
    </row>
    <row r="1929" customFormat="false" ht="13.8" hidden="false" customHeight="false" outlineLevel="0" collapsed="false">
      <c r="A1929" s="0" t="s">
        <v>1893</v>
      </c>
      <c r="B1929" s="0" t="s">
        <v>1943</v>
      </c>
      <c r="C1929" s="0" t="s">
        <v>358</v>
      </c>
      <c r="D1929" s="0" t="s">
        <v>23</v>
      </c>
      <c r="E1929" s="4" t="s">
        <v>24</v>
      </c>
      <c r="F1929" s="4" t="s">
        <v>24</v>
      </c>
      <c r="G1929" s="4" t="s">
        <v>24</v>
      </c>
      <c r="H1929" s="0" t="s">
        <v>18</v>
      </c>
      <c r="I1929" s="1" t="n">
        <f aca="false">IF((IF(ISNUMBER(SEARCH(1,D1929)),1,0)+IF(ISNUMBER(SEARCH(1,E1929)),1,0)+IF(ISNUMBER(SEARCH(1,F1929)),1,0)+IF(ISNUMBER(SEARCH(1,G1929)),1,0)+IF(ISNUMBER(SEARCH(1,H1929)),1,0))&gt;2,1,0)</f>
        <v>0</v>
      </c>
      <c r="J1929" s="1" t="n">
        <f aca="false">LEN(C1929)-LEN(SUBSTITUTE(C1929,"4",""))</f>
        <v>3</v>
      </c>
      <c r="N1929" s="1" t="str">
        <f aca="false">LEFT(RIGHT(C1929,11+LEN(Q1929)),1)</f>
        <v>x</v>
      </c>
      <c r="O1929" s="1" t="str">
        <f aca="false">IF(LEFT(RIGHT(C1929,16+LEN(Q1929)),1)="i","pitch",LEFT(RIGHT(C1929,16+LEN(Q1929)),4))</f>
        <v>roll</v>
      </c>
      <c r="P1929" s="1" t="str">
        <f aca="false">LEFT(RIGHT(C1929,5),1)</f>
        <v>y</v>
      </c>
      <c r="Q1929" s="1" t="str">
        <f aca="false">IF(LEFT(RIGHT(C1929,10),1)="i","pitch",(LEFT(RIGHT(C1929,10),4)))</f>
        <v>pris</v>
      </c>
    </row>
    <row r="1930" customFormat="false" ht="13.8" hidden="false" customHeight="false" outlineLevel="0" collapsed="false">
      <c r="A1930" s="0" t="s">
        <v>1893</v>
      </c>
      <c r="B1930" s="0" t="s">
        <v>1944</v>
      </c>
      <c r="C1930" s="0" t="s">
        <v>359</v>
      </c>
      <c r="D1930" s="0" t="s">
        <v>23</v>
      </c>
      <c r="E1930" s="4" t="s">
        <v>24</v>
      </c>
      <c r="F1930" s="4" t="s">
        <v>24</v>
      </c>
      <c r="G1930" s="4" t="s">
        <v>24</v>
      </c>
      <c r="H1930" s="0" t="s">
        <v>18</v>
      </c>
      <c r="I1930" s="1" t="n">
        <f aca="false">IF((IF(ISNUMBER(SEARCH(1,D1930)),1,0)+IF(ISNUMBER(SEARCH(1,E1930)),1,0)+IF(ISNUMBER(SEARCH(1,F1930)),1,0)+IF(ISNUMBER(SEARCH(1,G1930)),1,0)+IF(ISNUMBER(SEARCH(1,H1930)),1,0))&gt;2,1,0)</f>
        <v>0</v>
      </c>
      <c r="J1930" s="1" t="n">
        <f aca="false">LEN(C1930)-LEN(SUBSTITUTE(C1930,"4",""))</f>
        <v>2</v>
      </c>
      <c r="N1930" s="1" t="str">
        <f aca="false">LEFT(RIGHT(C1930,11+LEN(Q1930)),1)</f>
        <v>x</v>
      </c>
      <c r="O1930" s="1" t="str">
        <f aca="false">IF(LEFT(RIGHT(C1930,16+LEN(Q1930)),1)="i","pitch",LEFT(RIGHT(C1930,16+LEN(Q1930)),4))</f>
        <v>roll</v>
      </c>
      <c r="P1930" s="1" t="str">
        <f aca="false">LEFT(RIGHT(C1930,5),1)</f>
        <v>y</v>
      </c>
      <c r="Q1930" s="1" t="str">
        <f aca="false">IF(LEFT(RIGHT(C1930,10),1)="i","pitch",(LEFT(RIGHT(C1930,10),4)))</f>
        <v>pris</v>
      </c>
    </row>
    <row r="1931" customFormat="false" ht="13.8" hidden="false" customHeight="false" outlineLevel="0" collapsed="false">
      <c r="A1931" s="0" t="s">
        <v>1893</v>
      </c>
      <c r="B1931" s="0" t="s">
        <v>1944</v>
      </c>
      <c r="C1931" s="0" t="s">
        <v>360</v>
      </c>
      <c r="D1931" s="0" t="s">
        <v>23</v>
      </c>
      <c r="E1931" s="4" t="s">
        <v>24</v>
      </c>
      <c r="F1931" s="4" t="s">
        <v>24</v>
      </c>
      <c r="G1931" s="4" t="s">
        <v>24</v>
      </c>
      <c r="H1931" s="0" t="s">
        <v>18</v>
      </c>
      <c r="I1931" s="1" t="n">
        <f aca="false">IF((IF(ISNUMBER(SEARCH(1,D1931)),1,0)+IF(ISNUMBER(SEARCH(1,E1931)),1,0)+IF(ISNUMBER(SEARCH(1,F1931)),1,0)+IF(ISNUMBER(SEARCH(1,G1931)),1,0)+IF(ISNUMBER(SEARCH(1,H1931)),1,0))&gt;2,1,0)</f>
        <v>0</v>
      </c>
      <c r="J1931" s="1" t="n">
        <f aca="false">LEN(C1931)-LEN(SUBSTITUTE(C1931,"4",""))</f>
        <v>2</v>
      </c>
      <c r="N1931" s="1" t="str">
        <f aca="false">LEFT(RIGHT(C1931,11+LEN(Q1931)),1)</f>
        <v>x</v>
      </c>
      <c r="O1931" s="1" t="str">
        <f aca="false">IF(LEFT(RIGHT(C1931,16+LEN(Q1931)),1)="i","pitch",LEFT(RIGHT(C1931,16+LEN(Q1931)),4))</f>
        <v>roll</v>
      </c>
      <c r="P1931" s="1" t="str">
        <f aca="false">LEFT(RIGHT(C1931,5),1)</f>
        <v>y</v>
      </c>
      <c r="Q1931" s="1" t="str">
        <f aca="false">IF(LEFT(RIGHT(C1931,10),1)="i","pitch",(LEFT(RIGHT(C1931,10),4)))</f>
        <v>pris</v>
      </c>
    </row>
    <row r="1932" customFormat="false" ht="13.8" hidden="false" customHeight="false" outlineLevel="0" collapsed="false">
      <c r="A1932" s="0" t="s">
        <v>1893</v>
      </c>
      <c r="B1932" s="0" t="s">
        <v>1944</v>
      </c>
      <c r="C1932" s="0" t="s">
        <v>362</v>
      </c>
      <c r="D1932" s="0" t="s">
        <v>23</v>
      </c>
      <c r="E1932" s="4" t="s">
        <v>24</v>
      </c>
      <c r="F1932" s="4" t="s">
        <v>24</v>
      </c>
      <c r="G1932" s="4" t="s">
        <v>24</v>
      </c>
      <c r="H1932" s="0" t="s">
        <v>18</v>
      </c>
      <c r="I1932" s="1" t="n">
        <f aca="false">IF((IF(ISNUMBER(SEARCH(1,D1932)),1,0)+IF(ISNUMBER(SEARCH(1,E1932)),1,0)+IF(ISNUMBER(SEARCH(1,F1932)),1,0)+IF(ISNUMBER(SEARCH(1,G1932)),1,0)+IF(ISNUMBER(SEARCH(1,H1932)),1,0))&gt;2,1,0)</f>
        <v>0</v>
      </c>
      <c r="J1932" s="1" t="n">
        <f aca="false">LEN(C1932)-LEN(SUBSTITUTE(C1932,"4",""))</f>
        <v>3</v>
      </c>
      <c r="N1932" s="1" t="str">
        <f aca="false">LEFT(RIGHT(C1932,11+LEN(Q1932)),1)</f>
        <v>x</v>
      </c>
      <c r="O1932" s="1" t="str">
        <f aca="false">IF(LEFT(RIGHT(C1932,16+LEN(Q1932)),1)="i","pitch",LEFT(RIGHT(C1932,16+LEN(Q1932)),4))</f>
        <v>roll</v>
      </c>
      <c r="P1932" s="1" t="str">
        <f aca="false">LEFT(RIGHT(C1932,5),1)</f>
        <v>y</v>
      </c>
      <c r="Q1932" s="1" t="str">
        <f aca="false">IF(LEFT(RIGHT(C1932,10),1)="i","pitch",(LEFT(RIGHT(C1932,10),4)))</f>
        <v>pris</v>
      </c>
    </row>
    <row r="1933" customFormat="false" ht="13.8" hidden="false" customHeight="false" outlineLevel="0" collapsed="false">
      <c r="A1933" s="0" t="s">
        <v>1893</v>
      </c>
      <c r="B1933" s="0" t="s">
        <v>1944</v>
      </c>
      <c r="C1933" s="0" t="s">
        <v>363</v>
      </c>
      <c r="D1933" s="0" t="s">
        <v>23</v>
      </c>
      <c r="E1933" s="4" t="s">
        <v>24</v>
      </c>
      <c r="F1933" s="4" t="s">
        <v>24</v>
      </c>
      <c r="G1933" s="4" t="s">
        <v>24</v>
      </c>
      <c r="H1933" s="0" t="s">
        <v>18</v>
      </c>
      <c r="I1933" s="1" t="n">
        <f aca="false">IF((IF(ISNUMBER(SEARCH(1,D1933)),1,0)+IF(ISNUMBER(SEARCH(1,E1933)),1,0)+IF(ISNUMBER(SEARCH(1,F1933)),1,0)+IF(ISNUMBER(SEARCH(1,G1933)),1,0)+IF(ISNUMBER(SEARCH(1,H1933)),1,0))&gt;2,1,0)</f>
        <v>0</v>
      </c>
      <c r="J1933" s="1" t="n">
        <f aca="false">LEN(C1933)-LEN(SUBSTITUTE(C1933,"4",""))</f>
        <v>2</v>
      </c>
      <c r="N1933" s="1" t="str">
        <f aca="false">LEFT(RIGHT(C1933,11+LEN(Q1933)),1)</f>
        <v>x</v>
      </c>
      <c r="O1933" s="1" t="str">
        <f aca="false">IF(LEFT(RIGHT(C1933,16+LEN(Q1933)),1)="i","pitch",LEFT(RIGHT(C1933,16+LEN(Q1933)),4))</f>
        <v>roll</v>
      </c>
      <c r="P1933" s="1" t="str">
        <f aca="false">LEFT(RIGHT(C1933,5),1)</f>
        <v>y</v>
      </c>
      <c r="Q1933" s="1" t="str">
        <f aca="false">IF(LEFT(RIGHT(C1933,10),1)="i","pitch",(LEFT(RIGHT(C1933,10),4)))</f>
        <v>pris</v>
      </c>
    </row>
    <row r="1934" customFormat="false" ht="13.8" hidden="false" customHeight="false" outlineLevel="0" collapsed="false">
      <c r="A1934" s="0" t="s">
        <v>1893</v>
      </c>
      <c r="B1934" s="0" t="s">
        <v>1944</v>
      </c>
      <c r="C1934" s="0" t="s">
        <v>364</v>
      </c>
      <c r="D1934" s="0" t="s">
        <v>23</v>
      </c>
      <c r="E1934" s="4" t="s">
        <v>24</v>
      </c>
      <c r="F1934" s="4" t="s">
        <v>24</v>
      </c>
      <c r="G1934" s="4" t="s">
        <v>24</v>
      </c>
      <c r="H1934" s="0" t="s">
        <v>18</v>
      </c>
      <c r="I1934" s="1" t="n">
        <f aca="false">IF((IF(ISNUMBER(SEARCH(1,D1934)),1,0)+IF(ISNUMBER(SEARCH(1,E1934)),1,0)+IF(ISNUMBER(SEARCH(1,F1934)),1,0)+IF(ISNUMBER(SEARCH(1,G1934)),1,0)+IF(ISNUMBER(SEARCH(1,H1934)),1,0))&gt;2,1,0)</f>
        <v>0</v>
      </c>
      <c r="J1934" s="1" t="n">
        <f aca="false">LEN(C1934)-LEN(SUBSTITUTE(C1934,"4",""))</f>
        <v>3</v>
      </c>
      <c r="N1934" s="1" t="str">
        <f aca="false">LEFT(RIGHT(C1934,11+LEN(Q1934)),1)</f>
        <v>x</v>
      </c>
      <c r="O1934" s="1" t="str">
        <f aca="false">IF(LEFT(RIGHT(C1934,16+LEN(Q1934)),1)="i","pitch",LEFT(RIGHT(C1934,16+LEN(Q1934)),4))</f>
        <v>roll</v>
      </c>
      <c r="P1934" s="1" t="str">
        <f aca="false">LEFT(RIGHT(C1934,5),1)</f>
        <v>y</v>
      </c>
      <c r="Q1934" s="1" t="str">
        <f aca="false">IF(LEFT(RIGHT(C1934,10),1)="i","pitch",(LEFT(RIGHT(C1934,10),4)))</f>
        <v>pris</v>
      </c>
    </row>
    <row r="1935" customFormat="false" ht="13.8" hidden="false" customHeight="false" outlineLevel="0" collapsed="false">
      <c r="A1935" s="0" t="s">
        <v>1893</v>
      </c>
      <c r="B1935" s="0" t="s">
        <v>1944</v>
      </c>
      <c r="C1935" s="0" t="s">
        <v>365</v>
      </c>
      <c r="D1935" s="0" t="s">
        <v>23</v>
      </c>
      <c r="E1935" s="4" t="s">
        <v>24</v>
      </c>
      <c r="F1935" s="4" t="s">
        <v>24</v>
      </c>
      <c r="G1935" s="4" t="s">
        <v>24</v>
      </c>
      <c r="H1935" s="0" t="s">
        <v>18</v>
      </c>
      <c r="I1935" s="1" t="n">
        <f aca="false">IF((IF(ISNUMBER(SEARCH(1,D1935)),1,0)+IF(ISNUMBER(SEARCH(1,E1935)),1,0)+IF(ISNUMBER(SEARCH(1,F1935)),1,0)+IF(ISNUMBER(SEARCH(1,G1935)),1,0)+IF(ISNUMBER(SEARCH(1,H1935)),1,0))&gt;2,1,0)</f>
        <v>0</v>
      </c>
      <c r="J1935" s="1" t="n">
        <f aca="false">LEN(C1935)-LEN(SUBSTITUTE(C1935,"4",""))</f>
        <v>3</v>
      </c>
      <c r="N1935" s="1" t="str">
        <f aca="false">LEFT(RIGHT(C1935,11+LEN(Q1935)),1)</f>
        <v>x</v>
      </c>
      <c r="O1935" s="1" t="str">
        <f aca="false">IF(LEFT(RIGHT(C1935,16+LEN(Q1935)),1)="i","pitch",LEFT(RIGHT(C1935,16+LEN(Q1935)),4))</f>
        <v>roll</v>
      </c>
      <c r="P1935" s="1" t="str">
        <f aca="false">LEFT(RIGHT(C1935,5),1)</f>
        <v>y</v>
      </c>
      <c r="Q1935" s="1" t="str">
        <f aca="false">IF(LEFT(RIGHT(C1935,10),1)="i","pitch",(LEFT(RIGHT(C1935,10),4)))</f>
        <v>pris</v>
      </c>
    </row>
    <row r="1936" customFormat="false" ht="13.8" hidden="false" customHeight="false" outlineLevel="0" collapsed="false">
      <c r="A1936" s="0" t="s">
        <v>1893</v>
      </c>
      <c r="B1936" s="0" t="s">
        <v>1944</v>
      </c>
      <c r="C1936" s="0" t="s">
        <v>366</v>
      </c>
      <c r="D1936" s="0" t="s">
        <v>23</v>
      </c>
      <c r="E1936" s="4" t="s">
        <v>24</v>
      </c>
      <c r="F1936" s="4" t="s">
        <v>24</v>
      </c>
      <c r="G1936" s="4" t="s">
        <v>24</v>
      </c>
      <c r="H1936" s="0" t="s">
        <v>18</v>
      </c>
      <c r="I1936" s="1" t="n">
        <f aca="false">IF((IF(ISNUMBER(SEARCH(1,D1936)),1,0)+IF(ISNUMBER(SEARCH(1,E1936)),1,0)+IF(ISNUMBER(SEARCH(1,F1936)),1,0)+IF(ISNUMBER(SEARCH(1,G1936)),1,0)+IF(ISNUMBER(SEARCH(1,H1936)),1,0))&gt;2,1,0)</f>
        <v>0</v>
      </c>
      <c r="J1936" s="1" t="n">
        <f aca="false">LEN(C1936)-LEN(SUBSTITUTE(C1936,"4",""))</f>
        <v>4</v>
      </c>
      <c r="N1936" s="1" t="str">
        <f aca="false">LEFT(RIGHT(C1936,11+LEN(Q1936)),1)</f>
        <v>x</v>
      </c>
      <c r="O1936" s="1" t="str">
        <f aca="false">IF(LEFT(RIGHT(C1936,16+LEN(Q1936)),1)="i","pitch",LEFT(RIGHT(C1936,16+LEN(Q1936)),4))</f>
        <v>roll</v>
      </c>
      <c r="P1936" s="1" t="str">
        <f aca="false">LEFT(RIGHT(C1936,5),1)</f>
        <v>y</v>
      </c>
      <c r="Q1936" s="1" t="str">
        <f aca="false">IF(LEFT(RIGHT(C1936,10),1)="i","pitch",(LEFT(RIGHT(C1936,10),4)))</f>
        <v>pris</v>
      </c>
    </row>
    <row r="1937" customFormat="false" ht="13.8" hidden="false" customHeight="false" outlineLevel="0" collapsed="false">
      <c r="A1937" s="0" t="s">
        <v>1893</v>
      </c>
      <c r="B1937" s="0" t="s">
        <v>1944</v>
      </c>
      <c r="C1937" s="0" t="s">
        <v>367</v>
      </c>
      <c r="D1937" s="0" t="s">
        <v>23</v>
      </c>
      <c r="E1937" s="4" t="s">
        <v>24</v>
      </c>
      <c r="F1937" s="4" t="s">
        <v>24</v>
      </c>
      <c r="G1937" s="4" t="s">
        <v>24</v>
      </c>
      <c r="H1937" s="0" t="s">
        <v>18</v>
      </c>
      <c r="I1937" s="1" t="n">
        <f aca="false">IF((IF(ISNUMBER(SEARCH(1,D1937)),1,0)+IF(ISNUMBER(SEARCH(1,E1937)),1,0)+IF(ISNUMBER(SEARCH(1,F1937)),1,0)+IF(ISNUMBER(SEARCH(1,G1937)),1,0)+IF(ISNUMBER(SEARCH(1,H1937)),1,0))&gt;2,1,0)</f>
        <v>0</v>
      </c>
      <c r="J1937" s="1" t="n">
        <f aca="false">LEN(C1937)-LEN(SUBSTITUTE(C1937,"4",""))</f>
        <v>2</v>
      </c>
      <c r="N1937" s="1" t="str">
        <f aca="false">LEFT(RIGHT(C1937,11+LEN(Q1937)),1)</f>
        <v>x</v>
      </c>
      <c r="O1937" s="1" t="str">
        <f aca="false">IF(LEFT(RIGHT(C1937,16+LEN(Q1937)),1)="i","pitch",LEFT(RIGHT(C1937,16+LEN(Q1937)),4))</f>
        <v>roll</v>
      </c>
      <c r="P1937" s="1" t="str">
        <f aca="false">LEFT(RIGHT(C1937,5),1)</f>
        <v>y</v>
      </c>
      <c r="Q1937" s="1" t="str">
        <f aca="false">IF(LEFT(RIGHT(C1937,10),1)="i","pitch",(LEFT(RIGHT(C1937,10),4)))</f>
        <v>pris</v>
      </c>
    </row>
    <row r="1938" customFormat="false" ht="13.8" hidden="false" customHeight="false" outlineLevel="0" collapsed="false">
      <c r="A1938" s="0" t="s">
        <v>1893</v>
      </c>
      <c r="B1938" s="0" t="s">
        <v>1944</v>
      </c>
      <c r="C1938" s="0" t="s">
        <v>368</v>
      </c>
      <c r="D1938" s="0" t="s">
        <v>23</v>
      </c>
      <c r="E1938" s="4" t="s">
        <v>24</v>
      </c>
      <c r="F1938" s="4" t="s">
        <v>24</v>
      </c>
      <c r="G1938" s="4" t="s">
        <v>24</v>
      </c>
      <c r="H1938" s="0" t="s">
        <v>18</v>
      </c>
      <c r="I1938" s="1" t="n">
        <f aca="false">IF((IF(ISNUMBER(SEARCH(1,D1938)),1,0)+IF(ISNUMBER(SEARCH(1,E1938)),1,0)+IF(ISNUMBER(SEARCH(1,F1938)),1,0)+IF(ISNUMBER(SEARCH(1,G1938)),1,0)+IF(ISNUMBER(SEARCH(1,H1938)),1,0))&gt;2,1,0)</f>
        <v>0</v>
      </c>
      <c r="J1938" s="1" t="n">
        <f aca="false">LEN(C1938)-LEN(SUBSTITUTE(C1938,"4",""))</f>
        <v>2</v>
      </c>
      <c r="N1938" s="1" t="str">
        <f aca="false">LEFT(RIGHT(C1938,11+LEN(Q1938)),1)</f>
        <v>x</v>
      </c>
      <c r="O1938" s="1" t="str">
        <f aca="false">IF(LEFT(RIGHT(C1938,16+LEN(Q1938)),1)="i","pitch",LEFT(RIGHT(C1938,16+LEN(Q1938)),4))</f>
        <v>roll</v>
      </c>
      <c r="P1938" s="1" t="str">
        <f aca="false">LEFT(RIGHT(C1938,5),1)</f>
        <v>y</v>
      </c>
      <c r="Q1938" s="1" t="str">
        <f aca="false">IF(LEFT(RIGHT(C1938,10),1)="i","pitch",(LEFT(RIGHT(C1938,10),4)))</f>
        <v>pris</v>
      </c>
    </row>
    <row r="1939" customFormat="false" ht="13.8" hidden="false" customHeight="false" outlineLevel="0" collapsed="false">
      <c r="A1939" s="0" t="s">
        <v>1893</v>
      </c>
      <c r="B1939" s="0" t="s">
        <v>1944</v>
      </c>
      <c r="C1939" s="0" t="s">
        <v>369</v>
      </c>
      <c r="D1939" s="0" t="s">
        <v>23</v>
      </c>
      <c r="E1939" s="4" t="s">
        <v>24</v>
      </c>
      <c r="F1939" s="4" t="s">
        <v>24</v>
      </c>
      <c r="G1939" s="4" t="s">
        <v>24</v>
      </c>
      <c r="H1939" s="0" t="s">
        <v>18</v>
      </c>
      <c r="I1939" s="1" t="n">
        <f aca="false">IF((IF(ISNUMBER(SEARCH(1,D1939)),1,0)+IF(ISNUMBER(SEARCH(1,E1939)),1,0)+IF(ISNUMBER(SEARCH(1,F1939)),1,0)+IF(ISNUMBER(SEARCH(1,G1939)),1,0)+IF(ISNUMBER(SEARCH(1,H1939)),1,0))&gt;2,1,0)</f>
        <v>0</v>
      </c>
      <c r="J1939" s="1" t="n">
        <f aca="false">LEN(C1939)-LEN(SUBSTITUTE(C1939,"4",""))</f>
        <v>3</v>
      </c>
      <c r="N1939" s="1" t="str">
        <f aca="false">LEFT(RIGHT(C1939,11+LEN(Q1939)),1)</f>
        <v>x</v>
      </c>
      <c r="O1939" s="1" t="str">
        <f aca="false">IF(LEFT(RIGHT(C1939,16+LEN(Q1939)),1)="i","pitch",LEFT(RIGHT(C1939,16+LEN(Q1939)),4))</f>
        <v>roll</v>
      </c>
      <c r="P1939" s="1" t="str">
        <f aca="false">LEFT(RIGHT(C1939,5),1)</f>
        <v>y</v>
      </c>
      <c r="Q1939" s="1" t="str">
        <f aca="false">IF(LEFT(RIGHT(C1939,10),1)="i","pitch",(LEFT(RIGHT(C1939,10),4)))</f>
        <v>pris</v>
      </c>
    </row>
    <row r="1940" customFormat="false" ht="13.8" hidden="false" customHeight="false" outlineLevel="0" collapsed="false">
      <c r="A1940" s="0" t="s">
        <v>1893</v>
      </c>
      <c r="B1940" s="0" t="s">
        <v>1945</v>
      </c>
      <c r="C1940" s="0" t="s">
        <v>370</v>
      </c>
      <c r="D1940" s="0" t="s">
        <v>23</v>
      </c>
      <c r="E1940" s="4" t="s">
        <v>24</v>
      </c>
      <c r="F1940" s="4" t="s">
        <v>24</v>
      </c>
      <c r="G1940" s="4" t="s">
        <v>24</v>
      </c>
      <c r="H1940" s="0" t="s">
        <v>18</v>
      </c>
      <c r="I1940" s="1" t="n">
        <f aca="false">IF((IF(ISNUMBER(SEARCH(1,D1940)),1,0)+IF(ISNUMBER(SEARCH(1,E1940)),1,0)+IF(ISNUMBER(SEARCH(1,F1940)),1,0)+IF(ISNUMBER(SEARCH(1,G1940)),1,0)+IF(ISNUMBER(SEARCH(1,H1940)),1,0))&gt;2,1,0)</f>
        <v>0</v>
      </c>
      <c r="J1940" s="1" t="n">
        <f aca="false">LEN(C1940)-LEN(SUBSTITUTE(C1940,"4",""))</f>
        <v>2</v>
      </c>
      <c r="N1940" s="1" t="str">
        <f aca="false">LEFT(RIGHT(C1940,11+LEN(Q1940)),1)</f>
        <v>x</v>
      </c>
      <c r="O1940" s="1" t="str">
        <f aca="false">IF(LEFT(RIGHT(C1940,16+LEN(Q1940)),1)="i","pitch",LEFT(RIGHT(C1940,16+LEN(Q1940)),4))</f>
        <v>roll</v>
      </c>
      <c r="P1940" s="1" t="str">
        <f aca="false">LEFT(RIGHT(C1940,5),1)</f>
        <v>y</v>
      </c>
      <c r="Q1940" s="1" t="str">
        <f aca="false">IF(LEFT(RIGHT(C1940,10),1)="i","pitch",(LEFT(RIGHT(C1940,10),4)))</f>
        <v>pris</v>
      </c>
    </row>
    <row r="1941" customFormat="false" ht="13.8" hidden="false" customHeight="false" outlineLevel="0" collapsed="false">
      <c r="A1941" s="0" t="s">
        <v>1893</v>
      </c>
      <c r="B1941" s="0" t="s">
        <v>1945</v>
      </c>
      <c r="C1941" s="0" t="s">
        <v>371</v>
      </c>
      <c r="D1941" s="0" t="s">
        <v>16</v>
      </c>
      <c r="E1941" s="4" t="s">
        <v>24</v>
      </c>
      <c r="F1941" s="4" t="s">
        <v>24</v>
      </c>
      <c r="G1941" s="4" t="s">
        <v>24</v>
      </c>
      <c r="H1941" s="0" t="s">
        <v>18</v>
      </c>
      <c r="I1941" s="1" t="n">
        <f aca="false">IF((IF(ISNUMBER(SEARCH(1,D1941)),1,0)+IF(ISNUMBER(SEARCH(1,E1941)),1,0)+IF(ISNUMBER(SEARCH(1,F1941)),1,0)+IF(ISNUMBER(SEARCH(1,G1941)),1,0)+IF(ISNUMBER(SEARCH(1,H1941)),1,0))&gt;2,1,0)</f>
        <v>0</v>
      </c>
      <c r="J1941" s="1" t="n">
        <f aca="false">LEN(C1941)-LEN(SUBSTITUTE(C1941,"4",""))</f>
        <v>3</v>
      </c>
      <c r="N1941" s="1" t="str">
        <f aca="false">LEFT(RIGHT(C1941,11+LEN(Q1941)),1)</f>
        <v>x</v>
      </c>
      <c r="O1941" s="1" t="str">
        <f aca="false">IF(LEFT(RIGHT(C1941,16+LEN(Q1941)),1)="i","pitch",LEFT(RIGHT(C1941,16+LEN(Q1941)),4))</f>
        <v>roll</v>
      </c>
      <c r="P1941" s="1" t="str">
        <f aca="false">LEFT(RIGHT(C1941,5),1)</f>
        <v>y</v>
      </c>
      <c r="Q1941" s="1" t="str">
        <f aca="false">IF(LEFT(RIGHT(C1941,10),1)="i","pitch",(LEFT(RIGHT(C1941,10),4)))</f>
        <v>pris</v>
      </c>
    </row>
    <row r="1942" customFormat="false" ht="13.8" hidden="false" customHeight="false" outlineLevel="0" collapsed="false">
      <c r="A1942" s="0" t="s">
        <v>1893</v>
      </c>
      <c r="B1942" s="0" t="s">
        <v>1945</v>
      </c>
      <c r="C1942" s="0" t="s">
        <v>372</v>
      </c>
      <c r="D1942" s="0" t="s">
        <v>23</v>
      </c>
      <c r="E1942" s="4" t="s">
        <v>24</v>
      </c>
      <c r="F1942" s="4" t="s">
        <v>24</v>
      </c>
      <c r="G1942" s="4" t="s">
        <v>24</v>
      </c>
      <c r="H1942" s="0" t="s">
        <v>18</v>
      </c>
      <c r="I1942" s="1" t="n">
        <f aca="false">IF((IF(ISNUMBER(SEARCH(1,D1942)),1,0)+IF(ISNUMBER(SEARCH(1,E1942)),1,0)+IF(ISNUMBER(SEARCH(1,F1942)),1,0)+IF(ISNUMBER(SEARCH(1,G1942)),1,0)+IF(ISNUMBER(SEARCH(1,H1942)),1,0))&gt;2,1,0)</f>
        <v>0</v>
      </c>
      <c r="J1942" s="1" t="n">
        <f aca="false">LEN(C1942)-LEN(SUBSTITUTE(C1942,"4",""))</f>
        <v>3</v>
      </c>
      <c r="N1942" s="1" t="str">
        <f aca="false">LEFT(RIGHT(C1942,11+LEN(Q1942)),1)</f>
        <v>x</v>
      </c>
      <c r="O1942" s="1" t="str">
        <f aca="false">IF(LEFT(RIGHT(C1942,16+LEN(Q1942)),1)="i","pitch",LEFT(RIGHT(C1942,16+LEN(Q1942)),4))</f>
        <v>roll</v>
      </c>
      <c r="P1942" s="1" t="str">
        <f aca="false">LEFT(RIGHT(C1942,5),1)</f>
        <v>y</v>
      </c>
      <c r="Q1942" s="1" t="str">
        <f aca="false">IF(LEFT(RIGHT(C1942,10),1)="i","pitch",(LEFT(RIGHT(C1942,10),4)))</f>
        <v>pris</v>
      </c>
    </row>
    <row r="1943" customFormat="false" ht="13.8" hidden="false" customHeight="false" outlineLevel="0" collapsed="false">
      <c r="A1943" s="0" t="s">
        <v>1893</v>
      </c>
      <c r="B1943" s="0" t="s">
        <v>1945</v>
      </c>
      <c r="C1943" s="0" t="s">
        <v>374</v>
      </c>
      <c r="D1943" s="0" t="s">
        <v>23</v>
      </c>
      <c r="E1943" s="4" t="s">
        <v>24</v>
      </c>
      <c r="F1943" s="4" t="s">
        <v>24</v>
      </c>
      <c r="G1943" s="4" t="s">
        <v>24</v>
      </c>
      <c r="H1943" s="0" t="s">
        <v>18</v>
      </c>
      <c r="I1943" s="1" t="n">
        <f aca="false">IF((IF(ISNUMBER(SEARCH(1,D1943)),1,0)+IF(ISNUMBER(SEARCH(1,E1943)),1,0)+IF(ISNUMBER(SEARCH(1,F1943)),1,0)+IF(ISNUMBER(SEARCH(1,G1943)),1,0)+IF(ISNUMBER(SEARCH(1,H1943)),1,0))&gt;2,1,0)</f>
        <v>0</v>
      </c>
      <c r="J1943" s="1" t="n">
        <f aca="false">LEN(C1943)-LEN(SUBSTITUTE(C1943,"4",""))</f>
        <v>4</v>
      </c>
      <c r="N1943" s="1" t="str">
        <f aca="false">LEFT(RIGHT(C1943,11+LEN(Q1943)),1)</f>
        <v>x</v>
      </c>
      <c r="O1943" s="1" t="str">
        <f aca="false">IF(LEFT(RIGHT(C1943,16+LEN(Q1943)),1)="i","pitch",LEFT(RIGHT(C1943,16+LEN(Q1943)),4))</f>
        <v>roll</v>
      </c>
      <c r="P1943" s="1" t="str">
        <f aca="false">LEFT(RIGHT(C1943,5),1)</f>
        <v>y</v>
      </c>
      <c r="Q1943" s="1" t="str">
        <f aca="false">IF(LEFT(RIGHT(C1943,10),1)="i","pitch",(LEFT(RIGHT(C1943,10),4)))</f>
        <v>pris</v>
      </c>
    </row>
    <row r="1944" customFormat="false" ht="13.8" hidden="false" customHeight="false" outlineLevel="0" collapsed="false">
      <c r="A1944" s="0" t="s">
        <v>1893</v>
      </c>
      <c r="B1944" s="0" t="s">
        <v>1945</v>
      </c>
      <c r="C1944" s="0" t="s">
        <v>375</v>
      </c>
      <c r="D1944" s="0" t="s">
        <v>23</v>
      </c>
      <c r="E1944" s="4" t="s">
        <v>24</v>
      </c>
      <c r="F1944" s="4" t="s">
        <v>24</v>
      </c>
      <c r="G1944" s="4" t="s">
        <v>24</v>
      </c>
      <c r="H1944" s="0" t="s">
        <v>18</v>
      </c>
      <c r="I1944" s="1" t="n">
        <f aca="false">IF((IF(ISNUMBER(SEARCH(1,D1944)),1,0)+IF(ISNUMBER(SEARCH(1,E1944)),1,0)+IF(ISNUMBER(SEARCH(1,F1944)),1,0)+IF(ISNUMBER(SEARCH(1,G1944)),1,0)+IF(ISNUMBER(SEARCH(1,H1944)),1,0))&gt;2,1,0)</f>
        <v>0</v>
      </c>
      <c r="J1944" s="1" t="n">
        <f aca="false">LEN(C1944)-LEN(SUBSTITUTE(C1944,"4",""))</f>
        <v>2</v>
      </c>
      <c r="N1944" s="1" t="str">
        <f aca="false">LEFT(RIGHT(C1944,11+LEN(Q1944)),1)</f>
        <v>x</v>
      </c>
      <c r="O1944" s="1" t="str">
        <f aca="false">IF(LEFT(RIGHT(C1944,16+LEN(Q1944)),1)="i","pitch",LEFT(RIGHT(C1944,16+LEN(Q1944)),4))</f>
        <v>roll</v>
      </c>
      <c r="P1944" s="1" t="str">
        <f aca="false">LEFT(RIGHT(C1944,5),1)</f>
        <v>y</v>
      </c>
      <c r="Q1944" s="1" t="str">
        <f aca="false">IF(LEFT(RIGHT(C1944,10),1)="i","pitch",(LEFT(RIGHT(C1944,10),4)))</f>
        <v>pris</v>
      </c>
    </row>
    <row r="1945" customFormat="false" ht="13.8" hidden="false" customHeight="false" outlineLevel="0" collapsed="false">
      <c r="A1945" s="0" t="s">
        <v>1893</v>
      </c>
      <c r="B1945" s="0" t="s">
        <v>1945</v>
      </c>
      <c r="C1945" s="0" t="s">
        <v>376</v>
      </c>
      <c r="D1945" s="0" t="s">
        <v>23</v>
      </c>
      <c r="E1945" s="4" t="s">
        <v>24</v>
      </c>
      <c r="F1945" s="4" t="s">
        <v>24</v>
      </c>
      <c r="G1945" s="4" t="s">
        <v>24</v>
      </c>
      <c r="H1945" s="0" t="s">
        <v>18</v>
      </c>
      <c r="I1945" s="1" t="n">
        <f aca="false">IF((IF(ISNUMBER(SEARCH(1,D1945)),1,0)+IF(ISNUMBER(SEARCH(1,E1945)),1,0)+IF(ISNUMBER(SEARCH(1,F1945)),1,0)+IF(ISNUMBER(SEARCH(1,G1945)),1,0)+IF(ISNUMBER(SEARCH(1,H1945)),1,0))&gt;2,1,0)</f>
        <v>0</v>
      </c>
      <c r="J1945" s="1" t="n">
        <f aca="false">LEN(C1945)-LEN(SUBSTITUTE(C1945,"4",""))</f>
        <v>3</v>
      </c>
      <c r="N1945" s="1" t="str">
        <f aca="false">LEFT(RIGHT(C1945,11+LEN(Q1945)),1)</f>
        <v>x</v>
      </c>
      <c r="O1945" s="1" t="str">
        <f aca="false">IF(LEFT(RIGHT(C1945,16+LEN(Q1945)),1)="i","pitch",LEFT(RIGHT(C1945,16+LEN(Q1945)),4))</f>
        <v>roll</v>
      </c>
      <c r="P1945" s="1" t="str">
        <f aca="false">LEFT(RIGHT(C1945,5),1)</f>
        <v>y</v>
      </c>
      <c r="Q1945" s="1" t="str">
        <f aca="false">IF(LEFT(RIGHT(C1945,10),1)="i","pitch",(LEFT(RIGHT(C1945,10),4)))</f>
        <v>pris</v>
      </c>
    </row>
    <row r="1946" customFormat="false" ht="13.8" hidden="false" customHeight="false" outlineLevel="0" collapsed="false">
      <c r="A1946" s="0" t="s">
        <v>1893</v>
      </c>
      <c r="B1946" s="0" t="s">
        <v>1945</v>
      </c>
      <c r="C1946" s="0" t="s">
        <v>377</v>
      </c>
      <c r="D1946" s="0" t="s">
        <v>23</v>
      </c>
      <c r="E1946" s="4" t="s">
        <v>24</v>
      </c>
      <c r="F1946" s="4" t="s">
        <v>24</v>
      </c>
      <c r="G1946" s="4" t="s">
        <v>24</v>
      </c>
      <c r="H1946" s="0" t="s">
        <v>18</v>
      </c>
      <c r="I1946" s="1" t="n">
        <f aca="false">IF((IF(ISNUMBER(SEARCH(1,D1946)),1,0)+IF(ISNUMBER(SEARCH(1,E1946)),1,0)+IF(ISNUMBER(SEARCH(1,F1946)),1,0)+IF(ISNUMBER(SEARCH(1,G1946)),1,0)+IF(ISNUMBER(SEARCH(1,H1946)),1,0))&gt;2,1,0)</f>
        <v>0</v>
      </c>
      <c r="J1946" s="1" t="n">
        <f aca="false">LEN(C1946)-LEN(SUBSTITUTE(C1946,"4",""))</f>
        <v>3</v>
      </c>
      <c r="N1946" s="1" t="str">
        <f aca="false">LEFT(RIGHT(C1946,11+LEN(Q1946)),1)</f>
        <v>x</v>
      </c>
      <c r="O1946" s="1" t="str">
        <f aca="false">IF(LEFT(RIGHT(C1946,16+LEN(Q1946)),1)="i","pitch",LEFT(RIGHT(C1946,16+LEN(Q1946)),4))</f>
        <v>roll</v>
      </c>
      <c r="P1946" s="1" t="str">
        <f aca="false">LEFT(RIGHT(C1946,5),1)</f>
        <v>y</v>
      </c>
      <c r="Q1946" s="1" t="str">
        <f aca="false">IF(LEFT(RIGHT(C1946,10),1)="i","pitch",(LEFT(RIGHT(C1946,10),4)))</f>
        <v>pris</v>
      </c>
    </row>
    <row r="1947" customFormat="false" ht="13.8" hidden="false" customHeight="false" outlineLevel="0" collapsed="false">
      <c r="A1947" s="0" t="s">
        <v>1893</v>
      </c>
      <c r="B1947" s="0" t="s">
        <v>1945</v>
      </c>
      <c r="C1947" s="0" t="s">
        <v>378</v>
      </c>
      <c r="D1947" s="0" t="s">
        <v>16</v>
      </c>
      <c r="E1947" s="4" t="s">
        <v>24</v>
      </c>
      <c r="F1947" s="4" t="s">
        <v>24</v>
      </c>
      <c r="G1947" s="4" t="s">
        <v>24</v>
      </c>
      <c r="H1947" s="0" t="s">
        <v>20</v>
      </c>
      <c r="I1947" s="1" t="n">
        <f aca="false">IF((IF(ISNUMBER(SEARCH(1,D1947)),1,0)+IF(ISNUMBER(SEARCH(1,E1947)),1,0)+IF(ISNUMBER(SEARCH(1,F1947)),1,0)+IF(ISNUMBER(SEARCH(1,G1947)),1,0)+IF(ISNUMBER(SEARCH(1,H1947)),1,0))&gt;2,1,0)</f>
        <v>0</v>
      </c>
      <c r="J1947" s="1" t="n">
        <f aca="false">LEN(C1947)-LEN(SUBSTITUTE(C1947,"4",""))</f>
        <v>4</v>
      </c>
      <c r="N1947" s="1" t="str">
        <f aca="false">LEFT(RIGHT(C1947,11+LEN(Q1947)),1)</f>
        <v>x</v>
      </c>
      <c r="O1947" s="1" t="str">
        <f aca="false">IF(LEFT(RIGHT(C1947,16+LEN(Q1947)),1)="i","pitch",LEFT(RIGHT(C1947,16+LEN(Q1947)),4))</f>
        <v>roll</v>
      </c>
      <c r="P1947" s="1" t="str">
        <f aca="false">LEFT(RIGHT(C1947,5),1)</f>
        <v>y</v>
      </c>
      <c r="Q1947" s="1" t="str">
        <f aca="false">IF(LEFT(RIGHT(C1947,10),1)="i","pitch",(LEFT(RIGHT(C1947,10),4)))</f>
        <v>pris</v>
      </c>
    </row>
    <row r="1948" customFormat="false" ht="13.8" hidden="false" customHeight="false" outlineLevel="0" collapsed="false">
      <c r="A1948" s="0" t="s">
        <v>1893</v>
      </c>
      <c r="B1948" s="0" t="s">
        <v>1945</v>
      </c>
      <c r="C1948" s="0" t="s">
        <v>379</v>
      </c>
      <c r="D1948" s="0" t="s">
        <v>23</v>
      </c>
      <c r="E1948" s="4" t="s">
        <v>24</v>
      </c>
      <c r="F1948" s="4" t="s">
        <v>24</v>
      </c>
      <c r="G1948" s="4" t="s">
        <v>24</v>
      </c>
      <c r="H1948" s="0" t="s">
        <v>18</v>
      </c>
      <c r="I1948" s="1" t="n">
        <f aca="false">IF((IF(ISNUMBER(SEARCH(1,D1948)),1,0)+IF(ISNUMBER(SEARCH(1,E1948)),1,0)+IF(ISNUMBER(SEARCH(1,F1948)),1,0)+IF(ISNUMBER(SEARCH(1,G1948)),1,0)+IF(ISNUMBER(SEARCH(1,H1948)),1,0))&gt;2,1,0)</f>
        <v>0</v>
      </c>
      <c r="J1948" s="1" t="n">
        <f aca="false">LEN(C1948)-LEN(SUBSTITUTE(C1948,"4",""))</f>
        <v>3</v>
      </c>
      <c r="N1948" s="1" t="str">
        <f aca="false">LEFT(RIGHT(C1948,11+LEN(Q1948)),1)</f>
        <v>x</v>
      </c>
      <c r="O1948" s="1" t="str">
        <f aca="false">IF(LEFT(RIGHT(C1948,16+LEN(Q1948)),1)="i","pitch",LEFT(RIGHT(C1948,16+LEN(Q1948)),4))</f>
        <v>roll</v>
      </c>
      <c r="P1948" s="1" t="str">
        <f aca="false">LEFT(RIGHT(C1948,5),1)</f>
        <v>y</v>
      </c>
      <c r="Q1948" s="1" t="str">
        <f aca="false">IF(LEFT(RIGHT(C1948,10),1)="i","pitch",(LEFT(RIGHT(C1948,10),4)))</f>
        <v>pris</v>
      </c>
    </row>
    <row r="1949" customFormat="false" ht="13.8" hidden="false" customHeight="false" outlineLevel="0" collapsed="false">
      <c r="A1949" s="0" t="s">
        <v>1893</v>
      </c>
      <c r="B1949" s="0" t="s">
        <v>1946</v>
      </c>
      <c r="C1949" s="0" t="s">
        <v>380</v>
      </c>
      <c r="D1949" s="0" t="s">
        <v>16</v>
      </c>
      <c r="E1949" s="4" t="s">
        <v>24</v>
      </c>
      <c r="F1949" s="4" t="s">
        <v>24</v>
      </c>
      <c r="G1949" s="4" t="s">
        <v>24</v>
      </c>
      <c r="H1949" s="0" t="s">
        <v>18</v>
      </c>
      <c r="I1949" s="1" t="n">
        <f aca="false">IF((IF(ISNUMBER(SEARCH(1,D1949)),1,0)+IF(ISNUMBER(SEARCH(1,E1949)),1,0)+IF(ISNUMBER(SEARCH(1,F1949)),1,0)+IF(ISNUMBER(SEARCH(1,G1949)),1,0)+IF(ISNUMBER(SEARCH(1,H1949)),1,0))&gt;2,1,0)</f>
        <v>0</v>
      </c>
      <c r="J1949" s="1" t="n">
        <f aca="false">LEN(C1949)-LEN(SUBSTITUTE(C1949,"4",""))</f>
        <v>4</v>
      </c>
      <c r="N1949" s="1" t="str">
        <f aca="false">LEFT(RIGHT(C1949,11+LEN(Q1949)),1)</f>
        <v>x</v>
      </c>
      <c r="O1949" s="1" t="str">
        <f aca="false">IF(LEFT(RIGHT(C1949,16+LEN(Q1949)),1)="i","pitch",LEFT(RIGHT(C1949,16+LEN(Q1949)),4))</f>
        <v>roll</v>
      </c>
      <c r="P1949" s="1" t="str">
        <f aca="false">LEFT(RIGHT(C1949,5),1)</f>
        <v>y</v>
      </c>
      <c r="Q1949" s="1" t="str">
        <f aca="false">IF(LEFT(RIGHT(C1949,10),1)="i","pitch",(LEFT(RIGHT(C1949,10),4)))</f>
        <v>pris</v>
      </c>
    </row>
    <row r="1950" customFormat="false" ht="13.8" hidden="false" customHeight="false" outlineLevel="0" collapsed="false">
      <c r="A1950" s="0" t="s">
        <v>1893</v>
      </c>
      <c r="B1950" s="0" t="s">
        <v>1946</v>
      </c>
      <c r="C1950" s="0" t="s">
        <v>381</v>
      </c>
      <c r="D1950" s="0" t="s">
        <v>23</v>
      </c>
      <c r="E1950" s="4" t="s">
        <v>24</v>
      </c>
      <c r="F1950" s="4" t="s">
        <v>24</v>
      </c>
      <c r="G1950" s="4" t="s">
        <v>24</v>
      </c>
      <c r="H1950" s="0" t="s">
        <v>18</v>
      </c>
      <c r="I1950" s="1" t="n">
        <f aca="false">IF((IF(ISNUMBER(SEARCH(1,D1950)),1,0)+IF(ISNUMBER(SEARCH(1,E1950)),1,0)+IF(ISNUMBER(SEARCH(1,F1950)),1,0)+IF(ISNUMBER(SEARCH(1,G1950)),1,0)+IF(ISNUMBER(SEARCH(1,H1950)),1,0))&gt;2,1,0)</f>
        <v>0</v>
      </c>
      <c r="J1950" s="1" t="n">
        <f aca="false">LEN(C1950)-LEN(SUBSTITUTE(C1950,"4",""))</f>
        <v>4</v>
      </c>
      <c r="N1950" s="1" t="str">
        <f aca="false">LEFT(RIGHT(C1950,11+LEN(Q1950)),1)</f>
        <v>x</v>
      </c>
      <c r="O1950" s="1" t="str">
        <f aca="false">IF(LEFT(RIGHT(C1950,16+LEN(Q1950)),1)="i","pitch",LEFT(RIGHT(C1950,16+LEN(Q1950)),4))</f>
        <v>roll</v>
      </c>
      <c r="P1950" s="1" t="str">
        <f aca="false">LEFT(RIGHT(C1950,5),1)</f>
        <v>y</v>
      </c>
      <c r="Q1950" s="1" t="str">
        <f aca="false">IF(LEFT(RIGHT(C1950,10),1)="i","pitch",(LEFT(RIGHT(C1950,10),4)))</f>
        <v>pris</v>
      </c>
    </row>
    <row r="1951" customFormat="false" ht="13.8" hidden="false" customHeight="false" outlineLevel="0" collapsed="false">
      <c r="A1951" s="0" t="s">
        <v>1893</v>
      </c>
      <c r="B1951" s="0" t="s">
        <v>1946</v>
      </c>
      <c r="C1951" s="0" t="s">
        <v>382</v>
      </c>
      <c r="D1951" s="0" t="s">
        <v>23</v>
      </c>
      <c r="E1951" s="4" t="s">
        <v>24</v>
      </c>
      <c r="F1951" s="4" t="s">
        <v>24</v>
      </c>
      <c r="G1951" s="4" t="s">
        <v>24</v>
      </c>
      <c r="H1951" s="0" t="s">
        <v>18</v>
      </c>
      <c r="I1951" s="1" t="n">
        <f aca="false">IF((IF(ISNUMBER(SEARCH(1,D1951)),1,0)+IF(ISNUMBER(SEARCH(1,E1951)),1,0)+IF(ISNUMBER(SEARCH(1,F1951)),1,0)+IF(ISNUMBER(SEARCH(1,G1951)),1,0)+IF(ISNUMBER(SEARCH(1,H1951)),1,0))&gt;2,1,0)</f>
        <v>0</v>
      </c>
      <c r="J1951" s="1" t="n">
        <f aca="false">LEN(C1951)-LEN(SUBSTITUTE(C1951,"4",""))</f>
        <v>5</v>
      </c>
      <c r="N1951" s="1" t="str">
        <f aca="false">LEFT(RIGHT(C1951,11+LEN(Q1951)),1)</f>
        <v>x</v>
      </c>
      <c r="O1951" s="1" t="str">
        <f aca="false">IF(LEFT(RIGHT(C1951,16+LEN(Q1951)),1)="i","pitch",LEFT(RIGHT(C1951,16+LEN(Q1951)),4))</f>
        <v>roll</v>
      </c>
      <c r="P1951" s="1" t="str">
        <f aca="false">LEFT(RIGHT(C1951,5),1)</f>
        <v>y</v>
      </c>
      <c r="Q1951" s="1" t="str">
        <f aca="false">IF(LEFT(RIGHT(C1951,10),1)="i","pitch",(LEFT(RIGHT(C1951,10),4)))</f>
        <v>pris</v>
      </c>
    </row>
    <row r="1952" customFormat="false" ht="13.8" hidden="false" customHeight="false" outlineLevel="0" collapsed="false">
      <c r="A1952" s="0" t="s">
        <v>1893</v>
      </c>
      <c r="B1952" s="0" t="s">
        <v>1946</v>
      </c>
      <c r="C1952" s="0" t="s">
        <v>384</v>
      </c>
      <c r="D1952" s="0" t="s">
        <v>23</v>
      </c>
      <c r="E1952" s="4" t="s">
        <v>17</v>
      </c>
      <c r="F1952" s="4" t="s">
        <v>24</v>
      </c>
      <c r="G1952" s="4" t="s">
        <v>24</v>
      </c>
      <c r="H1952" s="0" t="s">
        <v>18</v>
      </c>
      <c r="I1952" s="1" t="n">
        <f aca="false">IF((IF(ISNUMBER(SEARCH(1,D1952)),1,0)+IF(ISNUMBER(SEARCH(1,E1952)),1,0)+IF(ISNUMBER(SEARCH(1,F1952)),1,0)+IF(ISNUMBER(SEARCH(1,G1952)),1,0)+IF(ISNUMBER(SEARCH(1,H1952)),1,0))&gt;2,1,0)</f>
        <v>0</v>
      </c>
      <c r="J1952" s="1" t="n">
        <f aca="false">LEN(C1952)-LEN(SUBSTITUTE(C1952,"4",""))</f>
        <v>2</v>
      </c>
      <c r="N1952" s="1" t="str">
        <f aca="false">LEFT(RIGHT(C1952,11+LEN(Q1952)),1)</f>
        <v>y</v>
      </c>
      <c r="O1952" s="1" t="str">
        <f aca="false">IF(LEFT(RIGHT(C1952,16+LEN(Q1952)),1)="i","pitch",LEFT(RIGHT(C1952,16+LEN(Q1952)),4))</f>
        <v>pitch</v>
      </c>
      <c r="P1952" s="1" t="str">
        <f aca="false">LEFT(RIGHT(C1952,5),1)</f>
        <v>z</v>
      </c>
      <c r="Q1952" s="1" t="str">
        <f aca="false">IF(LEFT(RIGHT(C1952,10),1)="i","pitch",(LEFT(RIGHT(C1952,10),4)))</f>
        <v>roll</v>
      </c>
    </row>
    <row r="1953" customFormat="false" ht="13.8" hidden="false" customHeight="false" outlineLevel="0" collapsed="false">
      <c r="A1953" s="0" t="s">
        <v>1893</v>
      </c>
      <c r="B1953" s="0" t="s">
        <v>1946</v>
      </c>
      <c r="C1953" s="0" t="s">
        <v>385</v>
      </c>
      <c r="D1953" s="0" t="s">
        <v>16</v>
      </c>
      <c r="E1953" s="4" t="s">
        <v>17</v>
      </c>
      <c r="F1953" s="4" t="s">
        <v>17</v>
      </c>
      <c r="G1953" s="4" t="s">
        <v>17</v>
      </c>
      <c r="H1953" s="0" t="s">
        <v>20</v>
      </c>
      <c r="I1953" s="1" t="n">
        <f aca="false">IF((IF(ISNUMBER(SEARCH(1,D1953)),1,0)+IF(ISNUMBER(SEARCH(1,E1953)),1,0)+IF(ISNUMBER(SEARCH(1,F1953)),1,0)+IF(ISNUMBER(SEARCH(1,G1953)),1,0)+IF(ISNUMBER(SEARCH(1,H1953)),1,0))&gt;2,1,0)</f>
        <v>0</v>
      </c>
      <c r="J1953" s="1" t="n">
        <f aca="false">LEN(C1953)-LEN(SUBSTITUTE(C1953,"4",""))</f>
        <v>2</v>
      </c>
      <c r="N1953" s="1" t="str">
        <f aca="false">LEFT(RIGHT(C1953,11+LEN(Q1953)),1)</f>
        <v>y</v>
      </c>
      <c r="O1953" s="1" t="str">
        <f aca="false">IF(LEFT(RIGHT(C1953,16+LEN(Q1953)),1)="i","pitch",LEFT(RIGHT(C1953,16+LEN(Q1953)),4))</f>
        <v>pitch</v>
      </c>
      <c r="P1953" s="1" t="str">
        <f aca="false">LEFT(RIGHT(C1953,5),1)</f>
        <v>z</v>
      </c>
      <c r="Q1953" s="1" t="str">
        <f aca="false">IF(LEFT(RIGHT(C1953,10),1)="i","pitch",(LEFT(RIGHT(C1953,10),4)))</f>
        <v>roll</v>
      </c>
    </row>
    <row r="1954" customFormat="false" ht="13.8" hidden="false" customHeight="false" outlineLevel="0" collapsed="false">
      <c r="A1954" s="0" t="s">
        <v>1893</v>
      </c>
      <c r="B1954" s="0" t="s">
        <v>1946</v>
      </c>
      <c r="C1954" s="0" t="s">
        <v>386</v>
      </c>
      <c r="D1954" s="0" t="s">
        <v>23</v>
      </c>
      <c r="E1954" s="4" t="s">
        <v>24</v>
      </c>
      <c r="F1954" s="4" t="s">
        <v>24</v>
      </c>
      <c r="G1954" s="4" t="s">
        <v>24</v>
      </c>
      <c r="H1954" s="0" t="s">
        <v>18</v>
      </c>
      <c r="I1954" s="1" t="n">
        <f aca="false">IF((IF(ISNUMBER(SEARCH(1,D1954)),1,0)+IF(ISNUMBER(SEARCH(1,E1954)),1,0)+IF(ISNUMBER(SEARCH(1,F1954)),1,0)+IF(ISNUMBER(SEARCH(1,G1954)),1,0)+IF(ISNUMBER(SEARCH(1,H1954)),1,0))&gt;2,1,0)</f>
        <v>0</v>
      </c>
      <c r="J1954" s="1" t="n">
        <f aca="false">LEN(C1954)-LEN(SUBSTITUTE(C1954,"4",""))</f>
        <v>2</v>
      </c>
      <c r="N1954" s="1" t="str">
        <f aca="false">LEFT(RIGHT(C1954,11+LEN(Q1954)),1)</f>
        <v>y</v>
      </c>
      <c r="O1954" s="1" t="str">
        <f aca="false">IF(LEFT(RIGHT(C1954,16+LEN(Q1954)),1)="i","pitch",LEFT(RIGHT(C1954,16+LEN(Q1954)),4))</f>
        <v>pitch</v>
      </c>
      <c r="P1954" s="1" t="str">
        <f aca="false">LEFT(RIGHT(C1954,5),1)</f>
        <v>z</v>
      </c>
      <c r="Q1954" s="1" t="str">
        <f aca="false">IF(LEFT(RIGHT(C1954,10),1)="i","pitch",(LEFT(RIGHT(C1954,10),4)))</f>
        <v>roll</v>
      </c>
    </row>
    <row r="1955" customFormat="false" ht="13.8" hidden="false" customHeight="false" outlineLevel="0" collapsed="false">
      <c r="A1955" s="0" t="s">
        <v>1893</v>
      </c>
      <c r="B1955" s="0" t="s">
        <v>1946</v>
      </c>
      <c r="C1955" s="0" t="s">
        <v>387</v>
      </c>
      <c r="D1955" s="0" t="s">
        <v>23</v>
      </c>
      <c r="E1955" s="4" t="s">
        <v>24</v>
      </c>
      <c r="F1955" s="4" t="s">
        <v>24</v>
      </c>
      <c r="G1955" s="4" t="s">
        <v>24</v>
      </c>
      <c r="H1955" s="0" t="s">
        <v>18</v>
      </c>
      <c r="I1955" s="1" t="n">
        <f aca="false">IF((IF(ISNUMBER(SEARCH(1,D1955)),1,0)+IF(ISNUMBER(SEARCH(1,E1955)),1,0)+IF(ISNUMBER(SEARCH(1,F1955)),1,0)+IF(ISNUMBER(SEARCH(1,G1955)),1,0)+IF(ISNUMBER(SEARCH(1,H1955)),1,0))&gt;2,1,0)</f>
        <v>0</v>
      </c>
      <c r="J1955" s="1" t="n">
        <f aca="false">LEN(C1955)-LEN(SUBSTITUTE(C1955,"4",""))</f>
        <v>3</v>
      </c>
      <c r="N1955" s="1" t="str">
        <f aca="false">LEFT(RIGHT(C1955,11+LEN(Q1955)),1)</f>
        <v>y</v>
      </c>
      <c r="O1955" s="1" t="str">
        <f aca="false">IF(LEFT(RIGHT(C1955,16+LEN(Q1955)),1)="i","pitch",LEFT(RIGHT(C1955,16+LEN(Q1955)),4))</f>
        <v>pitch</v>
      </c>
      <c r="P1955" s="1" t="str">
        <f aca="false">LEFT(RIGHT(C1955,5),1)</f>
        <v>z</v>
      </c>
      <c r="Q1955" s="1" t="str">
        <f aca="false">IF(LEFT(RIGHT(C1955,10),1)="i","pitch",(LEFT(RIGHT(C1955,10),4)))</f>
        <v>roll</v>
      </c>
    </row>
    <row r="1956" customFormat="false" ht="13.8" hidden="false" customHeight="false" outlineLevel="0" collapsed="false">
      <c r="A1956" s="0" t="s">
        <v>1893</v>
      </c>
      <c r="B1956" s="0" t="s">
        <v>1946</v>
      </c>
      <c r="C1956" s="0" t="s">
        <v>388</v>
      </c>
      <c r="D1956" s="0" t="s">
        <v>23</v>
      </c>
      <c r="E1956" s="4" t="s">
        <v>17</v>
      </c>
      <c r="F1956" s="4" t="s">
        <v>17</v>
      </c>
      <c r="G1956" s="4" t="s">
        <v>24</v>
      </c>
      <c r="H1956" s="0" t="s">
        <v>18</v>
      </c>
      <c r="I1956" s="1" t="n">
        <f aca="false">IF((IF(ISNUMBER(SEARCH(1,D1956)),1,0)+IF(ISNUMBER(SEARCH(1,E1956)),1,0)+IF(ISNUMBER(SEARCH(1,F1956)),1,0)+IF(ISNUMBER(SEARCH(1,G1956)),1,0)+IF(ISNUMBER(SEARCH(1,H1956)),1,0))&gt;2,1,0)</f>
        <v>0</v>
      </c>
      <c r="J1956" s="1" t="n">
        <f aca="false">LEN(C1956)-LEN(SUBSTITUTE(C1956,"4",""))</f>
        <v>2</v>
      </c>
      <c r="N1956" s="1" t="str">
        <f aca="false">LEFT(RIGHT(C1956,11+LEN(Q1956)),1)</f>
        <v>y</v>
      </c>
      <c r="O1956" s="1" t="str">
        <f aca="false">IF(LEFT(RIGHT(C1956,16+LEN(Q1956)),1)="i","pitch",LEFT(RIGHT(C1956,16+LEN(Q1956)),4))</f>
        <v>pitch</v>
      </c>
      <c r="P1956" s="1" t="str">
        <f aca="false">LEFT(RIGHT(C1956,5),1)</f>
        <v>z</v>
      </c>
      <c r="Q1956" s="1" t="str">
        <f aca="false">IF(LEFT(RIGHT(C1956,10),1)="i","pitch",(LEFT(RIGHT(C1956,10),4)))</f>
        <v>roll</v>
      </c>
    </row>
    <row r="1957" customFormat="false" ht="13.8" hidden="false" customHeight="false" outlineLevel="0" collapsed="false">
      <c r="A1957" s="0" t="s">
        <v>1893</v>
      </c>
      <c r="B1957" s="0" t="s">
        <v>1947</v>
      </c>
      <c r="C1957" s="0" t="s">
        <v>390</v>
      </c>
      <c r="D1957" s="0" t="s">
        <v>23</v>
      </c>
      <c r="E1957" s="4" t="s">
        <v>24</v>
      </c>
      <c r="F1957" s="4" t="s">
        <v>24</v>
      </c>
      <c r="G1957" s="4" t="s">
        <v>24</v>
      </c>
      <c r="H1957" s="0" t="s">
        <v>18</v>
      </c>
      <c r="I1957" s="1" t="n">
        <f aca="false">IF((IF(ISNUMBER(SEARCH(1,D1957)),1,0)+IF(ISNUMBER(SEARCH(1,E1957)),1,0)+IF(ISNUMBER(SEARCH(1,F1957)),1,0)+IF(ISNUMBER(SEARCH(1,G1957)),1,0)+IF(ISNUMBER(SEARCH(1,H1957)),1,0))&gt;2,1,0)</f>
        <v>0</v>
      </c>
      <c r="J1957" s="1" t="n">
        <f aca="false">LEN(C1957)-LEN(SUBSTITUTE(C1957,"4",""))</f>
        <v>2</v>
      </c>
      <c r="N1957" s="1" t="str">
        <f aca="false">LEFT(RIGHT(C1957,11+LEN(Q1957)),1)</f>
        <v>y</v>
      </c>
      <c r="O1957" s="1" t="str">
        <f aca="false">IF(LEFT(RIGHT(C1957,16+LEN(Q1957)),1)="i","pitch",LEFT(RIGHT(C1957,16+LEN(Q1957)),4))</f>
        <v>pitch</v>
      </c>
      <c r="P1957" s="1" t="str">
        <f aca="false">LEFT(RIGHT(C1957,5),1)</f>
        <v>z</v>
      </c>
      <c r="Q1957" s="1" t="str">
        <f aca="false">IF(LEFT(RIGHT(C1957,10),1)="i","pitch",(LEFT(RIGHT(C1957,10),4)))</f>
        <v>roll</v>
      </c>
    </row>
    <row r="1958" customFormat="false" ht="13.8" hidden="false" customHeight="false" outlineLevel="0" collapsed="false">
      <c r="A1958" s="0" t="s">
        <v>1893</v>
      </c>
      <c r="B1958" s="0" t="s">
        <v>1947</v>
      </c>
      <c r="C1958" s="0" t="s">
        <v>391</v>
      </c>
      <c r="D1958" s="0" t="s">
        <v>23</v>
      </c>
      <c r="E1958" s="4" t="s">
        <v>17</v>
      </c>
      <c r="F1958" s="4" t="s">
        <v>24</v>
      </c>
      <c r="G1958" s="4" t="s">
        <v>24</v>
      </c>
      <c r="H1958" s="0" t="s">
        <v>18</v>
      </c>
      <c r="I1958" s="1" t="n">
        <f aca="false">IF((IF(ISNUMBER(SEARCH(1,D1958)),1,0)+IF(ISNUMBER(SEARCH(1,E1958)),1,0)+IF(ISNUMBER(SEARCH(1,F1958)),1,0)+IF(ISNUMBER(SEARCH(1,G1958)),1,0)+IF(ISNUMBER(SEARCH(1,H1958)),1,0))&gt;2,1,0)</f>
        <v>0</v>
      </c>
      <c r="J1958" s="1" t="n">
        <f aca="false">LEN(C1958)-LEN(SUBSTITUTE(C1958,"4",""))</f>
        <v>3</v>
      </c>
      <c r="N1958" s="1" t="str">
        <f aca="false">LEFT(RIGHT(C1958,11+LEN(Q1958)),1)</f>
        <v>y</v>
      </c>
      <c r="O1958" s="1" t="str">
        <f aca="false">IF(LEFT(RIGHT(C1958,16+LEN(Q1958)),1)="i","pitch",LEFT(RIGHT(C1958,16+LEN(Q1958)),4))</f>
        <v>pitch</v>
      </c>
      <c r="P1958" s="1" t="str">
        <f aca="false">LEFT(RIGHT(C1958,5),1)</f>
        <v>z</v>
      </c>
      <c r="Q1958" s="1" t="str">
        <f aca="false">IF(LEFT(RIGHT(C1958,10),1)="i","pitch",(LEFT(RIGHT(C1958,10),4)))</f>
        <v>roll</v>
      </c>
    </row>
    <row r="1959" customFormat="false" ht="13.8" hidden="false" customHeight="false" outlineLevel="0" collapsed="false">
      <c r="A1959" s="0" t="s">
        <v>1893</v>
      </c>
      <c r="B1959" s="0" t="s">
        <v>1947</v>
      </c>
      <c r="C1959" s="0" t="s">
        <v>392</v>
      </c>
      <c r="D1959" s="0" t="s">
        <v>16</v>
      </c>
      <c r="E1959" s="4" t="s">
        <v>17</v>
      </c>
      <c r="F1959" s="4" t="s">
        <v>17</v>
      </c>
      <c r="G1959" s="4" t="s">
        <v>17</v>
      </c>
      <c r="H1959" s="0" t="s">
        <v>20</v>
      </c>
      <c r="I1959" s="1" t="n">
        <f aca="false">IF((IF(ISNUMBER(SEARCH(1,D1959)),1,0)+IF(ISNUMBER(SEARCH(1,E1959)),1,0)+IF(ISNUMBER(SEARCH(1,F1959)),1,0)+IF(ISNUMBER(SEARCH(1,G1959)),1,0)+IF(ISNUMBER(SEARCH(1,H1959)),1,0))&gt;2,1,0)</f>
        <v>0</v>
      </c>
      <c r="J1959" s="1" t="n">
        <f aca="false">LEN(C1959)-LEN(SUBSTITUTE(C1959,"4",""))</f>
        <v>2</v>
      </c>
      <c r="N1959" s="1" t="str">
        <f aca="false">LEFT(RIGHT(C1959,11+LEN(Q1959)),1)</f>
        <v>y</v>
      </c>
      <c r="O1959" s="1" t="str">
        <f aca="false">IF(LEFT(RIGHT(C1959,16+LEN(Q1959)),1)="i","pitch",LEFT(RIGHT(C1959,16+LEN(Q1959)),4))</f>
        <v>pitch</v>
      </c>
      <c r="P1959" s="1" t="str">
        <f aca="false">LEFT(RIGHT(C1959,5),1)</f>
        <v>z</v>
      </c>
      <c r="Q1959" s="1" t="str">
        <f aca="false">IF(LEFT(RIGHT(C1959,10),1)="i","pitch",(LEFT(RIGHT(C1959,10),4)))</f>
        <v>roll</v>
      </c>
    </row>
    <row r="1960" customFormat="false" ht="13.8" hidden="false" customHeight="false" outlineLevel="0" collapsed="false">
      <c r="A1960" s="0" t="s">
        <v>1893</v>
      </c>
      <c r="B1960" s="0" t="s">
        <v>1947</v>
      </c>
      <c r="C1960" s="0" t="s">
        <v>393</v>
      </c>
      <c r="D1960" s="0" t="s">
        <v>16</v>
      </c>
      <c r="E1960" s="4" t="s">
        <v>17</v>
      </c>
      <c r="F1960" s="4" t="s">
        <v>17</v>
      </c>
      <c r="G1960" s="4" t="s">
        <v>17</v>
      </c>
      <c r="H1960" s="0" t="s">
        <v>20</v>
      </c>
      <c r="I1960" s="1" t="n">
        <f aca="false">IF((IF(ISNUMBER(SEARCH(1,D1960)),1,0)+IF(ISNUMBER(SEARCH(1,E1960)),1,0)+IF(ISNUMBER(SEARCH(1,F1960)),1,0)+IF(ISNUMBER(SEARCH(1,G1960)),1,0)+IF(ISNUMBER(SEARCH(1,H1960)),1,0))&gt;2,1,0)</f>
        <v>0</v>
      </c>
      <c r="J1960" s="1" t="n">
        <f aca="false">LEN(C1960)-LEN(SUBSTITUTE(C1960,"4",""))</f>
        <v>3</v>
      </c>
      <c r="N1960" s="1" t="str">
        <f aca="false">LEFT(RIGHT(C1960,11+LEN(Q1960)),1)</f>
        <v>y</v>
      </c>
      <c r="O1960" s="1" t="str">
        <f aca="false">IF(LEFT(RIGHT(C1960,16+LEN(Q1960)),1)="i","pitch",LEFT(RIGHT(C1960,16+LEN(Q1960)),4))</f>
        <v>pitch</v>
      </c>
      <c r="P1960" s="1" t="str">
        <f aca="false">LEFT(RIGHT(C1960,5),1)</f>
        <v>z</v>
      </c>
      <c r="Q1960" s="1" t="str">
        <f aca="false">IF(LEFT(RIGHT(C1960,10),1)="i","pitch",(LEFT(RIGHT(C1960,10),4)))</f>
        <v>roll</v>
      </c>
    </row>
    <row r="1961" customFormat="false" ht="13.8" hidden="false" customHeight="false" outlineLevel="0" collapsed="false">
      <c r="A1961" s="0" t="s">
        <v>1893</v>
      </c>
      <c r="B1961" s="0" t="s">
        <v>1948</v>
      </c>
      <c r="C1961" s="0" t="s">
        <v>394</v>
      </c>
      <c r="D1961" s="0" t="s">
        <v>16</v>
      </c>
      <c r="E1961" s="4" t="s">
        <v>17</v>
      </c>
      <c r="F1961" s="4" t="s">
        <v>17</v>
      </c>
      <c r="G1961" s="4" t="s">
        <v>17</v>
      </c>
      <c r="H1961" s="0" t="s">
        <v>20</v>
      </c>
      <c r="I1961" s="1" t="n">
        <f aca="false">IF((IF(ISNUMBER(SEARCH(1,D1961)),1,0)+IF(ISNUMBER(SEARCH(1,E1961)),1,0)+IF(ISNUMBER(SEARCH(1,F1961)),1,0)+IF(ISNUMBER(SEARCH(1,G1961)),1,0)+IF(ISNUMBER(SEARCH(1,H1961)),1,0))&gt;2,1,0)</f>
        <v>0</v>
      </c>
      <c r="J1961" s="1" t="n">
        <f aca="false">LEN(C1961)-LEN(SUBSTITUTE(C1961,"4",""))</f>
        <v>3</v>
      </c>
      <c r="N1961" s="1" t="str">
        <f aca="false">LEFT(RIGHT(C1961,11+LEN(Q1961)),1)</f>
        <v>y</v>
      </c>
      <c r="O1961" s="1" t="str">
        <f aca="false">IF(LEFT(RIGHT(C1961,16+LEN(Q1961)),1)="i","pitch",LEFT(RIGHT(C1961,16+LEN(Q1961)),4))</f>
        <v>pitch</v>
      </c>
      <c r="P1961" s="1" t="str">
        <f aca="false">LEFT(RIGHT(C1961,5),1)</f>
        <v>z</v>
      </c>
      <c r="Q1961" s="1" t="str">
        <f aca="false">IF(LEFT(RIGHT(C1961,10),1)="i","pitch",(LEFT(RIGHT(C1961,10),4)))</f>
        <v>roll</v>
      </c>
    </row>
    <row r="1962" customFormat="false" ht="13.8" hidden="false" customHeight="false" outlineLevel="0" collapsed="false">
      <c r="A1962" s="0" t="s">
        <v>1893</v>
      </c>
      <c r="B1962" s="0" t="s">
        <v>1948</v>
      </c>
      <c r="C1962" s="0" t="s">
        <v>396</v>
      </c>
      <c r="D1962" s="0" t="s">
        <v>23</v>
      </c>
      <c r="E1962" s="4" t="s">
        <v>24</v>
      </c>
      <c r="F1962" s="4" t="s">
        <v>24</v>
      </c>
      <c r="G1962" s="4" t="s">
        <v>24</v>
      </c>
      <c r="H1962" s="0" t="s">
        <v>18</v>
      </c>
      <c r="I1962" s="1" t="n">
        <f aca="false">IF((IF(ISNUMBER(SEARCH(1,D1962)),1,0)+IF(ISNUMBER(SEARCH(1,E1962)),1,0)+IF(ISNUMBER(SEARCH(1,F1962)),1,0)+IF(ISNUMBER(SEARCH(1,G1962)),1,0)+IF(ISNUMBER(SEARCH(1,H1962)),1,0))&gt;2,1,0)</f>
        <v>0</v>
      </c>
      <c r="J1962" s="1" t="n">
        <f aca="false">LEN(C1962)-LEN(SUBSTITUTE(C1962,"4",""))</f>
        <v>4</v>
      </c>
      <c r="N1962" s="1" t="str">
        <f aca="false">LEFT(RIGHT(C1962,11+LEN(Q1962)),1)</f>
        <v>y</v>
      </c>
      <c r="O1962" s="1" t="str">
        <f aca="false">IF(LEFT(RIGHT(C1962,16+LEN(Q1962)),1)="i","pitch",LEFT(RIGHT(C1962,16+LEN(Q1962)),4))</f>
        <v>pitch</v>
      </c>
      <c r="P1962" s="1" t="str">
        <f aca="false">LEFT(RIGHT(C1962,5),1)</f>
        <v>z</v>
      </c>
      <c r="Q1962" s="1" t="str">
        <f aca="false">IF(LEFT(RIGHT(C1962,10),1)="i","pitch",(LEFT(RIGHT(C1962,10),4)))</f>
        <v>roll</v>
      </c>
    </row>
    <row r="1963" customFormat="false" ht="13.8" hidden="false" customHeight="false" outlineLevel="0" collapsed="false">
      <c r="A1963" s="0" t="s">
        <v>1893</v>
      </c>
      <c r="B1963" s="0" t="s">
        <v>1948</v>
      </c>
      <c r="C1963" s="0" t="s">
        <v>397</v>
      </c>
      <c r="D1963" s="0" t="s">
        <v>16</v>
      </c>
      <c r="E1963" s="4" t="s">
        <v>17</v>
      </c>
      <c r="F1963" s="4" t="s">
        <v>17</v>
      </c>
      <c r="G1963" s="4" t="s">
        <v>24</v>
      </c>
      <c r="H1963" s="0" t="s">
        <v>18</v>
      </c>
      <c r="I1963" s="1" t="n">
        <f aca="false">IF((IF(ISNUMBER(SEARCH(1,D1963)),1,0)+IF(ISNUMBER(SEARCH(1,E1963)),1,0)+IF(ISNUMBER(SEARCH(1,F1963)),1,0)+IF(ISNUMBER(SEARCH(1,G1963)),1,0)+IF(ISNUMBER(SEARCH(1,H1963)),1,0))&gt;2,1,0)</f>
        <v>0</v>
      </c>
      <c r="J1963" s="1" t="n">
        <f aca="false">LEN(C1963)-LEN(SUBSTITUTE(C1963,"4",""))</f>
        <v>2</v>
      </c>
      <c r="N1963" s="1" t="str">
        <f aca="false">LEFT(RIGHT(C1963,11+LEN(Q1963)),1)</f>
        <v>y</v>
      </c>
      <c r="O1963" s="1" t="str">
        <f aca="false">IF(LEFT(RIGHT(C1963,16+LEN(Q1963)),1)="i","pitch",LEFT(RIGHT(C1963,16+LEN(Q1963)),4))</f>
        <v>pitch</v>
      </c>
      <c r="P1963" s="1" t="str">
        <f aca="false">LEFT(RIGHT(C1963,5),1)</f>
        <v>z</v>
      </c>
      <c r="Q1963" s="1" t="str">
        <f aca="false">IF(LEFT(RIGHT(C1963,10),1)="i","pitch",(LEFT(RIGHT(C1963,10),4)))</f>
        <v>roll</v>
      </c>
    </row>
    <row r="1964" customFormat="false" ht="13.8" hidden="false" customHeight="false" outlineLevel="0" collapsed="false">
      <c r="A1964" s="0" t="s">
        <v>1893</v>
      </c>
      <c r="B1964" s="0" t="s">
        <v>1948</v>
      </c>
      <c r="C1964" s="0" t="s">
        <v>398</v>
      </c>
      <c r="D1964" s="0" t="s">
        <v>16</v>
      </c>
      <c r="E1964" s="4" t="s">
        <v>17</v>
      </c>
      <c r="F1964" s="4" t="s">
        <v>17</v>
      </c>
      <c r="G1964" s="4" t="s">
        <v>24</v>
      </c>
      <c r="H1964" s="0" t="s">
        <v>20</v>
      </c>
      <c r="I1964" s="1" t="n">
        <f aca="false">IF((IF(ISNUMBER(SEARCH(1,D1964)),1,0)+IF(ISNUMBER(SEARCH(1,E1964)),1,0)+IF(ISNUMBER(SEARCH(1,F1964)),1,0)+IF(ISNUMBER(SEARCH(1,G1964)),1,0)+IF(ISNUMBER(SEARCH(1,H1964)),1,0))&gt;2,1,0)</f>
        <v>0</v>
      </c>
      <c r="J1964" s="1" t="n">
        <f aca="false">LEN(C1964)-LEN(SUBSTITUTE(C1964,"4",""))</f>
        <v>2</v>
      </c>
      <c r="N1964" s="1" t="str">
        <f aca="false">LEFT(RIGHT(C1964,11+LEN(Q1964)),1)</f>
        <v>y</v>
      </c>
      <c r="O1964" s="1" t="str">
        <f aca="false">IF(LEFT(RIGHT(C1964,16+LEN(Q1964)),1)="i","pitch",LEFT(RIGHT(C1964,16+LEN(Q1964)),4))</f>
        <v>pitch</v>
      </c>
      <c r="P1964" s="1" t="str">
        <f aca="false">LEFT(RIGHT(C1964,5),1)</f>
        <v>z</v>
      </c>
      <c r="Q1964" s="1" t="str">
        <f aca="false">IF(LEFT(RIGHT(C1964,10),1)="i","pitch",(LEFT(RIGHT(C1964,10),4)))</f>
        <v>roll</v>
      </c>
    </row>
    <row r="1965" customFormat="false" ht="13.8" hidden="false" customHeight="false" outlineLevel="0" collapsed="false">
      <c r="A1965" s="0" t="s">
        <v>1893</v>
      </c>
      <c r="B1965" s="0" t="s">
        <v>1948</v>
      </c>
      <c r="C1965" s="0" t="s">
        <v>399</v>
      </c>
      <c r="D1965" s="0" t="s">
        <v>16</v>
      </c>
      <c r="E1965" s="4" t="s">
        <v>17</v>
      </c>
      <c r="F1965" s="4" t="s">
        <v>17</v>
      </c>
      <c r="G1965" s="4" t="s">
        <v>17</v>
      </c>
      <c r="H1965" s="0" t="s">
        <v>20</v>
      </c>
      <c r="I1965" s="1" t="n">
        <f aca="false">IF((IF(ISNUMBER(SEARCH(1,D1965)),1,0)+IF(ISNUMBER(SEARCH(1,E1965)),1,0)+IF(ISNUMBER(SEARCH(1,F1965)),1,0)+IF(ISNUMBER(SEARCH(1,G1965)),1,0)+IF(ISNUMBER(SEARCH(1,H1965)),1,0))&gt;2,1,0)</f>
        <v>0</v>
      </c>
      <c r="J1965" s="1" t="n">
        <f aca="false">LEN(C1965)-LEN(SUBSTITUTE(C1965,"4",""))</f>
        <v>3</v>
      </c>
      <c r="N1965" s="1" t="str">
        <f aca="false">LEFT(RIGHT(C1965,11+LEN(Q1965)),1)</f>
        <v>y</v>
      </c>
      <c r="O1965" s="1" t="str">
        <f aca="false">IF(LEFT(RIGHT(C1965,16+LEN(Q1965)),1)="i","pitch",LEFT(RIGHT(C1965,16+LEN(Q1965)),4))</f>
        <v>pitch</v>
      </c>
      <c r="P1965" s="1" t="str">
        <f aca="false">LEFT(RIGHT(C1965,5),1)</f>
        <v>z</v>
      </c>
      <c r="Q1965" s="1" t="str">
        <f aca="false">IF(LEFT(RIGHT(C1965,10),1)="i","pitch",(LEFT(RIGHT(C1965,10),4)))</f>
        <v>roll</v>
      </c>
    </row>
    <row r="1966" customFormat="false" ht="13.8" hidden="false" customHeight="false" outlineLevel="0" collapsed="false">
      <c r="A1966" s="0" t="s">
        <v>1893</v>
      </c>
      <c r="B1966" s="0" t="s">
        <v>1948</v>
      </c>
      <c r="C1966" s="0" t="s">
        <v>401</v>
      </c>
      <c r="D1966" s="0" t="s">
        <v>16</v>
      </c>
      <c r="E1966" s="4" t="s">
        <v>17</v>
      </c>
      <c r="F1966" s="4" t="s">
        <v>17</v>
      </c>
      <c r="G1966" s="4" t="s">
        <v>17</v>
      </c>
      <c r="H1966" s="0" t="s">
        <v>20</v>
      </c>
      <c r="I1966" s="1" t="n">
        <f aca="false">IF((IF(ISNUMBER(SEARCH(1,D1966)),1,0)+IF(ISNUMBER(SEARCH(1,E1966)),1,0)+IF(ISNUMBER(SEARCH(1,F1966)),1,0)+IF(ISNUMBER(SEARCH(1,G1966)),1,0)+IF(ISNUMBER(SEARCH(1,H1966)),1,0))&gt;2,1,0)</f>
        <v>0</v>
      </c>
      <c r="J1966" s="1" t="n">
        <f aca="false">LEN(C1966)-LEN(SUBSTITUTE(C1966,"4",""))</f>
        <v>2</v>
      </c>
      <c r="N1966" s="1" t="str">
        <f aca="false">LEFT(RIGHT(C1966,11+LEN(Q1966)),1)</f>
        <v>y</v>
      </c>
      <c r="O1966" s="1" t="str">
        <f aca="false">IF(LEFT(RIGHT(C1966,16+LEN(Q1966)),1)="i","pitch",LEFT(RIGHT(C1966,16+LEN(Q1966)),4))</f>
        <v>pitch</v>
      </c>
      <c r="P1966" s="1" t="str">
        <f aca="false">LEFT(RIGHT(C1966,5),1)</f>
        <v>z</v>
      </c>
      <c r="Q1966" s="1" t="str">
        <f aca="false">IF(LEFT(RIGHT(C1966,10),1)="i","pitch",(LEFT(RIGHT(C1966,10),4)))</f>
        <v>roll</v>
      </c>
    </row>
    <row r="1967" customFormat="false" ht="13.8" hidden="false" customHeight="false" outlineLevel="0" collapsed="false">
      <c r="A1967" s="0" t="s">
        <v>1893</v>
      </c>
      <c r="B1967" s="0" t="s">
        <v>1949</v>
      </c>
      <c r="C1967" s="0" t="s">
        <v>402</v>
      </c>
      <c r="D1967" s="0" t="s">
        <v>16</v>
      </c>
      <c r="E1967" s="4" t="s">
        <v>17</v>
      </c>
      <c r="F1967" s="4" t="s">
        <v>17</v>
      </c>
      <c r="G1967" s="4" t="s">
        <v>17</v>
      </c>
      <c r="H1967" s="0" t="s">
        <v>20</v>
      </c>
      <c r="I1967" s="1" t="n">
        <f aca="false">IF((IF(ISNUMBER(SEARCH(1,D1967)),1,0)+IF(ISNUMBER(SEARCH(1,E1967)),1,0)+IF(ISNUMBER(SEARCH(1,F1967)),1,0)+IF(ISNUMBER(SEARCH(1,G1967)),1,0)+IF(ISNUMBER(SEARCH(1,H1967)),1,0))&gt;2,1,0)</f>
        <v>0</v>
      </c>
      <c r="J1967" s="1" t="n">
        <f aca="false">LEN(C1967)-LEN(SUBSTITUTE(C1967,"4",""))</f>
        <v>3</v>
      </c>
      <c r="N1967" s="1" t="str">
        <f aca="false">LEFT(RIGHT(C1967,11+LEN(Q1967)),1)</f>
        <v>y</v>
      </c>
      <c r="O1967" s="1" t="str">
        <f aca="false">IF(LEFT(RIGHT(C1967,16+LEN(Q1967)),1)="i","pitch",LEFT(RIGHT(C1967,16+LEN(Q1967)),4))</f>
        <v>pitch</v>
      </c>
      <c r="P1967" s="1" t="str">
        <f aca="false">LEFT(RIGHT(C1967,5),1)</f>
        <v>z</v>
      </c>
      <c r="Q1967" s="1" t="str">
        <f aca="false">IF(LEFT(RIGHT(C1967,10),1)="i","pitch",(LEFT(RIGHT(C1967,10),4)))</f>
        <v>roll</v>
      </c>
    </row>
    <row r="1968" customFormat="false" ht="13.8" hidden="false" customHeight="false" outlineLevel="0" collapsed="false">
      <c r="A1968" s="0" t="s">
        <v>1893</v>
      </c>
      <c r="B1968" s="0" t="s">
        <v>1949</v>
      </c>
      <c r="C1968" s="0" t="s">
        <v>403</v>
      </c>
      <c r="D1968" s="0" t="s">
        <v>16</v>
      </c>
      <c r="E1968" s="4" t="s">
        <v>17</v>
      </c>
      <c r="F1968" s="4" t="s">
        <v>17</v>
      </c>
      <c r="G1968" s="4" t="s">
        <v>17</v>
      </c>
      <c r="H1968" s="0" t="s">
        <v>20</v>
      </c>
      <c r="I1968" s="1" t="n">
        <f aca="false">IF((IF(ISNUMBER(SEARCH(1,D1968)),1,0)+IF(ISNUMBER(SEARCH(1,E1968)),1,0)+IF(ISNUMBER(SEARCH(1,F1968)),1,0)+IF(ISNUMBER(SEARCH(1,G1968)),1,0)+IF(ISNUMBER(SEARCH(1,H1968)),1,0))&gt;2,1,0)</f>
        <v>0</v>
      </c>
      <c r="J1968" s="1" t="n">
        <f aca="false">LEN(C1968)-LEN(SUBSTITUTE(C1968,"4",""))</f>
        <v>3</v>
      </c>
      <c r="N1968" s="1" t="str">
        <f aca="false">LEFT(RIGHT(C1968,11+LEN(Q1968)),1)</f>
        <v>y</v>
      </c>
      <c r="O1968" s="1" t="str">
        <f aca="false">IF(LEFT(RIGHT(C1968,16+LEN(Q1968)),1)="i","pitch",LEFT(RIGHT(C1968,16+LEN(Q1968)),4))</f>
        <v>pitch</v>
      </c>
      <c r="P1968" s="1" t="str">
        <f aca="false">LEFT(RIGHT(C1968,5),1)</f>
        <v>z</v>
      </c>
      <c r="Q1968" s="1" t="str">
        <f aca="false">IF(LEFT(RIGHT(C1968,10),1)="i","pitch",(LEFT(RIGHT(C1968,10),4)))</f>
        <v>roll</v>
      </c>
    </row>
    <row r="1969" customFormat="false" ht="13.8" hidden="false" customHeight="false" outlineLevel="0" collapsed="false">
      <c r="A1969" s="0" t="s">
        <v>1893</v>
      </c>
      <c r="B1969" s="0" t="s">
        <v>1949</v>
      </c>
      <c r="C1969" s="0" t="s">
        <v>404</v>
      </c>
      <c r="D1969" s="0" t="s">
        <v>16</v>
      </c>
      <c r="E1969" s="4" t="s">
        <v>17</v>
      </c>
      <c r="F1969" s="4" t="s">
        <v>17</v>
      </c>
      <c r="G1969" s="4" t="s">
        <v>17</v>
      </c>
      <c r="H1969" s="0" t="s">
        <v>20</v>
      </c>
      <c r="I1969" s="1" t="n">
        <f aca="false">IF((IF(ISNUMBER(SEARCH(1,D1969)),1,0)+IF(ISNUMBER(SEARCH(1,E1969)),1,0)+IF(ISNUMBER(SEARCH(1,F1969)),1,0)+IF(ISNUMBER(SEARCH(1,G1969)),1,0)+IF(ISNUMBER(SEARCH(1,H1969)),1,0))&gt;2,1,0)</f>
        <v>0</v>
      </c>
      <c r="J1969" s="1" t="n">
        <f aca="false">LEN(C1969)-LEN(SUBSTITUTE(C1969,"4",""))</f>
        <v>4</v>
      </c>
      <c r="N1969" s="1" t="str">
        <f aca="false">LEFT(RIGHT(C1969,11+LEN(Q1969)),1)</f>
        <v>y</v>
      </c>
      <c r="O1969" s="1" t="str">
        <f aca="false">IF(LEFT(RIGHT(C1969,16+LEN(Q1969)),1)="i","pitch",LEFT(RIGHT(C1969,16+LEN(Q1969)),4))</f>
        <v>pitch</v>
      </c>
      <c r="P1969" s="1" t="str">
        <f aca="false">LEFT(RIGHT(C1969,5),1)</f>
        <v>z</v>
      </c>
      <c r="Q1969" s="1" t="str">
        <f aca="false">IF(LEFT(RIGHT(C1969,10),1)="i","pitch",(LEFT(RIGHT(C1969,10),4)))</f>
        <v>roll</v>
      </c>
    </row>
    <row r="1970" customFormat="false" ht="13.8" hidden="false" customHeight="false" outlineLevel="0" collapsed="false">
      <c r="A1970" s="0" t="s">
        <v>1893</v>
      </c>
      <c r="B1970" s="0" t="s">
        <v>1949</v>
      </c>
      <c r="C1970" s="0" t="s">
        <v>405</v>
      </c>
      <c r="D1970" s="0" t="s">
        <v>16</v>
      </c>
      <c r="E1970" s="4" t="s">
        <v>17</v>
      </c>
      <c r="F1970" s="4" t="s">
        <v>17</v>
      </c>
      <c r="G1970" s="4" t="s">
        <v>17</v>
      </c>
      <c r="H1970" s="0" t="s">
        <v>20</v>
      </c>
      <c r="I1970" s="1" t="n">
        <f aca="false">IF((IF(ISNUMBER(SEARCH(1,D1970)),1,0)+IF(ISNUMBER(SEARCH(1,E1970)),1,0)+IF(ISNUMBER(SEARCH(1,F1970)),1,0)+IF(ISNUMBER(SEARCH(1,G1970)),1,0)+IF(ISNUMBER(SEARCH(1,H1970)),1,0))&gt;2,1,0)</f>
        <v>0</v>
      </c>
      <c r="J1970" s="1" t="n">
        <f aca="false">LEN(C1970)-LEN(SUBSTITUTE(C1970,"4",""))</f>
        <v>2</v>
      </c>
      <c r="N1970" s="1" t="str">
        <f aca="false">LEFT(RIGHT(C1970,11+LEN(Q1970)),1)</f>
        <v>y</v>
      </c>
      <c r="O1970" s="1" t="str">
        <f aca="false">IF(LEFT(RIGHT(C1970,16+LEN(Q1970)),1)="i","pitch",LEFT(RIGHT(C1970,16+LEN(Q1970)),4))</f>
        <v>pitch</v>
      </c>
      <c r="P1970" s="1" t="str">
        <f aca="false">LEFT(RIGHT(C1970,5),1)</f>
        <v>z</v>
      </c>
      <c r="Q1970" s="1" t="str">
        <f aca="false">IF(LEFT(RIGHT(C1970,10),1)="i","pitch",(LEFT(RIGHT(C1970,10),4)))</f>
        <v>roll</v>
      </c>
    </row>
    <row r="1971" customFormat="false" ht="13.8" hidden="false" customHeight="false" outlineLevel="0" collapsed="false">
      <c r="A1971" s="0" t="s">
        <v>1893</v>
      </c>
      <c r="B1971" s="0" t="s">
        <v>1950</v>
      </c>
      <c r="C1971" s="0" t="s">
        <v>406</v>
      </c>
      <c r="D1971" s="0" t="s">
        <v>16</v>
      </c>
      <c r="E1971" s="4" t="s">
        <v>17</v>
      </c>
      <c r="F1971" s="4" t="s">
        <v>17</v>
      </c>
      <c r="G1971" s="4" t="s">
        <v>17</v>
      </c>
      <c r="H1971" s="0" t="s">
        <v>20</v>
      </c>
      <c r="I1971" s="1" t="n">
        <f aca="false">IF((IF(ISNUMBER(SEARCH(1,D1971)),1,0)+IF(ISNUMBER(SEARCH(1,E1971)),1,0)+IF(ISNUMBER(SEARCH(1,F1971)),1,0)+IF(ISNUMBER(SEARCH(1,G1971)),1,0)+IF(ISNUMBER(SEARCH(1,H1971)),1,0))&gt;2,1,0)</f>
        <v>0</v>
      </c>
      <c r="J1971" s="1" t="n">
        <f aca="false">LEN(C1971)-LEN(SUBSTITUTE(C1971,"4",""))</f>
        <v>3</v>
      </c>
      <c r="N1971" s="1" t="str">
        <f aca="false">LEFT(RIGHT(C1971,11+LEN(Q1971)),1)</f>
        <v>y</v>
      </c>
      <c r="O1971" s="1" t="str">
        <f aca="false">IF(LEFT(RIGHT(C1971,16+LEN(Q1971)),1)="i","pitch",LEFT(RIGHT(C1971,16+LEN(Q1971)),4))</f>
        <v>pitch</v>
      </c>
      <c r="P1971" s="1" t="str">
        <f aca="false">LEFT(RIGHT(C1971,5),1)</f>
        <v>z</v>
      </c>
      <c r="Q1971" s="1" t="str">
        <f aca="false">IF(LEFT(RIGHT(C1971,10),1)="i","pitch",(LEFT(RIGHT(C1971,10),4)))</f>
        <v>roll</v>
      </c>
    </row>
    <row r="1972" customFormat="false" ht="13.8" hidden="false" customHeight="false" outlineLevel="0" collapsed="false">
      <c r="A1972" s="0" t="s">
        <v>1893</v>
      </c>
      <c r="B1972" s="0" t="s">
        <v>1950</v>
      </c>
      <c r="C1972" s="0" t="s">
        <v>408</v>
      </c>
      <c r="D1972" s="0" t="s">
        <v>16</v>
      </c>
      <c r="E1972" s="4" t="s">
        <v>17</v>
      </c>
      <c r="F1972" s="4" t="s">
        <v>17</v>
      </c>
      <c r="G1972" s="4" t="s">
        <v>17</v>
      </c>
      <c r="H1972" s="0" t="s">
        <v>20</v>
      </c>
      <c r="I1972" s="1" t="n">
        <f aca="false">IF((IF(ISNUMBER(SEARCH(1,D1972)),1,0)+IF(ISNUMBER(SEARCH(1,E1972)),1,0)+IF(ISNUMBER(SEARCH(1,F1972)),1,0)+IF(ISNUMBER(SEARCH(1,G1972)),1,0)+IF(ISNUMBER(SEARCH(1,H1972)),1,0))&gt;2,1,0)</f>
        <v>0</v>
      </c>
      <c r="J1972" s="1" t="n">
        <f aca="false">LEN(C1972)-LEN(SUBSTITUTE(C1972,"4",""))</f>
        <v>3</v>
      </c>
      <c r="N1972" s="1" t="str">
        <f aca="false">LEFT(RIGHT(C1972,11+LEN(Q1972)),1)</f>
        <v>y</v>
      </c>
      <c r="O1972" s="1" t="str">
        <f aca="false">IF(LEFT(RIGHT(C1972,16+LEN(Q1972)),1)="i","pitch",LEFT(RIGHT(C1972,16+LEN(Q1972)),4))</f>
        <v>pitch</v>
      </c>
      <c r="P1972" s="1" t="str">
        <f aca="false">LEFT(RIGHT(C1972,5),1)</f>
        <v>z</v>
      </c>
      <c r="Q1972" s="1" t="str">
        <f aca="false">IF(LEFT(RIGHT(C1972,10),1)="i","pitch",(LEFT(RIGHT(C1972,10),4)))</f>
        <v>roll</v>
      </c>
    </row>
    <row r="1973" customFormat="false" ht="13.8" hidden="false" customHeight="false" outlineLevel="0" collapsed="false">
      <c r="A1973" s="0" t="s">
        <v>1893</v>
      </c>
      <c r="B1973" s="0" t="s">
        <v>1950</v>
      </c>
      <c r="C1973" s="0" t="s">
        <v>409</v>
      </c>
      <c r="D1973" s="0" t="s">
        <v>16</v>
      </c>
      <c r="E1973" s="4" t="s">
        <v>17</v>
      </c>
      <c r="F1973" s="4" t="s">
        <v>17</v>
      </c>
      <c r="G1973" s="4" t="s">
        <v>17</v>
      </c>
      <c r="H1973" s="0" t="s">
        <v>20</v>
      </c>
      <c r="I1973" s="1" t="n">
        <f aca="false">IF((IF(ISNUMBER(SEARCH(1,D1973)),1,0)+IF(ISNUMBER(SEARCH(1,E1973)),1,0)+IF(ISNUMBER(SEARCH(1,F1973)),1,0)+IF(ISNUMBER(SEARCH(1,G1973)),1,0)+IF(ISNUMBER(SEARCH(1,H1973)),1,0))&gt;2,1,0)</f>
        <v>0</v>
      </c>
      <c r="J1973" s="1" t="n">
        <f aca="false">LEN(C1973)-LEN(SUBSTITUTE(C1973,"4",""))</f>
        <v>4</v>
      </c>
      <c r="N1973" s="1" t="str">
        <f aca="false">LEFT(RIGHT(C1973,11+LEN(Q1973)),1)</f>
        <v>y</v>
      </c>
      <c r="O1973" s="1" t="str">
        <f aca="false">IF(LEFT(RIGHT(C1973,16+LEN(Q1973)),1)="i","pitch",LEFT(RIGHT(C1973,16+LEN(Q1973)),4))</f>
        <v>pitch</v>
      </c>
      <c r="P1973" s="1" t="str">
        <f aca="false">LEFT(RIGHT(C1973,5),1)</f>
        <v>z</v>
      </c>
      <c r="Q1973" s="1" t="str">
        <f aca="false">IF(LEFT(RIGHT(C1973,10),1)="i","pitch",(LEFT(RIGHT(C1973,10),4)))</f>
        <v>roll</v>
      </c>
    </row>
    <row r="1974" customFormat="false" ht="13.8" hidden="false" customHeight="false" outlineLevel="0" collapsed="false">
      <c r="A1974" s="0" t="s">
        <v>1893</v>
      </c>
      <c r="B1974" s="0" t="s">
        <v>1950</v>
      </c>
      <c r="C1974" s="0" t="s">
        <v>410</v>
      </c>
      <c r="D1974" s="0" t="s">
        <v>16</v>
      </c>
      <c r="E1974" s="4" t="s">
        <v>17</v>
      </c>
      <c r="F1974" s="4" t="s">
        <v>17</v>
      </c>
      <c r="G1974" s="4" t="s">
        <v>17</v>
      </c>
      <c r="H1974" s="0" t="s">
        <v>20</v>
      </c>
      <c r="I1974" s="1" t="n">
        <f aca="false">IF((IF(ISNUMBER(SEARCH(1,D1974)),1,0)+IF(ISNUMBER(SEARCH(1,E1974)),1,0)+IF(ISNUMBER(SEARCH(1,F1974)),1,0)+IF(ISNUMBER(SEARCH(1,G1974)),1,0)+IF(ISNUMBER(SEARCH(1,H1974)),1,0))&gt;2,1,0)</f>
        <v>0</v>
      </c>
      <c r="J1974" s="1" t="n">
        <f aca="false">LEN(C1974)-LEN(SUBSTITUTE(C1974,"4",""))</f>
        <v>3</v>
      </c>
      <c r="N1974" s="1" t="str">
        <f aca="false">LEFT(RIGHT(C1974,11+LEN(Q1974)),1)</f>
        <v>y</v>
      </c>
      <c r="O1974" s="1" t="str">
        <f aca="false">IF(LEFT(RIGHT(C1974,16+LEN(Q1974)),1)="i","pitch",LEFT(RIGHT(C1974,16+LEN(Q1974)),4))</f>
        <v>pitch</v>
      </c>
      <c r="P1974" s="1" t="str">
        <f aca="false">LEFT(RIGHT(C1974,5),1)</f>
        <v>z</v>
      </c>
      <c r="Q1974" s="1" t="str">
        <f aca="false">IF(LEFT(RIGHT(C1974,10),1)="i","pitch",(LEFT(RIGHT(C1974,10),4)))</f>
        <v>roll</v>
      </c>
    </row>
    <row r="1975" customFormat="false" ht="13.8" hidden="false" customHeight="false" outlineLevel="0" collapsed="false">
      <c r="A1975" s="0" t="s">
        <v>1893</v>
      </c>
      <c r="B1975" s="0" t="s">
        <v>1951</v>
      </c>
      <c r="C1975" s="0" t="s">
        <v>411</v>
      </c>
      <c r="D1975" s="0" t="s">
        <v>16</v>
      </c>
      <c r="E1975" s="4" t="s">
        <v>17</v>
      </c>
      <c r="F1975" s="4" t="s">
        <v>17</v>
      </c>
      <c r="G1975" s="4" t="s">
        <v>17</v>
      </c>
      <c r="H1975" s="0" t="s">
        <v>20</v>
      </c>
      <c r="I1975" s="1" t="n">
        <f aca="false">IF((IF(ISNUMBER(SEARCH(1,D1975)),1,0)+IF(ISNUMBER(SEARCH(1,E1975)),1,0)+IF(ISNUMBER(SEARCH(1,F1975)),1,0)+IF(ISNUMBER(SEARCH(1,G1975)),1,0)+IF(ISNUMBER(SEARCH(1,H1975)),1,0))&gt;2,1,0)</f>
        <v>0</v>
      </c>
      <c r="J1975" s="1" t="n">
        <f aca="false">LEN(C1975)-LEN(SUBSTITUTE(C1975,"4",""))</f>
        <v>4</v>
      </c>
      <c r="N1975" s="1" t="str">
        <f aca="false">LEFT(RIGHT(C1975,11+LEN(Q1975)),1)</f>
        <v>y</v>
      </c>
      <c r="O1975" s="1" t="str">
        <f aca="false">IF(LEFT(RIGHT(C1975,16+LEN(Q1975)),1)="i","pitch",LEFT(RIGHT(C1975,16+LEN(Q1975)),4))</f>
        <v>pitch</v>
      </c>
      <c r="P1975" s="1" t="str">
        <f aca="false">LEFT(RIGHT(C1975,5),1)</f>
        <v>z</v>
      </c>
      <c r="Q1975" s="1" t="str">
        <f aca="false">IF(LEFT(RIGHT(C1975,10),1)="i","pitch",(LEFT(RIGHT(C1975,10),4)))</f>
        <v>roll</v>
      </c>
    </row>
    <row r="1976" customFormat="false" ht="13.8" hidden="false" customHeight="false" outlineLevel="0" collapsed="false">
      <c r="A1976" s="0" t="s">
        <v>1893</v>
      </c>
      <c r="B1976" s="0" t="s">
        <v>1951</v>
      </c>
      <c r="C1976" s="0" t="s">
        <v>413</v>
      </c>
      <c r="D1976" s="0" t="s">
        <v>16</v>
      </c>
      <c r="E1976" s="4" t="s">
        <v>17</v>
      </c>
      <c r="F1976" s="4" t="s">
        <v>17</v>
      </c>
      <c r="G1976" s="4" t="s">
        <v>17</v>
      </c>
      <c r="H1976" s="0" t="s">
        <v>20</v>
      </c>
      <c r="I1976" s="1" t="n">
        <f aca="false">IF((IF(ISNUMBER(SEARCH(1,D1976)),1,0)+IF(ISNUMBER(SEARCH(1,E1976)),1,0)+IF(ISNUMBER(SEARCH(1,F1976)),1,0)+IF(ISNUMBER(SEARCH(1,G1976)),1,0)+IF(ISNUMBER(SEARCH(1,H1976)),1,0))&gt;2,1,0)</f>
        <v>0</v>
      </c>
      <c r="J1976" s="1" t="n">
        <f aca="false">LEN(C1976)-LEN(SUBSTITUTE(C1976,"4",""))</f>
        <v>4</v>
      </c>
      <c r="N1976" s="1" t="str">
        <f aca="false">LEFT(RIGHT(C1976,11+LEN(Q1976)),1)</f>
        <v>y</v>
      </c>
      <c r="O1976" s="1" t="str">
        <f aca="false">IF(LEFT(RIGHT(C1976,16+LEN(Q1976)),1)="i","pitch",LEFT(RIGHT(C1976,16+LEN(Q1976)),4))</f>
        <v>pitch</v>
      </c>
      <c r="P1976" s="1" t="str">
        <f aca="false">LEFT(RIGHT(C1976,5),1)</f>
        <v>z</v>
      </c>
      <c r="Q1976" s="1" t="str">
        <f aca="false">IF(LEFT(RIGHT(C1976,10),1)="i","pitch",(LEFT(RIGHT(C1976,10),4)))</f>
        <v>roll</v>
      </c>
    </row>
    <row r="1977" customFormat="false" ht="13.8" hidden="false" customHeight="false" outlineLevel="0" collapsed="false">
      <c r="A1977" s="0" t="s">
        <v>1893</v>
      </c>
      <c r="B1977" s="0" t="s">
        <v>1951</v>
      </c>
      <c r="C1977" s="0" t="s">
        <v>414</v>
      </c>
      <c r="D1977" s="0" t="s">
        <v>16</v>
      </c>
      <c r="E1977" s="4" t="s">
        <v>17</v>
      </c>
      <c r="F1977" s="4" t="s">
        <v>17</v>
      </c>
      <c r="G1977" s="4" t="s">
        <v>17</v>
      </c>
      <c r="H1977" s="0" t="s">
        <v>20</v>
      </c>
      <c r="I1977" s="1" t="n">
        <f aca="false">IF((IF(ISNUMBER(SEARCH(1,D1977)),1,0)+IF(ISNUMBER(SEARCH(1,E1977)),1,0)+IF(ISNUMBER(SEARCH(1,F1977)),1,0)+IF(ISNUMBER(SEARCH(1,G1977)),1,0)+IF(ISNUMBER(SEARCH(1,H1977)),1,0))&gt;2,1,0)</f>
        <v>0</v>
      </c>
      <c r="J1977" s="1" t="n">
        <f aca="false">LEN(C1977)-LEN(SUBSTITUTE(C1977,"4",""))</f>
        <v>5</v>
      </c>
      <c r="N1977" s="1" t="str">
        <f aca="false">LEFT(RIGHT(C1977,11+LEN(Q1977)),1)</f>
        <v>y</v>
      </c>
      <c r="O1977" s="1" t="str">
        <f aca="false">IF(LEFT(RIGHT(C1977,16+LEN(Q1977)),1)="i","pitch",LEFT(RIGHT(C1977,16+LEN(Q1977)),4))</f>
        <v>pitch</v>
      </c>
      <c r="P1977" s="1" t="str">
        <f aca="false">LEFT(RIGHT(C1977,5),1)</f>
        <v>z</v>
      </c>
      <c r="Q1977" s="1" t="str">
        <f aca="false">IF(LEFT(RIGHT(C1977,10),1)="i","pitch",(LEFT(RIGHT(C1977,10),4)))</f>
        <v>roll</v>
      </c>
    </row>
    <row r="1978" customFormat="false" ht="13.8" hidden="false" customHeight="false" outlineLevel="0" collapsed="false">
      <c r="A1978" s="0" t="s">
        <v>1893</v>
      </c>
      <c r="B1978" s="0" t="s">
        <v>1951</v>
      </c>
      <c r="C1978" s="0" t="s">
        <v>415</v>
      </c>
      <c r="D1978" s="0" t="s">
        <v>16</v>
      </c>
      <c r="E1978" s="4" t="s">
        <v>17</v>
      </c>
      <c r="F1978" s="4" t="s">
        <v>17</v>
      </c>
      <c r="G1978" s="4" t="s">
        <v>24</v>
      </c>
      <c r="H1978" s="0" t="s">
        <v>18</v>
      </c>
      <c r="I1978" s="1" t="n">
        <f aca="false">IF((IF(ISNUMBER(SEARCH(1,D1978)),1,0)+IF(ISNUMBER(SEARCH(1,E1978)),1,0)+IF(ISNUMBER(SEARCH(1,F1978)),1,0)+IF(ISNUMBER(SEARCH(1,G1978)),1,0)+IF(ISNUMBER(SEARCH(1,H1978)),1,0))&gt;2,1,0)</f>
        <v>0</v>
      </c>
      <c r="J1978" s="1" t="n">
        <f aca="false">LEN(C1978)-LEN(SUBSTITUTE(C1978,"4",""))</f>
        <v>2</v>
      </c>
      <c r="N1978" s="1" t="str">
        <f aca="false">LEFT(RIGHT(C1978,11+LEN(Q1978)),1)</f>
        <v>y</v>
      </c>
      <c r="O1978" s="1" t="str">
        <f aca="false">IF(LEFT(RIGHT(C1978,16+LEN(Q1978)),1)="i","pitch",LEFT(RIGHT(C1978,16+LEN(Q1978)),4))</f>
        <v>pitch</v>
      </c>
      <c r="P1978" s="1" t="str">
        <f aca="false">LEFT(RIGHT(C1978,5),1)</f>
        <v>y</v>
      </c>
      <c r="Q1978" s="1" t="str">
        <f aca="false">IF(LEFT(RIGHT(C1978,10),1)="i","pitch",(LEFT(RIGHT(C1978,10),4)))</f>
        <v>roll</v>
      </c>
    </row>
    <row r="1979" customFormat="false" ht="13.8" hidden="false" customHeight="false" outlineLevel="0" collapsed="false">
      <c r="A1979" s="0" t="s">
        <v>1893</v>
      </c>
      <c r="B1979" s="0" t="s">
        <v>1951</v>
      </c>
      <c r="C1979" s="0" t="s">
        <v>416</v>
      </c>
      <c r="D1979" s="0" t="s">
        <v>16</v>
      </c>
      <c r="E1979" s="4" t="s">
        <v>17</v>
      </c>
      <c r="F1979" s="4" t="s">
        <v>17</v>
      </c>
      <c r="G1979" s="4" t="s">
        <v>17</v>
      </c>
      <c r="H1979" s="0" t="s">
        <v>20</v>
      </c>
      <c r="I1979" s="1" t="n">
        <f aca="false">IF((IF(ISNUMBER(SEARCH(1,D1979)),1,0)+IF(ISNUMBER(SEARCH(1,E1979)),1,0)+IF(ISNUMBER(SEARCH(1,F1979)),1,0)+IF(ISNUMBER(SEARCH(1,G1979)),1,0)+IF(ISNUMBER(SEARCH(1,H1979)),1,0))&gt;2,1,0)</f>
        <v>0</v>
      </c>
      <c r="J1979" s="1" t="n">
        <f aca="false">LEN(C1979)-LEN(SUBSTITUTE(C1979,"4",""))</f>
        <v>2</v>
      </c>
      <c r="N1979" s="1" t="str">
        <f aca="false">LEFT(RIGHT(C1979,11+LEN(Q1979)),1)</f>
        <v>y</v>
      </c>
      <c r="O1979" s="1" t="str">
        <f aca="false">IF(LEFT(RIGHT(C1979,16+LEN(Q1979)),1)="i","pitch",LEFT(RIGHT(C1979,16+LEN(Q1979)),4))</f>
        <v>pitch</v>
      </c>
      <c r="P1979" s="1" t="str">
        <f aca="false">LEFT(RIGHT(C1979,5),1)</f>
        <v>y</v>
      </c>
      <c r="Q1979" s="1" t="str">
        <f aca="false">IF(LEFT(RIGHT(C1979,10),1)="i","pitch",(LEFT(RIGHT(C1979,10),4)))</f>
        <v>roll</v>
      </c>
    </row>
    <row r="1980" customFormat="false" ht="13.8" hidden="false" customHeight="false" outlineLevel="0" collapsed="false">
      <c r="A1980" s="0" t="s">
        <v>1893</v>
      </c>
      <c r="B1980" s="0" t="s">
        <v>1952</v>
      </c>
      <c r="C1980" s="0" t="s">
        <v>417</v>
      </c>
      <c r="D1980" s="0" t="s">
        <v>16</v>
      </c>
      <c r="E1980" s="4" t="s">
        <v>17</v>
      </c>
      <c r="F1980" s="4" t="s">
        <v>17</v>
      </c>
      <c r="G1980" s="4" t="s">
        <v>17</v>
      </c>
      <c r="H1980" s="0" t="s">
        <v>20</v>
      </c>
      <c r="I1980" s="1" t="n">
        <f aca="false">IF((IF(ISNUMBER(SEARCH(1,D1980)),1,0)+IF(ISNUMBER(SEARCH(1,E1980)),1,0)+IF(ISNUMBER(SEARCH(1,F1980)),1,0)+IF(ISNUMBER(SEARCH(1,G1980)),1,0)+IF(ISNUMBER(SEARCH(1,H1980)),1,0))&gt;2,1,0)</f>
        <v>0</v>
      </c>
      <c r="J1980" s="1" t="n">
        <f aca="false">LEN(C1980)-LEN(SUBSTITUTE(C1980,"4",""))</f>
        <v>2</v>
      </c>
      <c r="N1980" s="1" t="str">
        <f aca="false">LEFT(RIGHT(C1980,11+LEN(Q1980)),1)</f>
        <v>y</v>
      </c>
      <c r="O1980" s="1" t="str">
        <f aca="false">IF(LEFT(RIGHT(C1980,16+LEN(Q1980)),1)="i","pitch",LEFT(RIGHT(C1980,16+LEN(Q1980)),4))</f>
        <v>pitch</v>
      </c>
      <c r="P1980" s="1" t="str">
        <f aca="false">LEFT(RIGHT(C1980,5),1)</f>
        <v>y</v>
      </c>
      <c r="Q1980" s="1" t="str">
        <f aca="false">IF(LEFT(RIGHT(C1980,10),1)="i","pitch",(LEFT(RIGHT(C1980,10),4)))</f>
        <v>roll</v>
      </c>
    </row>
    <row r="1981" customFormat="false" ht="13.8" hidden="false" customHeight="false" outlineLevel="0" collapsed="false">
      <c r="A1981" s="0" t="s">
        <v>1893</v>
      </c>
      <c r="B1981" s="0" t="s">
        <v>1952</v>
      </c>
      <c r="C1981" s="0" t="s">
        <v>418</v>
      </c>
      <c r="D1981" s="0" t="s">
        <v>23</v>
      </c>
      <c r="E1981" s="4" t="s">
        <v>24</v>
      </c>
      <c r="F1981" s="4" t="s">
        <v>24</v>
      </c>
      <c r="G1981" s="4" t="s">
        <v>24</v>
      </c>
      <c r="H1981" s="0" t="s">
        <v>18</v>
      </c>
      <c r="I1981" s="1" t="n">
        <f aca="false">IF((IF(ISNUMBER(SEARCH(1,D1981)),1,0)+IF(ISNUMBER(SEARCH(1,E1981)),1,0)+IF(ISNUMBER(SEARCH(1,F1981)),1,0)+IF(ISNUMBER(SEARCH(1,G1981)),1,0)+IF(ISNUMBER(SEARCH(1,H1981)),1,0))&gt;2,1,0)</f>
        <v>0</v>
      </c>
      <c r="J1981" s="1" t="n">
        <f aca="false">LEN(C1981)-LEN(SUBSTITUTE(C1981,"4",""))</f>
        <v>3</v>
      </c>
      <c r="N1981" s="1" t="str">
        <f aca="false">LEFT(RIGHT(C1981,11+LEN(Q1981)),1)</f>
        <v>y</v>
      </c>
      <c r="O1981" s="1" t="str">
        <f aca="false">IF(LEFT(RIGHT(C1981,16+LEN(Q1981)),1)="i","pitch",LEFT(RIGHT(C1981,16+LEN(Q1981)),4))</f>
        <v>pitch</v>
      </c>
      <c r="P1981" s="1" t="str">
        <f aca="false">LEFT(RIGHT(C1981,5),1)</f>
        <v>y</v>
      </c>
      <c r="Q1981" s="1" t="str">
        <f aca="false">IF(LEFT(RIGHT(C1981,10),1)="i","pitch",(LEFT(RIGHT(C1981,10),4)))</f>
        <v>roll</v>
      </c>
    </row>
    <row r="1982" customFormat="false" ht="13.8" hidden="false" customHeight="false" outlineLevel="0" collapsed="false">
      <c r="A1982" s="0" t="s">
        <v>1893</v>
      </c>
      <c r="B1982" s="0" t="s">
        <v>1952</v>
      </c>
      <c r="C1982" s="0" t="s">
        <v>420</v>
      </c>
      <c r="D1982" s="0" t="s">
        <v>16</v>
      </c>
      <c r="E1982" s="4" t="s">
        <v>17</v>
      </c>
      <c r="F1982" s="4" t="s">
        <v>17</v>
      </c>
      <c r="G1982" s="4" t="s">
        <v>17</v>
      </c>
      <c r="H1982" s="0" t="s">
        <v>20</v>
      </c>
      <c r="I1982" s="1" t="n">
        <f aca="false">IF((IF(ISNUMBER(SEARCH(1,D1982)),1,0)+IF(ISNUMBER(SEARCH(1,E1982)),1,0)+IF(ISNUMBER(SEARCH(1,F1982)),1,0)+IF(ISNUMBER(SEARCH(1,G1982)),1,0)+IF(ISNUMBER(SEARCH(1,H1982)),1,0))&gt;2,1,0)</f>
        <v>0</v>
      </c>
      <c r="J1982" s="1" t="n">
        <f aca="false">LEN(C1982)-LEN(SUBSTITUTE(C1982,"4",""))</f>
        <v>2</v>
      </c>
      <c r="N1982" s="1" t="str">
        <f aca="false">LEFT(RIGHT(C1982,11+LEN(Q1982)),1)</f>
        <v>y</v>
      </c>
      <c r="O1982" s="1" t="str">
        <f aca="false">IF(LEFT(RIGHT(C1982,16+LEN(Q1982)),1)="i","pitch",LEFT(RIGHT(C1982,16+LEN(Q1982)),4))</f>
        <v>pitch</v>
      </c>
      <c r="P1982" s="1" t="str">
        <f aca="false">LEFT(RIGHT(C1982,5),1)</f>
        <v>y</v>
      </c>
      <c r="Q1982" s="1" t="str">
        <f aca="false">IF(LEFT(RIGHT(C1982,10),1)="i","pitch",(LEFT(RIGHT(C1982,10),4)))</f>
        <v>roll</v>
      </c>
    </row>
    <row r="1983" customFormat="false" ht="13.8" hidden="false" customHeight="false" outlineLevel="0" collapsed="false">
      <c r="A1983" s="0" t="s">
        <v>1893</v>
      </c>
      <c r="B1983" s="0" t="s">
        <v>1952</v>
      </c>
      <c r="C1983" s="0" t="s">
        <v>421</v>
      </c>
      <c r="D1983" s="0" t="s">
        <v>16</v>
      </c>
      <c r="E1983" s="4" t="s">
        <v>17</v>
      </c>
      <c r="F1983" s="4" t="s">
        <v>17</v>
      </c>
      <c r="G1983" s="4" t="s">
        <v>17</v>
      </c>
      <c r="H1983" s="0" t="s">
        <v>20</v>
      </c>
      <c r="I1983" s="1" t="n">
        <f aca="false">IF((IF(ISNUMBER(SEARCH(1,D1983)),1,0)+IF(ISNUMBER(SEARCH(1,E1983)),1,0)+IF(ISNUMBER(SEARCH(1,F1983)),1,0)+IF(ISNUMBER(SEARCH(1,G1983)),1,0)+IF(ISNUMBER(SEARCH(1,H1983)),1,0))&gt;2,1,0)</f>
        <v>0</v>
      </c>
      <c r="J1983" s="1" t="n">
        <f aca="false">LEN(C1983)-LEN(SUBSTITUTE(C1983,"4",""))</f>
        <v>2</v>
      </c>
      <c r="N1983" s="1" t="str">
        <f aca="false">LEFT(RIGHT(C1983,11+LEN(Q1983)),1)</f>
        <v>y</v>
      </c>
      <c r="O1983" s="1" t="str">
        <f aca="false">IF(LEFT(RIGHT(C1983,16+LEN(Q1983)),1)="i","pitch",LEFT(RIGHT(C1983,16+LEN(Q1983)),4))</f>
        <v>pitch</v>
      </c>
      <c r="P1983" s="1" t="str">
        <f aca="false">LEFT(RIGHT(C1983,5),1)</f>
        <v>y</v>
      </c>
      <c r="Q1983" s="1" t="str">
        <f aca="false">IF(LEFT(RIGHT(C1983,10),1)="i","pitch",(LEFT(RIGHT(C1983,10),4)))</f>
        <v>roll</v>
      </c>
    </row>
    <row r="1984" customFormat="false" ht="13.8" hidden="false" customHeight="false" outlineLevel="0" collapsed="false">
      <c r="A1984" s="0" t="s">
        <v>1893</v>
      </c>
      <c r="B1984" s="0" t="s">
        <v>1952</v>
      </c>
      <c r="C1984" s="0" t="s">
        <v>422</v>
      </c>
      <c r="D1984" s="0" t="s">
        <v>16</v>
      </c>
      <c r="E1984" s="4" t="s">
        <v>17</v>
      </c>
      <c r="F1984" s="4" t="s">
        <v>17</v>
      </c>
      <c r="G1984" s="4" t="s">
        <v>17</v>
      </c>
      <c r="H1984" s="0" t="s">
        <v>20</v>
      </c>
      <c r="I1984" s="1" t="n">
        <f aca="false">IF((IF(ISNUMBER(SEARCH(1,D1984)),1,0)+IF(ISNUMBER(SEARCH(1,E1984)),1,0)+IF(ISNUMBER(SEARCH(1,F1984)),1,0)+IF(ISNUMBER(SEARCH(1,G1984)),1,0)+IF(ISNUMBER(SEARCH(1,H1984)),1,0))&gt;2,1,0)</f>
        <v>0</v>
      </c>
      <c r="J1984" s="1" t="n">
        <f aca="false">LEN(C1984)-LEN(SUBSTITUTE(C1984,"4",""))</f>
        <v>3</v>
      </c>
      <c r="N1984" s="1" t="str">
        <f aca="false">LEFT(RIGHT(C1984,11+LEN(Q1984)),1)</f>
        <v>y</v>
      </c>
      <c r="O1984" s="1" t="str">
        <f aca="false">IF(LEFT(RIGHT(C1984,16+LEN(Q1984)),1)="i","pitch",LEFT(RIGHT(C1984,16+LEN(Q1984)),4))</f>
        <v>pitch</v>
      </c>
      <c r="P1984" s="1" t="str">
        <f aca="false">LEFT(RIGHT(C1984,5),1)</f>
        <v>y</v>
      </c>
      <c r="Q1984" s="1" t="str">
        <f aca="false">IF(LEFT(RIGHT(C1984,10),1)="i","pitch",(LEFT(RIGHT(C1984,10),4)))</f>
        <v>roll</v>
      </c>
    </row>
    <row r="1985" customFormat="false" ht="13.8" hidden="false" customHeight="false" outlineLevel="0" collapsed="false">
      <c r="A1985" s="0" t="s">
        <v>1893</v>
      </c>
      <c r="B1985" s="0" t="s">
        <v>1953</v>
      </c>
      <c r="C1985" s="0" t="s">
        <v>423</v>
      </c>
      <c r="D1985" s="0" t="s">
        <v>16</v>
      </c>
      <c r="E1985" s="4" t="s">
        <v>17</v>
      </c>
      <c r="F1985" s="4" t="s">
        <v>17</v>
      </c>
      <c r="G1985" s="4" t="s">
        <v>17</v>
      </c>
      <c r="H1985" s="0" t="s">
        <v>20</v>
      </c>
      <c r="I1985" s="1" t="n">
        <f aca="false">IF((IF(ISNUMBER(SEARCH(1,D1985)),1,0)+IF(ISNUMBER(SEARCH(1,E1985)),1,0)+IF(ISNUMBER(SEARCH(1,F1985)),1,0)+IF(ISNUMBER(SEARCH(1,G1985)),1,0)+IF(ISNUMBER(SEARCH(1,H1985)),1,0))&gt;2,1,0)</f>
        <v>0</v>
      </c>
      <c r="J1985" s="1" t="n">
        <f aca="false">LEN(C1985)-LEN(SUBSTITUTE(C1985,"4",""))</f>
        <v>2</v>
      </c>
      <c r="N1985" s="1" t="str">
        <f aca="false">LEFT(RIGHT(C1985,11+LEN(Q1985)),1)</f>
        <v>y</v>
      </c>
      <c r="O1985" s="1" t="str">
        <f aca="false">IF(LEFT(RIGHT(C1985,16+LEN(Q1985)),1)="i","pitch",LEFT(RIGHT(C1985,16+LEN(Q1985)),4))</f>
        <v>pitch</v>
      </c>
      <c r="P1985" s="1" t="str">
        <f aca="false">LEFT(RIGHT(C1985,5),1)</f>
        <v>y</v>
      </c>
      <c r="Q1985" s="1" t="str">
        <f aca="false">IF(LEFT(RIGHT(C1985,10),1)="i","pitch",(LEFT(RIGHT(C1985,10),4)))</f>
        <v>roll</v>
      </c>
    </row>
    <row r="1986" customFormat="false" ht="13.8" hidden="false" customHeight="false" outlineLevel="0" collapsed="false">
      <c r="A1986" s="0" t="s">
        <v>1893</v>
      </c>
      <c r="B1986" s="0" t="s">
        <v>1953</v>
      </c>
      <c r="C1986" s="0" t="s">
        <v>424</v>
      </c>
      <c r="D1986" s="0" t="s">
        <v>16</v>
      </c>
      <c r="E1986" s="4" t="s">
        <v>17</v>
      </c>
      <c r="F1986" s="4" t="s">
        <v>17</v>
      </c>
      <c r="G1986" s="4" t="s">
        <v>17</v>
      </c>
      <c r="H1986" s="0" t="s">
        <v>20</v>
      </c>
      <c r="I1986" s="1" t="n">
        <f aca="false">IF((IF(ISNUMBER(SEARCH(1,D1986)),1,0)+IF(ISNUMBER(SEARCH(1,E1986)),1,0)+IF(ISNUMBER(SEARCH(1,F1986)),1,0)+IF(ISNUMBER(SEARCH(1,G1986)),1,0)+IF(ISNUMBER(SEARCH(1,H1986)),1,0))&gt;2,1,0)</f>
        <v>0</v>
      </c>
      <c r="J1986" s="1" t="n">
        <f aca="false">LEN(C1986)-LEN(SUBSTITUTE(C1986,"4",""))</f>
        <v>3</v>
      </c>
      <c r="N1986" s="1" t="str">
        <f aca="false">LEFT(RIGHT(C1986,11+LEN(Q1986)),1)</f>
        <v>y</v>
      </c>
      <c r="O1986" s="1" t="str">
        <f aca="false">IF(LEFT(RIGHT(C1986,16+LEN(Q1986)),1)="i","pitch",LEFT(RIGHT(C1986,16+LEN(Q1986)),4))</f>
        <v>pitch</v>
      </c>
      <c r="P1986" s="1" t="str">
        <f aca="false">LEFT(RIGHT(C1986,5),1)</f>
        <v>y</v>
      </c>
      <c r="Q1986" s="1" t="str">
        <f aca="false">IF(LEFT(RIGHT(C1986,10),1)="i","pitch",(LEFT(RIGHT(C1986,10),4)))</f>
        <v>roll</v>
      </c>
    </row>
    <row r="1987" customFormat="false" ht="13.8" hidden="false" customHeight="false" outlineLevel="0" collapsed="false">
      <c r="A1987" s="0" t="s">
        <v>1893</v>
      </c>
      <c r="B1987" s="0" t="s">
        <v>1953</v>
      </c>
      <c r="C1987" s="0" t="s">
        <v>426</v>
      </c>
      <c r="D1987" s="0" t="s">
        <v>16</v>
      </c>
      <c r="E1987" s="4" t="s">
        <v>17</v>
      </c>
      <c r="F1987" s="4" t="s">
        <v>17</v>
      </c>
      <c r="G1987" s="4" t="s">
        <v>17</v>
      </c>
      <c r="H1987" s="0" t="s">
        <v>20</v>
      </c>
      <c r="I1987" s="1" t="n">
        <f aca="false">IF((IF(ISNUMBER(SEARCH(1,D1987)),1,0)+IF(ISNUMBER(SEARCH(1,E1987)),1,0)+IF(ISNUMBER(SEARCH(1,F1987)),1,0)+IF(ISNUMBER(SEARCH(1,G1987)),1,0)+IF(ISNUMBER(SEARCH(1,H1987)),1,0))&gt;2,1,0)</f>
        <v>0</v>
      </c>
      <c r="J1987" s="1" t="n">
        <f aca="false">LEN(C1987)-LEN(SUBSTITUTE(C1987,"4",""))</f>
        <v>3</v>
      </c>
      <c r="N1987" s="1" t="str">
        <f aca="false">LEFT(RIGHT(C1987,11+LEN(Q1987)),1)</f>
        <v>y</v>
      </c>
      <c r="O1987" s="1" t="str">
        <f aca="false">IF(LEFT(RIGHT(C1987,16+LEN(Q1987)),1)="i","pitch",LEFT(RIGHT(C1987,16+LEN(Q1987)),4))</f>
        <v>pitch</v>
      </c>
      <c r="P1987" s="1" t="str">
        <f aca="false">LEFT(RIGHT(C1987,5),1)</f>
        <v>y</v>
      </c>
      <c r="Q1987" s="1" t="str">
        <f aca="false">IF(LEFT(RIGHT(C1987,10),1)="i","pitch",(LEFT(RIGHT(C1987,10),4)))</f>
        <v>roll</v>
      </c>
    </row>
    <row r="1988" customFormat="false" ht="13.8" hidden="false" customHeight="false" outlineLevel="0" collapsed="false">
      <c r="A1988" s="0" t="s">
        <v>1893</v>
      </c>
      <c r="B1988" s="0" t="s">
        <v>1953</v>
      </c>
      <c r="C1988" s="0" t="s">
        <v>427</v>
      </c>
      <c r="D1988" s="0" t="s">
        <v>16</v>
      </c>
      <c r="E1988" s="4" t="s">
        <v>24</v>
      </c>
      <c r="F1988" s="4" t="s">
        <v>24</v>
      </c>
      <c r="G1988" s="4" t="s">
        <v>24</v>
      </c>
      <c r="H1988" s="0" t="s">
        <v>18</v>
      </c>
      <c r="I1988" s="1" t="n">
        <f aca="false">IF((IF(ISNUMBER(SEARCH(1,D1988)),1,0)+IF(ISNUMBER(SEARCH(1,E1988)),1,0)+IF(ISNUMBER(SEARCH(1,F1988)),1,0)+IF(ISNUMBER(SEARCH(1,G1988)),1,0)+IF(ISNUMBER(SEARCH(1,H1988)),1,0))&gt;2,1,0)</f>
        <v>0</v>
      </c>
      <c r="J1988" s="1" t="n">
        <f aca="false">LEN(C1988)-LEN(SUBSTITUTE(C1988,"4",""))</f>
        <v>4</v>
      </c>
      <c r="N1988" s="1" t="str">
        <f aca="false">LEFT(RIGHT(C1988,11+LEN(Q1988)),1)</f>
        <v>y</v>
      </c>
      <c r="O1988" s="1" t="str">
        <f aca="false">IF(LEFT(RIGHT(C1988,16+LEN(Q1988)),1)="i","pitch",LEFT(RIGHT(C1988,16+LEN(Q1988)),4))</f>
        <v>pitch</v>
      </c>
      <c r="P1988" s="1" t="str">
        <f aca="false">LEFT(RIGHT(C1988,5),1)</f>
        <v>y</v>
      </c>
      <c r="Q1988" s="1" t="str">
        <f aca="false">IF(LEFT(RIGHT(C1988,10),1)="i","pitch",(LEFT(RIGHT(C1988,10),4)))</f>
        <v>roll</v>
      </c>
    </row>
    <row r="1989" customFormat="false" ht="13.8" hidden="false" customHeight="false" outlineLevel="0" collapsed="false">
      <c r="A1989" s="0" t="s">
        <v>1893</v>
      </c>
      <c r="B1989" s="0" t="s">
        <v>1954</v>
      </c>
      <c r="C1989" s="0" t="s">
        <v>428</v>
      </c>
      <c r="D1989" s="0" t="s">
        <v>16</v>
      </c>
      <c r="E1989" s="4" t="s">
        <v>17</v>
      </c>
      <c r="F1989" s="4" t="s">
        <v>17</v>
      </c>
      <c r="G1989" s="4" t="s">
        <v>17</v>
      </c>
      <c r="H1989" s="0" t="s">
        <v>20</v>
      </c>
      <c r="I1989" s="1" t="n">
        <f aca="false">IF((IF(ISNUMBER(SEARCH(1,D1989)),1,0)+IF(ISNUMBER(SEARCH(1,E1989)),1,0)+IF(ISNUMBER(SEARCH(1,F1989)),1,0)+IF(ISNUMBER(SEARCH(1,G1989)),1,0)+IF(ISNUMBER(SEARCH(1,H1989)),1,0))&gt;2,1,0)</f>
        <v>0</v>
      </c>
      <c r="J1989" s="1" t="n">
        <f aca="false">LEN(C1989)-LEN(SUBSTITUTE(C1989,"4",""))</f>
        <v>2</v>
      </c>
      <c r="N1989" s="1" t="str">
        <f aca="false">LEFT(RIGHT(C1989,11+LEN(Q1989)),1)</f>
        <v>y</v>
      </c>
      <c r="O1989" s="1" t="str">
        <f aca="false">IF(LEFT(RIGHT(C1989,16+LEN(Q1989)),1)="i","pitch",LEFT(RIGHT(C1989,16+LEN(Q1989)),4))</f>
        <v>pitch</v>
      </c>
      <c r="P1989" s="1" t="str">
        <f aca="false">LEFT(RIGHT(C1989,5),1)</f>
        <v>y</v>
      </c>
      <c r="Q1989" s="1" t="str">
        <f aca="false">IF(LEFT(RIGHT(C1989,10),1)="i","pitch",(LEFT(RIGHT(C1989,10),4)))</f>
        <v>roll</v>
      </c>
    </row>
    <row r="1990" customFormat="false" ht="13.8" hidden="false" customHeight="false" outlineLevel="0" collapsed="false">
      <c r="A1990" s="0" t="s">
        <v>1893</v>
      </c>
      <c r="B1990" s="0" t="s">
        <v>1954</v>
      </c>
      <c r="C1990" s="0" t="s">
        <v>429</v>
      </c>
      <c r="D1990" s="0" t="s">
        <v>16</v>
      </c>
      <c r="E1990" s="4" t="s">
        <v>17</v>
      </c>
      <c r="F1990" s="4" t="s">
        <v>17</v>
      </c>
      <c r="G1990" s="4" t="s">
        <v>17</v>
      </c>
      <c r="H1990" s="0" t="s">
        <v>20</v>
      </c>
      <c r="I1990" s="1" t="n">
        <f aca="false">IF((IF(ISNUMBER(SEARCH(1,D1990)),1,0)+IF(ISNUMBER(SEARCH(1,E1990)),1,0)+IF(ISNUMBER(SEARCH(1,F1990)),1,0)+IF(ISNUMBER(SEARCH(1,G1990)),1,0)+IF(ISNUMBER(SEARCH(1,H1990)),1,0))&gt;2,1,0)</f>
        <v>0</v>
      </c>
      <c r="J1990" s="1" t="n">
        <f aca="false">LEN(C1990)-LEN(SUBSTITUTE(C1990,"4",""))</f>
        <v>2</v>
      </c>
      <c r="N1990" s="1" t="str">
        <f aca="false">LEFT(RIGHT(C1990,11+LEN(Q1990)),1)</f>
        <v>y</v>
      </c>
      <c r="O1990" s="1" t="str">
        <f aca="false">IF(LEFT(RIGHT(C1990,16+LEN(Q1990)),1)="i","pitch",LEFT(RIGHT(C1990,16+LEN(Q1990)),4))</f>
        <v>pitch</v>
      </c>
      <c r="P1990" s="1" t="str">
        <f aca="false">LEFT(RIGHT(C1990,5),1)</f>
        <v>y</v>
      </c>
      <c r="Q1990" s="1" t="str">
        <f aca="false">IF(LEFT(RIGHT(C1990,10),1)="i","pitch",(LEFT(RIGHT(C1990,10),4)))</f>
        <v>roll</v>
      </c>
    </row>
    <row r="1991" customFormat="false" ht="13.8" hidden="false" customHeight="false" outlineLevel="0" collapsed="false">
      <c r="A1991" s="0" t="s">
        <v>1893</v>
      </c>
      <c r="B1991" s="0" t="s">
        <v>1954</v>
      </c>
      <c r="C1991" s="0" t="s">
        <v>431</v>
      </c>
      <c r="D1991" s="0" t="s">
        <v>16</v>
      </c>
      <c r="E1991" s="4" t="s">
        <v>17</v>
      </c>
      <c r="F1991" s="4" t="s">
        <v>17</v>
      </c>
      <c r="G1991" s="4" t="s">
        <v>17</v>
      </c>
      <c r="H1991" s="0" t="s">
        <v>20</v>
      </c>
      <c r="I1991" s="1" t="n">
        <f aca="false">IF((IF(ISNUMBER(SEARCH(1,D1991)),1,0)+IF(ISNUMBER(SEARCH(1,E1991)),1,0)+IF(ISNUMBER(SEARCH(1,F1991)),1,0)+IF(ISNUMBER(SEARCH(1,G1991)),1,0)+IF(ISNUMBER(SEARCH(1,H1991)),1,0))&gt;2,1,0)</f>
        <v>0</v>
      </c>
      <c r="J1991" s="1" t="n">
        <f aca="false">LEN(C1991)-LEN(SUBSTITUTE(C1991,"4",""))</f>
        <v>3</v>
      </c>
      <c r="N1991" s="1" t="str">
        <f aca="false">LEFT(RIGHT(C1991,11+LEN(Q1991)),1)</f>
        <v>y</v>
      </c>
      <c r="O1991" s="1" t="str">
        <f aca="false">IF(LEFT(RIGHT(C1991,16+LEN(Q1991)),1)="i","pitch",LEFT(RIGHT(C1991,16+LEN(Q1991)),4))</f>
        <v>pitch</v>
      </c>
      <c r="P1991" s="1" t="str">
        <f aca="false">LEFT(RIGHT(C1991,5),1)</f>
        <v>y</v>
      </c>
      <c r="Q1991" s="1" t="str">
        <f aca="false">IF(LEFT(RIGHT(C1991,10),1)="i","pitch",(LEFT(RIGHT(C1991,10),4)))</f>
        <v>roll</v>
      </c>
    </row>
    <row r="1992" customFormat="false" ht="13.8" hidden="false" customHeight="false" outlineLevel="0" collapsed="false">
      <c r="A1992" s="0" t="s">
        <v>1893</v>
      </c>
      <c r="B1992" s="0" t="s">
        <v>1954</v>
      </c>
      <c r="C1992" s="0" t="s">
        <v>432</v>
      </c>
      <c r="D1992" s="0" t="s">
        <v>16</v>
      </c>
      <c r="E1992" s="4" t="s">
        <v>17</v>
      </c>
      <c r="F1992" s="4" t="s">
        <v>17</v>
      </c>
      <c r="G1992" s="4" t="s">
        <v>17</v>
      </c>
      <c r="H1992" s="0" t="s">
        <v>20</v>
      </c>
      <c r="I1992" s="1" t="n">
        <f aca="false">IF((IF(ISNUMBER(SEARCH(1,D1992)),1,0)+IF(ISNUMBER(SEARCH(1,E1992)),1,0)+IF(ISNUMBER(SEARCH(1,F1992)),1,0)+IF(ISNUMBER(SEARCH(1,G1992)),1,0)+IF(ISNUMBER(SEARCH(1,H1992)),1,0))&gt;2,1,0)</f>
        <v>0</v>
      </c>
      <c r="J1992" s="1" t="n">
        <f aca="false">LEN(C1992)-LEN(SUBSTITUTE(C1992,"4",""))</f>
        <v>2</v>
      </c>
      <c r="N1992" s="1" t="str">
        <f aca="false">LEFT(RIGHT(C1992,11+LEN(Q1992)),1)</f>
        <v>y</v>
      </c>
      <c r="O1992" s="1" t="str">
        <f aca="false">IF(LEFT(RIGHT(C1992,16+LEN(Q1992)),1)="i","pitch",LEFT(RIGHT(C1992,16+LEN(Q1992)),4))</f>
        <v>pitch</v>
      </c>
      <c r="P1992" s="1" t="str">
        <f aca="false">LEFT(RIGHT(C1992,5),1)</f>
        <v>y</v>
      </c>
      <c r="Q1992" s="1" t="str">
        <f aca="false">IF(LEFT(RIGHT(C1992,10),1)="i","pitch",(LEFT(RIGHT(C1992,10),4)))</f>
        <v>roll</v>
      </c>
    </row>
    <row r="1993" customFormat="false" ht="13.8" hidden="false" customHeight="false" outlineLevel="0" collapsed="false">
      <c r="A1993" s="0" t="s">
        <v>1893</v>
      </c>
      <c r="B1993" s="0" t="s">
        <v>1954</v>
      </c>
      <c r="C1993" s="0" t="s">
        <v>433</v>
      </c>
      <c r="D1993" s="0" t="s">
        <v>16</v>
      </c>
      <c r="E1993" s="4" t="s">
        <v>17</v>
      </c>
      <c r="F1993" s="4" t="s">
        <v>17</v>
      </c>
      <c r="G1993" s="4" t="s">
        <v>17</v>
      </c>
      <c r="H1993" s="0" t="s">
        <v>20</v>
      </c>
      <c r="I1993" s="1" t="n">
        <f aca="false">IF((IF(ISNUMBER(SEARCH(1,D1993)),1,0)+IF(ISNUMBER(SEARCH(1,E1993)),1,0)+IF(ISNUMBER(SEARCH(1,F1993)),1,0)+IF(ISNUMBER(SEARCH(1,G1993)),1,0)+IF(ISNUMBER(SEARCH(1,H1993)),1,0))&gt;2,1,0)</f>
        <v>0</v>
      </c>
      <c r="J1993" s="1" t="n">
        <f aca="false">LEN(C1993)-LEN(SUBSTITUTE(C1993,"4",""))</f>
        <v>3</v>
      </c>
      <c r="N1993" s="1" t="str">
        <f aca="false">LEFT(RIGHT(C1993,11+LEN(Q1993)),1)</f>
        <v>y</v>
      </c>
      <c r="O1993" s="1" t="str">
        <f aca="false">IF(LEFT(RIGHT(C1993,16+LEN(Q1993)),1)="i","pitch",LEFT(RIGHT(C1993,16+LEN(Q1993)),4))</f>
        <v>pitch</v>
      </c>
      <c r="P1993" s="1" t="str">
        <f aca="false">LEFT(RIGHT(C1993,5),1)</f>
        <v>y</v>
      </c>
      <c r="Q1993" s="1" t="str">
        <f aca="false">IF(LEFT(RIGHT(C1993,10),1)="i","pitch",(LEFT(RIGHT(C1993,10),4)))</f>
        <v>roll</v>
      </c>
    </row>
    <row r="1994" customFormat="false" ht="13.8" hidden="false" customHeight="false" outlineLevel="0" collapsed="false">
      <c r="A1994" s="0" t="s">
        <v>1893</v>
      </c>
      <c r="B1994" s="0" t="s">
        <v>1955</v>
      </c>
      <c r="C1994" s="0" t="s">
        <v>434</v>
      </c>
      <c r="D1994" s="0" t="s">
        <v>16</v>
      </c>
      <c r="E1994" s="4" t="s">
        <v>17</v>
      </c>
      <c r="F1994" s="4" t="s">
        <v>17</v>
      </c>
      <c r="G1994" s="4" t="s">
        <v>17</v>
      </c>
      <c r="H1994" s="0" t="s">
        <v>20</v>
      </c>
      <c r="I1994" s="1" t="n">
        <f aca="false">IF((IF(ISNUMBER(SEARCH(1,D1994)),1,0)+IF(ISNUMBER(SEARCH(1,E1994)),1,0)+IF(ISNUMBER(SEARCH(1,F1994)),1,0)+IF(ISNUMBER(SEARCH(1,G1994)),1,0)+IF(ISNUMBER(SEARCH(1,H1994)),1,0))&gt;2,1,0)</f>
        <v>0</v>
      </c>
      <c r="J1994" s="1" t="n">
        <f aca="false">LEN(C1994)-LEN(SUBSTITUTE(C1994,"4",""))</f>
        <v>3</v>
      </c>
      <c r="N1994" s="1" t="str">
        <f aca="false">LEFT(RIGHT(C1994,11+LEN(Q1994)),1)</f>
        <v>y</v>
      </c>
      <c r="O1994" s="1" t="str">
        <f aca="false">IF(LEFT(RIGHT(C1994,16+LEN(Q1994)),1)="i","pitch",LEFT(RIGHT(C1994,16+LEN(Q1994)),4))</f>
        <v>pitch</v>
      </c>
      <c r="P1994" s="1" t="str">
        <f aca="false">LEFT(RIGHT(C1994,5),1)</f>
        <v>y</v>
      </c>
      <c r="Q1994" s="1" t="str">
        <f aca="false">IF(LEFT(RIGHT(C1994,10),1)="i","pitch",(LEFT(RIGHT(C1994,10),4)))</f>
        <v>roll</v>
      </c>
    </row>
    <row r="1995" customFormat="false" ht="13.8" hidden="false" customHeight="false" outlineLevel="0" collapsed="false">
      <c r="A1995" s="0" t="s">
        <v>1893</v>
      </c>
      <c r="B1995" s="0" t="s">
        <v>1955</v>
      </c>
      <c r="C1995" s="0" t="s">
        <v>435</v>
      </c>
      <c r="D1995" s="0" t="s">
        <v>16</v>
      </c>
      <c r="E1995" s="4" t="s">
        <v>17</v>
      </c>
      <c r="F1995" s="4" t="s">
        <v>17</v>
      </c>
      <c r="G1995" s="4" t="s">
        <v>17</v>
      </c>
      <c r="H1995" s="0" t="s">
        <v>20</v>
      </c>
      <c r="I1995" s="1" t="n">
        <f aca="false">IF((IF(ISNUMBER(SEARCH(1,D1995)),1,0)+IF(ISNUMBER(SEARCH(1,E1995)),1,0)+IF(ISNUMBER(SEARCH(1,F1995)),1,0)+IF(ISNUMBER(SEARCH(1,G1995)),1,0)+IF(ISNUMBER(SEARCH(1,H1995)),1,0))&gt;2,1,0)</f>
        <v>0</v>
      </c>
      <c r="J1995" s="1" t="n">
        <f aca="false">LEN(C1995)-LEN(SUBSTITUTE(C1995,"4",""))</f>
        <v>4</v>
      </c>
      <c r="N1995" s="1" t="str">
        <f aca="false">LEFT(RIGHT(C1995,11+LEN(Q1995)),1)</f>
        <v>y</v>
      </c>
      <c r="O1995" s="1" t="str">
        <f aca="false">IF(LEFT(RIGHT(C1995,16+LEN(Q1995)),1)="i","pitch",LEFT(RIGHT(C1995,16+LEN(Q1995)),4))</f>
        <v>pitch</v>
      </c>
      <c r="P1995" s="1" t="str">
        <f aca="false">LEFT(RIGHT(C1995,5),1)</f>
        <v>y</v>
      </c>
      <c r="Q1995" s="1" t="str">
        <f aca="false">IF(LEFT(RIGHT(C1995,10),1)="i","pitch",(LEFT(RIGHT(C1995,10),4)))</f>
        <v>roll</v>
      </c>
    </row>
    <row r="1996" customFormat="false" ht="13.8" hidden="false" customHeight="false" outlineLevel="0" collapsed="false">
      <c r="A1996" s="0" t="s">
        <v>1893</v>
      </c>
      <c r="B1996" s="0" t="s">
        <v>1955</v>
      </c>
      <c r="C1996" s="0" t="s">
        <v>437</v>
      </c>
      <c r="D1996" s="0" t="s">
        <v>16</v>
      </c>
      <c r="E1996" s="4" t="s">
        <v>17</v>
      </c>
      <c r="F1996" s="4" t="s">
        <v>17</v>
      </c>
      <c r="G1996" s="4" t="s">
        <v>17</v>
      </c>
      <c r="H1996" s="0" t="s">
        <v>20</v>
      </c>
      <c r="I1996" s="1" t="n">
        <f aca="false">IF((IF(ISNUMBER(SEARCH(1,D1996)),1,0)+IF(ISNUMBER(SEARCH(1,E1996)),1,0)+IF(ISNUMBER(SEARCH(1,F1996)),1,0)+IF(ISNUMBER(SEARCH(1,G1996)),1,0)+IF(ISNUMBER(SEARCH(1,H1996)),1,0))&gt;2,1,0)</f>
        <v>0</v>
      </c>
      <c r="J1996" s="1" t="n">
        <f aca="false">LEN(C1996)-LEN(SUBSTITUTE(C1996,"4",""))</f>
        <v>2</v>
      </c>
      <c r="N1996" s="1" t="str">
        <f aca="false">LEFT(RIGHT(C1996,11+LEN(Q1996)),1)</f>
        <v>y</v>
      </c>
      <c r="O1996" s="1" t="str">
        <f aca="false">IF(LEFT(RIGHT(C1996,16+LEN(Q1996)),1)="i","pitch",LEFT(RIGHT(C1996,16+LEN(Q1996)),4))</f>
        <v>pitch</v>
      </c>
      <c r="P1996" s="1" t="str">
        <f aca="false">LEFT(RIGHT(C1996,5),1)</f>
        <v>y</v>
      </c>
      <c r="Q1996" s="1" t="str">
        <f aca="false">IF(LEFT(RIGHT(C1996,10),1)="i","pitch",(LEFT(RIGHT(C1996,10),4)))</f>
        <v>roll</v>
      </c>
    </row>
    <row r="1997" customFormat="false" ht="13.8" hidden="false" customHeight="false" outlineLevel="0" collapsed="false">
      <c r="A1997" s="0" t="s">
        <v>1893</v>
      </c>
      <c r="B1997" s="0" t="s">
        <v>1955</v>
      </c>
      <c r="C1997" s="0" t="s">
        <v>438</v>
      </c>
      <c r="D1997" s="0" t="s">
        <v>16</v>
      </c>
      <c r="E1997" s="4" t="s">
        <v>17</v>
      </c>
      <c r="F1997" s="4" t="s">
        <v>17</v>
      </c>
      <c r="G1997" s="4" t="s">
        <v>17</v>
      </c>
      <c r="H1997" s="0" t="s">
        <v>20</v>
      </c>
      <c r="I1997" s="1" t="n">
        <f aca="false">IF((IF(ISNUMBER(SEARCH(1,D1997)),1,0)+IF(ISNUMBER(SEARCH(1,E1997)),1,0)+IF(ISNUMBER(SEARCH(1,F1997)),1,0)+IF(ISNUMBER(SEARCH(1,G1997)),1,0)+IF(ISNUMBER(SEARCH(1,H1997)),1,0))&gt;2,1,0)</f>
        <v>0</v>
      </c>
      <c r="J1997" s="1" t="n">
        <f aca="false">LEN(C1997)-LEN(SUBSTITUTE(C1997,"4",""))</f>
        <v>3</v>
      </c>
      <c r="N1997" s="1" t="str">
        <f aca="false">LEFT(RIGHT(C1997,11+LEN(Q1997)),1)</f>
        <v>y</v>
      </c>
      <c r="O1997" s="1" t="str">
        <f aca="false">IF(LEFT(RIGHT(C1997,16+LEN(Q1997)),1)="i","pitch",LEFT(RIGHT(C1997,16+LEN(Q1997)),4))</f>
        <v>pitch</v>
      </c>
      <c r="P1997" s="1" t="str">
        <f aca="false">LEFT(RIGHT(C1997,5),1)</f>
        <v>y</v>
      </c>
      <c r="Q1997" s="1" t="str">
        <f aca="false">IF(LEFT(RIGHT(C1997,10),1)="i","pitch",(LEFT(RIGHT(C1997,10),4)))</f>
        <v>roll</v>
      </c>
    </row>
    <row r="1998" customFormat="false" ht="13.8" hidden="false" customHeight="false" outlineLevel="0" collapsed="false">
      <c r="A1998" s="0" t="s">
        <v>1893</v>
      </c>
      <c r="B1998" s="0" t="s">
        <v>1956</v>
      </c>
      <c r="C1998" s="0" t="s">
        <v>439</v>
      </c>
      <c r="D1998" s="0" t="s">
        <v>16</v>
      </c>
      <c r="E1998" s="4" t="s">
        <v>17</v>
      </c>
      <c r="F1998" s="4" t="s">
        <v>17</v>
      </c>
      <c r="G1998" s="4" t="s">
        <v>17</v>
      </c>
      <c r="H1998" s="0" t="s">
        <v>20</v>
      </c>
      <c r="I1998" s="1" t="n">
        <f aca="false">IF((IF(ISNUMBER(SEARCH(1,D1998)),1,0)+IF(ISNUMBER(SEARCH(1,E1998)),1,0)+IF(ISNUMBER(SEARCH(1,F1998)),1,0)+IF(ISNUMBER(SEARCH(1,G1998)),1,0)+IF(ISNUMBER(SEARCH(1,H1998)),1,0))&gt;2,1,0)</f>
        <v>0</v>
      </c>
      <c r="J1998" s="1" t="n">
        <f aca="false">LEN(C1998)-LEN(SUBSTITUTE(C1998,"4",""))</f>
        <v>3</v>
      </c>
      <c r="N1998" s="1" t="str">
        <f aca="false">LEFT(RIGHT(C1998,11+LEN(Q1998)),1)</f>
        <v>y</v>
      </c>
      <c r="O1998" s="1" t="str">
        <f aca="false">IF(LEFT(RIGHT(C1998,16+LEN(Q1998)),1)="i","pitch",LEFT(RIGHT(C1998,16+LEN(Q1998)),4))</f>
        <v>pitch</v>
      </c>
      <c r="P1998" s="1" t="str">
        <f aca="false">LEFT(RIGHT(C1998,5),1)</f>
        <v>y</v>
      </c>
      <c r="Q1998" s="1" t="str">
        <f aca="false">IF(LEFT(RIGHT(C1998,10),1)="i","pitch",(LEFT(RIGHT(C1998,10),4)))</f>
        <v>roll</v>
      </c>
    </row>
    <row r="1999" customFormat="false" ht="13.8" hidden="false" customHeight="false" outlineLevel="0" collapsed="false">
      <c r="A1999" s="0" t="s">
        <v>1893</v>
      </c>
      <c r="B1999" s="0" t="s">
        <v>1956</v>
      </c>
      <c r="C1999" s="0" t="s">
        <v>440</v>
      </c>
      <c r="D1999" s="0" t="s">
        <v>16</v>
      </c>
      <c r="E1999" s="4" t="s">
        <v>17</v>
      </c>
      <c r="F1999" s="4" t="s">
        <v>17</v>
      </c>
      <c r="G1999" s="4" t="s">
        <v>17</v>
      </c>
      <c r="H1999" s="0" t="s">
        <v>20</v>
      </c>
      <c r="I1999" s="1" t="n">
        <f aca="false">IF((IF(ISNUMBER(SEARCH(1,D1999)),1,0)+IF(ISNUMBER(SEARCH(1,E1999)),1,0)+IF(ISNUMBER(SEARCH(1,F1999)),1,0)+IF(ISNUMBER(SEARCH(1,G1999)),1,0)+IF(ISNUMBER(SEARCH(1,H1999)),1,0))&gt;2,1,0)</f>
        <v>0</v>
      </c>
      <c r="J1999" s="1" t="n">
        <f aca="false">LEN(C1999)-LEN(SUBSTITUTE(C1999,"4",""))</f>
        <v>4</v>
      </c>
      <c r="N1999" s="1" t="str">
        <f aca="false">LEFT(RIGHT(C1999,11+LEN(Q1999)),1)</f>
        <v>y</v>
      </c>
      <c r="O1999" s="1" t="str">
        <f aca="false">IF(LEFT(RIGHT(C1999,16+LEN(Q1999)),1)="i","pitch",LEFT(RIGHT(C1999,16+LEN(Q1999)),4))</f>
        <v>pitch</v>
      </c>
      <c r="P1999" s="1" t="str">
        <f aca="false">LEFT(RIGHT(C1999,5),1)</f>
        <v>y</v>
      </c>
      <c r="Q1999" s="1" t="str">
        <f aca="false">IF(LEFT(RIGHT(C1999,10),1)="i","pitch",(LEFT(RIGHT(C1999,10),4)))</f>
        <v>roll</v>
      </c>
    </row>
    <row r="2000" customFormat="false" ht="13.8" hidden="false" customHeight="false" outlineLevel="0" collapsed="false">
      <c r="A2000" s="0" t="s">
        <v>1893</v>
      </c>
      <c r="B2000" s="0" t="s">
        <v>1956</v>
      </c>
      <c r="C2000" s="0" t="s">
        <v>442</v>
      </c>
      <c r="D2000" s="0" t="s">
        <v>16</v>
      </c>
      <c r="E2000" s="4" t="s">
        <v>17</v>
      </c>
      <c r="F2000" s="4" t="s">
        <v>17</v>
      </c>
      <c r="G2000" s="4" t="s">
        <v>17</v>
      </c>
      <c r="H2000" s="0" t="s">
        <v>20</v>
      </c>
      <c r="I2000" s="1" t="n">
        <f aca="false">IF((IF(ISNUMBER(SEARCH(1,D2000)),1,0)+IF(ISNUMBER(SEARCH(1,E2000)),1,0)+IF(ISNUMBER(SEARCH(1,F2000)),1,0)+IF(ISNUMBER(SEARCH(1,G2000)),1,0)+IF(ISNUMBER(SEARCH(1,H2000)),1,0))&gt;2,1,0)</f>
        <v>0</v>
      </c>
      <c r="J2000" s="1" t="n">
        <f aca="false">LEN(C2000)-LEN(SUBSTITUTE(C2000,"4",""))</f>
        <v>3</v>
      </c>
      <c r="N2000" s="1" t="str">
        <f aca="false">LEFT(RIGHT(C2000,11+LEN(Q2000)),1)</f>
        <v>y</v>
      </c>
      <c r="O2000" s="1" t="str">
        <f aca="false">IF(LEFT(RIGHT(C2000,16+LEN(Q2000)),1)="i","pitch",LEFT(RIGHT(C2000,16+LEN(Q2000)),4))</f>
        <v>pitch</v>
      </c>
      <c r="P2000" s="1" t="str">
        <f aca="false">LEFT(RIGHT(C2000,5),1)</f>
        <v>y</v>
      </c>
      <c r="Q2000" s="1" t="str">
        <f aca="false">IF(LEFT(RIGHT(C2000,10),1)="i","pitch",(LEFT(RIGHT(C2000,10),4)))</f>
        <v>roll</v>
      </c>
    </row>
    <row r="2001" customFormat="false" ht="13.8" hidden="false" customHeight="false" outlineLevel="0" collapsed="false">
      <c r="A2001" s="0" t="s">
        <v>1893</v>
      </c>
      <c r="B2001" s="0" t="s">
        <v>1956</v>
      </c>
      <c r="C2001" s="0" t="s">
        <v>443</v>
      </c>
      <c r="D2001" s="0" t="s">
        <v>16</v>
      </c>
      <c r="E2001" s="4" t="s">
        <v>17</v>
      </c>
      <c r="F2001" s="4" t="s">
        <v>17</v>
      </c>
      <c r="G2001" s="4" t="s">
        <v>17</v>
      </c>
      <c r="H2001" s="0" t="s">
        <v>20</v>
      </c>
      <c r="I2001" s="1" t="n">
        <f aca="false">IF((IF(ISNUMBER(SEARCH(1,D2001)),1,0)+IF(ISNUMBER(SEARCH(1,E2001)),1,0)+IF(ISNUMBER(SEARCH(1,F2001)),1,0)+IF(ISNUMBER(SEARCH(1,G2001)),1,0)+IF(ISNUMBER(SEARCH(1,H2001)),1,0))&gt;2,1,0)</f>
        <v>0</v>
      </c>
      <c r="J2001" s="1" t="n">
        <f aca="false">LEN(C2001)-LEN(SUBSTITUTE(C2001,"4",""))</f>
        <v>4</v>
      </c>
      <c r="N2001" s="1" t="str">
        <f aca="false">LEFT(RIGHT(C2001,11+LEN(Q2001)),1)</f>
        <v>y</v>
      </c>
      <c r="O2001" s="1" t="str">
        <f aca="false">IF(LEFT(RIGHT(C2001,16+LEN(Q2001)),1)="i","pitch",LEFT(RIGHT(C2001,16+LEN(Q2001)),4))</f>
        <v>pitch</v>
      </c>
      <c r="P2001" s="1" t="str">
        <f aca="false">LEFT(RIGHT(C2001,5),1)</f>
        <v>y</v>
      </c>
      <c r="Q2001" s="1" t="str">
        <f aca="false">IF(LEFT(RIGHT(C2001,10),1)="i","pitch",(LEFT(RIGHT(C2001,10),4)))</f>
        <v>roll</v>
      </c>
    </row>
    <row r="2002" customFormat="false" ht="13.8" hidden="false" customHeight="false" outlineLevel="0" collapsed="false">
      <c r="A2002" s="0" t="s">
        <v>1893</v>
      </c>
      <c r="B2002" s="0" t="s">
        <v>1957</v>
      </c>
      <c r="C2002" s="0" t="s">
        <v>444</v>
      </c>
      <c r="D2002" s="0" t="s">
        <v>16</v>
      </c>
      <c r="E2002" s="4" t="s">
        <v>17</v>
      </c>
      <c r="F2002" s="4" t="s">
        <v>17</v>
      </c>
      <c r="G2002" s="4" t="s">
        <v>17</v>
      </c>
      <c r="H2002" s="0" t="s">
        <v>20</v>
      </c>
      <c r="I2002" s="1" t="n">
        <f aca="false">IF((IF(ISNUMBER(SEARCH(1,D2002)),1,0)+IF(ISNUMBER(SEARCH(1,E2002)),1,0)+IF(ISNUMBER(SEARCH(1,F2002)),1,0)+IF(ISNUMBER(SEARCH(1,G2002)),1,0)+IF(ISNUMBER(SEARCH(1,H2002)),1,0))&gt;2,1,0)</f>
        <v>0</v>
      </c>
      <c r="J2002" s="1" t="n">
        <f aca="false">LEN(C2002)-LEN(SUBSTITUTE(C2002,"4",""))</f>
        <v>4</v>
      </c>
      <c r="N2002" s="1" t="str">
        <f aca="false">LEFT(RIGHT(C2002,11+LEN(Q2002)),1)</f>
        <v>y</v>
      </c>
      <c r="O2002" s="1" t="str">
        <f aca="false">IF(LEFT(RIGHT(C2002,16+LEN(Q2002)),1)="i","pitch",LEFT(RIGHT(C2002,16+LEN(Q2002)),4))</f>
        <v>pitch</v>
      </c>
      <c r="P2002" s="1" t="str">
        <f aca="false">LEFT(RIGHT(C2002,5),1)</f>
        <v>y</v>
      </c>
      <c r="Q2002" s="1" t="str">
        <f aca="false">IF(LEFT(RIGHT(C2002,10),1)="i","pitch",(LEFT(RIGHT(C2002,10),4)))</f>
        <v>roll</v>
      </c>
    </row>
    <row r="2003" customFormat="false" ht="13.8" hidden="false" customHeight="false" outlineLevel="0" collapsed="false">
      <c r="A2003" s="0" t="s">
        <v>1893</v>
      </c>
      <c r="B2003" s="0" t="s">
        <v>1957</v>
      </c>
      <c r="C2003" s="0" t="s">
        <v>445</v>
      </c>
      <c r="D2003" s="0" t="s">
        <v>16</v>
      </c>
      <c r="E2003" s="4" t="s">
        <v>17</v>
      </c>
      <c r="F2003" s="4" t="s">
        <v>17</v>
      </c>
      <c r="G2003" s="4" t="s">
        <v>17</v>
      </c>
      <c r="H2003" s="0" t="s">
        <v>20</v>
      </c>
      <c r="I2003" s="1" t="n">
        <f aca="false">IF((IF(ISNUMBER(SEARCH(1,D2003)),1,0)+IF(ISNUMBER(SEARCH(1,E2003)),1,0)+IF(ISNUMBER(SEARCH(1,F2003)),1,0)+IF(ISNUMBER(SEARCH(1,G2003)),1,0)+IF(ISNUMBER(SEARCH(1,H2003)),1,0))&gt;2,1,0)</f>
        <v>0</v>
      </c>
      <c r="J2003" s="1" t="n">
        <f aca="false">LEN(C2003)-LEN(SUBSTITUTE(C2003,"4",""))</f>
        <v>5</v>
      </c>
      <c r="N2003" s="1" t="str">
        <f aca="false">LEFT(RIGHT(C2003,11+LEN(Q2003)),1)</f>
        <v>y</v>
      </c>
      <c r="O2003" s="1" t="str">
        <f aca="false">IF(LEFT(RIGHT(C2003,16+LEN(Q2003)),1)="i","pitch",LEFT(RIGHT(C2003,16+LEN(Q2003)),4))</f>
        <v>pitch</v>
      </c>
      <c r="P2003" s="1" t="str">
        <f aca="false">LEFT(RIGHT(C2003,5),1)</f>
        <v>y</v>
      </c>
      <c r="Q2003" s="1" t="str">
        <f aca="false">IF(LEFT(RIGHT(C2003,10),1)="i","pitch",(LEFT(RIGHT(C2003,10),4)))</f>
        <v>roll</v>
      </c>
    </row>
    <row r="2004" customFormat="false" ht="13.8" hidden="false" customHeight="false" outlineLevel="0" collapsed="false">
      <c r="A2004" s="0" t="s">
        <v>1893</v>
      </c>
      <c r="B2004" s="0" t="s">
        <v>1957</v>
      </c>
      <c r="C2004" s="0" t="s">
        <v>447</v>
      </c>
      <c r="D2004" s="0" t="s">
        <v>23</v>
      </c>
      <c r="E2004" s="4" t="s">
        <v>17</v>
      </c>
      <c r="F2004" s="4" t="s">
        <v>17</v>
      </c>
      <c r="G2004" s="4" t="s">
        <v>24</v>
      </c>
      <c r="H2004" s="0" t="s">
        <v>18</v>
      </c>
      <c r="I2004" s="1" t="n">
        <f aca="false">IF((IF(ISNUMBER(SEARCH(1,D2004)),1,0)+IF(ISNUMBER(SEARCH(1,E2004)),1,0)+IF(ISNUMBER(SEARCH(1,F2004)),1,0)+IF(ISNUMBER(SEARCH(1,G2004)),1,0)+IF(ISNUMBER(SEARCH(1,H2004)),1,0))&gt;2,1,0)</f>
        <v>0</v>
      </c>
      <c r="J2004" s="1" t="n">
        <f aca="false">LEN(C2004)-LEN(SUBSTITUTE(C2004,"4",""))</f>
        <v>2</v>
      </c>
      <c r="N2004" s="1" t="str">
        <f aca="false">LEFT(RIGHT(C2004,11+LEN(Q2004)),1)</f>
        <v>y</v>
      </c>
      <c r="O2004" s="1" t="str">
        <f aca="false">IF(LEFT(RIGHT(C2004,16+LEN(Q2004)),1)="i","pitch",LEFT(RIGHT(C2004,16+LEN(Q2004)),4))</f>
        <v>pitch</v>
      </c>
      <c r="P2004" s="1" t="str">
        <f aca="false">LEFT(RIGHT(C2004,5),1)</f>
        <v>x</v>
      </c>
      <c r="Q2004" s="1" t="str">
        <f aca="false">IF(LEFT(RIGHT(C2004,10),1)="i","pitch",(LEFT(RIGHT(C2004,10),4)))</f>
        <v>roll</v>
      </c>
    </row>
    <row r="2005" customFormat="false" ht="13.8" hidden="false" customHeight="false" outlineLevel="0" collapsed="false">
      <c r="A2005" s="0" t="s">
        <v>1893</v>
      </c>
      <c r="B2005" s="0" t="s">
        <v>1957</v>
      </c>
      <c r="C2005" s="0" t="s">
        <v>448</v>
      </c>
      <c r="D2005" s="0" t="s">
        <v>16</v>
      </c>
      <c r="E2005" s="4" t="s">
        <v>17</v>
      </c>
      <c r="F2005" s="4" t="s">
        <v>17</v>
      </c>
      <c r="G2005" s="4" t="s">
        <v>17</v>
      </c>
      <c r="H2005" s="0" t="s">
        <v>20</v>
      </c>
      <c r="I2005" s="1" t="n">
        <f aca="false">IF((IF(ISNUMBER(SEARCH(1,D2005)),1,0)+IF(ISNUMBER(SEARCH(1,E2005)),1,0)+IF(ISNUMBER(SEARCH(1,F2005)),1,0)+IF(ISNUMBER(SEARCH(1,G2005)),1,0)+IF(ISNUMBER(SEARCH(1,H2005)),1,0))&gt;2,1,0)</f>
        <v>0</v>
      </c>
      <c r="J2005" s="1" t="n">
        <f aca="false">LEN(C2005)-LEN(SUBSTITUTE(C2005,"4",""))</f>
        <v>2</v>
      </c>
      <c r="N2005" s="1" t="str">
        <f aca="false">LEFT(RIGHT(C2005,11+LEN(Q2005)),1)</f>
        <v>y</v>
      </c>
      <c r="O2005" s="1" t="str">
        <f aca="false">IF(LEFT(RIGHT(C2005,16+LEN(Q2005)),1)="i","pitch",LEFT(RIGHT(C2005,16+LEN(Q2005)),4))</f>
        <v>pitch</v>
      </c>
      <c r="P2005" s="1" t="str">
        <f aca="false">LEFT(RIGHT(C2005,5),1)</f>
        <v>x</v>
      </c>
      <c r="Q2005" s="1" t="str">
        <f aca="false">IF(LEFT(RIGHT(C2005,10),1)="i","pitch",(LEFT(RIGHT(C2005,10),4)))</f>
        <v>roll</v>
      </c>
    </row>
    <row r="2006" customFormat="false" ht="13.8" hidden="false" customHeight="false" outlineLevel="0" collapsed="false">
      <c r="A2006" s="0" t="s">
        <v>1893</v>
      </c>
      <c r="B2006" s="0" t="s">
        <v>1957</v>
      </c>
      <c r="C2006" s="0" t="s">
        <v>449</v>
      </c>
      <c r="D2006" s="0" t="s">
        <v>16</v>
      </c>
      <c r="E2006" s="4" t="s">
        <v>17</v>
      </c>
      <c r="F2006" s="4" t="s">
        <v>17</v>
      </c>
      <c r="G2006" s="4" t="s">
        <v>24</v>
      </c>
      <c r="H2006" s="0" t="s">
        <v>18</v>
      </c>
      <c r="I2006" s="1" t="n">
        <f aca="false">IF((IF(ISNUMBER(SEARCH(1,D2006)),1,0)+IF(ISNUMBER(SEARCH(1,E2006)),1,0)+IF(ISNUMBER(SEARCH(1,F2006)),1,0)+IF(ISNUMBER(SEARCH(1,G2006)),1,0)+IF(ISNUMBER(SEARCH(1,H2006)),1,0))&gt;2,1,0)</f>
        <v>0</v>
      </c>
      <c r="J2006" s="1" t="n">
        <f aca="false">LEN(C2006)-LEN(SUBSTITUTE(C2006,"4",""))</f>
        <v>2</v>
      </c>
      <c r="N2006" s="1" t="str">
        <f aca="false">LEFT(RIGHT(C2006,11+LEN(Q2006)),1)</f>
        <v>y</v>
      </c>
      <c r="O2006" s="1" t="str">
        <f aca="false">IF(LEFT(RIGHT(C2006,16+LEN(Q2006)),1)="i","pitch",LEFT(RIGHT(C2006,16+LEN(Q2006)),4))</f>
        <v>pitch</v>
      </c>
      <c r="P2006" s="1" t="str">
        <f aca="false">LEFT(RIGHT(C2006,5),1)</f>
        <v>x</v>
      </c>
      <c r="Q2006" s="1" t="str">
        <f aca="false">IF(LEFT(RIGHT(C2006,10),1)="i","pitch",(LEFT(RIGHT(C2006,10),4)))</f>
        <v>roll</v>
      </c>
    </row>
    <row r="2007" customFormat="false" ht="13.8" hidden="false" customHeight="false" outlineLevel="0" collapsed="false">
      <c r="A2007" s="0" t="s">
        <v>1893</v>
      </c>
      <c r="B2007" s="0" t="s">
        <v>1958</v>
      </c>
      <c r="C2007" s="0" t="s">
        <v>450</v>
      </c>
      <c r="D2007" s="0" t="s">
        <v>23</v>
      </c>
      <c r="E2007" s="4" t="s">
        <v>24</v>
      </c>
      <c r="F2007" s="4" t="s">
        <v>24</v>
      </c>
      <c r="G2007" s="4" t="s">
        <v>24</v>
      </c>
      <c r="H2007" s="0" t="s">
        <v>18</v>
      </c>
      <c r="I2007" s="1" t="n">
        <f aca="false">IF((IF(ISNUMBER(SEARCH(1,D2007)),1,0)+IF(ISNUMBER(SEARCH(1,E2007)),1,0)+IF(ISNUMBER(SEARCH(1,F2007)),1,0)+IF(ISNUMBER(SEARCH(1,G2007)),1,0)+IF(ISNUMBER(SEARCH(1,H2007)),1,0))&gt;2,1,0)</f>
        <v>0</v>
      </c>
      <c r="J2007" s="1" t="n">
        <f aca="false">LEN(C2007)-LEN(SUBSTITUTE(C2007,"4",""))</f>
        <v>3</v>
      </c>
      <c r="N2007" s="1" t="str">
        <f aca="false">LEFT(RIGHT(C2007,11+LEN(Q2007)),1)</f>
        <v>y</v>
      </c>
      <c r="O2007" s="1" t="str">
        <f aca="false">IF(LEFT(RIGHT(C2007,16+LEN(Q2007)),1)="i","pitch",LEFT(RIGHT(C2007,16+LEN(Q2007)),4))</f>
        <v>pitch</v>
      </c>
      <c r="P2007" s="1" t="str">
        <f aca="false">LEFT(RIGHT(C2007,5),1)</f>
        <v>x</v>
      </c>
      <c r="Q2007" s="1" t="str">
        <f aca="false">IF(LEFT(RIGHT(C2007,10),1)="i","pitch",(LEFT(RIGHT(C2007,10),4)))</f>
        <v>roll</v>
      </c>
    </row>
    <row r="2008" customFormat="false" ht="13.8" hidden="false" customHeight="false" outlineLevel="0" collapsed="false">
      <c r="A2008" s="0" t="s">
        <v>1893</v>
      </c>
      <c r="B2008" s="0" t="s">
        <v>1958</v>
      </c>
      <c r="C2008" s="0" t="s">
        <v>451</v>
      </c>
      <c r="D2008" s="0" t="s">
        <v>16</v>
      </c>
      <c r="E2008" s="4" t="s">
        <v>17</v>
      </c>
      <c r="F2008" s="4" t="s">
        <v>17</v>
      </c>
      <c r="G2008" s="4" t="s">
        <v>17</v>
      </c>
      <c r="H2008" s="0" t="s">
        <v>20</v>
      </c>
      <c r="I2008" s="1" t="n">
        <f aca="false">IF((IF(ISNUMBER(SEARCH(1,D2008)),1,0)+IF(ISNUMBER(SEARCH(1,E2008)),1,0)+IF(ISNUMBER(SEARCH(1,F2008)),1,0)+IF(ISNUMBER(SEARCH(1,G2008)),1,0)+IF(ISNUMBER(SEARCH(1,H2008)),1,0))&gt;2,1,0)</f>
        <v>0</v>
      </c>
      <c r="J2008" s="1" t="n">
        <f aca="false">LEN(C2008)-LEN(SUBSTITUTE(C2008,"4",""))</f>
        <v>2</v>
      </c>
      <c r="N2008" s="1" t="str">
        <f aca="false">LEFT(RIGHT(C2008,11+LEN(Q2008)),1)</f>
        <v>y</v>
      </c>
      <c r="O2008" s="1" t="str">
        <f aca="false">IF(LEFT(RIGHT(C2008,16+LEN(Q2008)),1)="i","pitch",LEFT(RIGHT(C2008,16+LEN(Q2008)),4))</f>
        <v>pitch</v>
      </c>
      <c r="P2008" s="1" t="str">
        <f aca="false">LEFT(RIGHT(C2008,5),1)</f>
        <v>x</v>
      </c>
      <c r="Q2008" s="1" t="str">
        <f aca="false">IF(LEFT(RIGHT(C2008,10),1)="i","pitch",(LEFT(RIGHT(C2008,10),4)))</f>
        <v>roll</v>
      </c>
    </row>
    <row r="2009" customFormat="false" ht="13.8" hidden="false" customHeight="false" outlineLevel="0" collapsed="false">
      <c r="A2009" s="0" t="s">
        <v>1893</v>
      </c>
      <c r="B2009" s="0" t="s">
        <v>1958</v>
      </c>
      <c r="C2009" s="0" t="s">
        <v>453</v>
      </c>
      <c r="D2009" s="0" t="s">
        <v>16</v>
      </c>
      <c r="E2009" s="4" t="s">
        <v>17</v>
      </c>
      <c r="F2009" s="4" t="s">
        <v>17</v>
      </c>
      <c r="G2009" s="4" t="s">
        <v>24</v>
      </c>
      <c r="H2009" s="0" t="s">
        <v>18</v>
      </c>
      <c r="I2009" s="1" t="n">
        <f aca="false">IF((IF(ISNUMBER(SEARCH(1,D2009)),1,0)+IF(ISNUMBER(SEARCH(1,E2009)),1,0)+IF(ISNUMBER(SEARCH(1,F2009)),1,0)+IF(ISNUMBER(SEARCH(1,G2009)),1,0)+IF(ISNUMBER(SEARCH(1,H2009)),1,0))&gt;2,1,0)</f>
        <v>0</v>
      </c>
      <c r="J2009" s="1" t="n">
        <f aca="false">LEN(C2009)-LEN(SUBSTITUTE(C2009,"4",""))</f>
        <v>2</v>
      </c>
      <c r="N2009" s="1" t="str">
        <f aca="false">LEFT(RIGHT(C2009,11+LEN(Q2009)),1)</f>
        <v>y</v>
      </c>
      <c r="O2009" s="1" t="str">
        <f aca="false">IF(LEFT(RIGHT(C2009,16+LEN(Q2009)),1)="i","pitch",LEFT(RIGHT(C2009,16+LEN(Q2009)),4))</f>
        <v>pitch</v>
      </c>
      <c r="P2009" s="1" t="str">
        <f aca="false">LEFT(RIGHT(C2009,5),1)</f>
        <v>x</v>
      </c>
      <c r="Q2009" s="1" t="str">
        <f aca="false">IF(LEFT(RIGHT(C2009,10),1)="i","pitch",(LEFT(RIGHT(C2009,10),4)))</f>
        <v>roll</v>
      </c>
    </row>
    <row r="2010" customFormat="false" ht="13.8" hidden="false" customHeight="false" outlineLevel="0" collapsed="false">
      <c r="A2010" s="0" t="s">
        <v>1893</v>
      </c>
      <c r="B2010" s="0" t="s">
        <v>1958</v>
      </c>
      <c r="C2010" s="0" t="s">
        <v>454</v>
      </c>
      <c r="D2010" s="0" t="s">
        <v>23</v>
      </c>
      <c r="E2010" s="4" t="s">
        <v>24</v>
      </c>
      <c r="F2010" s="4" t="s">
        <v>24</v>
      </c>
      <c r="G2010" s="4" t="s">
        <v>24</v>
      </c>
      <c r="H2010" s="0" t="s">
        <v>18</v>
      </c>
      <c r="I2010" s="1" t="n">
        <f aca="false">IF((IF(ISNUMBER(SEARCH(1,D2010)),1,0)+IF(ISNUMBER(SEARCH(1,E2010)),1,0)+IF(ISNUMBER(SEARCH(1,F2010)),1,0)+IF(ISNUMBER(SEARCH(1,G2010)),1,0)+IF(ISNUMBER(SEARCH(1,H2010)),1,0))&gt;2,1,0)</f>
        <v>0</v>
      </c>
      <c r="J2010" s="1" t="n">
        <f aca="false">LEN(C2010)-LEN(SUBSTITUTE(C2010,"4",""))</f>
        <v>3</v>
      </c>
      <c r="N2010" s="1" t="str">
        <f aca="false">LEFT(RIGHT(C2010,11+LEN(Q2010)),1)</f>
        <v>y</v>
      </c>
      <c r="O2010" s="1" t="str">
        <f aca="false">IF(LEFT(RIGHT(C2010,16+LEN(Q2010)),1)="i","pitch",LEFT(RIGHT(C2010,16+LEN(Q2010)),4))</f>
        <v>pitch</v>
      </c>
      <c r="P2010" s="1" t="str">
        <f aca="false">LEFT(RIGHT(C2010,5),1)</f>
        <v>x</v>
      </c>
      <c r="Q2010" s="1" t="str">
        <f aca="false">IF(LEFT(RIGHT(C2010,10),1)="i","pitch",(LEFT(RIGHT(C2010,10),4)))</f>
        <v>roll</v>
      </c>
    </row>
    <row r="2011" customFormat="false" ht="13.8" hidden="false" customHeight="false" outlineLevel="0" collapsed="false">
      <c r="A2011" s="0" t="s">
        <v>1893</v>
      </c>
      <c r="B2011" s="0" t="s">
        <v>1958</v>
      </c>
      <c r="C2011" s="0" t="s">
        <v>455</v>
      </c>
      <c r="D2011" s="0" t="s">
        <v>16</v>
      </c>
      <c r="E2011" s="4" t="s">
        <v>17</v>
      </c>
      <c r="F2011" s="4" t="s">
        <v>17</v>
      </c>
      <c r="G2011" s="4" t="s">
        <v>17</v>
      </c>
      <c r="H2011" s="0" t="s">
        <v>20</v>
      </c>
      <c r="I2011" s="1" t="n">
        <f aca="false">IF((IF(ISNUMBER(SEARCH(1,D2011)),1,0)+IF(ISNUMBER(SEARCH(1,E2011)),1,0)+IF(ISNUMBER(SEARCH(1,F2011)),1,0)+IF(ISNUMBER(SEARCH(1,G2011)),1,0)+IF(ISNUMBER(SEARCH(1,H2011)),1,0))&gt;2,1,0)</f>
        <v>0</v>
      </c>
      <c r="J2011" s="1" t="n">
        <f aca="false">LEN(C2011)-LEN(SUBSTITUTE(C2011,"4",""))</f>
        <v>2</v>
      </c>
      <c r="N2011" s="1" t="str">
        <f aca="false">LEFT(RIGHT(C2011,11+LEN(Q2011)),1)</f>
        <v>y</v>
      </c>
      <c r="O2011" s="1" t="str">
        <f aca="false">IF(LEFT(RIGHT(C2011,16+LEN(Q2011)),1)="i","pitch",LEFT(RIGHT(C2011,16+LEN(Q2011)),4))</f>
        <v>pitch</v>
      </c>
      <c r="P2011" s="1" t="str">
        <f aca="false">LEFT(RIGHT(C2011,5),1)</f>
        <v>x</v>
      </c>
      <c r="Q2011" s="1" t="str">
        <f aca="false">IF(LEFT(RIGHT(C2011,10),1)="i","pitch",(LEFT(RIGHT(C2011,10),4)))</f>
        <v>roll</v>
      </c>
    </row>
    <row r="2012" customFormat="false" ht="13.8" hidden="false" customHeight="false" outlineLevel="0" collapsed="false">
      <c r="A2012" s="0" t="s">
        <v>1893</v>
      </c>
      <c r="B2012" s="0" t="s">
        <v>1958</v>
      </c>
      <c r="C2012" s="0" t="s">
        <v>456</v>
      </c>
      <c r="D2012" s="0" t="s">
        <v>16</v>
      </c>
      <c r="E2012" s="4" t="s">
        <v>17</v>
      </c>
      <c r="F2012" s="4" t="s">
        <v>17</v>
      </c>
      <c r="G2012" s="4" t="s">
        <v>17</v>
      </c>
      <c r="H2012" s="0" t="s">
        <v>20</v>
      </c>
      <c r="I2012" s="1" t="n">
        <f aca="false">IF((IF(ISNUMBER(SEARCH(1,D2012)),1,0)+IF(ISNUMBER(SEARCH(1,E2012)),1,0)+IF(ISNUMBER(SEARCH(1,F2012)),1,0)+IF(ISNUMBER(SEARCH(1,G2012)),1,0)+IF(ISNUMBER(SEARCH(1,H2012)),1,0))&gt;2,1,0)</f>
        <v>0</v>
      </c>
      <c r="J2012" s="1" t="n">
        <f aca="false">LEN(C2012)-LEN(SUBSTITUTE(C2012,"4",""))</f>
        <v>3</v>
      </c>
      <c r="N2012" s="1" t="str">
        <f aca="false">LEFT(RIGHT(C2012,11+LEN(Q2012)),1)</f>
        <v>y</v>
      </c>
      <c r="O2012" s="1" t="str">
        <f aca="false">IF(LEFT(RIGHT(C2012,16+LEN(Q2012)),1)="i","pitch",LEFT(RIGHT(C2012,16+LEN(Q2012)),4))</f>
        <v>pitch</v>
      </c>
      <c r="P2012" s="1" t="str">
        <f aca="false">LEFT(RIGHT(C2012,5),1)</f>
        <v>x</v>
      </c>
      <c r="Q2012" s="1" t="str">
        <f aca="false">IF(LEFT(RIGHT(C2012,10),1)="i","pitch",(LEFT(RIGHT(C2012,10),4)))</f>
        <v>roll</v>
      </c>
    </row>
    <row r="2013" customFormat="false" ht="13.8" hidden="false" customHeight="false" outlineLevel="0" collapsed="false">
      <c r="A2013" s="0" t="s">
        <v>1893</v>
      </c>
      <c r="B2013" s="0" t="s">
        <v>1959</v>
      </c>
      <c r="C2013" s="0" t="s">
        <v>457</v>
      </c>
      <c r="D2013" s="0" t="s">
        <v>16</v>
      </c>
      <c r="E2013" s="4" t="s">
        <v>17</v>
      </c>
      <c r="F2013" s="4" t="s">
        <v>17</v>
      </c>
      <c r="G2013" s="4" t="s">
        <v>17</v>
      </c>
      <c r="H2013" s="0" t="s">
        <v>18</v>
      </c>
      <c r="I2013" s="1" t="n">
        <f aca="false">IF((IF(ISNUMBER(SEARCH(1,D2013)),1,0)+IF(ISNUMBER(SEARCH(1,E2013)),1,0)+IF(ISNUMBER(SEARCH(1,F2013)),1,0)+IF(ISNUMBER(SEARCH(1,G2013)),1,0)+IF(ISNUMBER(SEARCH(1,H2013)),1,0))&gt;2,1,0)</f>
        <v>0</v>
      </c>
      <c r="J2013" s="1" t="n">
        <f aca="false">LEN(C2013)-LEN(SUBSTITUTE(C2013,"4",""))</f>
        <v>3</v>
      </c>
      <c r="N2013" s="1" t="str">
        <f aca="false">LEFT(RIGHT(C2013,11+LEN(Q2013)),1)</f>
        <v>y</v>
      </c>
      <c r="O2013" s="1" t="str">
        <f aca="false">IF(LEFT(RIGHT(C2013,16+LEN(Q2013)),1)="i","pitch",LEFT(RIGHT(C2013,16+LEN(Q2013)),4))</f>
        <v>pitch</v>
      </c>
      <c r="P2013" s="1" t="str">
        <f aca="false">LEFT(RIGHT(C2013,5),1)</f>
        <v>x</v>
      </c>
      <c r="Q2013" s="1" t="str">
        <f aca="false">IF(LEFT(RIGHT(C2013,10),1)="i","pitch",(LEFT(RIGHT(C2013,10),4)))</f>
        <v>roll</v>
      </c>
    </row>
    <row r="2014" customFormat="false" ht="13.8" hidden="false" customHeight="false" outlineLevel="0" collapsed="false">
      <c r="A2014" s="0" t="s">
        <v>1893</v>
      </c>
      <c r="B2014" s="0" t="s">
        <v>1959</v>
      </c>
      <c r="C2014" s="0" t="s">
        <v>459</v>
      </c>
      <c r="D2014" s="0" t="s">
        <v>16</v>
      </c>
      <c r="E2014" s="4" t="s">
        <v>17</v>
      </c>
      <c r="F2014" s="4" t="s">
        <v>17</v>
      </c>
      <c r="G2014" s="4" t="s">
        <v>17</v>
      </c>
      <c r="H2014" s="0" t="s">
        <v>20</v>
      </c>
      <c r="I2014" s="1" t="n">
        <f aca="false">IF((IF(ISNUMBER(SEARCH(1,D2014)),1,0)+IF(ISNUMBER(SEARCH(1,E2014)),1,0)+IF(ISNUMBER(SEARCH(1,F2014)),1,0)+IF(ISNUMBER(SEARCH(1,G2014)),1,0)+IF(ISNUMBER(SEARCH(1,H2014)),1,0))&gt;2,1,0)</f>
        <v>0</v>
      </c>
      <c r="J2014" s="1" t="n">
        <f aca="false">LEN(C2014)-LEN(SUBSTITUTE(C2014,"4",""))</f>
        <v>4</v>
      </c>
      <c r="N2014" s="1" t="str">
        <f aca="false">LEFT(RIGHT(C2014,11+LEN(Q2014)),1)</f>
        <v>y</v>
      </c>
      <c r="O2014" s="1" t="str">
        <f aca="false">IF(LEFT(RIGHT(C2014,16+LEN(Q2014)),1)="i","pitch",LEFT(RIGHT(C2014,16+LEN(Q2014)),4))</f>
        <v>pitch</v>
      </c>
      <c r="P2014" s="1" t="str">
        <f aca="false">LEFT(RIGHT(C2014,5),1)</f>
        <v>x</v>
      </c>
      <c r="Q2014" s="1" t="str">
        <f aca="false">IF(LEFT(RIGHT(C2014,10),1)="i","pitch",(LEFT(RIGHT(C2014,10),4)))</f>
        <v>roll</v>
      </c>
    </row>
    <row r="2015" customFormat="false" ht="13.8" hidden="false" customHeight="false" outlineLevel="0" collapsed="false">
      <c r="A2015" s="0" t="s">
        <v>1893</v>
      </c>
      <c r="B2015" s="0" t="s">
        <v>1959</v>
      </c>
      <c r="C2015" s="0" t="s">
        <v>460</v>
      </c>
      <c r="D2015" s="0" t="s">
        <v>16</v>
      </c>
      <c r="E2015" s="4" t="s">
        <v>17</v>
      </c>
      <c r="F2015" s="4" t="s">
        <v>17</v>
      </c>
      <c r="G2015" s="4" t="s">
        <v>17</v>
      </c>
      <c r="H2015" s="0" t="s">
        <v>20</v>
      </c>
      <c r="I2015" s="1" t="n">
        <f aca="false">IF((IF(ISNUMBER(SEARCH(1,D2015)),1,0)+IF(ISNUMBER(SEARCH(1,E2015)),1,0)+IF(ISNUMBER(SEARCH(1,F2015)),1,0)+IF(ISNUMBER(SEARCH(1,G2015)),1,0)+IF(ISNUMBER(SEARCH(1,H2015)),1,0))&gt;2,1,0)</f>
        <v>0</v>
      </c>
      <c r="J2015" s="1" t="n">
        <f aca="false">LEN(C2015)-LEN(SUBSTITUTE(C2015,"4",""))</f>
        <v>2</v>
      </c>
      <c r="N2015" s="1" t="str">
        <f aca="false">LEFT(RIGHT(C2015,11+LEN(Q2015)),1)</f>
        <v>y</v>
      </c>
      <c r="O2015" s="1" t="str">
        <f aca="false">IF(LEFT(RIGHT(C2015,16+LEN(Q2015)),1)="i","pitch",LEFT(RIGHT(C2015,16+LEN(Q2015)),4))</f>
        <v>pitch</v>
      </c>
      <c r="P2015" s="1" t="str">
        <f aca="false">LEFT(RIGHT(C2015,5),1)</f>
        <v>x</v>
      </c>
      <c r="Q2015" s="1" t="str">
        <f aca="false">IF(LEFT(RIGHT(C2015,10),1)="i","pitch",(LEFT(RIGHT(C2015,10),4)))</f>
        <v>roll</v>
      </c>
    </row>
    <row r="2016" customFormat="false" ht="13.8" hidden="false" customHeight="false" outlineLevel="0" collapsed="false">
      <c r="A2016" s="0" t="s">
        <v>1893</v>
      </c>
      <c r="B2016" s="0" t="s">
        <v>1959</v>
      </c>
      <c r="C2016" s="0" t="s">
        <v>461</v>
      </c>
      <c r="D2016" s="0" t="s">
        <v>16</v>
      </c>
      <c r="E2016" s="4" t="s">
        <v>17</v>
      </c>
      <c r="F2016" s="4" t="s">
        <v>17</v>
      </c>
      <c r="G2016" s="4" t="s">
        <v>17</v>
      </c>
      <c r="H2016" s="0" t="s">
        <v>20</v>
      </c>
      <c r="I2016" s="1" t="n">
        <f aca="false">IF((IF(ISNUMBER(SEARCH(1,D2016)),1,0)+IF(ISNUMBER(SEARCH(1,E2016)),1,0)+IF(ISNUMBER(SEARCH(1,F2016)),1,0)+IF(ISNUMBER(SEARCH(1,G2016)),1,0)+IF(ISNUMBER(SEARCH(1,H2016)),1,0))&gt;2,1,0)</f>
        <v>0</v>
      </c>
      <c r="J2016" s="1" t="n">
        <f aca="false">LEN(C2016)-LEN(SUBSTITUTE(C2016,"4",""))</f>
        <v>2</v>
      </c>
      <c r="N2016" s="1" t="str">
        <f aca="false">LEFT(RIGHT(C2016,11+LEN(Q2016)),1)</f>
        <v>y</v>
      </c>
      <c r="O2016" s="1" t="str">
        <f aca="false">IF(LEFT(RIGHT(C2016,16+LEN(Q2016)),1)="i","pitch",LEFT(RIGHT(C2016,16+LEN(Q2016)),4))</f>
        <v>pitch</v>
      </c>
      <c r="P2016" s="1" t="str">
        <f aca="false">LEFT(RIGHT(C2016,5),1)</f>
        <v>x</v>
      </c>
      <c r="Q2016" s="1" t="str">
        <f aca="false">IF(LEFT(RIGHT(C2016,10),1)="i","pitch",(LEFT(RIGHT(C2016,10),4)))</f>
        <v>roll</v>
      </c>
    </row>
    <row r="2017" customFormat="false" ht="13.8" hidden="false" customHeight="false" outlineLevel="0" collapsed="false">
      <c r="A2017" s="0" t="s">
        <v>1893</v>
      </c>
      <c r="B2017" s="0" t="s">
        <v>1960</v>
      </c>
      <c r="C2017" s="0" t="s">
        <v>462</v>
      </c>
      <c r="D2017" s="0" t="s">
        <v>23</v>
      </c>
      <c r="E2017" s="4" t="s">
        <v>24</v>
      </c>
      <c r="F2017" s="4" t="s">
        <v>17</v>
      </c>
      <c r="G2017" s="4" t="s">
        <v>24</v>
      </c>
      <c r="H2017" s="0" t="s">
        <v>18</v>
      </c>
      <c r="I2017" s="1" t="n">
        <f aca="false">IF((IF(ISNUMBER(SEARCH(1,D2017)),1,0)+IF(ISNUMBER(SEARCH(1,E2017)),1,0)+IF(ISNUMBER(SEARCH(1,F2017)),1,0)+IF(ISNUMBER(SEARCH(1,G2017)),1,0)+IF(ISNUMBER(SEARCH(1,H2017)),1,0))&gt;2,1,0)</f>
        <v>0</v>
      </c>
      <c r="J2017" s="1" t="n">
        <f aca="false">LEN(C2017)-LEN(SUBSTITUTE(C2017,"4",""))</f>
        <v>3</v>
      </c>
      <c r="N2017" s="1" t="str">
        <f aca="false">LEFT(RIGHT(C2017,11+LEN(Q2017)),1)</f>
        <v>y</v>
      </c>
      <c r="O2017" s="1" t="str">
        <f aca="false">IF(LEFT(RIGHT(C2017,16+LEN(Q2017)),1)="i","pitch",LEFT(RIGHT(C2017,16+LEN(Q2017)),4))</f>
        <v>pitch</v>
      </c>
      <c r="P2017" s="1" t="str">
        <f aca="false">LEFT(RIGHT(C2017,5),1)</f>
        <v>x</v>
      </c>
      <c r="Q2017" s="1" t="str">
        <f aca="false">IF(LEFT(RIGHT(C2017,10),1)="i","pitch",(LEFT(RIGHT(C2017,10),4)))</f>
        <v>roll</v>
      </c>
    </row>
    <row r="2018" customFormat="false" ht="13.8" hidden="false" customHeight="false" outlineLevel="0" collapsed="false">
      <c r="A2018" s="0" t="s">
        <v>1893</v>
      </c>
      <c r="B2018" s="0" t="s">
        <v>1960</v>
      </c>
      <c r="C2018" s="0" t="s">
        <v>463</v>
      </c>
      <c r="D2018" s="0" t="s">
        <v>16</v>
      </c>
      <c r="E2018" s="4" t="s">
        <v>17</v>
      </c>
      <c r="F2018" s="4" t="s">
        <v>17</v>
      </c>
      <c r="G2018" s="4" t="s">
        <v>17</v>
      </c>
      <c r="H2018" s="0" t="s">
        <v>20</v>
      </c>
      <c r="I2018" s="1" t="n">
        <f aca="false">IF((IF(ISNUMBER(SEARCH(1,D2018)),1,0)+IF(ISNUMBER(SEARCH(1,E2018)),1,0)+IF(ISNUMBER(SEARCH(1,F2018)),1,0)+IF(ISNUMBER(SEARCH(1,G2018)),1,0)+IF(ISNUMBER(SEARCH(1,H2018)),1,0))&gt;2,1,0)</f>
        <v>0</v>
      </c>
      <c r="J2018" s="1" t="n">
        <f aca="false">LEN(C2018)-LEN(SUBSTITUTE(C2018,"4",""))</f>
        <v>2</v>
      </c>
      <c r="N2018" s="1" t="str">
        <f aca="false">LEFT(RIGHT(C2018,11+LEN(Q2018)),1)</f>
        <v>y</v>
      </c>
      <c r="O2018" s="1" t="str">
        <f aca="false">IF(LEFT(RIGHT(C2018,16+LEN(Q2018)),1)="i","pitch",LEFT(RIGHT(C2018,16+LEN(Q2018)),4))</f>
        <v>pitch</v>
      </c>
      <c r="P2018" s="1" t="str">
        <f aca="false">LEFT(RIGHT(C2018,5),1)</f>
        <v>x</v>
      </c>
      <c r="Q2018" s="1" t="str">
        <f aca="false">IF(LEFT(RIGHT(C2018,10),1)="i","pitch",(LEFT(RIGHT(C2018,10),4)))</f>
        <v>roll</v>
      </c>
    </row>
    <row r="2019" customFormat="false" ht="13.8" hidden="false" customHeight="false" outlineLevel="0" collapsed="false">
      <c r="A2019" s="0" t="s">
        <v>1893</v>
      </c>
      <c r="B2019" s="0" t="s">
        <v>1960</v>
      </c>
      <c r="C2019" s="0" t="s">
        <v>465</v>
      </c>
      <c r="D2019" s="0" t="s">
        <v>16</v>
      </c>
      <c r="E2019" s="4" t="s">
        <v>17</v>
      </c>
      <c r="F2019" s="4" t="s">
        <v>17</v>
      </c>
      <c r="G2019" s="4" t="s">
        <v>17</v>
      </c>
      <c r="H2019" s="0" t="s">
        <v>20</v>
      </c>
      <c r="I2019" s="1" t="n">
        <f aca="false">IF((IF(ISNUMBER(SEARCH(1,D2019)),1,0)+IF(ISNUMBER(SEARCH(1,E2019)),1,0)+IF(ISNUMBER(SEARCH(1,F2019)),1,0)+IF(ISNUMBER(SEARCH(1,G2019)),1,0)+IF(ISNUMBER(SEARCH(1,H2019)),1,0))&gt;2,1,0)</f>
        <v>0</v>
      </c>
      <c r="J2019" s="1" t="n">
        <f aca="false">LEN(C2019)-LEN(SUBSTITUTE(C2019,"4",""))</f>
        <v>3</v>
      </c>
      <c r="N2019" s="1" t="str">
        <f aca="false">LEFT(RIGHT(C2019,11+LEN(Q2019)),1)</f>
        <v>y</v>
      </c>
      <c r="O2019" s="1" t="str">
        <f aca="false">IF(LEFT(RIGHT(C2019,16+LEN(Q2019)),1)="i","pitch",LEFT(RIGHT(C2019,16+LEN(Q2019)),4))</f>
        <v>pitch</v>
      </c>
      <c r="P2019" s="1" t="str">
        <f aca="false">LEFT(RIGHT(C2019,5),1)</f>
        <v>x</v>
      </c>
      <c r="Q2019" s="1" t="str">
        <f aca="false">IF(LEFT(RIGHT(C2019,10),1)="i","pitch",(LEFT(RIGHT(C2019,10),4)))</f>
        <v>roll</v>
      </c>
    </row>
    <row r="2020" customFormat="false" ht="13.8" hidden="false" customHeight="false" outlineLevel="0" collapsed="false">
      <c r="A2020" s="0" t="s">
        <v>1893</v>
      </c>
      <c r="B2020" s="0" t="s">
        <v>1960</v>
      </c>
      <c r="C2020" s="0" t="s">
        <v>466</v>
      </c>
      <c r="D2020" s="0" t="s">
        <v>16</v>
      </c>
      <c r="E2020" s="4" t="s">
        <v>17</v>
      </c>
      <c r="F2020" s="4" t="s">
        <v>17</v>
      </c>
      <c r="G2020" s="4" t="s">
        <v>17</v>
      </c>
      <c r="H2020" s="0" t="s">
        <v>20</v>
      </c>
      <c r="I2020" s="1" t="n">
        <f aca="false">IF((IF(ISNUMBER(SEARCH(1,D2020)),1,0)+IF(ISNUMBER(SEARCH(1,E2020)),1,0)+IF(ISNUMBER(SEARCH(1,F2020)),1,0)+IF(ISNUMBER(SEARCH(1,G2020)),1,0)+IF(ISNUMBER(SEARCH(1,H2020)),1,0))&gt;2,1,0)</f>
        <v>0</v>
      </c>
      <c r="J2020" s="1" t="n">
        <f aca="false">LEN(C2020)-LEN(SUBSTITUTE(C2020,"4",""))</f>
        <v>3</v>
      </c>
      <c r="N2020" s="1" t="str">
        <f aca="false">LEFT(RIGHT(C2020,11+LEN(Q2020)),1)</f>
        <v>y</v>
      </c>
      <c r="O2020" s="1" t="str">
        <f aca="false">IF(LEFT(RIGHT(C2020,16+LEN(Q2020)),1)="i","pitch",LEFT(RIGHT(C2020,16+LEN(Q2020)),4))</f>
        <v>pitch</v>
      </c>
      <c r="P2020" s="1" t="str">
        <f aca="false">LEFT(RIGHT(C2020,5),1)</f>
        <v>x</v>
      </c>
      <c r="Q2020" s="1" t="str">
        <f aca="false">IF(LEFT(RIGHT(C2020,10),1)="i","pitch",(LEFT(RIGHT(C2020,10),4)))</f>
        <v>roll</v>
      </c>
    </row>
    <row r="2021" customFormat="false" ht="13.8" hidden="false" customHeight="false" outlineLevel="0" collapsed="false">
      <c r="A2021" s="0" t="s">
        <v>1893</v>
      </c>
      <c r="B2021" s="0" t="s">
        <v>1961</v>
      </c>
      <c r="C2021" s="0" t="s">
        <v>467</v>
      </c>
      <c r="D2021" s="0" t="s">
        <v>16</v>
      </c>
      <c r="E2021" s="4" t="s">
        <v>17</v>
      </c>
      <c r="F2021" s="4" t="s">
        <v>17</v>
      </c>
      <c r="G2021" s="4" t="s">
        <v>17</v>
      </c>
      <c r="H2021" s="0" t="s">
        <v>20</v>
      </c>
      <c r="I2021" s="1" t="n">
        <f aca="false">IF((IF(ISNUMBER(SEARCH(1,D2021)),1,0)+IF(ISNUMBER(SEARCH(1,E2021)),1,0)+IF(ISNUMBER(SEARCH(1,F2021)),1,0)+IF(ISNUMBER(SEARCH(1,G2021)),1,0)+IF(ISNUMBER(SEARCH(1,H2021)),1,0))&gt;2,1,0)</f>
        <v>0</v>
      </c>
      <c r="J2021" s="1" t="n">
        <f aca="false">LEN(C2021)-LEN(SUBSTITUTE(C2021,"4",""))</f>
        <v>4</v>
      </c>
      <c r="N2021" s="1" t="str">
        <f aca="false">LEFT(RIGHT(C2021,11+LEN(Q2021)),1)</f>
        <v>y</v>
      </c>
      <c r="O2021" s="1" t="str">
        <f aca="false">IF(LEFT(RIGHT(C2021,16+LEN(Q2021)),1)="i","pitch",LEFT(RIGHT(C2021,16+LEN(Q2021)),4))</f>
        <v>pitch</v>
      </c>
      <c r="P2021" s="1" t="str">
        <f aca="false">LEFT(RIGHT(C2021,5),1)</f>
        <v>x</v>
      </c>
      <c r="Q2021" s="1" t="str">
        <f aca="false">IF(LEFT(RIGHT(C2021,10),1)="i","pitch",(LEFT(RIGHT(C2021,10),4)))</f>
        <v>roll</v>
      </c>
    </row>
    <row r="2022" customFormat="false" ht="13.8" hidden="false" customHeight="false" outlineLevel="0" collapsed="false">
      <c r="A2022" s="0" t="s">
        <v>1893</v>
      </c>
      <c r="B2022" s="0" t="s">
        <v>1961</v>
      </c>
      <c r="C2022" s="0" t="s">
        <v>468</v>
      </c>
      <c r="D2022" s="0" t="s">
        <v>16</v>
      </c>
      <c r="E2022" s="4" t="s">
        <v>17</v>
      </c>
      <c r="F2022" s="4" t="s">
        <v>17</v>
      </c>
      <c r="G2022" s="4" t="s">
        <v>17</v>
      </c>
      <c r="H2022" s="0" t="s">
        <v>20</v>
      </c>
      <c r="I2022" s="1" t="n">
        <f aca="false">IF((IF(ISNUMBER(SEARCH(1,D2022)),1,0)+IF(ISNUMBER(SEARCH(1,E2022)),1,0)+IF(ISNUMBER(SEARCH(1,F2022)),1,0)+IF(ISNUMBER(SEARCH(1,G2022)),1,0)+IF(ISNUMBER(SEARCH(1,H2022)),1,0))&gt;2,1,0)</f>
        <v>0</v>
      </c>
      <c r="J2022" s="1" t="n">
        <f aca="false">LEN(C2022)-LEN(SUBSTITUTE(C2022,"4",""))</f>
        <v>2</v>
      </c>
      <c r="N2022" s="1" t="str">
        <f aca="false">LEFT(RIGHT(C2022,11+LEN(Q2022)),1)</f>
        <v>y</v>
      </c>
      <c r="O2022" s="1" t="str">
        <f aca="false">IF(LEFT(RIGHT(C2022,16+LEN(Q2022)),1)="i","pitch",LEFT(RIGHT(C2022,16+LEN(Q2022)),4))</f>
        <v>pitch</v>
      </c>
      <c r="P2022" s="1" t="str">
        <f aca="false">LEFT(RIGHT(C2022,5),1)</f>
        <v>x</v>
      </c>
      <c r="Q2022" s="1" t="str">
        <f aca="false">IF(LEFT(RIGHT(C2022,10),1)="i","pitch",(LEFT(RIGHT(C2022,10),4)))</f>
        <v>roll</v>
      </c>
    </row>
    <row r="2023" customFormat="false" ht="13.8" hidden="false" customHeight="false" outlineLevel="0" collapsed="false">
      <c r="A2023" s="0" t="s">
        <v>1893</v>
      </c>
      <c r="B2023" s="0" t="s">
        <v>1961</v>
      </c>
      <c r="C2023" s="0" t="s">
        <v>470</v>
      </c>
      <c r="D2023" s="0" t="s">
        <v>16</v>
      </c>
      <c r="E2023" s="4" t="s">
        <v>17</v>
      </c>
      <c r="F2023" s="4" t="s">
        <v>17</v>
      </c>
      <c r="G2023" s="4" t="s">
        <v>17</v>
      </c>
      <c r="H2023" s="0" t="s">
        <v>20</v>
      </c>
      <c r="I2023" s="1" t="n">
        <f aca="false">IF((IF(ISNUMBER(SEARCH(1,D2023)),1,0)+IF(ISNUMBER(SEARCH(1,E2023)),1,0)+IF(ISNUMBER(SEARCH(1,F2023)),1,0)+IF(ISNUMBER(SEARCH(1,G2023)),1,0)+IF(ISNUMBER(SEARCH(1,H2023)),1,0))&gt;2,1,0)</f>
        <v>0</v>
      </c>
      <c r="J2023" s="1" t="n">
        <f aca="false">LEN(C2023)-LEN(SUBSTITUTE(C2023,"4",""))</f>
        <v>3</v>
      </c>
      <c r="N2023" s="1" t="str">
        <f aca="false">LEFT(RIGHT(C2023,11+LEN(Q2023)),1)</f>
        <v>y</v>
      </c>
      <c r="O2023" s="1" t="str">
        <f aca="false">IF(LEFT(RIGHT(C2023,16+LEN(Q2023)),1)="i","pitch",LEFT(RIGHT(C2023,16+LEN(Q2023)),4))</f>
        <v>pitch</v>
      </c>
      <c r="P2023" s="1" t="str">
        <f aca="false">LEFT(RIGHT(C2023,5),1)</f>
        <v>x</v>
      </c>
      <c r="Q2023" s="1" t="str">
        <f aca="false">IF(LEFT(RIGHT(C2023,10),1)="i","pitch",(LEFT(RIGHT(C2023,10),4)))</f>
        <v>roll</v>
      </c>
    </row>
    <row r="2024" customFormat="false" ht="13.8" hidden="false" customHeight="false" outlineLevel="0" collapsed="false">
      <c r="A2024" s="0" t="s">
        <v>1893</v>
      </c>
      <c r="B2024" s="0" t="s">
        <v>1961</v>
      </c>
      <c r="C2024" s="0" t="s">
        <v>471</v>
      </c>
      <c r="D2024" s="0" t="s">
        <v>16</v>
      </c>
      <c r="E2024" s="4" t="s">
        <v>17</v>
      </c>
      <c r="F2024" s="4" t="s">
        <v>17</v>
      </c>
      <c r="G2024" s="4" t="s">
        <v>17</v>
      </c>
      <c r="H2024" s="0" t="s">
        <v>20</v>
      </c>
      <c r="I2024" s="1" t="n">
        <f aca="false">IF((IF(ISNUMBER(SEARCH(1,D2024)),1,0)+IF(ISNUMBER(SEARCH(1,E2024)),1,0)+IF(ISNUMBER(SEARCH(1,F2024)),1,0)+IF(ISNUMBER(SEARCH(1,G2024)),1,0)+IF(ISNUMBER(SEARCH(1,H2024)),1,0))&gt;2,1,0)</f>
        <v>0</v>
      </c>
      <c r="J2024" s="1" t="n">
        <f aca="false">LEN(C2024)-LEN(SUBSTITUTE(C2024,"4",""))</f>
        <v>3</v>
      </c>
      <c r="N2024" s="1" t="str">
        <f aca="false">LEFT(RIGHT(C2024,11+LEN(Q2024)),1)</f>
        <v>y</v>
      </c>
      <c r="O2024" s="1" t="str">
        <f aca="false">IF(LEFT(RIGHT(C2024,16+LEN(Q2024)),1)="i","pitch",LEFT(RIGHT(C2024,16+LEN(Q2024)),4))</f>
        <v>pitch</v>
      </c>
      <c r="P2024" s="1" t="str">
        <f aca="false">LEFT(RIGHT(C2024,5),1)</f>
        <v>x</v>
      </c>
      <c r="Q2024" s="1" t="str">
        <f aca="false">IF(LEFT(RIGHT(C2024,10),1)="i","pitch",(LEFT(RIGHT(C2024,10),4)))</f>
        <v>roll</v>
      </c>
    </row>
    <row r="2025" customFormat="false" ht="13.8" hidden="false" customHeight="false" outlineLevel="0" collapsed="false">
      <c r="A2025" s="0" t="s">
        <v>1893</v>
      </c>
      <c r="B2025" s="0" t="s">
        <v>1961</v>
      </c>
      <c r="C2025" s="0" t="s">
        <v>472</v>
      </c>
      <c r="D2025" s="0" t="s">
        <v>16</v>
      </c>
      <c r="E2025" s="4" t="s">
        <v>17</v>
      </c>
      <c r="F2025" s="4" t="s">
        <v>17</v>
      </c>
      <c r="G2025" s="4" t="s">
        <v>17</v>
      </c>
      <c r="H2025" s="0" t="s">
        <v>20</v>
      </c>
      <c r="I2025" s="1" t="n">
        <f aca="false">IF((IF(ISNUMBER(SEARCH(1,D2025)),1,0)+IF(ISNUMBER(SEARCH(1,E2025)),1,0)+IF(ISNUMBER(SEARCH(1,F2025)),1,0)+IF(ISNUMBER(SEARCH(1,G2025)),1,0)+IF(ISNUMBER(SEARCH(1,H2025)),1,0))&gt;2,1,0)</f>
        <v>0</v>
      </c>
      <c r="J2025" s="1" t="n">
        <f aca="false">LEN(C2025)-LEN(SUBSTITUTE(C2025,"4",""))</f>
        <v>4</v>
      </c>
      <c r="N2025" s="1" t="str">
        <f aca="false">LEFT(RIGHT(C2025,11+LEN(Q2025)),1)</f>
        <v>y</v>
      </c>
      <c r="O2025" s="1" t="str">
        <f aca="false">IF(LEFT(RIGHT(C2025,16+LEN(Q2025)),1)="i","pitch",LEFT(RIGHT(C2025,16+LEN(Q2025)),4))</f>
        <v>pitch</v>
      </c>
      <c r="P2025" s="1" t="str">
        <f aca="false">LEFT(RIGHT(C2025,5),1)</f>
        <v>x</v>
      </c>
      <c r="Q2025" s="1" t="str">
        <f aca="false">IF(LEFT(RIGHT(C2025,10),1)="i","pitch",(LEFT(RIGHT(C2025,10),4)))</f>
        <v>roll</v>
      </c>
    </row>
    <row r="2026" customFormat="false" ht="13.8" hidden="false" customHeight="false" outlineLevel="0" collapsed="false">
      <c r="A2026" s="0" t="s">
        <v>1893</v>
      </c>
      <c r="B2026" s="0" t="s">
        <v>1962</v>
      </c>
      <c r="C2026" s="0" t="s">
        <v>473</v>
      </c>
      <c r="D2026" s="0" t="s">
        <v>16</v>
      </c>
      <c r="E2026" s="4" t="s">
        <v>17</v>
      </c>
      <c r="F2026" s="4" t="s">
        <v>17</v>
      </c>
      <c r="G2026" s="4" t="s">
        <v>24</v>
      </c>
      <c r="H2026" s="0" t="s">
        <v>18</v>
      </c>
      <c r="I2026" s="1" t="n">
        <f aca="false">IF((IF(ISNUMBER(SEARCH(1,D2026)),1,0)+IF(ISNUMBER(SEARCH(1,E2026)),1,0)+IF(ISNUMBER(SEARCH(1,F2026)),1,0)+IF(ISNUMBER(SEARCH(1,G2026)),1,0)+IF(ISNUMBER(SEARCH(1,H2026)),1,0))&gt;2,1,0)</f>
        <v>0</v>
      </c>
      <c r="J2026" s="1" t="n">
        <f aca="false">LEN(C2026)-LEN(SUBSTITUTE(C2026,"4",""))</f>
        <v>3</v>
      </c>
      <c r="N2026" s="1" t="str">
        <f aca="false">LEFT(RIGHT(C2026,11+LEN(Q2026)),1)</f>
        <v>y</v>
      </c>
      <c r="O2026" s="1" t="str">
        <f aca="false">IF(LEFT(RIGHT(C2026,16+LEN(Q2026)),1)="i","pitch",LEFT(RIGHT(C2026,16+LEN(Q2026)),4))</f>
        <v>pitch</v>
      </c>
      <c r="P2026" s="1" t="str">
        <f aca="false">LEFT(RIGHT(C2026,5),1)</f>
        <v>x</v>
      </c>
      <c r="Q2026" s="1" t="str">
        <f aca="false">IF(LEFT(RIGHT(C2026,10),1)="i","pitch",(LEFT(RIGHT(C2026,10),4)))</f>
        <v>roll</v>
      </c>
    </row>
    <row r="2027" customFormat="false" ht="13.8" hidden="false" customHeight="false" outlineLevel="0" collapsed="false">
      <c r="A2027" s="0" t="s">
        <v>1893</v>
      </c>
      <c r="B2027" s="0" t="s">
        <v>1962</v>
      </c>
      <c r="C2027" s="0" t="s">
        <v>474</v>
      </c>
      <c r="D2027" s="0" t="s">
        <v>16</v>
      </c>
      <c r="E2027" s="4" t="s">
        <v>17</v>
      </c>
      <c r="F2027" s="4" t="s">
        <v>17</v>
      </c>
      <c r="G2027" s="4" t="s">
        <v>17</v>
      </c>
      <c r="H2027" s="0" t="s">
        <v>20</v>
      </c>
      <c r="I2027" s="1" t="n">
        <f aca="false">IF((IF(ISNUMBER(SEARCH(1,D2027)),1,0)+IF(ISNUMBER(SEARCH(1,E2027)),1,0)+IF(ISNUMBER(SEARCH(1,F2027)),1,0)+IF(ISNUMBER(SEARCH(1,G2027)),1,0)+IF(ISNUMBER(SEARCH(1,H2027)),1,0))&gt;2,1,0)</f>
        <v>0</v>
      </c>
      <c r="J2027" s="1" t="n">
        <f aca="false">LEN(C2027)-LEN(SUBSTITUTE(C2027,"4",""))</f>
        <v>4</v>
      </c>
      <c r="N2027" s="1" t="str">
        <f aca="false">LEFT(RIGHT(C2027,11+LEN(Q2027)),1)</f>
        <v>y</v>
      </c>
      <c r="O2027" s="1" t="str">
        <f aca="false">IF(LEFT(RIGHT(C2027,16+LEN(Q2027)),1)="i","pitch",LEFT(RIGHT(C2027,16+LEN(Q2027)),4))</f>
        <v>pitch</v>
      </c>
      <c r="P2027" s="1" t="str">
        <f aca="false">LEFT(RIGHT(C2027,5),1)</f>
        <v>x</v>
      </c>
      <c r="Q2027" s="1" t="str">
        <f aca="false">IF(LEFT(RIGHT(C2027,10),1)="i","pitch",(LEFT(RIGHT(C2027,10),4)))</f>
        <v>roll</v>
      </c>
    </row>
    <row r="2028" customFormat="false" ht="13.8" hidden="false" customHeight="false" outlineLevel="0" collapsed="false">
      <c r="A2028" s="0" t="s">
        <v>1893</v>
      </c>
      <c r="B2028" s="0" t="s">
        <v>1962</v>
      </c>
      <c r="C2028" s="0" t="s">
        <v>476</v>
      </c>
      <c r="D2028" s="0" t="s">
        <v>16</v>
      </c>
      <c r="E2028" s="4" t="s">
        <v>17</v>
      </c>
      <c r="F2028" s="4" t="s">
        <v>17</v>
      </c>
      <c r="G2028" s="4" t="s">
        <v>17</v>
      </c>
      <c r="H2028" s="0" t="s">
        <v>20</v>
      </c>
      <c r="I2028" s="1" t="n">
        <f aca="false">IF((IF(ISNUMBER(SEARCH(1,D2028)),1,0)+IF(ISNUMBER(SEARCH(1,E2028)),1,0)+IF(ISNUMBER(SEARCH(1,F2028)),1,0)+IF(ISNUMBER(SEARCH(1,G2028)),1,0)+IF(ISNUMBER(SEARCH(1,H2028)),1,0))&gt;2,1,0)</f>
        <v>0</v>
      </c>
      <c r="J2028" s="1" t="n">
        <f aca="false">LEN(C2028)-LEN(SUBSTITUTE(C2028,"4",""))</f>
        <v>4</v>
      </c>
      <c r="N2028" s="1" t="str">
        <f aca="false">LEFT(RIGHT(C2028,11+LEN(Q2028)),1)</f>
        <v>y</v>
      </c>
      <c r="O2028" s="1" t="str">
        <f aca="false">IF(LEFT(RIGHT(C2028,16+LEN(Q2028)),1)="i","pitch",LEFT(RIGHT(C2028,16+LEN(Q2028)),4))</f>
        <v>pitch</v>
      </c>
      <c r="P2028" s="1" t="str">
        <f aca="false">LEFT(RIGHT(C2028,5),1)</f>
        <v>x</v>
      </c>
      <c r="Q2028" s="1" t="str">
        <f aca="false">IF(LEFT(RIGHT(C2028,10),1)="i","pitch",(LEFT(RIGHT(C2028,10),4)))</f>
        <v>roll</v>
      </c>
    </row>
    <row r="2029" customFormat="false" ht="13.8" hidden="false" customHeight="false" outlineLevel="0" collapsed="false">
      <c r="A2029" s="0" t="s">
        <v>1893</v>
      </c>
      <c r="B2029" s="0" t="s">
        <v>1962</v>
      </c>
      <c r="C2029" s="0" t="s">
        <v>477</v>
      </c>
      <c r="D2029" s="0" t="s">
        <v>16</v>
      </c>
      <c r="E2029" s="4" t="s">
        <v>17</v>
      </c>
      <c r="F2029" s="4" t="s">
        <v>17</v>
      </c>
      <c r="G2029" s="4" t="s">
        <v>17</v>
      </c>
      <c r="H2029" s="0" t="s">
        <v>20</v>
      </c>
      <c r="I2029" s="1" t="n">
        <f aca="false">IF((IF(ISNUMBER(SEARCH(1,D2029)),1,0)+IF(ISNUMBER(SEARCH(1,E2029)),1,0)+IF(ISNUMBER(SEARCH(1,F2029)),1,0)+IF(ISNUMBER(SEARCH(1,G2029)),1,0)+IF(ISNUMBER(SEARCH(1,H2029)),1,0))&gt;2,1,0)</f>
        <v>0</v>
      </c>
      <c r="J2029" s="1" t="n">
        <f aca="false">LEN(C2029)-LEN(SUBSTITUTE(C2029,"4",""))</f>
        <v>5</v>
      </c>
      <c r="N2029" s="1" t="str">
        <f aca="false">LEFT(RIGHT(C2029,11+LEN(Q2029)),1)</f>
        <v>y</v>
      </c>
      <c r="O2029" s="1" t="str">
        <f aca="false">IF(LEFT(RIGHT(C2029,16+LEN(Q2029)),1)="i","pitch",LEFT(RIGHT(C2029,16+LEN(Q2029)),4))</f>
        <v>pitch</v>
      </c>
      <c r="P2029" s="1" t="str">
        <f aca="false">LEFT(RIGHT(C2029,5),1)</f>
        <v>x</v>
      </c>
      <c r="Q2029" s="1" t="str">
        <f aca="false">IF(LEFT(RIGHT(C2029,10),1)="i","pitch",(LEFT(RIGHT(C2029,10),4)))</f>
        <v>roll</v>
      </c>
    </row>
    <row r="2030" customFormat="false" ht="13.8" hidden="false" customHeight="false" outlineLevel="0" collapsed="false">
      <c r="A2030" s="0" t="s">
        <v>1893</v>
      </c>
      <c r="B2030" s="0" t="s">
        <v>1963</v>
      </c>
      <c r="C2030" s="0" t="s">
        <v>478</v>
      </c>
      <c r="D2030" s="0" t="s">
        <v>16</v>
      </c>
      <c r="E2030" s="4" t="s">
        <v>17</v>
      </c>
      <c r="F2030" s="4" t="s">
        <v>17</v>
      </c>
      <c r="G2030" s="4" t="s">
        <v>24</v>
      </c>
      <c r="H2030" s="0" t="s">
        <v>18</v>
      </c>
      <c r="I2030" s="1" t="n">
        <f aca="false">IF((IF(ISNUMBER(SEARCH(1,D2030)),1,0)+IF(ISNUMBER(SEARCH(1,E2030)),1,0)+IF(ISNUMBER(SEARCH(1,F2030)),1,0)+IF(ISNUMBER(SEARCH(1,G2030)),1,0)+IF(ISNUMBER(SEARCH(1,H2030)),1,0))&gt;2,1,0)</f>
        <v>0</v>
      </c>
      <c r="J2030" s="1" t="n">
        <f aca="false">LEN(C2030)-LEN(SUBSTITUTE(C2030,"4",""))</f>
        <v>2</v>
      </c>
      <c r="N2030" s="1" t="str">
        <f aca="false">LEFT(RIGHT(C2030,11+LEN(Q2030)),1)</f>
        <v>y</v>
      </c>
      <c r="O2030" s="1" t="str">
        <f aca="false">IF(LEFT(RIGHT(C2030,16+LEN(Q2030)),1)="i","pitch",LEFT(RIGHT(C2030,16+LEN(Q2030)),4))</f>
        <v>pitch</v>
      </c>
      <c r="P2030" s="1" t="str">
        <f aca="false">LEFT(RIGHT(C2030,5),1)</f>
        <v>y</v>
      </c>
      <c r="Q2030" s="1" t="str">
        <f aca="false">IF(LEFT(RIGHT(C2030,10),1)="i","pitch",(LEFT(RIGHT(C2030,10),4)))</f>
        <v>pitch</v>
      </c>
    </row>
    <row r="2031" customFormat="false" ht="13.8" hidden="false" customHeight="false" outlineLevel="0" collapsed="false">
      <c r="A2031" s="0" t="s">
        <v>1893</v>
      </c>
      <c r="B2031" s="0" t="s">
        <v>1963</v>
      </c>
      <c r="C2031" s="0" t="s">
        <v>479</v>
      </c>
      <c r="D2031" s="0" t="s">
        <v>16</v>
      </c>
      <c r="E2031" s="4" t="s">
        <v>17</v>
      </c>
      <c r="F2031" s="4" t="s">
        <v>17</v>
      </c>
      <c r="G2031" s="4" t="s">
        <v>17</v>
      </c>
      <c r="H2031" s="0" t="s">
        <v>20</v>
      </c>
      <c r="I2031" s="1" t="n">
        <f aca="false">IF((IF(ISNUMBER(SEARCH(1,D2031)),1,0)+IF(ISNUMBER(SEARCH(1,E2031)),1,0)+IF(ISNUMBER(SEARCH(1,F2031)),1,0)+IF(ISNUMBER(SEARCH(1,G2031)),1,0)+IF(ISNUMBER(SEARCH(1,H2031)),1,0))&gt;2,1,0)</f>
        <v>0</v>
      </c>
      <c r="J2031" s="1" t="n">
        <f aca="false">LEN(C2031)-LEN(SUBSTITUTE(C2031,"4",""))</f>
        <v>2</v>
      </c>
      <c r="N2031" s="1" t="str">
        <f aca="false">LEFT(RIGHT(C2031,11+LEN(Q2031)),1)</f>
        <v>y</v>
      </c>
      <c r="O2031" s="1" t="str">
        <f aca="false">IF(LEFT(RIGHT(C2031,16+LEN(Q2031)),1)="i","pitch",LEFT(RIGHT(C2031,16+LEN(Q2031)),4))</f>
        <v>pitch</v>
      </c>
      <c r="P2031" s="1" t="str">
        <f aca="false">LEFT(RIGHT(C2031,5),1)</f>
        <v>y</v>
      </c>
      <c r="Q2031" s="1" t="str">
        <f aca="false">IF(LEFT(RIGHT(C2031,10),1)="i","pitch",(LEFT(RIGHT(C2031,10),4)))</f>
        <v>pitch</v>
      </c>
    </row>
    <row r="2032" customFormat="false" ht="13.8" hidden="false" customHeight="false" outlineLevel="0" collapsed="false">
      <c r="A2032" s="0" t="s">
        <v>1893</v>
      </c>
      <c r="B2032" s="0" t="s">
        <v>1963</v>
      </c>
      <c r="C2032" s="0" t="s">
        <v>480</v>
      </c>
      <c r="D2032" s="0" t="s">
        <v>16</v>
      </c>
      <c r="E2032" s="4" t="s">
        <v>17</v>
      </c>
      <c r="F2032" s="4" t="s">
        <v>17</v>
      </c>
      <c r="G2032" s="4" t="s">
        <v>17</v>
      </c>
      <c r="H2032" s="0" t="s">
        <v>20</v>
      </c>
      <c r="I2032" s="1" t="n">
        <f aca="false">IF((IF(ISNUMBER(SEARCH(1,D2032)),1,0)+IF(ISNUMBER(SEARCH(1,E2032)),1,0)+IF(ISNUMBER(SEARCH(1,F2032)),1,0)+IF(ISNUMBER(SEARCH(1,G2032)),1,0)+IF(ISNUMBER(SEARCH(1,H2032)),1,0))&gt;2,1,0)</f>
        <v>0</v>
      </c>
      <c r="J2032" s="1" t="n">
        <f aca="false">LEN(C2032)-LEN(SUBSTITUTE(C2032,"4",""))</f>
        <v>2</v>
      </c>
      <c r="N2032" s="1" t="str">
        <f aca="false">LEFT(RIGHT(C2032,11+LEN(Q2032)),1)</f>
        <v>y</v>
      </c>
      <c r="O2032" s="1" t="str">
        <f aca="false">IF(LEFT(RIGHT(C2032,16+LEN(Q2032)),1)="i","pitch",LEFT(RIGHT(C2032,16+LEN(Q2032)),4))</f>
        <v>pitch</v>
      </c>
      <c r="P2032" s="1" t="str">
        <f aca="false">LEFT(RIGHT(C2032,5),1)</f>
        <v>y</v>
      </c>
      <c r="Q2032" s="1" t="str">
        <f aca="false">IF(LEFT(RIGHT(C2032,10),1)="i","pitch",(LEFT(RIGHT(C2032,10),4)))</f>
        <v>pitch</v>
      </c>
    </row>
    <row r="2033" customFormat="false" ht="13.8" hidden="false" customHeight="false" outlineLevel="0" collapsed="false">
      <c r="A2033" s="0" t="s">
        <v>1893</v>
      </c>
      <c r="B2033" s="0" t="s">
        <v>1963</v>
      </c>
      <c r="C2033" s="0" t="s">
        <v>482</v>
      </c>
      <c r="D2033" s="0" t="s">
        <v>16</v>
      </c>
      <c r="E2033" s="4" t="s">
        <v>17</v>
      </c>
      <c r="F2033" s="4" t="s">
        <v>17</v>
      </c>
      <c r="G2033" s="4" t="s">
        <v>17</v>
      </c>
      <c r="H2033" s="0" t="s">
        <v>20</v>
      </c>
      <c r="I2033" s="1" t="n">
        <f aca="false">IF((IF(ISNUMBER(SEARCH(1,D2033)),1,0)+IF(ISNUMBER(SEARCH(1,E2033)),1,0)+IF(ISNUMBER(SEARCH(1,F2033)),1,0)+IF(ISNUMBER(SEARCH(1,G2033)),1,0)+IF(ISNUMBER(SEARCH(1,H2033)),1,0))&gt;2,1,0)</f>
        <v>0</v>
      </c>
      <c r="J2033" s="1" t="n">
        <f aca="false">LEN(C2033)-LEN(SUBSTITUTE(C2033,"4",""))</f>
        <v>3</v>
      </c>
      <c r="N2033" s="1" t="str">
        <f aca="false">LEFT(RIGHT(C2033,11+LEN(Q2033)),1)</f>
        <v>y</v>
      </c>
      <c r="O2033" s="1" t="str">
        <f aca="false">IF(LEFT(RIGHT(C2033,16+LEN(Q2033)),1)="i","pitch",LEFT(RIGHT(C2033,16+LEN(Q2033)),4))</f>
        <v>pitch</v>
      </c>
      <c r="P2033" s="1" t="str">
        <f aca="false">LEFT(RIGHT(C2033,5),1)</f>
        <v>y</v>
      </c>
      <c r="Q2033" s="1" t="str">
        <f aca="false">IF(LEFT(RIGHT(C2033,10),1)="i","pitch",(LEFT(RIGHT(C2033,10),4)))</f>
        <v>pitch</v>
      </c>
    </row>
    <row r="2034" customFormat="false" ht="13.8" hidden="false" customHeight="false" outlineLevel="0" collapsed="false">
      <c r="A2034" s="0" t="s">
        <v>1893</v>
      </c>
      <c r="B2034" s="0" t="s">
        <v>1963</v>
      </c>
      <c r="C2034" s="0" t="s">
        <v>483</v>
      </c>
      <c r="D2034" s="0" t="s">
        <v>16</v>
      </c>
      <c r="E2034" s="4" t="s">
        <v>17</v>
      </c>
      <c r="F2034" s="4" t="s">
        <v>17</v>
      </c>
      <c r="G2034" s="4" t="s">
        <v>17</v>
      </c>
      <c r="H2034" s="0" t="s">
        <v>20</v>
      </c>
      <c r="I2034" s="1" t="n">
        <f aca="false">IF((IF(ISNUMBER(SEARCH(1,D2034)),1,0)+IF(ISNUMBER(SEARCH(1,E2034)),1,0)+IF(ISNUMBER(SEARCH(1,F2034)),1,0)+IF(ISNUMBER(SEARCH(1,G2034)),1,0)+IF(ISNUMBER(SEARCH(1,H2034)),1,0))&gt;2,1,0)</f>
        <v>0</v>
      </c>
      <c r="J2034" s="1" t="n">
        <f aca="false">LEN(C2034)-LEN(SUBSTITUTE(C2034,"4",""))</f>
        <v>2</v>
      </c>
      <c r="N2034" s="1" t="str">
        <f aca="false">LEFT(RIGHT(C2034,11+LEN(Q2034)),1)</f>
        <v>y</v>
      </c>
      <c r="O2034" s="1" t="str">
        <f aca="false">IF(LEFT(RIGHT(C2034,16+LEN(Q2034)),1)="i","pitch",LEFT(RIGHT(C2034,16+LEN(Q2034)),4))</f>
        <v>pitch</v>
      </c>
      <c r="P2034" s="1" t="str">
        <f aca="false">LEFT(RIGHT(C2034,5),1)</f>
        <v>y</v>
      </c>
      <c r="Q2034" s="1" t="str">
        <f aca="false">IF(LEFT(RIGHT(C2034,10),1)="i","pitch",(LEFT(RIGHT(C2034,10),4)))</f>
        <v>pitch</v>
      </c>
    </row>
    <row r="2035" customFormat="false" ht="13.8" hidden="false" customHeight="false" outlineLevel="0" collapsed="false">
      <c r="A2035" s="0" t="s">
        <v>1893</v>
      </c>
      <c r="B2035" s="0" t="s">
        <v>1964</v>
      </c>
      <c r="C2035" s="0" t="s">
        <v>484</v>
      </c>
      <c r="D2035" s="0" t="s">
        <v>16</v>
      </c>
      <c r="E2035" s="4" t="s">
        <v>17</v>
      </c>
      <c r="F2035" s="4" t="s">
        <v>24</v>
      </c>
      <c r="G2035" s="4" t="s">
        <v>17</v>
      </c>
      <c r="H2035" s="0" t="s">
        <v>20</v>
      </c>
      <c r="I2035" s="1" t="n">
        <f aca="false">IF((IF(ISNUMBER(SEARCH(1,D2035)),1,0)+IF(ISNUMBER(SEARCH(1,E2035)),1,0)+IF(ISNUMBER(SEARCH(1,F2035)),1,0)+IF(ISNUMBER(SEARCH(1,G2035)),1,0)+IF(ISNUMBER(SEARCH(1,H2035)),1,0))&gt;2,1,0)</f>
        <v>0</v>
      </c>
      <c r="J2035" s="1" t="n">
        <f aca="false">LEN(C2035)-LEN(SUBSTITUTE(C2035,"4",""))</f>
        <v>2</v>
      </c>
      <c r="N2035" s="1" t="str">
        <f aca="false">LEFT(RIGHT(C2035,11+LEN(Q2035)),1)</f>
        <v>y</v>
      </c>
      <c r="O2035" s="1" t="str">
        <f aca="false">IF(LEFT(RIGHT(C2035,16+LEN(Q2035)),1)="i","pitch",LEFT(RIGHT(C2035,16+LEN(Q2035)),4))</f>
        <v>pitch</v>
      </c>
      <c r="P2035" s="1" t="str">
        <f aca="false">LEFT(RIGHT(C2035,5),1)</f>
        <v>y</v>
      </c>
      <c r="Q2035" s="1" t="str">
        <f aca="false">IF(LEFT(RIGHT(C2035,10),1)="i","pitch",(LEFT(RIGHT(C2035,10),4)))</f>
        <v>pitch</v>
      </c>
    </row>
    <row r="2036" customFormat="false" ht="13.8" hidden="false" customHeight="false" outlineLevel="0" collapsed="false">
      <c r="A2036" s="0" t="s">
        <v>1893</v>
      </c>
      <c r="B2036" s="0" t="s">
        <v>1964</v>
      </c>
      <c r="C2036" s="0" t="s">
        <v>485</v>
      </c>
      <c r="D2036" s="0" t="s">
        <v>16</v>
      </c>
      <c r="E2036" s="4" t="s">
        <v>17</v>
      </c>
      <c r="F2036" s="4" t="s">
        <v>17</v>
      </c>
      <c r="G2036" s="4" t="s">
        <v>17</v>
      </c>
      <c r="H2036" s="0" t="s">
        <v>20</v>
      </c>
      <c r="I2036" s="1" t="n">
        <f aca="false">IF((IF(ISNUMBER(SEARCH(1,D2036)),1,0)+IF(ISNUMBER(SEARCH(1,E2036)),1,0)+IF(ISNUMBER(SEARCH(1,F2036)),1,0)+IF(ISNUMBER(SEARCH(1,G2036)),1,0)+IF(ISNUMBER(SEARCH(1,H2036)),1,0))&gt;2,1,0)</f>
        <v>0</v>
      </c>
      <c r="J2036" s="1" t="n">
        <f aca="false">LEN(C2036)-LEN(SUBSTITUTE(C2036,"4",""))</f>
        <v>3</v>
      </c>
      <c r="N2036" s="1" t="str">
        <f aca="false">LEFT(RIGHT(C2036,11+LEN(Q2036)),1)</f>
        <v>y</v>
      </c>
      <c r="O2036" s="1" t="str">
        <f aca="false">IF(LEFT(RIGHT(C2036,16+LEN(Q2036)),1)="i","pitch",LEFT(RIGHT(C2036,16+LEN(Q2036)),4))</f>
        <v>pitch</v>
      </c>
      <c r="P2036" s="1" t="str">
        <f aca="false">LEFT(RIGHT(C2036,5),1)</f>
        <v>y</v>
      </c>
      <c r="Q2036" s="1" t="str">
        <f aca="false">IF(LEFT(RIGHT(C2036,10),1)="i","pitch",(LEFT(RIGHT(C2036,10),4)))</f>
        <v>pitch</v>
      </c>
    </row>
    <row r="2037" customFormat="false" ht="13.8" hidden="false" customHeight="false" outlineLevel="0" collapsed="false">
      <c r="A2037" s="0" t="s">
        <v>1893</v>
      </c>
      <c r="B2037" s="0" t="s">
        <v>1964</v>
      </c>
      <c r="C2037" s="0" t="s">
        <v>486</v>
      </c>
      <c r="D2037" s="0" t="s">
        <v>16</v>
      </c>
      <c r="E2037" s="4" t="s">
        <v>17</v>
      </c>
      <c r="F2037" s="4" t="s">
        <v>17</v>
      </c>
      <c r="G2037" s="4" t="s">
        <v>17</v>
      </c>
      <c r="H2037" s="0" t="s">
        <v>20</v>
      </c>
      <c r="I2037" s="1" t="n">
        <f aca="false">IF((IF(ISNUMBER(SEARCH(1,D2037)),1,0)+IF(ISNUMBER(SEARCH(1,E2037)),1,0)+IF(ISNUMBER(SEARCH(1,F2037)),1,0)+IF(ISNUMBER(SEARCH(1,G2037)),1,0)+IF(ISNUMBER(SEARCH(1,H2037)),1,0))&gt;2,1,0)</f>
        <v>0</v>
      </c>
      <c r="J2037" s="1" t="n">
        <f aca="false">LEN(C2037)-LEN(SUBSTITUTE(C2037,"4",""))</f>
        <v>2</v>
      </c>
      <c r="N2037" s="1" t="str">
        <f aca="false">LEFT(RIGHT(C2037,11+LEN(Q2037)),1)</f>
        <v>y</v>
      </c>
      <c r="O2037" s="1" t="str">
        <f aca="false">IF(LEFT(RIGHT(C2037,16+LEN(Q2037)),1)="i","pitch",LEFT(RIGHT(C2037,16+LEN(Q2037)),4))</f>
        <v>pitch</v>
      </c>
      <c r="P2037" s="1" t="str">
        <f aca="false">LEFT(RIGHT(C2037,5),1)</f>
        <v>y</v>
      </c>
      <c r="Q2037" s="1" t="str">
        <f aca="false">IF(LEFT(RIGHT(C2037,10),1)="i","pitch",(LEFT(RIGHT(C2037,10),4)))</f>
        <v>pitch</v>
      </c>
    </row>
    <row r="2038" customFormat="false" ht="13.8" hidden="false" customHeight="false" outlineLevel="0" collapsed="false">
      <c r="A2038" s="0" t="s">
        <v>1893</v>
      </c>
      <c r="B2038" s="0" t="s">
        <v>1964</v>
      </c>
      <c r="C2038" s="0" t="s">
        <v>488</v>
      </c>
      <c r="D2038" s="0" t="s">
        <v>23</v>
      </c>
      <c r="E2038" s="4" t="s">
        <v>24</v>
      </c>
      <c r="F2038" s="4" t="s">
        <v>24</v>
      </c>
      <c r="G2038" s="4" t="s">
        <v>24</v>
      </c>
      <c r="H2038" s="0" t="s">
        <v>20</v>
      </c>
      <c r="I2038" s="1" t="n">
        <f aca="false">IF((IF(ISNUMBER(SEARCH(1,D2038)),1,0)+IF(ISNUMBER(SEARCH(1,E2038)),1,0)+IF(ISNUMBER(SEARCH(1,F2038)),1,0)+IF(ISNUMBER(SEARCH(1,G2038)),1,0)+IF(ISNUMBER(SEARCH(1,H2038)),1,0))&gt;2,1,0)</f>
        <v>0</v>
      </c>
      <c r="J2038" s="1" t="n">
        <f aca="false">LEN(C2038)-LEN(SUBSTITUTE(C2038,"4",""))</f>
        <v>3</v>
      </c>
      <c r="N2038" s="1" t="str">
        <f aca="false">LEFT(RIGHT(C2038,11+LEN(Q2038)),1)</f>
        <v>y</v>
      </c>
      <c r="O2038" s="1" t="str">
        <f aca="false">IF(LEFT(RIGHT(C2038,16+LEN(Q2038)),1)="i","pitch",LEFT(RIGHT(C2038,16+LEN(Q2038)),4))</f>
        <v>pitch</v>
      </c>
      <c r="P2038" s="1" t="str">
        <f aca="false">LEFT(RIGHT(C2038,5),1)</f>
        <v>y</v>
      </c>
      <c r="Q2038" s="1" t="str">
        <f aca="false">IF(LEFT(RIGHT(C2038,10),1)="i","pitch",(LEFT(RIGHT(C2038,10),4)))</f>
        <v>pitch</v>
      </c>
    </row>
    <row r="2039" customFormat="false" ht="13.8" hidden="false" customHeight="false" outlineLevel="0" collapsed="false">
      <c r="A2039" s="0" t="s">
        <v>1893</v>
      </c>
      <c r="B2039" s="0" t="s">
        <v>1965</v>
      </c>
      <c r="C2039" s="0" t="s">
        <v>489</v>
      </c>
      <c r="D2039" s="0" t="s">
        <v>16</v>
      </c>
      <c r="E2039" s="4" t="s">
        <v>17</v>
      </c>
      <c r="F2039" s="4" t="s">
        <v>17</v>
      </c>
      <c r="G2039" s="4" t="s">
        <v>17</v>
      </c>
      <c r="H2039" s="0" t="s">
        <v>20</v>
      </c>
      <c r="I2039" s="1" t="n">
        <f aca="false">IF((IF(ISNUMBER(SEARCH(1,D2039)),1,0)+IF(ISNUMBER(SEARCH(1,E2039)),1,0)+IF(ISNUMBER(SEARCH(1,F2039)),1,0)+IF(ISNUMBER(SEARCH(1,G2039)),1,0)+IF(ISNUMBER(SEARCH(1,H2039)),1,0))&gt;2,1,0)</f>
        <v>0</v>
      </c>
      <c r="J2039" s="1" t="n">
        <f aca="false">LEN(C2039)-LEN(SUBSTITUTE(C2039,"4",""))</f>
        <v>3</v>
      </c>
      <c r="N2039" s="1" t="str">
        <f aca="false">LEFT(RIGHT(C2039,11+LEN(Q2039)),1)</f>
        <v>y</v>
      </c>
      <c r="O2039" s="1" t="str">
        <f aca="false">IF(LEFT(RIGHT(C2039,16+LEN(Q2039)),1)="i","pitch",LEFT(RIGHT(C2039,16+LEN(Q2039)),4))</f>
        <v>pitch</v>
      </c>
      <c r="P2039" s="1" t="str">
        <f aca="false">LEFT(RIGHT(C2039,5),1)</f>
        <v>y</v>
      </c>
      <c r="Q2039" s="1" t="str">
        <f aca="false">IF(LEFT(RIGHT(C2039,10),1)="i","pitch",(LEFT(RIGHT(C2039,10),4)))</f>
        <v>pitch</v>
      </c>
    </row>
    <row r="2040" customFormat="false" ht="13.8" hidden="false" customHeight="false" outlineLevel="0" collapsed="false">
      <c r="A2040" s="0" t="s">
        <v>1893</v>
      </c>
      <c r="B2040" s="0" t="s">
        <v>1965</v>
      </c>
      <c r="C2040" s="0" t="s">
        <v>490</v>
      </c>
      <c r="D2040" s="0" t="s">
        <v>16</v>
      </c>
      <c r="E2040" s="4" t="s">
        <v>17</v>
      </c>
      <c r="F2040" s="4" t="s">
        <v>17</v>
      </c>
      <c r="G2040" s="4" t="s">
        <v>17</v>
      </c>
      <c r="H2040" s="0" t="s">
        <v>20</v>
      </c>
      <c r="I2040" s="1" t="n">
        <f aca="false">IF((IF(ISNUMBER(SEARCH(1,D2040)),1,0)+IF(ISNUMBER(SEARCH(1,E2040)),1,0)+IF(ISNUMBER(SEARCH(1,F2040)),1,0)+IF(ISNUMBER(SEARCH(1,G2040)),1,0)+IF(ISNUMBER(SEARCH(1,H2040)),1,0))&gt;2,1,0)</f>
        <v>0</v>
      </c>
      <c r="J2040" s="1" t="n">
        <f aca="false">LEN(C2040)-LEN(SUBSTITUTE(C2040,"4",""))</f>
        <v>4</v>
      </c>
      <c r="N2040" s="1" t="str">
        <f aca="false">LEFT(RIGHT(C2040,11+LEN(Q2040)),1)</f>
        <v>y</v>
      </c>
      <c r="O2040" s="1" t="str">
        <f aca="false">IF(LEFT(RIGHT(C2040,16+LEN(Q2040)),1)="i","pitch",LEFT(RIGHT(C2040,16+LEN(Q2040)),4))</f>
        <v>pitch</v>
      </c>
      <c r="P2040" s="1" t="str">
        <f aca="false">LEFT(RIGHT(C2040,5),1)</f>
        <v>y</v>
      </c>
      <c r="Q2040" s="1" t="str">
        <f aca="false">IF(LEFT(RIGHT(C2040,10),1)="i","pitch",(LEFT(RIGHT(C2040,10),4)))</f>
        <v>pitch</v>
      </c>
    </row>
    <row r="2041" customFormat="false" ht="13.8" hidden="false" customHeight="false" outlineLevel="0" collapsed="false">
      <c r="A2041" s="0" t="s">
        <v>1893</v>
      </c>
      <c r="B2041" s="0" t="s">
        <v>1965</v>
      </c>
      <c r="C2041" s="0" t="s">
        <v>491</v>
      </c>
      <c r="D2041" s="0" t="s">
        <v>16</v>
      </c>
      <c r="E2041" s="4" t="s">
        <v>17</v>
      </c>
      <c r="F2041" s="4" t="s">
        <v>17</v>
      </c>
      <c r="G2041" s="4" t="s">
        <v>17</v>
      </c>
      <c r="H2041" s="0" t="s">
        <v>20</v>
      </c>
      <c r="I2041" s="1" t="n">
        <f aca="false">IF((IF(ISNUMBER(SEARCH(1,D2041)),1,0)+IF(ISNUMBER(SEARCH(1,E2041)),1,0)+IF(ISNUMBER(SEARCH(1,F2041)),1,0)+IF(ISNUMBER(SEARCH(1,G2041)),1,0)+IF(ISNUMBER(SEARCH(1,H2041)),1,0))&gt;2,1,0)</f>
        <v>0</v>
      </c>
      <c r="J2041" s="1" t="n">
        <f aca="false">LEN(C2041)-LEN(SUBSTITUTE(C2041,"4",""))</f>
        <v>2</v>
      </c>
      <c r="N2041" s="1" t="str">
        <f aca="false">LEFT(RIGHT(C2041,11+LEN(Q2041)),1)</f>
        <v>y</v>
      </c>
      <c r="O2041" s="1" t="str">
        <f aca="false">IF(LEFT(RIGHT(C2041,16+LEN(Q2041)),1)="i","pitch",LEFT(RIGHT(C2041,16+LEN(Q2041)),4))</f>
        <v>pitch</v>
      </c>
      <c r="P2041" s="1" t="str">
        <f aca="false">LEFT(RIGHT(C2041,5),1)</f>
        <v>y</v>
      </c>
      <c r="Q2041" s="1" t="str">
        <f aca="false">IF(LEFT(RIGHT(C2041,10),1)="i","pitch",(LEFT(RIGHT(C2041,10),4)))</f>
        <v>pitch</v>
      </c>
    </row>
    <row r="2042" customFormat="false" ht="13.8" hidden="false" customHeight="false" outlineLevel="0" collapsed="false">
      <c r="A2042" s="0" t="s">
        <v>1893</v>
      </c>
      <c r="B2042" s="0" t="s">
        <v>1965</v>
      </c>
      <c r="C2042" s="0" t="s">
        <v>493</v>
      </c>
      <c r="D2042" s="0" t="s">
        <v>16</v>
      </c>
      <c r="E2042" s="4" t="s">
        <v>17</v>
      </c>
      <c r="F2042" s="4" t="s">
        <v>17</v>
      </c>
      <c r="G2042" s="4" t="s">
        <v>17</v>
      </c>
      <c r="H2042" s="0" t="s">
        <v>20</v>
      </c>
      <c r="I2042" s="1" t="n">
        <f aca="false">IF((IF(ISNUMBER(SEARCH(1,D2042)),1,0)+IF(ISNUMBER(SEARCH(1,E2042)),1,0)+IF(ISNUMBER(SEARCH(1,F2042)),1,0)+IF(ISNUMBER(SEARCH(1,G2042)),1,0)+IF(ISNUMBER(SEARCH(1,H2042)),1,0))&gt;2,1,0)</f>
        <v>0</v>
      </c>
      <c r="J2042" s="1" t="n">
        <f aca="false">LEN(C2042)-LEN(SUBSTITUTE(C2042,"4",""))</f>
        <v>2</v>
      </c>
      <c r="N2042" s="1" t="str">
        <f aca="false">LEFT(RIGHT(C2042,11+LEN(Q2042)),1)</f>
        <v>y</v>
      </c>
      <c r="O2042" s="1" t="str">
        <f aca="false">IF(LEFT(RIGHT(C2042,16+LEN(Q2042)),1)="i","pitch",LEFT(RIGHT(C2042,16+LEN(Q2042)),4))</f>
        <v>pitch</v>
      </c>
      <c r="P2042" s="1" t="str">
        <f aca="false">LEFT(RIGHT(C2042,5),1)</f>
        <v>y</v>
      </c>
      <c r="Q2042" s="1" t="str">
        <f aca="false">IF(LEFT(RIGHT(C2042,10),1)="i","pitch",(LEFT(RIGHT(C2042,10),4)))</f>
        <v>pitch</v>
      </c>
    </row>
    <row r="2043" customFormat="false" ht="13.8" hidden="false" customHeight="false" outlineLevel="0" collapsed="false">
      <c r="A2043" s="0" t="s">
        <v>1893</v>
      </c>
      <c r="B2043" s="0" t="s">
        <v>1966</v>
      </c>
      <c r="C2043" s="0" t="s">
        <v>494</v>
      </c>
      <c r="D2043" s="0" t="s">
        <v>16</v>
      </c>
      <c r="E2043" s="4" t="s">
        <v>17</v>
      </c>
      <c r="F2043" s="4" t="s">
        <v>17</v>
      </c>
      <c r="G2043" s="4" t="s">
        <v>24</v>
      </c>
      <c r="H2043" s="0" t="s">
        <v>18</v>
      </c>
      <c r="I2043" s="1" t="n">
        <f aca="false">IF((IF(ISNUMBER(SEARCH(1,D2043)),1,0)+IF(ISNUMBER(SEARCH(1,E2043)),1,0)+IF(ISNUMBER(SEARCH(1,F2043)),1,0)+IF(ISNUMBER(SEARCH(1,G2043)),1,0)+IF(ISNUMBER(SEARCH(1,H2043)),1,0))&gt;2,1,0)</f>
        <v>0</v>
      </c>
      <c r="J2043" s="1" t="n">
        <f aca="false">LEN(C2043)-LEN(SUBSTITUTE(C2043,"4",""))</f>
        <v>3</v>
      </c>
      <c r="N2043" s="1" t="str">
        <f aca="false">LEFT(RIGHT(C2043,11+LEN(Q2043)),1)</f>
        <v>y</v>
      </c>
      <c r="O2043" s="1" t="str">
        <f aca="false">IF(LEFT(RIGHT(C2043,16+LEN(Q2043)),1)="i","pitch",LEFT(RIGHT(C2043,16+LEN(Q2043)),4))</f>
        <v>pitch</v>
      </c>
      <c r="P2043" s="1" t="str">
        <f aca="false">LEFT(RIGHT(C2043,5),1)</f>
        <v>y</v>
      </c>
      <c r="Q2043" s="1" t="str">
        <f aca="false">IF(LEFT(RIGHT(C2043,10),1)="i","pitch",(LEFT(RIGHT(C2043,10),4)))</f>
        <v>pitch</v>
      </c>
    </row>
    <row r="2044" customFormat="false" ht="13.8" hidden="false" customHeight="false" outlineLevel="0" collapsed="false">
      <c r="A2044" s="0" t="s">
        <v>1893</v>
      </c>
      <c r="B2044" s="0" t="s">
        <v>1966</v>
      </c>
      <c r="C2044" s="0" t="s">
        <v>495</v>
      </c>
      <c r="D2044" s="0" t="s">
        <v>16</v>
      </c>
      <c r="E2044" s="4" t="s">
        <v>17</v>
      </c>
      <c r="F2044" s="4" t="s">
        <v>17</v>
      </c>
      <c r="G2044" s="4" t="s">
        <v>17</v>
      </c>
      <c r="H2044" s="0" t="s">
        <v>20</v>
      </c>
      <c r="I2044" s="1" t="n">
        <f aca="false">IF((IF(ISNUMBER(SEARCH(1,D2044)),1,0)+IF(ISNUMBER(SEARCH(1,E2044)),1,0)+IF(ISNUMBER(SEARCH(1,F2044)),1,0)+IF(ISNUMBER(SEARCH(1,G2044)),1,0)+IF(ISNUMBER(SEARCH(1,H2044)),1,0))&gt;2,1,0)</f>
        <v>0</v>
      </c>
      <c r="J2044" s="1" t="n">
        <f aca="false">LEN(C2044)-LEN(SUBSTITUTE(C2044,"4",""))</f>
        <v>2</v>
      </c>
      <c r="N2044" s="1" t="str">
        <f aca="false">LEFT(RIGHT(C2044,11+LEN(Q2044)),1)</f>
        <v>y</v>
      </c>
      <c r="O2044" s="1" t="str">
        <f aca="false">IF(LEFT(RIGHT(C2044,16+LEN(Q2044)),1)="i","pitch",LEFT(RIGHT(C2044,16+LEN(Q2044)),4))</f>
        <v>pitch</v>
      </c>
      <c r="P2044" s="1" t="str">
        <f aca="false">LEFT(RIGHT(C2044,5),1)</f>
        <v>y</v>
      </c>
      <c r="Q2044" s="1" t="str">
        <f aca="false">IF(LEFT(RIGHT(C2044,10),1)="i","pitch",(LEFT(RIGHT(C2044,10),4)))</f>
        <v>pitch</v>
      </c>
    </row>
    <row r="2045" customFormat="false" ht="13.8" hidden="false" customHeight="false" outlineLevel="0" collapsed="false">
      <c r="A2045" s="0" t="s">
        <v>1893</v>
      </c>
      <c r="B2045" s="0" t="s">
        <v>1966</v>
      </c>
      <c r="C2045" s="0" t="s">
        <v>496</v>
      </c>
      <c r="D2045" s="0" t="s">
        <v>16</v>
      </c>
      <c r="E2045" s="4" t="s">
        <v>17</v>
      </c>
      <c r="F2045" s="4" t="s">
        <v>17</v>
      </c>
      <c r="G2045" s="4" t="s">
        <v>17</v>
      </c>
      <c r="H2045" s="0" t="s">
        <v>20</v>
      </c>
      <c r="I2045" s="1" t="n">
        <f aca="false">IF((IF(ISNUMBER(SEARCH(1,D2045)),1,0)+IF(ISNUMBER(SEARCH(1,E2045)),1,0)+IF(ISNUMBER(SEARCH(1,F2045)),1,0)+IF(ISNUMBER(SEARCH(1,G2045)),1,0)+IF(ISNUMBER(SEARCH(1,H2045)),1,0))&gt;2,1,0)</f>
        <v>0</v>
      </c>
      <c r="J2045" s="1" t="n">
        <f aca="false">LEN(C2045)-LEN(SUBSTITUTE(C2045,"4",""))</f>
        <v>3</v>
      </c>
      <c r="N2045" s="1" t="str">
        <f aca="false">LEFT(RIGHT(C2045,11+LEN(Q2045)),1)</f>
        <v>y</v>
      </c>
      <c r="O2045" s="1" t="str">
        <f aca="false">IF(LEFT(RIGHT(C2045,16+LEN(Q2045)),1)="i","pitch",LEFT(RIGHT(C2045,16+LEN(Q2045)),4))</f>
        <v>pitch</v>
      </c>
      <c r="P2045" s="1" t="str">
        <f aca="false">LEFT(RIGHT(C2045,5),1)</f>
        <v>y</v>
      </c>
      <c r="Q2045" s="1" t="str">
        <f aca="false">IF(LEFT(RIGHT(C2045,10),1)="i","pitch",(LEFT(RIGHT(C2045,10),4)))</f>
        <v>pitch</v>
      </c>
    </row>
    <row r="2046" customFormat="false" ht="13.8" hidden="false" customHeight="false" outlineLevel="0" collapsed="false">
      <c r="A2046" s="0" t="s">
        <v>1893</v>
      </c>
      <c r="B2046" s="0" t="s">
        <v>1966</v>
      </c>
      <c r="C2046" s="0" t="s">
        <v>498</v>
      </c>
      <c r="D2046" s="0" t="s">
        <v>23</v>
      </c>
      <c r="E2046" s="4" t="s">
        <v>24</v>
      </c>
      <c r="F2046" s="4" t="s">
        <v>24</v>
      </c>
      <c r="G2046" s="4" t="s">
        <v>24</v>
      </c>
      <c r="H2046" s="0" t="s">
        <v>18</v>
      </c>
      <c r="I2046" s="1" t="n">
        <f aca="false">IF((IF(ISNUMBER(SEARCH(1,D2046)),1,0)+IF(ISNUMBER(SEARCH(1,E2046)),1,0)+IF(ISNUMBER(SEARCH(1,F2046)),1,0)+IF(ISNUMBER(SEARCH(1,G2046)),1,0)+IF(ISNUMBER(SEARCH(1,H2046)),1,0))&gt;2,1,0)</f>
        <v>0</v>
      </c>
      <c r="J2046" s="1" t="n">
        <f aca="false">LEN(C2046)-LEN(SUBSTITUTE(C2046,"4",""))</f>
        <v>3</v>
      </c>
      <c r="N2046" s="1" t="str">
        <f aca="false">LEFT(RIGHT(C2046,11+LEN(Q2046)),1)</f>
        <v>y</v>
      </c>
      <c r="O2046" s="1" t="str">
        <f aca="false">IF(LEFT(RIGHT(C2046,16+LEN(Q2046)),1)="i","pitch",LEFT(RIGHT(C2046,16+LEN(Q2046)),4))</f>
        <v>pitch</v>
      </c>
      <c r="P2046" s="1" t="str">
        <f aca="false">LEFT(RIGHT(C2046,5),1)</f>
        <v>y</v>
      </c>
      <c r="Q2046" s="1" t="str">
        <f aca="false">IF(LEFT(RIGHT(C2046,10),1)="i","pitch",(LEFT(RIGHT(C2046,10),4)))</f>
        <v>pitch</v>
      </c>
    </row>
    <row r="2047" customFormat="false" ht="13.8" hidden="false" customHeight="false" outlineLevel="0" collapsed="false">
      <c r="A2047" s="0" t="s">
        <v>1893</v>
      </c>
      <c r="B2047" s="0" t="s">
        <v>1966</v>
      </c>
      <c r="C2047" s="0" t="s">
        <v>499</v>
      </c>
      <c r="D2047" s="0" t="s">
        <v>16</v>
      </c>
      <c r="E2047" s="4" t="s">
        <v>17</v>
      </c>
      <c r="F2047" s="4" t="s">
        <v>17</v>
      </c>
      <c r="G2047" s="4" t="s">
        <v>24</v>
      </c>
      <c r="H2047" s="0" t="s">
        <v>20</v>
      </c>
      <c r="I2047" s="1" t="n">
        <f aca="false">IF((IF(ISNUMBER(SEARCH(1,D2047)),1,0)+IF(ISNUMBER(SEARCH(1,E2047)),1,0)+IF(ISNUMBER(SEARCH(1,F2047)),1,0)+IF(ISNUMBER(SEARCH(1,G2047)),1,0)+IF(ISNUMBER(SEARCH(1,H2047)),1,0))&gt;2,1,0)</f>
        <v>0</v>
      </c>
      <c r="J2047" s="1" t="n">
        <f aca="false">LEN(C2047)-LEN(SUBSTITUTE(C2047,"4",""))</f>
        <v>4</v>
      </c>
      <c r="N2047" s="1" t="str">
        <f aca="false">LEFT(RIGHT(C2047,11+LEN(Q2047)),1)</f>
        <v>y</v>
      </c>
      <c r="O2047" s="1" t="str">
        <f aca="false">IF(LEFT(RIGHT(C2047,16+LEN(Q2047)),1)="i","pitch",LEFT(RIGHT(C2047,16+LEN(Q2047)),4))</f>
        <v>pitch</v>
      </c>
      <c r="P2047" s="1" t="str">
        <f aca="false">LEFT(RIGHT(C2047,5),1)</f>
        <v>y</v>
      </c>
      <c r="Q2047" s="1" t="str">
        <f aca="false">IF(LEFT(RIGHT(C2047,10),1)="i","pitch",(LEFT(RIGHT(C2047,10),4)))</f>
        <v>pitch</v>
      </c>
    </row>
    <row r="2048" customFormat="false" ht="13.8" hidden="false" customHeight="false" outlineLevel="0" collapsed="false">
      <c r="A2048" s="0" t="s">
        <v>1893</v>
      </c>
      <c r="B2048" s="0" t="s">
        <v>1967</v>
      </c>
      <c r="C2048" s="0" t="s">
        <v>500</v>
      </c>
      <c r="D2048" s="0" t="s">
        <v>16</v>
      </c>
      <c r="E2048" s="4" t="s">
        <v>17</v>
      </c>
      <c r="F2048" s="4" t="s">
        <v>17</v>
      </c>
      <c r="G2048" s="4" t="s">
        <v>17</v>
      </c>
      <c r="H2048" s="0" t="s">
        <v>20</v>
      </c>
      <c r="I2048" s="1" t="n">
        <f aca="false">IF((IF(ISNUMBER(SEARCH(1,D2048)),1,0)+IF(ISNUMBER(SEARCH(1,E2048)),1,0)+IF(ISNUMBER(SEARCH(1,F2048)),1,0)+IF(ISNUMBER(SEARCH(1,G2048)),1,0)+IF(ISNUMBER(SEARCH(1,H2048)),1,0))&gt;2,1,0)</f>
        <v>0</v>
      </c>
      <c r="J2048" s="1" t="n">
        <f aca="false">LEN(C2048)-LEN(SUBSTITUTE(C2048,"4",""))</f>
        <v>2</v>
      </c>
      <c r="N2048" s="1" t="str">
        <f aca="false">LEFT(RIGHT(C2048,11+LEN(Q2048)),1)</f>
        <v>y</v>
      </c>
      <c r="O2048" s="1" t="str">
        <f aca="false">IF(LEFT(RIGHT(C2048,16+LEN(Q2048)),1)="i","pitch",LEFT(RIGHT(C2048,16+LEN(Q2048)),4))</f>
        <v>pitch</v>
      </c>
      <c r="P2048" s="1" t="str">
        <f aca="false">LEFT(RIGHT(C2048,5),1)</f>
        <v>y</v>
      </c>
      <c r="Q2048" s="1" t="str">
        <f aca="false">IF(LEFT(RIGHT(C2048,10),1)="i","pitch",(LEFT(RIGHT(C2048,10),4)))</f>
        <v>pitch</v>
      </c>
    </row>
    <row r="2049" customFormat="false" ht="13.8" hidden="false" customHeight="false" outlineLevel="0" collapsed="false">
      <c r="A2049" s="0" t="s">
        <v>1893</v>
      </c>
      <c r="B2049" s="0" t="s">
        <v>1967</v>
      </c>
      <c r="C2049" s="0" t="s">
        <v>501</v>
      </c>
      <c r="D2049" s="0" t="s">
        <v>16</v>
      </c>
      <c r="E2049" s="4" t="s">
        <v>17</v>
      </c>
      <c r="F2049" s="4" t="s">
        <v>17</v>
      </c>
      <c r="G2049" s="4" t="s">
        <v>17</v>
      </c>
      <c r="H2049" s="0" t="s">
        <v>20</v>
      </c>
      <c r="I2049" s="1" t="n">
        <f aca="false">IF((IF(ISNUMBER(SEARCH(1,D2049)),1,0)+IF(ISNUMBER(SEARCH(1,E2049)),1,0)+IF(ISNUMBER(SEARCH(1,F2049)),1,0)+IF(ISNUMBER(SEARCH(1,G2049)),1,0)+IF(ISNUMBER(SEARCH(1,H2049)),1,0))&gt;2,1,0)</f>
        <v>0</v>
      </c>
      <c r="J2049" s="1" t="n">
        <f aca="false">LEN(C2049)-LEN(SUBSTITUTE(C2049,"4",""))</f>
        <v>3</v>
      </c>
      <c r="N2049" s="1" t="str">
        <f aca="false">LEFT(RIGHT(C2049,11+LEN(Q2049)),1)</f>
        <v>y</v>
      </c>
      <c r="O2049" s="1" t="str">
        <f aca="false">IF(LEFT(RIGHT(C2049,16+LEN(Q2049)),1)="i","pitch",LEFT(RIGHT(C2049,16+LEN(Q2049)),4))</f>
        <v>pitch</v>
      </c>
      <c r="P2049" s="1" t="str">
        <f aca="false">LEFT(RIGHT(C2049,5),1)</f>
        <v>y</v>
      </c>
      <c r="Q2049" s="1" t="str">
        <f aca="false">IF(LEFT(RIGHT(C2049,10),1)="i","pitch",(LEFT(RIGHT(C2049,10),4)))</f>
        <v>pitch</v>
      </c>
    </row>
    <row r="2050" customFormat="false" ht="13.8" hidden="false" customHeight="false" outlineLevel="0" collapsed="false">
      <c r="A2050" s="0" t="s">
        <v>1893</v>
      </c>
      <c r="B2050" s="0" t="s">
        <v>1967</v>
      </c>
      <c r="C2050" s="0" t="s">
        <v>502</v>
      </c>
      <c r="D2050" s="0" t="s">
        <v>16</v>
      </c>
      <c r="E2050" s="4" t="s">
        <v>17</v>
      </c>
      <c r="F2050" s="4" t="s">
        <v>17</v>
      </c>
      <c r="G2050" s="4" t="s">
        <v>17</v>
      </c>
      <c r="H2050" s="0" t="s">
        <v>20</v>
      </c>
      <c r="I2050" s="1" t="n">
        <f aca="false">IF((IF(ISNUMBER(SEARCH(1,D2050)),1,0)+IF(ISNUMBER(SEARCH(1,E2050)),1,0)+IF(ISNUMBER(SEARCH(1,F2050)),1,0)+IF(ISNUMBER(SEARCH(1,G2050)),1,0)+IF(ISNUMBER(SEARCH(1,H2050)),1,0))&gt;2,1,0)</f>
        <v>0</v>
      </c>
      <c r="J2050" s="1" t="n">
        <f aca="false">LEN(C2050)-LEN(SUBSTITUTE(C2050,"4",""))</f>
        <v>3</v>
      </c>
      <c r="N2050" s="1" t="str">
        <f aca="false">LEFT(RIGHT(C2050,11+LEN(Q2050)),1)</f>
        <v>y</v>
      </c>
      <c r="O2050" s="1" t="str">
        <f aca="false">IF(LEFT(RIGHT(C2050,16+LEN(Q2050)),1)="i","pitch",LEFT(RIGHT(C2050,16+LEN(Q2050)),4))</f>
        <v>pitch</v>
      </c>
      <c r="P2050" s="1" t="str">
        <f aca="false">LEFT(RIGHT(C2050,5),1)</f>
        <v>y</v>
      </c>
      <c r="Q2050" s="1" t="str">
        <f aca="false">IF(LEFT(RIGHT(C2050,10),1)="i","pitch",(LEFT(RIGHT(C2050,10),4)))</f>
        <v>pitch</v>
      </c>
    </row>
    <row r="2051" customFormat="false" ht="13.8" hidden="false" customHeight="false" outlineLevel="0" collapsed="false">
      <c r="A2051" s="0" t="s">
        <v>1893</v>
      </c>
      <c r="B2051" s="0" t="s">
        <v>1967</v>
      </c>
      <c r="C2051" s="0" t="s">
        <v>504</v>
      </c>
      <c r="D2051" s="0" t="s">
        <v>16</v>
      </c>
      <c r="E2051" s="4" t="s">
        <v>17</v>
      </c>
      <c r="F2051" s="4" t="s">
        <v>17</v>
      </c>
      <c r="G2051" s="4" t="s">
        <v>17</v>
      </c>
      <c r="H2051" s="0" t="s">
        <v>20</v>
      </c>
      <c r="I2051" s="1" t="n">
        <f aca="false">IF((IF(ISNUMBER(SEARCH(1,D2051)),1,0)+IF(ISNUMBER(SEARCH(1,E2051)),1,0)+IF(ISNUMBER(SEARCH(1,F2051)),1,0)+IF(ISNUMBER(SEARCH(1,G2051)),1,0)+IF(ISNUMBER(SEARCH(1,H2051)),1,0))&gt;2,1,0)</f>
        <v>0</v>
      </c>
      <c r="J2051" s="1" t="n">
        <f aca="false">LEN(C2051)-LEN(SUBSTITUTE(C2051,"4",""))</f>
        <v>4</v>
      </c>
      <c r="N2051" s="1" t="str">
        <f aca="false">LEFT(RIGHT(C2051,11+LEN(Q2051)),1)</f>
        <v>y</v>
      </c>
      <c r="O2051" s="1" t="str">
        <f aca="false">IF(LEFT(RIGHT(C2051,16+LEN(Q2051)),1)="i","pitch",LEFT(RIGHT(C2051,16+LEN(Q2051)),4))</f>
        <v>pitch</v>
      </c>
      <c r="P2051" s="1" t="str">
        <f aca="false">LEFT(RIGHT(C2051,5),1)</f>
        <v>y</v>
      </c>
      <c r="Q2051" s="1" t="str">
        <f aca="false">IF(LEFT(RIGHT(C2051,10),1)="i","pitch",(LEFT(RIGHT(C2051,10),4)))</f>
        <v>pitch</v>
      </c>
    </row>
    <row r="2052" customFormat="false" ht="13.8" hidden="false" customHeight="false" outlineLevel="0" collapsed="false">
      <c r="A2052" s="0" t="s">
        <v>1893</v>
      </c>
      <c r="B2052" s="0" t="s">
        <v>1967</v>
      </c>
      <c r="C2052" s="0" t="s">
        <v>505</v>
      </c>
      <c r="D2052" s="0" t="s">
        <v>16</v>
      </c>
      <c r="E2052" s="4" t="s">
        <v>17</v>
      </c>
      <c r="F2052" s="4" t="s">
        <v>17</v>
      </c>
      <c r="G2052" s="4" t="s">
        <v>17</v>
      </c>
      <c r="H2052" s="0" t="s">
        <v>20</v>
      </c>
      <c r="I2052" s="1" t="n">
        <f aca="false">IF((IF(ISNUMBER(SEARCH(1,D2052)),1,0)+IF(ISNUMBER(SEARCH(1,E2052)),1,0)+IF(ISNUMBER(SEARCH(1,F2052)),1,0)+IF(ISNUMBER(SEARCH(1,G2052)),1,0)+IF(ISNUMBER(SEARCH(1,H2052)),1,0))&gt;2,1,0)</f>
        <v>0</v>
      </c>
      <c r="J2052" s="1" t="n">
        <f aca="false">LEN(C2052)-LEN(SUBSTITUTE(C2052,"4",""))</f>
        <v>3</v>
      </c>
      <c r="N2052" s="1" t="str">
        <f aca="false">LEFT(RIGHT(C2052,11+LEN(Q2052)),1)</f>
        <v>y</v>
      </c>
      <c r="O2052" s="1" t="str">
        <f aca="false">IF(LEFT(RIGHT(C2052,16+LEN(Q2052)),1)="i","pitch",LEFT(RIGHT(C2052,16+LEN(Q2052)),4))</f>
        <v>pitch</v>
      </c>
      <c r="P2052" s="1" t="str">
        <f aca="false">LEFT(RIGHT(C2052,5),1)</f>
        <v>y</v>
      </c>
      <c r="Q2052" s="1" t="str">
        <f aca="false">IF(LEFT(RIGHT(C2052,10),1)="i","pitch",(LEFT(RIGHT(C2052,10),4)))</f>
        <v>pitch</v>
      </c>
    </row>
    <row r="2053" customFormat="false" ht="13.8" hidden="false" customHeight="false" outlineLevel="0" collapsed="false">
      <c r="A2053" s="0" t="s">
        <v>1893</v>
      </c>
      <c r="B2053" s="0" t="s">
        <v>1968</v>
      </c>
      <c r="C2053" s="0" t="s">
        <v>506</v>
      </c>
      <c r="D2053" s="0" t="s">
        <v>16</v>
      </c>
      <c r="E2053" s="4" t="s">
        <v>17</v>
      </c>
      <c r="F2053" s="4" t="s">
        <v>17</v>
      </c>
      <c r="G2053" s="4" t="s">
        <v>17</v>
      </c>
      <c r="H2053" s="0" t="s">
        <v>20</v>
      </c>
      <c r="I2053" s="1" t="n">
        <f aca="false">IF((IF(ISNUMBER(SEARCH(1,D2053)),1,0)+IF(ISNUMBER(SEARCH(1,E2053)),1,0)+IF(ISNUMBER(SEARCH(1,F2053)),1,0)+IF(ISNUMBER(SEARCH(1,G2053)),1,0)+IF(ISNUMBER(SEARCH(1,H2053)),1,0))&gt;2,1,0)</f>
        <v>0</v>
      </c>
      <c r="J2053" s="1" t="n">
        <f aca="false">LEN(C2053)-LEN(SUBSTITUTE(C2053,"4",""))</f>
        <v>4</v>
      </c>
      <c r="N2053" s="1" t="str">
        <f aca="false">LEFT(RIGHT(C2053,11+LEN(Q2053)),1)</f>
        <v>y</v>
      </c>
      <c r="O2053" s="1" t="str">
        <f aca="false">IF(LEFT(RIGHT(C2053,16+LEN(Q2053)),1)="i","pitch",LEFT(RIGHT(C2053,16+LEN(Q2053)),4))</f>
        <v>pitch</v>
      </c>
      <c r="P2053" s="1" t="str">
        <f aca="false">LEFT(RIGHT(C2053,5),1)</f>
        <v>y</v>
      </c>
      <c r="Q2053" s="1" t="str">
        <f aca="false">IF(LEFT(RIGHT(C2053,10),1)="i","pitch",(LEFT(RIGHT(C2053,10),4)))</f>
        <v>pitch</v>
      </c>
    </row>
    <row r="2054" customFormat="false" ht="13.8" hidden="false" customHeight="false" outlineLevel="0" collapsed="false">
      <c r="A2054" s="0" t="s">
        <v>1893</v>
      </c>
      <c r="B2054" s="0" t="s">
        <v>1968</v>
      </c>
      <c r="C2054" s="0" t="s">
        <v>507</v>
      </c>
      <c r="D2054" s="0" t="s">
        <v>16</v>
      </c>
      <c r="E2054" s="4" t="s">
        <v>17</v>
      </c>
      <c r="F2054" s="4" t="s">
        <v>17</v>
      </c>
      <c r="G2054" s="4" t="s">
        <v>24</v>
      </c>
      <c r="H2054" s="0" t="s">
        <v>18</v>
      </c>
      <c r="I2054" s="1" t="n">
        <f aca="false">IF((IF(ISNUMBER(SEARCH(1,D2054)),1,0)+IF(ISNUMBER(SEARCH(1,E2054)),1,0)+IF(ISNUMBER(SEARCH(1,F2054)),1,0)+IF(ISNUMBER(SEARCH(1,G2054)),1,0)+IF(ISNUMBER(SEARCH(1,H2054)),1,0))&gt;2,1,0)</f>
        <v>0</v>
      </c>
      <c r="J2054" s="1" t="n">
        <f aca="false">LEN(C2054)-LEN(SUBSTITUTE(C2054,"4",""))</f>
        <v>4</v>
      </c>
      <c r="N2054" s="1" t="str">
        <f aca="false">LEFT(RIGHT(C2054,11+LEN(Q2054)),1)</f>
        <v>y</v>
      </c>
      <c r="O2054" s="1" t="str">
        <f aca="false">IF(LEFT(RIGHT(C2054,16+LEN(Q2054)),1)="i","pitch",LEFT(RIGHT(C2054,16+LEN(Q2054)),4))</f>
        <v>pitch</v>
      </c>
      <c r="P2054" s="1" t="str">
        <f aca="false">LEFT(RIGHT(C2054,5),1)</f>
        <v>y</v>
      </c>
      <c r="Q2054" s="1" t="str">
        <f aca="false">IF(LEFT(RIGHT(C2054,10),1)="i","pitch",(LEFT(RIGHT(C2054,10),4)))</f>
        <v>pitch</v>
      </c>
    </row>
    <row r="2055" customFormat="false" ht="13.8" hidden="false" customHeight="false" outlineLevel="0" collapsed="false">
      <c r="A2055" s="0" t="s">
        <v>1893</v>
      </c>
      <c r="B2055" s="0" t="s">
        <v>1968</v>
      </c>
      <c r="C2055" s="0" t="s">
        <v>509</v>
      </c>
      <c r="D2055" s="0" t="s">
        <v>16</v>
      </c>
      <c r="E2055" s="4" t="s">
        <v>17</v>
      </c>
      <c r="F2055" s="4" t="s">
        <v>17</v>
      </c>
      <c r="G2055" s="4" t="s">
        <v>17</v>
      </c>
      <c r="H2055" s="0" t="s">
        <v>20</v>
      </c>
      <c r="I2055" s="1" t="n">
        <f aca="false">IF((IF(ISNUMBER(SEARCH(1,D2055)),1,0)+IF(ISNUMBER(SEARCH(1,E2055)),1,0)+IF(ISNUMBER(SEARCH(1,F2055)),1,0)+IF(ISNUMBER(SEARCH(1,G2055)),1,0)+IF(ISNUMBER(SEARCH(1,H2055)),1,0))&gt;2,1,0)</f>
        <v>0</v>
      </c>
      <c r="J2055" s="1" t="n">
        <f aca="false">LEN(C2055)-LEN(SUBSTITUTE(C2055,"4",""))</f>
        <v>5</v>
      </c>
      <c r="N2055" s="1" t="str">
        <f aca="false">LEFT(RIGHT(C2055,11+LEN(Q2055)),1)</f>
        <v>y</v>
      </c>
      <c r="O2055" s="1" t="str">
        <f aca="false">IF(LEFT(RIGHT(C2055,16+LEN(Q2055)),1)="i","pitch",LEFT(RIGHT(C2055,16+LEN(Q2055)),4))</f>
        <v>pitch</v>
      </c>
      <c r="P2055" s="1" t="str">
        <f aca="false">LEFT(RIGHT(C2055,5),1)</f>
        <v>y</v>
      </c>
      <c r="Q2055" s="1" t="str">
        <f aca="false">IF(LEFT(RIGHT(C2055,10),1)="i","pitch",(LEFT(RIGHT(C2055,10),4)))</f>
        <v>pitch</v>
      </c>
    </row>
    <row r="2056" customFormat="false" ht="13.8" hidden="false" customHeight="false" outlineLevel="0" collapsed="false">
      <c r="A2056" s="0" t="s">
        <v>1893</v>
      </c>
      <c r="B2056" s="0" t="s">
        <v>1968</v>
      </c>
      <c r="C2056" s="0" t="s">
        <v>510</v>
      </c>
      <c r="D2056" s="0" t="s">
        <v>16</v>
      </c>
      <c r="E2056" s="4" t="s">
        <v>24</v>
      </c>
      <c r="F2056" s="4" t="s">
        <v>24</v>
      </c>
      <c r="G2056" s="4" t="s">
        <v>24</v>
      </c>
      <c r="H2056" s="0" t="s">
        <v>18</v>
      </c>
      <c r="I2056" s="1" t="n">
        <f aca="false">IF((IF(ISNUMBER(SEARCH(1,D2056)),1,0)+IF(ISNUMBER(SEARCH(1,E2056)),1,0)+IF(ISNUMBER(SEARCH(1,F2056)),1,0)+IF(ISNUMBER(SEARCH(1,G2056)),1,0)+IF(ISNUMBER(SEARCH(1,H2056)),1,0))&gt;2,1,0)</f>
        <v>0</v>
      </c>
      <c r="J2056" s="1" t="n">
        <f aca="false">LEN(C2056)-LEN(SUBSTITUTE(C2056,"4",""))</f>
        <v>2</v>
      </c>
      <c r="N2056" s="1" t="str">
        <f aca="false">LEFT(RIGHT(C2056,11+LEN(Q2056)),1)</f>
        <v>y</v>
      </c>
      <c r="O2056" s="1" t="str">
        <f aca="false">IF(LEFT(RIGHT(C2056,16+LEN(Q2056)),1)="i","pitch",LEFT(RIGHT(C2056,16+LEN(Q2056)),4))</f>
        <v>pitch</v>
      </c>
      <c r="P2056" s="1" t="str">
        <f aca="false">LEFT(RIGHT(C2056,5),1)</f>
        <v>x</v>
      </c>
      <c r="Q2056" s="1" t="str">
        <f aca="false">IF(LEFT(RIGHT(C2056,10),1)="i","pitch",(LEFT(RIGHT(C2056,10),4)))</f>
        <v>pitch</v>
      </c>
    </row>
    <row r="2057" customFormat="false" ht="13.8" hidden="false" customHeight="false" outlineLevel="0" collapsed="false">
      <c r="A2057" s="0" t="s">
        <v>1893</v>
      </c>
      <c r="B2057" s="0" t="s">
        <v>1968</v>
      </c>
      <c r="C2057" s="0" t="s">
        <v>511</v>
      </c>
      <c r="D2057" s="0" t="s">
        <v>16</v>
      </c>
      <c r="E2057" s="4" t="s">
        <v>17</v>
      </c>
      <c r="F2057" s="4" t="s">
        <v>24</v>
      </c>
      <c r="G2057" s="4" t="s">
        <v>24</v>
      </c>
      <c r="H2057" s="0" t="s">
        <v>18</v>
      </c>
      <c r="I2057" s="1" t="n">
        <f aca="false">IF((IF(ISNUMBER(SEARCH(1,D2057)),1,0)+IF(ISNUMBER(SEARCH(1,E2057)),1,0)+IF(ISNUMBER(SEARCH(1,F2057)),1,0)+IF(ISNUMBER(SEARCH(1,G2057)),1,0)+IF(ISNUMBER(SEARCH(1,H2057)),1,0))&gt;2,1,0)</f>
        <v>0</v>
      </c>
      <c r="J2057" s="1" t="n">
        <f aca="false">LEN(C2057)-LEN(SUBSTITUTE(C2057,"4",""))</f>
        <v>2</v>
      </c>
      <c r="N2057" s="1" t="str">
        <f aca="false">LEFT(RIGHT(C2057,11+LEN(Q2057)),1)</f>
        <v>y</v>
      </c>
      <c r="O2057" s="1" t="str">
        <f aca="false">IF(LEFT(RIGHT(C2057,16+LEN(Q2057)),1)="i","pitch",LEFT(RIGHT(C2057,16+LEN(Q2057)),4))</f>
        <v>pitch</v>
      </c>
      <c r="P2057" s="1" t="str">
        <f aca="false">LEFT(RIGHT(C2057,5),1)</f>
        <v>x</v>
      </c>
      <c r="Q2057" s="1" t="str">
        <f aca="false">IF(LEFT(RIGHT(C2057,10),1)="i","pitch",(LEFT(RIGHT(C2057,10),4)))</f>
        <v>pitch</v>
      </c>
    </row>
    <row r="2058" customFormat="false" ht="13.8" hidden="false" customHeight="false" outlineLevel="0" collapsed="false">
      <c r="A2058" s="0" t="s">
        <v>1893</v>
      </c>
      <c r="B2058" s="0" t="s">
        <v>1969</v>
      </c>
      <c r="C2058" s="0" t="s">
        <v>512</v>
      </c>
      <c r="D2058" s="0" t="s">
        <v>16</v>
      </c>
      <c r="E2058" s="4" t="s">
        <v>17</v>
      </c>
      <c r="F2058" s="4" t="s">
        <v>17</v>
      </c>
      <c r="G2058" s="4" t="s">
        <v>24</v>
      </c>
      <c r="H2058" s="0" t="s">
        <v>18</v>
      </c>
      <c r="I2058" s="1" t="n">
        <f aca="false">IF((IF(ISNUMBER(SEARCH(1,D2058)),1,0)+IF(ISNUMBER(SEARCH(1,E2058)),1,0)+IF(ISNUMBER(SEARCH(1,F2058)),1,0)+IF(ISNUMBER(SEARCH(1,G2058)),1,0)+IF(ISNUMBER(SEARCH(1,H2058)),1,0))&gt;2,1,0)</f>
        <v>0</v>
      </c>
      <c r="J2058" s="1" t="n">
        <f aca="false">LEN(C2058)-LEN(SUBSTITUTE(C2058,"4",""))</f>
        <v>2</v>
      </c>
      <c r="N2058" s="1" t="str">
        <f aca="false">LEFT(RIGHT(C2058,11+LEN(Q2058)),1)</f>
        <v>y</v>
      </c>
      <c r="O2058" s="1" t="str">
        <f aca="false">IF(LEFT(RIGHT(C2058,16+LEN(Q2058)),1)="i","pitch",LEFT(RIGHT(C2058,16+LEN(Q2058)),4))</f>
        <v>pitch</v>
      </c>
      <c r="P2058" s="1" t="str">
        <f aca="false">LEFT(RIGHT(C2058,5),1)</f>
        <v>x</v>
      </c>
      <c r="Q2058" s="1" t="str">
        <f aca="false">IF(LEFT(RIGHT(C2058,10),1)="i","pitch",(LEFT(RIGHT(C2058,10),4)))</f>
        <v>pitch</v>
      </c>
    </row>
    <row r="2059" customFormat="false" ht="13.8" hidden="false" customHeight="false" outlineLevel="0" collapsed="false">
      <c r="A2059" s="0" t="s">
        <v>1893</v>
      </c>
      <c r="B2059" s="0" t="s">
        <v>1969</v>
      </c>
      <c r="C2059" s="0" t="s">
        <v>513</v>
      </c>
      <c r="D2059" s="0" t="s">
        <v>23</v>
      </c>
      <c r="E2059" s="4" t="s">
        <v>24</v>
      </c>
      <c r="F2059" s="4" t="s">
        <v>24</v>
      </c>
      <c r="G2059" s="4" t="s">
        <v>24</v>
      </c>
      <c r="H2059" s="0" t="s">
        <v>18</v>
      </c>
      <c r="I2059" s="1" t="n">
        <f aca="false">IF((IF(ISNUMBER(SEARCH(1,D2059)),1,0)+IF(ISNUMBER(SEARCH(1,E2059)),1,0)+IF(ISNUMBER(SEARCH(1,F2059)),1,0)+IF(ISNUMBER(SEARCH(1,G2059)),1,0)+IF(ISNUMBER(SEARCH(1,H2059)),1,0))&gt;2,1,0)</f>
        <v>0</v>
      </c>
      <c r="J2059" s="1" t="n">
        <f aca="false">LEN(C2059)-LEN(SUBSTITUTE(C2059,"4",""))</f>
        <v>3</v>
      </c>
      <c r="N2059" s="1" t="str">
        <f aca="false">LEFT(RIGHT(C2059,11+LEN(Q2059)),1)</f>
        <v>y</v>
      </c>
      <c r="O2059" s="1" t="str">
        <f aca="false">IF(LEFT(RIGHT(C2059,16+LEN(Q2059)),1)="i","pitch",LEFT(RIGHT(C2059,16+LEN(Q2059)),4))</f>
        <v>pitch</v>
      </c>
      <c r="P2059" s="1" t="str">
        <f aca="false">LEFT(RIGHT(C2059,5),1)</f>
        <v>x</v>
      </c>
      <c r="Q2059" s="1" t="str">
        <f aca="false">IF(LEFT(RIGHT(C2059,10),1)="i","pitch",(LEFT(RIGHT(C2059,10),4)))</f>
        <v>pitch</v>
      </c>
    </row>
    <row r="2060" customFormat="false" ht="13.8" hidden="false" customHeight="false" outlineLevel="0" collapsed="false">
      <c r="A2060" s="0" t="s">
        <v>1893</v>
      </c>
      <c r="B2060" s="0" t="s">
        <v>1969</v>
      </c>
      <c r="C2060" s="0" t="s">
        <v>514</v>
      </c>
      <c r="D2060" s="0" t="s">
        <v>16</v>
      </c>
      <c r="E2060" s="4" t="s">
        <v>17</v>
      </c>
      <c r="F2060" s="4" t="s">
        <v>17</v>
      </c>
      <c r="G2060" s="4" t="s">
        <v>17</v>
      </c>
      <c r="H2060" s="0" t="s">
        <v>18</v>
      </c>
      <c r="I2060" s="1" t="n">
        <f aca="false">IF((IF(ISNUMBER(SEARCH(1,D2060)),1,0)+IF(ISNUMBER(SEARCH(1,E2060)),1,0)+IF(ISNUMBER(SEARCH(1,F2060)),1,0)+IF(ISNUMBER(SEARCH(1,G2060)),1,0)+IF(ISNUMBER(SEARCH(1,H2060)),1,0))&gt;2,1,0)</f>
        <v>0</v>
      </c>
      <c r="J2060" s="1" t="n">
        <f aca="false">LEN(C2060)-LEN(SUBSTITUTE(C2060,"4",""))</f>
        <v>2</v>
      </c>
      <c r="N2060" s="1" t="str">
        <f aca="false">LEFT(RIGHT(C2060,11+LEN(Q2060)),1)</f>
        <v>y</v>
      </c>
      <c r="O2060" s="1" t="str">
        <f aca="false">IF(LEFT(RIGHT(C2060,16+LEN(Q2060)),1)="i","pitch",LEFT(RIGHT(C2060,16+LEN(Q2060)),4))</f>
        <v>pitch</v>
      </c>
      <c r="P2060" s="1" t="str">
        <f aca="false">LEFT(RIGHT(C2060,5),1)</f>
        <v>x</v>
      </c>
      <c r="Q2060" s="1" t="str">
        <f aca="false">IF(LEFT(RIGHT(C2060,10),1)="i","pitch",(LEFT(RIGHT(C2060,10),4)))</f>
        <v>pitch</v>
      </c>
    </row>
    <row r="2061" customFormat="false" ht="13.8" hidden="false" customHeight="false" outlineLevel="0" collapsed="false">
      <c r="A2061" s="0" t="s">
        <v>1893</v>
      </c>
      <c r="B2061" s="0" t="s">
        <v>1969</v>
      </c>
      <c r="C2061" s="0" t="s">
        <v>516</v>
      </c>
      <c r="D2061" s="0" t="s">
        <v>23</v>
      </c>
      <c r="E2061" s="4" t="s">
        <v>24</v>
      </c>
      <c r="F2061" s="4" t="s">
        <v>24</v>
      </c>
      <c r="G2061" s="4" t="s">
        <v>24</v>
      </c>
      <c r="H2061" s="0" t="s">
        <v>18</v>
      </c>
      <c r="I2061" s="1" t="n">
        <f aca="false">IF((IF(ISNUMBER(SEARCH(1,D2061)),1,0)+IF(ISNUMBER(SEARCH(1,E2061)),1,0)+IF(ISNUMBER(SEARCH(1,F2061)),1,0)+IF(ISNUMBER(SEARCH(1,G2061)),1,0)+IF(ISNUMBER(SEARCH(1,H2061)),1,0))&gt;2,1,0)</f>
        <v>0</v>
      </c>
      <c r="J2061" s="1" t="n">
        <f aca="false">LEN(C2061)-LEN(SUBSTITUTE(C2061,"4",""))</f>
        <v>2</v>
      </c>
      <c r="N2061" s="1" t="str">
        <f aca="false">LEFT(RIGHT(C2061,11+LEN(Q2061)),1)</f>
        <v>y</v>
      </c>
      <c r="O2061" s="1" t="str">
        <f aca="false">IF(LEFT(RIGHT(C2061,16+LEN(Q2061)),1)="i","pitch",LEFT(RIGHT(C2061,16+LEN(Q2061)),4))</f>
        <v>pitch</v>
      </c>
      <c r="P2061" s="1" t="str">
        <f aca="false">LEFT(RIGHT(C2061,5),1)</f>
        <v>x</v>
      </c>
      <c r="Q2061" s="1" t="str">
        <f aca="false">IF(LEFT(RIGHT(C2061,10),1)="i","pitch",(LEFT(RIGHT(C2061,10),4)))</f>
        <v>pitch</v>
      </c>
    </row>
    <row r="2062" customFormat="false" ht="13.8" hidden="false" customHeight="false" outlineLevel="0" collapsed="false">
      <c r="A2062" s="0" t="s">
        <v>1893</v>
      </c>
      <c r="B2062" s="0" t="s">
        <v>1969</v>
      </c>
      <c r="C2062" s="0" t="s">
        <v>517</v>
      </c>
      <c r="D2062" s="0" t="s">
        <v>16</v>
      </c>
      <c r="E2062" s="4" t="s">
        <v>17</v>
      </c>
      <c r="F2062" s="4" t="s">
        <v>17</v>
      </c>
      <c r="G2062" s="4" t="s">
        <v>24</v>
      </c>
      <c r="H2062" s="0" t="s">
        <v>18</v>
      </c>
      <c r="I2062" s="1" t="n">
        <f aca="false">IF((IF(ISNUMBER(SEARCH(1,D2062)),1,0)+IF(ISNUMBER(SEARCH(1,E2062)),1,0)+IF(ISNUMBER(SEARCH(1,F2062)),1,0)+IF(ISNUMBER(SEARCH(1,G2062)),1,0)+IF(ISNUMBER(SEARCH(1,H2062)),1,0))&gt;2,1,0)</f>
        <v>0</v>
      </c>
      <c r="J2062" s="1" t="n">
        <f aca="false">LEN(C2062)-LEN(SUBSTITUTE(C2062,"4",""))</f>
        <v>3</v>
      </c>
      <c r="N2062" s="1" t="str">
        <f aca="false">LEFT(RIGHT(C2062,11+LEN(Q2062)),1)</f>
        <v>y</v>
      </c>
      <c r="O2062" s="1" t="str">
        <f aca="false">IF(LEFT(RIGHT(C2062,16+LEN(Q2062)),1)="i","pitch",LEFT(RIGHT(C2062,16+LEN(Q2062)),4))</f>
        <v>pitch</v>
      </c>
      <c r="P2062" s="1" t="str">
        <f aca="false">LEFT(RIGHT(C2062,5),1)</f>
        <v>x</v>
      </c>
      <c r="Q2062" s="1" t="str">
        <f aca="false">IF(LEFT(RIGHT(C2062,10),1)="i","pitch",(LEFT(RIGHT(C2062,10),4)))</f>
        <v>pitch</v>
      </c>
    </row>
    <row r="2063" customFormat="false" ht="13.8" hidden="false" customHeight="false" outlineLevel="0" collapsed="false">
      <c r="A2063" s="0" t="s">
        <v>1893</v>
      </c>
      <c r="B2063" s="0" t="s">
        <v>1969</v>
      </c>
      <c r="C2063" s="0" t="s">
        <v>518</v>
      </c>
      <c r="D2063" s="0" t="s">
        <v>16</v>
      </c>
      <c r="E2063" s="4" t="s">
        <v>17</v>
      </c>
      <c r="F2063" s="4" t="s">
        <v>17</v>
      </c>
      <c r="G2063" s="4" t="s">
        <v>17</v>
      </c>
      <c r="H2063" s="0" t="s">
        <v>20</v>
      </c>
      <c r="I2063" s="1" t="n">
        <f aca="false">IF((IF(ISNUMBER(SEARCH(1,D2063)),1,0)+IF(ISNUMBER(SEARCH(1,E2063)),1,0)+IF(ISNUMBER(SEARCH(1,F2063)),1,0)+IF(ISNUMBER(SEARCH(1,G2063)),1,0)+IF(ISNUMBER(SEARCH(1,H2063)),1,0))&gt;2,1,0)</f>
        <v>0</v>
      </c>
      <c r="J2063" s="1" t="n">
        <f aca="false">LEN(C2063)-LEN(SUBSTITUTE(C2063,"4",""))</f>
        <v>2</v>
      </c>
      <c r="N2063" s="1" t="str">
        <f aca="false">LEFT(RIGHT(C2063,11+LEN(Q2063)),1)</f>
        <v>y</v>
      </c>
      <c r="O2063" s="1" t="str">
        <f aca="false">IF(LEFT(RIGHT(C2063,16+LEN(Q2063)),1)="i","pitch",LEFT(RIGHT(C2063,16+LEN(Q2063)),4))</f>
        <v>pitch</v>
      </c>
      <c r="P2063" s="1" t="str">
        <f aca="false">LEFT(RIGHT(C2063,5),1)</f>
        <v>x</v>
      </c>
      <c r="Q2063" s="1" t="str">
        <f aca="false">IF(LEFT(RIGHT(C2063,10),1)="i","pitch",(LEFT(RIGHT(C2063,10),4)))</f>
        <v>pitch</v>
      </c>
    </row>
    <row r="2064" customFormat="false" ht="13.8" hidden="false" customHeight="false" outlineLevel="0" collapsed="false">
      <c r="A2064" s="0" t="s">
        <v>1893</v>
      </c>
      <c r="B2064" s="0" t="s">
        <v>1970</v>
      </c>
      <c r="C2064" s="0" t="s">
        <v>519</v>
      </c>
      <c r="D2064" s="0" t="s">
        <v>16</v>
      </c>
      <c r="E2064" s="4" t="s">
        <v>17</v>
      </c>
      <c r="F2064" s="4" t="s">
        <v>17</v>
      </c>
      <c r="G2064" s="4" t="s">
        <v>17</v>
      </c>
      <c r="H2064" s="0" t="s">
        <v>20</v>
      </c>
      <c r="I2064" s="1" t="n">
        <f aca="false">IF((IF(ISNUMBER(SEARCH(1,D2064)),1,0)+IF(ISNUMBER(SEARCH(1,E2064)),1,0)+IF(ISNUMBER(SEARCH(1,F2064)),1,0)+IF(ISNUMBER(SEARCH(1,G2064)),1,0)+IF(ISNUMBER(SEARCH(1,H2064)),1,0))&gt;2,1,0)</f>
        <v>0</v>
      </c>
      <c r="J2064" s="1" t="n">
        <f aca="false">LEN(C2064)-LEN(SUBSTITUTE(C2064,"4",""))</f>
        <v>3</v>
      </c>
      <c r="N2064" s="1" t="str">
        <f aca="false">LEFT(RIGHT(C2064,11+LEN(Q2064)),1)</f>
        <v>y</v>
      </c>
      <c r="O2064" s="1" t="str">
        <f aca="false">IF(LEFT(RIGHT(C2064,16+LEN(Q2064)),1)="i","pitch",LEFT(RIGHT(C2064,16+LEN(Q2064)),4))</f>
        <v>pitch</v>
      </c>
      <c r="P2064" s="1" t="str">
        <f aca="false">LEFT(RIGHT(C2064,5),1)</f>
        <v>x</v>
      </c>
      <c r="Q2064" s="1" t="str">
        <f aca="false">IF(LEFT(RIGHT(C2064,10),1)="i","pitch",(LEFT(RIGHT(C2064,10),4)))</f>
        <v>pitch</v>
      </c>
    </row>
    <row r="2065" customFormat="false" ht="13.8" hidden="false" customHeight="false" outlineLevel="0" collapsed="false">
      <c r="A2065" s="0" t="s">
        <v>1893</v>
      </c>
      <c r="B2065" s="0" t="s">
        <v>1970</v>
      </c>
      <c r="C2065" s="0" t="s">
        <v>520</v>
      </c>
      <c r="D2065" s="0" t="s">
        <v>16</v>
      </c>
      <c r="E2065" s="4" t="s">
        <v>17</v>
      </c>
      <c r="F2065" s="4" t="s">
        <v>17</v>
      </c>
      <c r="G2065" s="4" t="s">
        <v>17</v>
      </c>
      <c r="H2065" s="0" t="s">
        <v>20</v>
      </c>
      <c r="I2065" s="1" t="n">
        <f aca="false">IF((IF(ISNUMBER(SEARCH(1,D2065)),1,0)+IF(ISNUMBER(SEARCH(1,E2065)),1,0)+IF(ISNUMBER(SEARCH(1,F2065)),1,0)+IF(ISNUMBER(SEARCH(1,G2065)),1,0)+IF(ISNUMBER(SEARCH(1,H2065)),1,0))&gt;2,1,0)</f>
        <v>0</v>
      </c>
      <c r="J2065" s="1" t="n">
        <f aca="false">LEN(C2065)-LEN(SUBSTITUTE(C2065,"4",""))</f>
        <v>3</v>
      </c>
      <c r="N2065" s="1" t="str">
        <f aca="false">LEFT(RIGHT(C2065,11+LEN(Q2065)),1)</f>
        <v>y</v>
      </c>
      <c r="O2065" s="1" t="str">
        <f aca="false">IF(LEFT(RIGHT(C2065,16+LEN(Q2065)),1)="i","pitch",LEFT(RIGHT(C2065,16+LEN(Q2065)),4))</f>
        <v>pitch</v>
      </c>
      <c r="P2065" s="1" t="str">
        <f aca="false">LEFT(RIGHT(C2065,5),1)</f>
        <v>x</v>
      </c>
      <c r="Q2065" s="1" t="str">
        <f aca="false">IF(LEFT(RIGHT(C2065,10),1)="i","pitch",(LEFT(RIGHT(C2065,10),4)))</f>
        <v>pitch</v>
      </c>
    </row>
    <row r="2066" customFormat="false" ht="13.8" hidden="false" customHeight="false" outlineLevel="0" collapsed="false">
      <c r="A2066" s="0" t="s">
        <v>1893</v>
      </c>
      <c r="B2066" s="0" t="s">
        <v>1970</v>
      </c>
      <c r="C2066" s="0" t="s">
        <v>522</v>
      </c>
      <c r="D2066" s="0" t="s">
        <v>23</v>
      </c>
      <c r="E2066" s="4" t="s">
        <v>24</v>
      </c>
      <c r="F2066" s="4" t="s">
        <v>24</v>
      </c>
      <c r="G2066" s="4" t="s">
        <v>24</v>
      </c>
      <c r="H2066" s="0" t="s">
        <v>18</v>
      </c>
      <c r="I2066" s="1" t="n">
        <f aca="false">IF((IF(ISNUMBER(SEARCH(1,D2066)),1,0)+IF(ISNUMBER(SEARCH(1,E2066)),1,0)+IF(ISNUMBER(SEARCH(1,F2066)),1,0)+IF(ISNUMBER(SEARCH(1,G2066)),1,0)+IF(ISNUMBER(SEARCH(1,H2066)),1,0))&gt;2,1,0)</f>
        <v>0</v>
      </c>
      <c r="J2066" s="1" t="n">
        <f aca="false">LEN(C2066)-LEN(SUBSTITUTE(C2066,"4",""))</f>
        <v>4</v>
      </c>
      <c r="N2066" s="1" t="str">
        <f aca="false">LEFT(RIGHT(C2066,11+LEN(Q2066)),1)</f>
        <v>y</v>
      </c>
      <c r="O2066" s="1" t="str">
        <f aca="false">IF(LEFT(RIGHT(C2066,16+LEN(Q2066)),1)="i","pitch",LEFT(RIGHT(C2066,16+LEN(Q2066)),4))</f>
        <v>pitch</v>
      </c>
      <c r="P2066" s="1" t="str">
        <f aca="false">LEFT(RIGHT(C2066,5),1)</f>
        <v>x</v>
      </c>
      <c r="Q2066" s="1" t="str">
        <f aca="false">IF(LEFT(RIGHT(C2066,10),1)="i","pitch",(LEFT(RIGHT(C2066,10),4)))</f>
        <v>pitch</v>
      </c>
    </row>
    <row r="2067" customFormat="false" ht="13.8" hidden="false" customHeight="false" outlineLevel="0" collapsed="false">
      <c r="A2067" s="0" t="s">
        <v>1893</v>
      </c>
      <c r="B2067" s="0" t="s">
        <v>1970</v>
      </c>
      <c r="C2067" s="0" t="s">
        <v>523</v>
      </c>
      <c r="D2067" s="0" t="s">
        <v>23</v>
      </c>
      <c r="E2067" s="4" t="s">
        <v>24</v>
      </c>
      <c r="F2067" s="4" t="s">
        <v>24</v>
      </c>
      <c r="G2067" s="4" t="s">
        <v>24</v>
      </c>
      <c r="H2067" s="0" t="s">
        <v>18</v>
      </c>
      <c r="I2067" s="1" t="n">
        <f aca="false">IF((IF(ISNUMBER(SEARCH(1,D2067)),1,0)+IF(ISNUMBER(SEARCH(1,E2067)),1,0)+IF(ISNUMBER(SEARCH(1,F2067)),1,0)+IF(ISNUMBER(SEARCH(1,G2067)),1,0)+IF(ISNUMBER(SEARCH(1,H2067)),1,0))&gt;2,1,0)</f>
        <v>0</v>
      </c>
      <c r="J2067" s="1" t="n">
        <f aca="false">LEN(C2067)-LEN(SUBSTITUTE(C2067,"4",""))</f>
        <v>2</v>
      </c>
      <c r="N2067" s="1" t="str">
        <f aca="false">LEFT(RIGHT(C2067,11+LEN(Q2067)),1)</f>
        <v>y</v>
      </c>
      <c r="O2067" s="1" t="str">
        <f aca="false">IF(LEFT(RIGHT(C2067,16+LEN(Q2067)),1)="i","pitch",LEFT(RIGHT(C2067,16+LEN(Q2067)),4))</f>
        <v>pitch</v>
      </c>
      <c r="P2067" s="1" t="str">
        <f aca="false">LEFT(RIGHT(C2067,5),1)</f>
        <v>x</v>
      </c>
      <c r="Q2067" s="1" t="str">
        <f aca="false">IF(LEFT(RIGHT(C2067,10),1)="i","pitch",(LEFT(RIGHT(C2067,10),4)))</f>
        <v>pitch</v>
      </c>
    </row>
    <row r="2068" customFormat="false" ht="13.8" hidden="false" customHeight="false" outlineLevel="0" collapsed="false">
      <c r="A2068" s="0" t="s">
        <v>1893</v>
      </c>
      <c r="B2068" s="0" t="s">
        <v>1970</v>
      </c>
      <c r="C2068" s="0" t="s">
        <v>524</v>
      </c>
      <c r="D2068" s="0" t="s">
        <v>16</v>
      </c>
      <c r="E2068" s="4" t="s">
        <v>17</v>
      </c>
      <c r="F2068" s="4" t="s">
        <v>17</v>
      </c>
      <c r="G2068" s="4" t="s">
        <v>17</v>
      </c>
      <c r="H2068" s="0" t="s">
        <v>20</v>
      </c>
      <c r="I2068" s="1" t="n">
        <f aca="false">IF((IF(ISNUMBER(SEARCH(1,D2068)),1,0)+IF(ISNUMBER(SEARCH(1,E2068)),1,0)+IF(ISNUMBER(SEARCH(1,F2068)),1,0)+IF(ISNUMBER(SEARCH(1,G2068)),1,0)+IF(ISNUMBER(SEARCH(1,H2068)),1,0))&gt;2,1,0)</f>
        <v>0</v>
      </c>
      <c r="J2068" s="1" t="n">
        <f aca="false">LEN(C2068)-LEN(SUBSTITUTE(C2068,"4",""))</f>
        <v>2</v>
      </c>
      <c r="N2068" s="1" t="str">
        <f aca="false">LEFT(RIGHT(C2068,11+LEN(Q2068)),1)</f>
        <v>y</v>
      </c>
      <c r="O2068" s="1" t="str">
        <f aca="false">IF(LEFT(RIGHT(C2068,16+LEN(Q2068)),1)="i","pitch",LEFT(RIGHT(C2068,16+LEN(Q2068)),4))</f>
        <v>pitch</v>
      </c>
      <c r="P2068" s="1" t="str">
        <f aca="false">LEFT(RIGHT(C2068,5),1)</f>
        <v>x</v>
      </c>
      <c r="Q2068" s="1" t="str">
        <f aca="false">IF(LEFT(RIGHT(C2068,10),1)="i","pitch",(LEFT(RIGHT(C2068,10),4)))</f>
        <v>pitch</v>
      </c>
    </row>
    <row r="2069" customFormat="false" ht="13.8" hidden="false" customHeight="false" outlineLevel="0" collapsed="false">
      <c r="A2069" s="0" t="s">
        <v>1893</v>
      </c>
      <c r="B2069" s="0" t="s">
        <v>1971</v>
      </c>
      <c r="C2069" s="0" t="s">
        <v>525</v>
      </c>
      <c r="D2069" s="0" t="s">
        <v>16</v>
      </c>
      <c r="E2069" s="4" t="s">
        <v>17</v>
      </c>
      <c r="F2069" s="4" t="s">
        <v>17</v>
      </c>
      <c r="G2069" s="4" t="s">
        <v>17</v>
      </c>
      <c r="H2069" s="0" t="s">
        <v>20</v>
      </c>
      <c r="I2069" s="1" t="n">
        <f aca="false">IF((IF(ISNUMBER(SEARCH(1,D2069)),1,0)+IF(ISNUMBER(SEARCH(1,E2069)),1,0)+IF(ISNUMBER(SEARCH(1,F2069)),1,0)+IF(ISNUMBER(SEARCH(1,G2069)),1,0)+IF(ISNUMBER(SEARCH(1,H2069)),1,0))&gt;2,1,0)</f>
        <v>0</v>
      </c>
      <c r="J2069" s="1" t="n">
        <f aca="false">LEN(C2069)-LEN(SUBSTITUTE(C2069,"4",""))</f>
        <v>3</v>
      </c>
      <c r="N2069" s="1" t="str">
        <f aca="false">LEFT(RIGHT(C2069,11+LEN(Q2069)),1)</f>
        <v>y</v>
      </c>
      <c r="O2069" s="1" t="str">
        <f aca="false">IF(LEFT(RIGHT(C2069,16+LEN(Q2069)),1)="i","pitch",LEFT(RIGHT(C2069,16+LEN(Q2069)),4))</f>
        <v>pitch</v>
      </c>
      <c r="P2069" s="1" t="str">
        <f aca="false">LEFT(RIGHT(C2069,5),1)</f>
        <v>x</v>
      </c>
      <c r="Q2069" s="1" t="str">
        <f aca="false">IF(LEFT(RIGHT(C2069,10),1)="i","pitch",(LEFT(RIGHT(C2069,10),4)))</f>
        <v>pitch</v>
      </c>
    </row>
    <row r="2070" customFormat="false" ht="13.8" hidden="false" customHeight="false" outlineLevel="0" collapsed="false">
      <c r="A2070" s="0" t="s">
        <v>1893</v>
      </c>
      <c r="B2070" s="0" t="s">
        <v>1971</v>
      </c>
      <c r="C2070" s="0" t="s">
        <v>526</v>
      </c>
      <c r="D2070" s="0" t="s">
        <v>16</v>
      </c>
      <c r="E2070" s="4" t="s">
        <v>17</v>
      </c>
      <c r="F2070" s="4" t="s">
        <v>24</v>
      </c>
      <c r="G2070" s="4" t="s">
        <v>17</v>
      </c>
      <c r="H2070" s="0" t="s">
        <v>20</v>
      </c>
      <c r="I2070" s="1" t="n">
        <f aca="false">IF((IF(ISNUMBER(SEARCH(1,D2070)),1,0)+IF(ISNUMBER(SEARCH(1,E2070)),1,0)+IF(ISNUMBER(SEARCH(1,F2070)),1,0)+IF(ISNUMBER(SEARCH(1,G2070)),1,0)+IF(ISNUMBER(SEARCH(1,H2070)),1,0))&gt;2,1,0)</f>
        <v>0</v>
      </c>
      <c r="J2070" s="1" t="n">
        <f aca="false">LEN(C2070)-LEN(SUBSTITUTE(C2070,"4",""))</f>
        <v>2</v>
      </c>
      <c r="N2070" s="1" t="str">
        <f aca="false">LEFT(RIGHT(C2070,11+LEN(Q2070)),1)</f>
        <v>y</v>
      </c>
      <c r="O2070" s="1" t="str">
        <f aca="false">IF(LEFT(RIGHT(C2070,16+LEN(Q2070)),1)="i","pitch",LEFT(RIGHT(C2070,16+LEN(Q2070)),4))</f>
        <v>pitch</v>
      </c>
      <c r="P2070" s="1" t="str">
        <f aca="false">LEFT(RIGHT(C2070,5),1)</f>
        <v>x</v>
      </c>
      <c r="Q2070" s="1" t="str">
        <f aca="false">IF(LEFT(RIGHT(C2070,10),1)="i","pitch",(LEFT(RIGHT(C2070,10),4)))</f>
        <v>pitch</v>
      </c>
    </row>
    <row r="2071" customFormat="false" ht="13.8" hidden="false" customHeight="false" outlineLevel="0" collapsed="false">
      <c r="A2071" s="0" t="s">
        <v>1893</v>
      </c>
      <c r="B2071" s="0" t="s">
        <v>1971</v>
      </c>
      <c r="C2071" s="0" t="s">
        <v>528</v>
      </c>
      <c r="D2071" s="0" t="s">
        <v>16</v>
      </c>
      <c r="E2071" s="4" t="s">
        <v>17</v>
      </c>
      <c r="F2071" s="4" t="s">
        <v>17</v>
      </c>
      <c r="G2071" s="4" t="s">
        <v>17</v>
      </c>
      <c r="H2071" s="0" t="s">
        <v>20</v>
      </c>
      <c r="I2071" s="1" t="n">
        <f aca="false">IF((IF(ISNUMBER(SEARCH(1,D2071)),1,0)+IF(ISNUMBER(SEARCH(1,E2071)),1,0)+IF(ISNUMBER(SEARCH(1,F2071)),1,0)+IF(ISNUMBER(SEARCH(1,G2071)),1,0)+IF(ISNUMBER(SEARCH(1,H2071)),1,0))&gt;2,1,0)</f>
        <v>0</v>
      </c>
      <c r="J2071" s="1" t="n">
        <f aca="false">LEN(C2071)-LEN(SUBSTITUTE(C2071,"4",""))</f>
        <v>3</v>
      </c>
      <c r="N2071" s="1" t="str">
        <f aca="false">LEFT(RIGHT(C2071,11+LEN(Q2071)),1)</f>
        <v>y</v>
      </c>
      <c r="O2071" s="1" t="str">
        <f aca="false">IF(LEFT(RIGHT(C2071,16+LEN(Q2071)),1)="i","pitch",LEFT(RIGHT(C2071,16+LEN(Q2071)),4))</f>
        <v>pitch</v>
      </c>
      <c r="P2071" s="1" t="str">
        <f aca="false">LEFT(RIGHT(C2071,5),1)</f>
        <v>x</v>
      </c>
      <c r="Q2071" s="1" t="str">
        <f aca="false">IF(LEFT(RIGHT(C2071,10),1)="i","pitch",(LEFT(RIGHT(C2071,10),4)))</f>
        <v>pitch</v>
      </c>
    </row>
    <row r="2072" customFormat="false" ht="13.8" hidden="false" customHeight="false" outlineLevel="0" collapsed="false">
      <c r="A2072" s="0" t="s">
        <v>1893</v>
      </c>
      <c r="B2072" s="0" t="s">
        <v>1971</v>
      </c>
      <c r="C2072" s="0" t="s">
        <v>529</v>
      </c>
      <c r="D2072" s="0" t="s">
        <v>16</v>
      </c>
      <c r="E2072" s="4" t="s">
        <v>17</v>
      </c>
      <c r="F2072" s="4" t="s">
        <v>17</v>
      </c>
      <c r="G2072" s="4" t="s">
        <v>24</v>
      </c>
      <c r="H2072" s="0" t="s">
        <v>18</v>
      </c>
      <c r="I2072" s="1" t="n">
        <f aca="false">IF((IF(ISNUMBER(SEARCH(1,D2072)),1,0)+IF(ISNUMBER(SEARCH(1,E2072)),1,0)+IF(ISNUMBER(SEARCH(1,F2072)),1,0)+IF(ISNUMBER(SEARCH(1,G2072)),1,0)+IF(ISNUMBER(SEARCH(1,H2072)),1,0))&gt;2,1,0)</f>
        <v>0</v>
      </c>
      <c r="J2072" s="1" t="n">
        <f aca="false">LEN(C2072)-LEN(SUBSTITUTE(C2072,"4",""))</f>
        <v>3</v>
      </c>
      <c r="N2072" s="1" t="str">
        <f aca="false">LEFT(RIGHT(C2072,11+LEN(Q2072)),1)</f>
        <v>y</v>
      </c>
      <c r="O2072" s="1" t="str">
        <f aca="false">IF(LEFT(RIGHT(C2072,16+LEN(Q2072)),1)="i","pitch",LEFT(RIGHT(C2072,16+LEN(Q2072)),4))</f>
        <v>pitch</v>
      </c>
      <c r="P2072" s="1" t="str">
        <f aca="false">LEFT(RIGHT(C2072,5),1)</f>
        <v>x</v>
      </c>
      <c r="Q2072" s="1" t="str">
        <f aca="false">IF(LEFT(RIGHT(C2072,10),1)="i","pitch",(LEFT(RIGHT(C2072,10),4)))</f>
        <v>pitch</v>
      </c>
    </row>
    <row r="2073" customFormat="false" ht="13.8" hidden="false" customHeight="false" outlineLevel="0" collapsed="false">
      <c r="A2073" s="0" t="s">
        <v>1893</v>
      </c>
      <c r="B2073" s="0" t="s">
        <v>1971</v>
      </c>
      <c r="C2073" s="0" t="s">
        <v>530</v>
      </c>
      <c r="D2073" s="0" t="s">
        <v>16</v>
      </c>
      <c r="E2073" s="4" t="s">
        <v>17</v>
      </c>
      <c r="F2073" s="4" t="s">
        <v>17</v>
      </c>
      <c r="G2073" s="4" t="s">
        <v>17</v>
      </c>
      <c r="H2073" s="0" t="s">
        <v>20</v>
      </c>
      <c r="I2073" s="1" t="n">
        <f aca="false">IF((IF(ISNUMBER(SEARCH(1,D2073)),1,0)+IF(ISNUMBER(SEARCH(1,E2073)),1,0)+IF(ISNUMBER(SEARCH(1,F2073)),1,0)+IF(ISNUMBER(SEARCH(1,G2073)),1,0)+IF(ISNUMBER(SEARCH(1,H2073)),1,0))&gt;2,1,0)</f>
        <v>0</v>
      </c>
      <c r="J2073" s="1" t="n">
        <f aca="false">LEN(C2073)-LEN(SUBSTITUTE(C2073,"4",""))</f>
        <v>4</v>
      </c>
      <c r="N2073" s="1" t="str">
        <f aca="false">LEFT(RIGHT(C2073,11+LEN(Q2073)),1)</f>
        <v>y</v>
      </c>
      <c r="O2073" s="1" t="str">
        <f aca="false">IF(LEFT(RIGHT(C2073,16+LEN(Q2073)),1)="i","pitch",LEFT(RIGHT(C2073,16+LEN(Q2073)),4))</f>
        <v>pitch</v>
      </c>
      <c r="P2073" s="1" t="str">
        <f aca="false">LEFT(RIGHT(C2073,5),1)</f>
        <v>x</v>
      </c>
      <c r="Q2073" s="1" t="str">
        <f aca="false">IF(LEFT(RIGHT(C2073,10),1)="i","pitch",(LEFT(RIGHT(C2073,10),4)))</f>
        <v>pitch</v>
      </c>
    </row>
    <row r="2074" customFormat="false" ht="13.8" hidden="false" customHeight="false" outlineLevel="0" collapsed="false">
      <c r="A2074" s="0" t="s">
        <v>1893</v>
      </c>
      <c r="B2074" s="0" t="s">
        <v>1972</v>
      </c>
      <c r="C2074" s="0" t="s">
        <v>531</v>
      </c>
      <c r="D2074" s="0" t="s">
        <v>16</v>
      </c>
      <c r="E2074" s="4" t="s">
        <v>17</v>
      </c>
      <c r="F2074" s="4" t="s">
        <v>17</v>
      </c>
      <c r="G2074" s="4" t="s">
        <v>17</v>
      </c>
      <c r="H2074" s="0" t="s">
        <v>20</v>
      </c>
      <c r="I2074" s="1" t="n">
        <f aca="false">IF((IF(ISNUMBER(SEARCH(1,D2074)),1,0)+IF(ISNUMBER(SEARCH(1,E2074)),1,0)+IF(ISNUMBER(SEARCH(1,F2074)),1,0)+IF(ISNUMBER(SEARCH(1,G2074)),1,0)+IF(ISNUMBER(SEARCH(1,H2074)),1,0))&gt;2,1,0)</f>
        <v>0</v>
      </c>
      <c r="J2074" s="1" t="n">
        <f aca="false">LEN(C2074)-LEN(SUBSTITUTE(C2074,"4",""))</f>
        <v>2</v>
      </c>
      <c r="N2074" s="1" t="str">
        <f aca="false">LEFT(RIGHT(C2074,11+LEN(Q2074)),1)</f>
        <v>y</v>
      </c>
      <c r="O2074" s="1" t="str">
        <f aca="false">IF(LEFT(RIGHT(C2074,16+LEN(Q2074)),1)="i","pitch",LEFT(RIGHT(C2074,16+LEN(Q2074)),4))</f>
        <v>pitch</v>
      </c>
      <c r="P2074" s="1" t="str">
        <f aca="false">LEFT(RIGHT(C2074,5),1)</f>
        <v>x</v>
      </c>
      <c r="Q2074" s="1" t="str">
        <f aca="false">IF(LEFT(RIGHT(C2074,10),1)="i","pitch",(LEFT(RIGHT(C2074,10),4)))</f>
        <v>pitch</v>
      </c>
    </row>
    <row r="2075" customFormat="false" ht="13.8" hidden="false" customHeight="false" outlineLevel="0" collapsed="false">
      <c r="A2075" s="0" t="s">
        <v>1893</v>
      </c>
      <c r="B2075" s="0" t="s">
        <v>1972</v>
      </c>
      <c r="C2075" s="0" t="s">
        <v>533</v>
      </c>
      <c r="D2075" s="0" t="s">
        <v>16</v>
      </c>
      <c r="E2075" s="4" t="s">
        <v>17</v>
      </c>
      <c r="F2075" s="4" t="s">
        <v>17</v>
      </c>
      <c r="G2075" s="4" t="s">
        <v>17</v>
      </c>
      <c r="H2075" s="0" t="s">
        <v>20</v>
      </c>
      <c r="I2075" s="1" t="n">
        <f aca="false">IF((IF(ISNUMBER(SEARCH(1,D2075)),1,0)+IF(ISNUMBER(SEARCH(1,E2075)),1,0)+IF(ISNUMBER(SEARCH(1,F2075)),1,0)+IF(ISNUMBER(SEARCH(1,G2075)),1,0)+IF(ISNUMBER(SEARCH(1,H2075)),1,0))&gt;2,1,0)</f>
        <v>0</v>
      </c>
      <c r="J2075" s="1" t="n">
        <f aca="false">LEN(C2075)-LEN(SUBSTITUTE(C2075,"4",""))</f>
        <v>3</v>
      </c>
      <c r="N2075" s="1" t="str">
        <f aca="false">LEFT(RIGHT(C2075,11+LEN(Q2075)),1)</f>
        <v>y</v>
      </c>
      <c r="O2075" s="1" t="str">
        <f aca="false">IF(LEFT(RIGHT(C2075,16+LEN(Q2075)),1)="i","pitch",LEFT(RIGHT(C2075,16+LEN(Q2075)),4))</f>
        <v>pitch</v>
      </c>
      <c r="P2075" s="1" t="str">
        <f aca="false">LEFT(RIGHT(C2075,5),1)</f>
        <v>x</v>
      </c>
      <c r="Q2075" s="1" t="str">
        <f aca="false">IF(LEFT(RIGHT(C2075,10),1)="i","pitch",(LEFT(RIGHT(C2075,10),4)))</f>
        <v>pitch</v>
      </c>
    </row>
    <row r="2076" customFormat="false" ht="13.8" hidden="false" customHeight="false" outlineLevel="0" collapsed="false">
      <c r="A2076" s="0" t="s">
        <v>1893</v>
      </c>
      <c r="B2076" s="0" t="s">
        <v>1972</v>
      </c>
      <c r="C2076" s="0" t="s">
        <v>534</v>
      </c>
      <c r="D2076" s="0" t="s">
        <v>16</v>
      </c>
      <c r="E2076" s="4" t="s">
        <v>17</v>
      </c>
      <c r="F2076" s="4" t="s">
        <v>17</v>
      </c>
      <c r="G2076" s="4" t="s">
        <v>24</v>
      </c>
      <c r="H2076" s="0" t="s">
        <v>20</v>
      </c>
      <c r="I2076" s="1" t="n">
        <f aca="false">IF((IF(ISNUMBER(SEARCH(1,D2076)),1,0)+IF(ISNUMBER(SEARCH(1,E2076)),1,0)+IF(ISNUMBER(SEARCH(1,F2076)),1,0)+IF(ISNUMBER(SEARCH(1,G2076)),1,0)+IF(ISNUMBER(SEARCH(1,H2076)),1,0))&gt;2,1,0)</f>
        <v>0</v>
      </c>
      <c r="J2076" s="1" t="n">
        <f aca="false">LEN(C2076)-LEN(SUBSTITUTE(C2076,"4",""))</f>
        <v>3</v>
      </c>
      <c r="N2076" s="1" t="str">
        <f aca="false">LEFT(RIGHT(C2076,11+LEN(Q2076)),1)</f>
        <v>y</v>
      </c>
      <c r="O2076" s="1" t="str">
        <f aca="false">IF(LEFT(RIGHT(C2076,16+LEN(Q2076)),1)="i","pitch",LEFT(RIGHT(C2076,16+LEN(Q2076)),4))</f>
        <v>pitch</v>
      </c>
      <c r="P2076" s="1" t="str">
        <f aca="false">LEFT(RIGHT(C2076,5),1)</f>
        <v>x</v>
      </c>
      <c r="Q2076" s="1" t="str">
        <f aca="false">IF(LEFT(RIGHT(C2076,10),1)="i","pitch",(LEFT(RIGHT(C2076,10),4)))</f>
        <v>pitch</v>
      </c>
    </row>
    <row r="2077" customFormat="false" ht="13.8" hidden="false" customHeight="false" outlineLevel="0" collapsed="false">
      <c r="A2077" s="0" t="s">
        <v>1893</v>
      </c>
      <c r="B2077" s="0" t="s">
        <v>1972</v>
      </c>
      <c r="C2077" s="0" t="s">
        <v>535</v>
      </c>
      <c r="D2077" s="0" t="s">
        <v>16</v>
      </c>
      <c r="E2077" s="4" t="s">
        <v>17</v>
      </c>
      <c r="F2077" s="4" t="s">
        <v>17</v>
      </c>
      <c r="G2077" s="4" t="s">
        <v>17</v>
      </c>
      <c r="H2077" s="0" t="s">
        <v>20</v>
      </c>
      <c r="I2077" s="1" t="n">
        <f aca="false">IF((IF(ISNUMBER(SEARCH(1,D2077)),1,0)+IF(ISNUMBER(SEARCH(1,E2077)),1,0)+IF(ISNUMBER(SEARCH(1,F2077)),1,0)+IF(ISNUMBER(SEARCH(1,G2077)),1,0)+IF(ISNUMBER(SEARCH(1,H2077)),1,0))&gt;2,1,0)</f>
        <v>0</v>
      </c>
      <c r="J2077" s="1" t="n">
        <f aca="false">LEN(C2077)-LEN(SUBSTITUTE(C2077,"4",""))</f>
        <v>4</v>
      </c>
      <c r="N2077" s="1" t="str">
        <f aca="false">LEFT(RIGHT(C2077,11+LEN(Q2077)),1)</f>
        <v>y</v>
      </c>
      <c r="O2077" s="1" t="str">
        <f aca="false">IF(LEFT(RIGHT(C2077,16+LEN(Q2077)),1)="i","pitch",LEFT(RIGHT(C2077,16+LEN(Q2077)),4))</f>
        <v>pitch</v>
      </c>
      <c r="P2077" s="1" t="str">
        <f aca="false">LEFT(RIGHT(C2077,5),1)</f>
        <v>x</v>
      </c>
      <c r="Q2077" s="1" t="str">
        <f aca="false">IF(LEFT(RIGHT(C2077,10),1)="i","pitch",(LEFT(RIGHT(C2077,10),4)))</f>
        <v>pitch</v>
      </c>
    </row>
    <row r="2078" customFormat="false" ht="13.8" hidden="false" customHeight="false" outlineLevel="0" collapsed="false">
      <c r="A2078" s="0" t="s">
        <v>1893</v>
      </c>
      <c r="B2078" s="0" t="s">
        <v>1973</v>
      </c>
      <c r="C2078" s="0" t="s">
        <v>536</v>
      </c>
      <c r="D2078" s="0" t="s">
        <v>16</v>
      </c>
      <c r="E2078" s="4" t="s">
        <v>17</v>
      </c>
      <c r="F2078" s="4" t="s">
        <v>24</v>
      </c>
      <c r="G2078" s="4" t="s">
        <v>17</v>
      </c>
      <c r="H2078" s="0" t="s">
        <v>20</v>
      </c>
      <c r="I2078" s="1" t="n">
        <f aca="false">IF((IF(ISNUMBER(SEARCH(1,D2078)),1,0)+IF(ISNUMBER(SEARCH(1,E2078)),1,0)+IF(ISNUMBER(SEARCH(1,F2078)),1,0)+IF(ISNUMBER(SEARCH(1,G2078)),1,0)+IF(ISNUMBER(SEARCH(1,H2078)),1,0))&gt;2,1,0)</f>
        <v>0</v>
      </c>
      <c r="J2078" s="1" t="n">
        <f aca="false">LEN(C2078)-LEN(SUBSTITUTE(C2078,"4",""))</f>
        <v>3</v>
      </c>
      <c r="N2078" s="1" t="str">
        <f aca="false">LEFT(RIGHT(C2078,11+LEN(Q2078)),1)</f>
        <v>y</v>
      </c>
      <c r="O2078" s="1" t="str">
        <f aca="false">IF(LEFT(RIGHT(C2078,16+LEN(Q2078)),1)="i","pitch",LEFT(RIGHT(C2078,16+LEN(Q2078)),4))</f>
        <v>pitch</v>
      </c>
      <c r="P2078" s="1" t="str">
        <f aca="false">LEFT(RIGHT(C2078,5),1)</f>
        <v>x</v>
      </c>
      <c r="Q2078" s="1" t="str">
        <f aca="false">IF(LEFT(RIGHT(C2078,10),1)="i","pitch",(LEFT(RIGHT(C2078,10),4)))</f>
        <v>pitch</v>
      </c>
    </row>
    <row r="2079" customFormat="false" ht="13.8" hidden="false" customHeight="false" outlineLevel="0" collapsed="false">
      <c r="A2079" s="0" t="s">
        <v>1893</v>
      </c>
      <c r="B2079" s="0" t="s">
        <v>1973</v>
      </c>
      <c r="C2079" s="0" t="s">
        <v>537</v>
      </c>
      <c r="D2079" s="0" t="s">
        <v>16</v>
      </c>
      <c r="E2079" s="4" t="s">
        <v>17</v>
      </c>
      <c r="F2079" s="4" t="s">
        <v>17</v>
      </c>
      <c r="G2079" s="4" t="s">
        <v>17</v>
      </c>
      <c r="H2079" s="0" t="s">
        <v>20</v>
      </c>
      <c r="I2079" s="1" t="n">
        <f aca="false">IF((IF(ISNUMBER(SEARCH(1,D2079)),1,0)+IF(ISNUMBER(SEARCH(1,E2079)),1,0)+IF(ISNUMBER(SEARCH(1,F2079)),1,0)+IF(ISNUMBER(SEARCH(1,G2079)),1,0)+IF(ISNUMBER(SEARCH(1,H2079)),1,0))&gt;2,1,0)</f>
        <v>0</v>
      </c>
      <c r="J2079" s="1" t="n">
        <f aca="false">LEN(C2079)-LEN(SUBSTITUTE(C2079,"4",""))</f>
        <v>4</v>
      </c>
      <c r="N2079" s="1" t="str">
        <f aca="false">LEFT(RIGHT(C2079,11+LEN(Q2079)),1)</f>
        <v>y</v>
      </c>
      <c r="O2079" s="1" t="str">
        <f aca="false">IF(LEFT(RIGHT(C2079,16+LEN(Q2079)),1)="i","pitch",LEFT(RIGHT(C2079,16+LEN(Q2079)),4))</f>
        <v>pitch</v>
      </c>
      <c r="P2079" s="1" t="str">
        <f aca="false">LEFT(RIGHT(C2079,5),1)</f>
        <v>x</v>
      </c>
      <c r="Q2079" s="1" t="str">
        <f aca="false">IF(LEFT(RIGHT(C2079,10),1)="i","pitch",(LEFT(RIGHT(C2079,10),4)))</f>
        <v>pitch</v>
      </c>
    </row>
    <row r="2080" customFormat="false" ht="13.8" hidden="false" customHeight="false" outlineLevel="0" collapsed="false">
      <c r="A2080" s="0" t="s">
        <v>1893</v>
      </c>
      <c r="B2080" s="0" t="s">
        <v>1973</v>
      </c>
      <c r="C2080" s="0" t="s">
        <v>539</v>
      </c>
      <c r="D2080" s="0" t="s">
        <v>23</v>
      </c>
      <c r="E2080" s="4" t="s">
        <v>24</v>
      </c>
      <c r="F2080" s="4" t="s">
        <v>24</v>
      </c>
      <c r="G2080" s="4" t="s">
        <v>24</v>
      </c>
      <c r="H2080" s="0" t="s">
        <v>18</v>
      </c>
      <c r="I2080" s="1" t="n">
        <f aca="false">IF((IF(ISNUMBER(SEARCH(1,D2080)),1,0)+IF(ISNUMBER(SEARCH(1,E2080)),1,0)+IF(ISNUMBER(SEARCH(1,F2080)),1,0)+IF(ISNUMBER(SEARCH(1,G2080)),1,0)+IF(ISNUMBER(SEARCH(1,H2080)),1,0))&gt;2,1,0)</f>
        <v>0</v>
      </c>
      <c r="J2080" s="1" t="n">
        <f aca="false">LEN(C2080)-LEN(SUBSTITUTE(C2080,"4",""))</f>
        <v>4</v>
      </c>
      <c r="N2080" s="1" t="str">
        <f aca="false">LEFT(RIGHT(C2080,11+LEN(Q2080)),1)</f>
        <v>y</v>
      </c>
      <c r="O2080" s="1" t="str">
        <f aca="false">IF(LEFT(RIGHT(C2080,16+LEN(Q2080)),1)="i","pitch",LEFT(RIGHT(C2080,16+LEN(Q2080)),4))</f>
        <v>pitch</v>
      </c>
      <c r="P2080" s="1" t="str">
        <f aca="false">LEFT(RIGHT(C2080,5),1)</f>
        <v>x</v>
      </c>
      <c r="Q2080" s="1" t="str">
        <f aca="false">IF(LEFT(RIGHT(C2080,10),1)="i","pitch",(LEFT(RIGHT(C2080,10),4)))</f>
        <v>pitch</v>
      </c>
    </row>
    <row r="2081" customFormat="false" ht="13.8" hidden="false" customHeight="false" outlineLevel="0" collapsed="false">
      <c r="A2081" s="0" t="s">
        <v>1893</v>
      </c>
      <c r="B2081" s="0" t="s">
        <v>1973</v>
      </c>
      <c r="C2081" s="0" t="s">
        <v>540</v>
      </c>
      <c r="D2081" s="0" t="s">
        <v>16</v>
      </c>
      <c r="E2081" s="4" t="s">
        <v>17</v>
      </c>
      <c r="F2081" s="4" t="s">
        <v>17</v>
      </c>
      <c r="G2081" s="4" t="s">
        <v>17</v>
      </c>
      <c r="H2081" s="0" t="s">
        <v>20</v>
      </c>
      <c r="I2081" s="1" t="n">
        <f aca="false">IF((IF(ISNUMBER(SEARCH(1,D2081)),1,0)+IF(ISNUMBER(SEARCH(1,E2081)),1,0)+IF(ISNUMBER(SEARCH(1,F2081)),1,0)+IF(ISNUMBER(SEARCH(1,G2081)),1,0)+IF(ISNUMBER(SEARCH(1,H2081)),1,0))&gt;2,1,0)</f>
        <v>0</v>
      </c>
      <c r="J2081" s="1" t="n">
        <f aca="false">LEN(C2081)-LEN(SUBSTITUTE(C2081,"4",""))</f>
        <v>5</v>
      </c>
      <c r="N2081" s="1" t="str">
        <f aca="false">LEFT(RIGHT(C2081,11+LEN(Q2081)),1)</f>
        <v>y</v>
      </c>
      <c r="O2081" s="1" t="str">
        <f aca="false">IF(LEFT(RIGHT(C2081,16+LEN(Q2081)),1)="i","pitch",LEFT(RIGHT(C2081,16+LEN(Q2081)),4))</f>
        <v>pitch</v>
      </c>
      <c r="P2081" s="1" t="str">
        <f aca="false">LEFT(RIGHT(C2081,5),1)</f>
        <v>x</v>
      </c>
      <c r="Q2081" s="1" t="str">
        <f aca="false">IF(LEFT(RIGHT(C2081,10),1)="i","pitch",(LEFT(RIGHT(C2081,10),4)))</f>
        <v>pitch</v>
      </c>
    </row>
    <row r="2082" customFormat="false" ht="13.8" hidden="false" customHeight="false" outlineLevel="0" collapsed="false">
      <c r="A2082" s="0" t="s">
        <v>1893</v>
      </c>
      <c r="B2082" s="0" t="s">
        <v>1974</v>
      </c>
      <c r="C2082" s="0" t="s">
        <v>541</v>
      </c>
      <c r="D2082" s="0" t="s">
        <v>16</v>
      </c>
      <c r="E2082" s="4" t="s">
        <v>17</v>
      </c>
      <c r="F2082" s="4" t="s">
        <v>17</v>
      </c>
      <c r="G2082" s="4" t="s">
        <v>17</v>
      </c>
      <c r="H2082" s="0" t="s">
        <v>20</v>
      </c>
      <c r="I2082" s="1" t="n">
        <f aca="false">IF((IF(ISNUMBER(SEARCH(1,D2082)),1,0)+IF(ISNUMBER(SEARCH(1,E2082)),1,0)+IF(ISNUMBER(SEARCH(1,F2082)),1,0)+IF(ISNUMBER(SEARCH(1,G2082)),1,0)+IF(ISNUMBER(SEARCH(1,H2082)),1,0))&gt;2,1,0)</f>
        <v>0</v>
      </c>
      <c r="J2082" s="1" t="n">
        <f aca="false">LEN(C2082)-LEN(SUBSTITUTE(C2082,"4",""))</f>
        <v>2</v>
      </c>
      <c r="N2082" s="1" t="str">
        <f aca="false">LEFT(RIGHT(C2082,11+LEN(Q2082)),1)</f>
        <v>y</v>
      </c>
      <c r="O2082" s="1" t="str">
        <f aca="false">IF(LEFT(RIGHT(C2082,16+LEN(Q2082)),1)="i","pitch",LEFT(RIGHT(C2082,16+LEN(Q2082)),4))</f>
        <v>pitch</v>
      </c>
      <c r="P2082" s="1" t="str">
        <f aca="false">LEFT(RIGHT(C2082,5),1)</f>
        <v>z</v>
      </c>
      <c r="Q2082" s="1" t="str">
        <f aca="false">IF(LEFT(RIGHT(C2082,10),1)="i","pitch",(LEFT(RIGHT(C2082,10),4)))</f>
        <v>pitch</v>
      </c>
    </row>
    <row r="2083" customFormat="false" ht="13.8" hidden="false" customHeight="false" outlineLevel="0" collapsed="false">
      <c r="A2083" s="0" t="s">
        <v>1893</v>
      </c>
      <c r="B2083" s="0" t="s">
        <v>1974</v>
      </c>
      <c r="C2083" s="0" t="s">
        <v>542</v>
      </c>
      <c r="D2083" s="0" t="s">
        <v>16</v>
      </c>
      <c r="E2083" s="4" t="s">
        <v>17</v>
      </c>
      <c r="F2083" s="4" t="s">
        <v>24</v>
      </c>
      <c r="G2083" s="4" t="s">
        <v>24</v>
      </c>
      <c r="H2083" s="0" t="s">
        <v>18</v>
      </c>
      <c r="I2083" s="1" t="n">
        <f aca="false">IF((IF(ISNUMBER(SEARCH(1,D2083)),1,0)+IF(ISNUMBER(SEARCH(1,E2083)),1,0)+IF(ISNUMBER(SEARCH(1,F2083)),1,0)+IF(ISNUMBER(SEARCH(1,G2083)),1,0)+IF(ISNUMBER(SEARCH(1,H2083)),1,0))&gt;2,1,0)</f>
        <v>0</v>
      </c>
      <c r="J2083" s="1" t="n">
        <f aca="false">LEN(C2083)-LEN(SUBSTITUTE(C2083,"4",""))</f>
        <v>2</v>
      </c>
      <c r="N2083" s="1" t="str">
        <f aca="false">LEFT(RIGHT(C2083,11+LEN(Q2083)),1)</f>
        <v>y</v>
      </c>
      <c r="O2083" s="1" t="str">
        <f aca="false">IF(LEFT(RIGHT(C2083,16+LEN(Q2083)),1)="i","pitch",LEFT(RIGHT(C2083,16+LEN(Q2083)),4))</f>
        <v>pitch</v>
      </c>
      <c r="P2083" s="1" t="str">
        <f aca="false">LEFT(RIGHT(C2083,5),1)</f>
        <v>z</v>
      </c>
      <c r="Q2083" s="1" t="str">
        <f aca="false">IF(LEFT(RIGHT(C2083,10),1)="i","pitch",(LEFT(RIGHT(C2083,10),4)))</f>
        <v>pitch</v>
      </c>
    </row>
    <row r="2084" customFormat="false" ht="13.8" hidden="false" customHeight="false" outlineLevel="0" collapsed="false">
      <c r="A2084" s="0" t="s">
        <v>1893</v>
      </c>
      <c r="B2084" s="0" t="s">
        <v>1974</v>
      </c>
      <c r="C2084" s="0" t="s">
        <v>544</v>
      </c>
      <c r="D2084" s="0" t="s">
        <v>23</v>
      </c>
      <c r="E2084" s="4" t="s">
        <v>24</v>
      </c>
      <c r="F2084" s="4" t="s">
        <v>24</v>
      </c>
      <c r="G2084" s="4" t="s">
        <v>24</v>
      </c>
      <c r="H2084" s="0" t="s">
        <v>18</v>
      </c>
      <c r="I2084" s="1" t="n">
        <f aca="false">IF((IF(ISNUMBER(SEARCH(1,D2084)),1,0)+IF(ISNUMBER(SEARCH(1,E2084)),1,0)+IF(ISNUMBER(SEARCH(1,F2084)),1,0)+IF(ISNUMBER(SEARCH(1,G2084)),1,0)+IF(ISNUMBER(SEARCH(1,H2084)),1,0))&gt;2,1,0)</f>
        <v>0</v>
      </c>
      <c r="J2084" s="1" t="n">
        <f aca="false">LEN(C2084)-LEN(SUBSTITUTE(C2084,"4",""))</f>
        <v>2</v>
      </c>
      <c r="N2084" s="1" t="str">
        <f aca="false">LEFT(RIGHT(C2084,11+LEN(Q2084)),1)</f>
        <v>y</v>
      </c>
      <c r="O2084" s="1" t="str">
        <f aca="false">IF(LEFT(RIGHT(C2084,16+LEN(Q2084)),1)="i","pitch",LEFT(RIGHT(C2084,16+LEN(Q2084)),4))</f>
        <v>pitch</v>
      </c>
      <c r="P2084" s="1" t="str">
        <f aca="false">LEFT(RIGHT(C2084,5),1)</f>
        <v>z</v>
      </c>
      <c r="Q2084" s="1" t="str">
        <f aca="false">IF(LEFT(RIGHT(C2084,10),1)="i","pitch",(LEFT(RIGHT(C2084,10),4)))</f>
        <v>pitch</v>
      </c>
    </row>
    <row r="2085" customFormat="false" ht="13.8" hidden="false" customHeight="false" outlineLevel="0" collapsed="false">
      <c r="A2085" s="0" t="s">
        <v>1893</v>
      </c>
      <c r="B2085" s="0" t="s">
        <v>1974</v>
      </c>
      <c r="C2085" s="0" t="s">
        <v>545</v>
      </c>
      <c r="D2085" s="0" t="s">
        <v>16</v>
      </c>
      <c r="E2085" s="4" t="s">
        <v>17</v>
      </c>
      <c r="F2085" s="4" t="s">
        <v>17</v>
      </c>
      <c r="G2085" s="4" t="s">
        <v>17</v>
      </c>
      <c r="H2085" s="0" t="s">
        <v>20</v>
      </c>
      <c r="I2085" s="1" t="n">
        <f aca="false">IF((IF(ISNUMBER(SEARCH(1,D2085)),1,0)+IF(ISNUMBER(SEARCH(1,E2085)),1,0)+IF(ISNUMBER(SEARCH(1,F2085)),1,0)+IF(ISNUMBER(SEARCH(1,G2085)),1,0)+IF(ISNUMBER(SEARCH(1,H2085)),1,0))&gt;2,1,0)</f>
        <v>0</v>
      </c>
      <c r="J2085" s="1" t="n">
        <f aca="false">LEN(C2085)-LEN(SUBSTITUTE(C2085,"4",""))</f>
        <v>3</v>
      </c>
      <c r="N2085" s="1" t="str">
        <f aca="false">LEFT(RIGHT(C2085,11+LEN(Q2085)),1)</f>
        <v>y</v>
      </c>
      <c r="O2085" s="1" t="str">
        <f aca="false">IF(LEFT(RIGHT(C2085,16+LEN(Q2085)),1)="i","pitch",LEFT(RIGHT(C2085,16+LEN(Q2085)),4))</f>
        <v>pitch</v>
      </c>
      <c r="P2085" s="1" t="str">
        <f aca="false">LEFT(RIGHT(C2085,5),1)</f>
        <v>z</v>
      </c>
      <c r="Q2085" s="1" t="str">
        <f aca="false">IF(LEFT(RIGHT(C2085,10),1)="i","pitch",(LEFT(RIGHT(C2085,10),4)))</f>
        <v>pitch</v>
      </c>
    </row>
    <row r="2086" customFormat="false" ht="13.8" hidden="false" customHeight="false" outlineLevel="0" collapsed="false">
      <c r="A2086" s="0" t="s">
        <v>1893</v>
      </c>
      <c r="B2086" s="0" t="s">
        <v>1974</v>
      </c>
      <c r="C2086" s="0" t="s">
        <v>546</v>
      </c>
      <c r="D2086" s="0" t="s">
        <v>16</v>
      </c>
      <c r="E2086" s="4" t="s">
        <v>17</v>
      </c>
      <c r="F2086" s="4" t="s">
        <v>17</v>
      </c>
      <c r="G2086" s="4" t="s">
        <v>17</v>
      </c>
      <c r="H2086" s="0" t="s">
        <v>20</v>
      </c>
      <c r="I2086" s="1" t="n">
        <f aca="false">IF((IF(ISNUMBER(SEARCH(1,D2086)),1,0)+IF(ISNUMBER(SEARCH(1,E2086)),1,0)+IF(ISNUMBER(SEARCH(1,F2086)),1,0)+IF(ISNUMBER(SEARCH(1,G2086)),1,0)+IF(ISNUMBER(SEARCH(1,H2086)),1,0))&gt;2,1,0)</f>
        <v>0</v>
      </c>
      <c r="J2086" s="1" t="n">
        <f aca="false">LEN(C2086)-LEN(SUBSTITUTE(C2086,"4",""))</f>
        <v>2</v>
      </c>
      <c r="N2086" s="1" t="str">
        <f aca="false">LEFT(RIGHT(C2086,11+LEN(Q2086)),1)</f>
        <v>y</v>
      </c>
      <c r="O2086" s="1" t="str">
        <f aca="false">IF(LEFT(RIGHT(C2086,16+LEN(Q2086)),1)="i","pitch",LEFT(RIGHT(C2086,16+LEN(Q2086)),4))</f>
        <v>pitch</v>
      </c>
      <c r="P2086" s="1" t="str">
        <f aca="false">LEFT(RIGHT(C2086,5),1)</f>
        <v>z</v>
      </c>
      <c r="Q2086" s="1" t="str">
        <f aca="false">IF(LEFT(RIGHT(C2086,10),1)="i","pitch",(LEFT(RIGHT(C2086,10),4)))</f>
        <v>pitch</v>
      </c>
    </row>
    <row r="2087" customFormat="false" ht="13.8" hidden="false" customHeight="false" outlineLevel="0" collapsed="false">
      <c r="A2087" s="0" t="s">
        <v>1893</v>
      </c>
      <c r="B2087" s="0" t="s">
        <v>1974</v>
      </c>
      <c r="C2087" s="0" t="s">
        <v>547</v>
      </c>
      <c r="D2087" s="0" t="s">
        <v>16</v>
      </c>
      <c r="E2087" s="4" t="s">
        <v>17</v>
      </c>
      <c r="F2087" s="4" t="s">
        <v>17</v>
      </c>
      <c r="G2087" s="4" t="s">
        <v>24</v>
      </c>
      <c r="H2087" s="0" t="s">
        <v>20</v>
      </c>
      <c r="I2087" s="1" t="n">
        <f aca="false">IF((IF(ISNUMBER(SEARCH(1,D2087)),1,0)+IF(ISNUMBER(SEARCH(1,E2087)),1,0)+IF(ISNUMBER(SEARCH(1,F2087)),1,0)+IF(ISNUMBER(SEARCH(1,G2087)),1,0)+IF(ISNUMBER(SEARCH(1,H2087)),1,0))&gt;2,1,0)</f>
        <v>0</v>
      </c>
      <c r="J2087" s="1" t="n">
        <f aca="false">LEN(C2087)-LEN(SUBSTITUTE(C2087,"4",""))</f>
        <v>2</v>
      </c>
      <c r="N2087" s="1" t="str">
        <f aca="false">LEFT(RIGHT(C2087,11+LEN(Q2087)),1)</f>
        <v>y</v>
      </c>
      <c r="O2087" s="1" t="str">
        <f aca="false">IF(LEFT(RIGHT(C2087,16+LEN(Q2087)),1)="i","pitch",LEFT(RIGHT(C2087,16+LEN(Q2087)),4))</f>
        <v>pitch</v>
      </c>
      <c r="P2087" s="1" t="str">
        <f aca="false">LEFT(RIGHT(C2087,5),1)</f>
        <v>z</v>
      </c>
      <c r="Q2087" s="1" t="str">
        <f aca="false">IF(LEFT(RIGHT(C2087,10),1)="i","pitch",(LEFT(RIGHT(C2087,10),4)))</f>
        <v>pitch</v>
      </c>
    </row>
    <row r="2088" customFormat="false" ht="13.8" hidden="false" customHeight="false" outlineLevel="0" collapsed="false">
      <c r="A2088" s="0" t="s">
        <v>1893</v>
      </c>
      <c r="B2088" s="0" t="s">
        <v>1975</v>
      </c>
      <c r="C2088" s="0" t="s">
        <v>548</v>
      </c>
      <c r="D2088" s="0" t="s">
        <v>16</v>
      </c>
      <c r="E2088" s="4" t="s">
        <v>17</v>
      </c>
      <c r="F2088" s="4" t="s">
        <v>17</v>
      </c>
      <c r="G2088" s="4" t="s">
        <v>17</v>
      </c>
      <c r="H2088" s="0" t="s">
        <v>18</v>
      </c>
      <c r="I2088" s="1" t="n">
        <f aca="false">IF((IF(ISNUMBER(SEARCH(1,D2088)),1,0)+IF(ISNUMBER(SEARCH(1,E2088)),1,0)+IF(ISNUMBER(SEARCH(1,F2088)),1,0)+IF(ISNUMBER(SEARCH(1,G2088)),1,0)+IF(ISNUMBER(SEARCH(1,H2088)),1,0))&gt;2,1,0)</f>
        <v>0</v>
      </c>
      <c r="J2088" s="1" t="n">
        <f aca="false">LEN(C2088)-LEN(SUBSTITUTE(C2088,"4",""))</f>
        <v>3</v>
      </c>
      <c r="N2088" s="1" t="str">
        <f aca="false">LEFT(RIGHT(C2088,11+LEN(Q2088)),1)</f>
        <v>y</v>
      </c>
      <c r="O2088" s="1" t="str">
        <f aca="false">IF(LEFT(RIGHT(C2088,16+LEN(Q2088)),1)="i","pitch",LEFT(RIGHT(C2088,16+LEN(Q2088)),4))</f>
        <v>pitch</v>
      </c>
      <c r="P2088" s="1" t="str">
        <f aca="false">LEFT(RIGHT(C2088,5),1)</f>
        <v>z</v>
      </c>
      <c r="Q2088" s="1" t="str">
        <f aca="false">IF(LEFT(RIGHT(C2088,10),1)="i","pitch",(LEFT(RIGHT(C2088,10),4)))</f>
        <v>pitch</v>
      </c>
    </row>
    <row r="2089" customFormat="false" ht="13.8" hidden="false" customHeight="false" outlineLevel="0" collapsed="false">
      <c r="A2089" s="0" t="s">
        <v>1893</v>
      </c>
      <c r="B2089" s="0" t="s">
        <v>1975</v>
      </c>
      <c r="C2089" s="0" t="s">
        <v>549</v>
      </c>
      <c r="D2089" s="0" t="s">
        <v>16</v>
      </c>
      <c r="E2089" s="4" t="s">
        <v>17</v>
      </c>
      <c r="F2089" s="4" t="s">
        <v>24</v>
      </c>
      <c r="G2089" s="4" t="s">
        <v>24</v>
      </c>
      <c r="H2089" s="0" t="s">
        <v>18</v>
      </c>
      <c r="I2089" s="1" t="n">
        <f aca="false">IF((IF(ISNUMBER(SEARCH(1,D2089)),1,0)+IF(ISNUMBER(SEARCH(1,E2089)),1,0)+IF(ISNUMBER(SEARCH(1,F2089)),1,0)+IF(ISNUMBER(SEARCH(1,G2089)),1,0)+IF(ISNUMBER(SEARCH(1,H2089)),1,0))&gt;2,1,0)</f>
        <v>0</v>
      </c>
      <c r="J2089" s="1" t="n">
        <f aca="false">LEN(C2089)-LEN(SUBSTITUTE(C2089,"4",""))</f>
        <v>2</v>
      </c>
      <c r="N2089" s="1" t="str">
        <f aca="false">LEFT(RIGHT(C2089,11+LEN(Q2089)),1)</f>
        <v>y</v>
      </c>
      <c r="O2089" s="1" t="str">
        <f aca="false">IF(LEFT(RIGHT(C2089,16+LEN(Q2089)),1)="i","pitch",LEFT(RIGHT(C2089,16+LEN(Q2089)),4))</f>
        <v>pitch</v>
      </c>
      <c r="P2089" s="1" t="str">
        <f aca="false">LEFT(RIGHT(C2089,5),1)</f>
        <v>z</v>
      </c>
      <c r="Q2089" s="1" t="str">
        <f aca="false">IF(LEFT(RIGHT(C2089,10),1)="i","pitch",(LEFT(RIGHT(C2089,10),4)))</f>
        <v>pitch</v>
      </c>
    </row>
    <row r="2090" customFormat="false" ht="13.8" hidden="false" customHeight="false" outlineLevel="0" collapsed="false">
      <c r="A2090" s="0" t="s">
        <v>1893</v>
      </c>
      <c r="B2090" s="0" t="s">
        <v>1975</v>
      </c>
      <c r="C2090" s="0" t="s">
        <v>550</v>
      </c>
      <c r="D2090" s="0" t="s">
        <v>16</v>
      </c>
      <c r="E2090" s="4" t="s">
        <v>17</v>
      </c>
      <c r="F2090" s="4" t="s">
        <v>17</v>
      </c>
      <c r="G2090" s="4" t="s">
        <v>17</v>
      </c>
      <c r="H2090" s="0" t="s">
        <v>18</v>
      </c>
      <c r="I2090" s="1" t="n">
        <f aca="false">IF((IF(ISNUMBER(SEARCH(1,D2090)),1,0)+IF(ISNUMBER(SEARCH(1,E2090)),1,0)+IF(ISNUMBER(SEARCH(1,F2090)),1,0)+IF(ISNUMBER(SEARCH(1,G2090)),1,0)+IF(ISNUMBER(SEARCH(1,H2090)),1,0))&gt;2,1,0)</f>
        <v>0</v>
      </c>
      <c r="J2090" s="1" t="n">
        <f aca="false">LEN(C2090)-LEN(SUBSTITUTE(C2090,"4",""))</f>
        <v>3</v>
      </c>
      <c r="N2090" s="1" t="str">
        <f aca="false">LEFT(RIGHT(C2090,11+LEN(Q2090)),1)</f>
        <v>y</v>
      </c>
      <c r="O2090" s="1" t="str">
        <f aca="false">IF(LEFT(RIGHT(C2090,16+LEN(Q2090)),1)="i","pitch",LEFT(RIGHT(C2090,16+LEN(Q2090)),4))</f>
        <v>pitch</v>
      </c>
      <c r="P2090" s="1" t="str">
        <f aca="false">LEFT(RIGHT(C2090,5),1)</f>
        <v>z</v>
      </c>
      <c r="Q2090" s="1" t="str">
        <f aca="false">IF(LEFT(RIGHT(C2090,10),1)="i","pitch",(LEFT(RIGHT(C2090,10),4)))</f>
        <v>pitch</v>
      </c>
    </row>
    <row r="2091" customFormat="false" ht="13.8" hidden="false" customHeight="false" outlineLevel="0" collapsed="false">
      <c r="A2091" s="0" t="s">
        <v>1893</v>
      </c>
      <c r="B2091" s="0" t="s">
        <v>1975</v>
      </c>
      <c r="C2091" s="0" t="s">
        <v>552</v>
      </c>
      <c r="D2091" s="0" t="s">
        <v>23</v>
      </c>
      <c r="E2091" s="4" t="s">
        <v>24</v>
      </c>
      <c r="F2091" s="4" t="s">
        <v>24</v>
      </c>
      <c r="G2091" s="4" t="s">
        <v>24</v>
      </c>
      <c r="H2091" s="0" t="s">
        <v>18</v>
      </c>
      <c r="I2091" s="1" t="n">
        <f aca="false">IF((IF(ISNUMBER(SEARCH(1,D2091)),1,0)+IF(ISNUMBER(SEARCH(1,E2091)),1,0)+IF(ISNUMBER(SEARCH(1,F2091)),1,0)+IF(ISNUMBER(SEARCH(1,G2091)),1,0)+IF(ISNUMBER(SEARCH(1,H2091)),1,0))&gt;2,1,0)</f>
        <v>0</v>
      </c>
      <c r="J2091" s="1" t="n">
        <f aca="false">LEN(C2091)-LEN(SUBSTITUTE(C2091,"4",""))</f>
        <v>3</v>
      </c>
      <c r="N2091" s="1" t="str">
        <f aca="false">LEFT(RIGHT(C2091,11+LEN(Q2091)),1)</f>
        <v>y</v>
      </c>
      <c r="O2091" s="1" t="str">
        <f aca="false">IF(LEFT(RIGHT(C2091,16+LEN(Q2091)),1)="i","pitch",LEFT(RIGHT(C2091,16+LEN(Q2091)),4))</f>
        <v>pitch</v>
      </c>
      <c r="P2091" s="1" t="str">
        <f aca="false">LEFT(RIGHT(C2091,5),1)</f>
        <v>z</v>
      </c>
      <c r="Q2091" s="1" t="str">
        <f aca="false">IF(LEFT(RIGHT(C2091,10),1)="i","pitch",(LEFT(RIGHT(C2091,10),4)))</f>
        <v>pitch</v>
      </c>
    </row>
    <row r="2092" customFormat="false" ht="13.8" hidden="false" customHeight="false" outlineLevel="0" collapsed="false">
      <c r="A2092" s="0" t="s">
        <v>1893</v>
      </c>
      <c r="B2092" s="0" t="s">
        <v>1975</v>
      </c>
      <c r="C2092" s="0" t="s">
        <v>553</v>
      </c>
      <c r="D2092" s="0" t="s">
        <v>16</v>
      </c>
      <c r="E2092" s="4" t="s">
        <v>17</v>
      </c>
      <c r="F2092" s="4" t="s">
        <v>17</v>
      </c>
      <c r="G2092" s="4" t="s">
        <v>17</v>
      </c>
      <c r="H2092" s="0" t="s">
        <v>20</v>
      </c>
      <c r="I2092" s="1" t="n">
        <f aca="false">IF((IF(ISNUMBER(SEARCH(1,D2092)),1,0)+IF(ISNUMBER(SEARCH(1,E2092)),1,0)+IF(ISNUMBER(SEARCH(1,F2092)),1,0)+IF(ISNUMBER(SEARCH(1,G2092)),1,0)+IF(ISNUMBER(SEARCH(1,H2092)),1,0))&gt;2,1,0)</f>
        <v>0</v>
      </c>
      <c r="J2092" s="1" t="n">
        <f aca="false">LEN(C2092)-LEN(SUBSTITUTE(C2092,"4",""))</f>
        <v>4</v>
      </c>
      <c r="N2092" s="1" t="str">
        <f aca="false">LEFT(RIGHT(C2092,11+LEN(Q2092)),1)</f>
        <v>y</v>
      </c>
      <c r="O2092" s="1" t="str">
        <f aca="false">IF(LEFT(RIGHT(C2092,16+LEN(Q2092)),1)="i","pitch",LEFT(RIGHT(C2092,16+LEN(Q2092)),4))</f>
        <v>pitch</v>
      </c>
      <c r="P2092" s="1" t="str">
        <f aca="false">LEFT(RIGHT(C2092,5),1)</f>
        <v>z</v>
      </c>
      <c r="Q2092" s="1" t="str">
        <f aca="false">IF(LEFT(RIGHT(C2092,10),1)="i","pitch",(LEFT(RIGHT(C2092,10),4)))</f>
        <v>pitch</v>
      </c>
    </row>
    <row r="2093" customFormat="false" ht="13.8" hidden="false" customHeight="false" outlineLevel="0" collapsed="false">
      <c r="A2093" s="0" t="s">
        <v>1893</v>
      </c>
      <c r="B2093" s="0" t="s">
        <v>1976</v>
      </c>
      <c r="C2093" s="0" t="s">
        <v>554</v>
      </c>
      <c r="D2093" s="0" t="s">
        <v>16</v>
      </c>
      <c r="E2093" s="4" t="s">
        <v>17</v>
      </c>
      <c r="F2093" s="4" t="s">
        <v>17</v>
      </c>
      <c r="G2093" s="4" t="s">
        <v>24</v>
      </c>
      <c r="H2093" s="0" t="s">
        <v>18</v>
      </c>
      <c r="I2093" s="1" t="n">
        <f aca="false">IF((IF(ISNUMBER(SEARCH(1,D2093)),1,0)+IF(ISNUMBER(SEARCH(1,E2093)),1,0)+IF(ISNUMBER(SEARCH(1,F2093)),1,0)+IF(ISNUMBER(SEARCH(1,G2093)),1,0)+IF(ISNUMBER(SEARCH(1,H2093)),1,0))&gt;2,1,0)</f>
        <v>0</v>
      </c>
      <c r="J2093" s="1" t="n">
        <f aca="false">LEN(C2093)-LEN(SUBSTITUTE(C2093,"4",""))</f>
        <v>2</v>
      </c>
      <c r="N2093" s="1" t="str">
        <f aca="false">LEFT(RIGHT(C2093,11+LEN(Q2093)),1)</f>
        <v>y</v>
      </c>
      <c r="O2093" s="1" t="str">
        <f aca="false">IF(LEFT(RIGHT(C2093,16+LEN(Q2093)),1)="i","pitch",LEFT(RIGHT(C2093,16+LEN(Q2093)),4))</f>
        <v>pitch</v>
      </c>
      <c r="P2093" s="1" t="str">
        <f aca="false">LEFT(RIGHT(C2093,5),1)</f>
        <v>z</v>
      </c>
      <c r="Q2093" s="1" t="str">
        <f aca="false">IF(LEFT(RIGHT(C2093,10),1)="i","pitch",(LEFT(RIGHT(C2093,10),4)))</f>
        <v>pitch</v>
      </c>
    </row>
    <row r="2094" customFormat="false" ht="13.8" hidden="false" customHeight="false" outlineLevel="0" collapsed="false">
      <c r="A2094" s="0" t="s">
        <v>1893</v>
      </c>
      <c r="B2094" s="0" t="s">
        <v>1976</v>
      </c>
      <c r="C2094" s="0" t="s">
        <v>555</v>
      </c>
      <c r="D2094" s="0" t="s">
        <v>16</v>
      </c>
      <c r="E2094" s="4" t="s">
        <v>17</v>
      </c>
      <c r="F2094" s="4" t="s">
        <v>17</v>
      </c>
      <c r="G2094" s="4" t="s">
        <v>17</v>
      </c>
      <c r="H2094" s="0" t="s">
        <v>20</v>
      </c>
      <c r="I2094" s="1" t="n">
        <f aca="false">IF((IF(ISNUMBER(SEARCH(1,D2094)),1,0)+IF(ISNUMBER(SEARCH(1,E2094)),1,0)+IF(ISNUMBER(SEARCH(1,F2094)),1,0)+IF(ISNUMBER(SEARCH(1,G2094)),1,0)+IF(ISNUMBER(SEARCH(1,H2094)),1,0))&gt;2,1,0)</f>
        <v>0</v>
      </c>
      <c r="J2094" s="1" t="n">
        <f aca="false">LEN(C2094)-LEN(SUBSTITUTE(C2094,"4",""))</f>
        <v>2</v>
      </c>
      <c r="N2094" s="1" t="str">
        <f aca="false">LEFT(RIGHT(C2094,11+LEN(Q2094)),1)</f>
        <v>y</v>
      </c>
      <c r="O2094" s="1" t="str">
        <f aca="false">IF(LEFT(RIGHT(C2094,16+LEN(Q2094)),1)="i","pitch",LEFT(RIGHT(C2094,16+LEN(Q2094)),4))</f>
        <v>pitch</v>
      </c>
      <c r="P2094" s="1" t="str">
        <f aca="false">LEFT(RIGHT(C2094,5),1)</f>
        <v>z</v>
      </c>
      <c r="Q2094" s="1" t="str">
        <f aca="false">IF(LEFT(RIGHT(C2094,10),1)="i","pitch",(LEFT(RIGHT(C2094,10),4)))</f>
        <v>pitch</v>
      </c>
    </row>
    <row r="2095" customFormat="false" ht="13.8" hidden="false" customHeight="false" outlineLevel="0" collapsed="false">
      <c r="A2095" s="0" t="s">
        <v>1893</v>
      </c>
      <c r="B2095" s="0" t="s">
        <v>1976</v>
      </c>
      <c r="C2095" s="0" t="s">
        <v>556</v>
      </c>
      <c r="D2095" s="0" t="s">
        <v>16</v>
      </c>
      <c r="E2095" s="4" t="s">
        <v>17</v>
      </c>
      <c r="F2095" s="4" t="s">
        <v>17</v>
      </c>
      <c r="G2095" s="4" t="s">
        <v>24</v>
      </c>
      <c r="H2095" s="0" t="s">
        <v>18</v>
      </c>
      <c r="I2095" s="1" t="n">
        <f aca="false">IF((IF(ISNUMBER(SEARCH(1,D2095)),1,0)+IF(ISNUMBER(SEARCH(1,E2095)),1,0)+IF(ISNUMBER(SEARCH(1,F2095)),1,0)+IF(ISNUMBER(SEARCH(1,G2095)),1,0)+IF(ISNUMBER(SEARCH(1,H2095)),1,0))&gt;2,1,0)</f>
        <v>0</v>
      </c>
      <c r="J2095" s="1" t="n">
        <f aca="false">LEN(C2095)-LEN(SUBSTITUTE(C2095,"4",""))</f>
        <v>3</v>
      </c>
      <c r="N2095" s="1" t="str">
        <f aca="false">LEFT(RIGHT(C2095,11+LEN(Q2095)),1)</f>
        <v>y</v>
      </c>
      <c r="O2095" s="1" t="str">
        <f aca="false">IF(LEFT(RIGHT(C2095,16+LEN(Q2095)),1)="i","pitch",LEFT(RIGHT(C2095,16+LEN(Q2095)),4))</f>
        <v>pitch</v>
      </c>
      <c r="P2095" s="1" t="str">
        <f aca="false">LEFT(RIGHT(C2095,5),1)</f>
        <v>z</v>
      </c>
      <c r="Q2095" s="1" t="str">
        <f aca="false">IF(LEFT(RIGHT(C2095,10),1)="i","pitch",(LEFT(RIGHT(C2095,10),4)))</f>
        <v>pitch</v>
      </c>
    </row>
    <row r="2096" customFormat="false" ht="13.8" hidden="false" customHeight="false" outlineLevel="0" collapsed="false">
      <c r="A2096" s="0" t="s">
        <v>1893</v>
      </c>
      <c r="B2096" s="0" t="s">
        <v>1976</v>
      </c>
      <c r="C2096" s="0" t="s">
        <v>558</v>
      </c>
      <c r="D2096" s="0" t="s">
        <v>16</v>
      </c>
      <c r="E2096" s="4" t="s">
        <v>17</v>
      </c>
      <c r="F2096" s="4" t="s">
        <v>17</v>
      </c>
      <c r="G2096" s="4" t="s">
        <v>17</v>
      </c>
      <c r="H2096" s="0" t="s">
        <v>20</v>
      </c>
      <c r="I2096" s="1" t="n">
        <f aca="false">IF((IF(ISNUMBER(SEARCH(1,D2096)),1,0)+IF(ISNUMBER(SEARCH(1,E2096)),1,0)+IF(ISNUMBER(SEARCH(1,F2096)),1,0)+IF(ISNUMBER(SEARCH(1,G2096)),1,0)+IF(ISNUMBER(SEARCH(1,H2096)),1,0))&gt;2,1,0)</f>
        <v>0</v>
      </c>
      <c r="J2096" s="1" t="n">
        <f aca="false">LEN(C2096)-LEN(SUBSTITUTE(C2096,"4",""))</f>
        <v>2</v>
      </c>
      <c r="N2096" s="1" t="str">
        <f aca="false">LEFT(RIGHT(C2096,11+LEN(Q2096)),1)</f>
        <v>y</v>
      </c>
      <c r="O2096" s="1" t="str">
        <f aca="false">IF(LEFT(RIGHT(C2096,16+LEN(Q2096)),1)="i","pitch",LEFT(RIGHT(C2096,16+LEN(Q2096)),4))</f>
        <v>pitch</v>
      </c>
      <c r="P2096" s="1" t="str">
        <f aca="false">LEFT(RIGHT(C2096,5),1)</f>
        <v>z</v>
      </c>
      <c r="Q2096" s="1" t="str">
        <f aca="false">IF(LEFT(RIGHT(C2096,10),1)="i","pitch",(LEFT(RIGHT(C2096,10),4)))</f>
        <v>pitch</v>
      </c>
    </row>
    <row r="2097" customFormat="false" ht="13.8" hidden="false" customHeight="false" outlineLevel="0" collapsed="false">
      <c r="A2097" s="0" t="s">
        <v>1893</v>
      </c>
      <c r="B2097" s="0" t="s">
        <v>1976</v>
      </c>
      <c r="C2097" s="0" t="s">
        <v>559</v>
      </c>
      <c r="D2097" s="0" t="s">
        <v>23</v>
      </c>
      <c r="E2097" s="4" t="s">
        <v>24</v>
      </c>
      <c r="F2097" s="4" t="s">
        <v>24</v>
      </c>
      <c r="G2097" s="4" t="s">
        <v>24</v>
      </c>
      <c r="H2097" s="0" t="s">
        <v>18</v>
      </c>
      <c r="I2097" s="1" t="n">
        <f aca="false">IF((IF(ISNUMBER(SEARCH(1,D2097)),1,0)+IF(ISNUMBER(SEARCH(1,E2097)),1,0)+IF(ISNUMBER(SEARCH(1,F2097)),1,0)+IF(ISNUMBER(SEARCH(1,G2097)),1,0)+IF(ISNUMBER(SEARCH(1,H2097)),1,0))&gt;2,1,0)</f>
        <v>0</v>
      </c>
      <c r="J2097" s="1" t="n">
        <f aca="false">LEN(C2097)-LEN(SUBSTITUTE(C2097,"4",""))</f>
        <v>3</v>
      </c>
      <c r="N2097" s="1" t="str">
        <f aca="false">LEFT(RIGHT(C2097,11+LEN(Q2097)),1)</f>
        <v>y</v>
      </c>
      <c r="O2097" s="1" t="str">
        <f aca="false">IF(LEFT(RIGHT(C2097,16+LEN(Q2097)),1)="i","pitch",LEFT(RIGHT(C2097,16+LEN(Q2097)),4))</f>
        <v>pitch</v>
      </c>
      <c r="P2097" s="1" t="str">
        <f aca="false">LEFT(RIGHT(C2097,5),1)</f>
        <v>z</v>
      </c>
      <c r="Q2097" s="1" t="str">
        <f aca="false">IF(LEFT(RIGHT(C2097,10),1)="i","pitch",(LEFT(RIGHT(C2097,10),4)))</f>
        <v>pitch</v>
      </c>
    </row>
    <row r="2098" customFormat="false" ht="13.8" hidden="false" customHeight="false" outlineLevel="0" collapsed="false">
      <c r="A2098" s="0" t="s">
        <v>1893</v>
      </c>
      <c r="B2098" s="0" t="s">
        <v>1977</v>
      </c>
      <c r="C2098" s="0" t="s">
        <v>560</v>
      </c>
      <c r="D2098" s="0" t="s">
        <v>16</v>
      </c>
      <c r="E2098" s="4" t="s">
        <v>17</v>
      </c>
      <c r="F2098" s="4" t="s">
        <v>17</v>
      </c>
      <c r="G2098" s="4" t="s">
        <v>17</v>
      </c>
      <c r="H2098" s="0" t="s">
        <v>20</v>
      </c>
      <c r="I2098" s="1" t="n">
        <f aca="false">IF((IF(ISNUMBER(SEARCH(1,D2098)),1,0)+IF(ISNUMBER(SEARCH(1,E2098)),1,0)+IF(ISNUMBER(SEARCH(1,F2098)),1,0)+IF(ISNUMBER(SEARCH(1,G2098)),1,0)+IF(ISNUMBER(SEARCH(1,H2098)),1,0))&gt;2,1,0)</f>
        <v>0</v>
      </c>
      <c r="J2098" s="1" t="n">
        <f aca="false">LEN(C2098)-LEN(SUBSTITUTE(C2098,"4",""))</f>
        <v>3</v>
      </c>
      <c r="N2098" s="1" t="str">
        <f aca="false">LEFT(RIGHT(C2098,11+LEN(Q2098)),1)</f>
        <v>y</v>
      </c>
      <c r="O2098" s="1" t="str">
        <f aca="false">IF(LEFT(RIGHT(C2098,16+LEN(Q2098)),1)="i","pitch",LEFT(RIGHT(C2098,16+LEN(Q2098)),4))</f>
        <v>pitch</v>
      </c>
      <c r="P2098" s="1" t="str">
        <f aca="false">LEFT(RIGHT(C2098,5),1)</f>
        <v>z</v>
      </c>
      <c r="Q2098" s="1" t="str">
        <f aca="false">IF(LEFT(RIGHT(C2098,10),1)="i","pitch",(LEFT(RIGHT(C2098,10),4)))</f>
        <v>pitch</v>
      </c>
    </row>
    <row r="2099" customFormat="false" ht="13.8" hidden="false" customHeight="false" outlineLevel="0" collapsed="false">
      <c r="A2099" s="0" t="s">
        <v>1893</v>
      </c>
      <c r="B2099" s="0" t="s">
        <v>1977</v>
      </c>
      <c r="C2099" s="0" t="s">
        <v>561</v>
      </c>
      <c r="D2099" s="0" t="s">
        <v>16</v>
      </c>
      <c r="E2099" s="4" t="s">
        <v>17</v>
      </c>
      <c r="F2099" s="4" t="s">
        <v>17</v>
      </c>
      <c r="G2099" s="4" t="s">
        <v>17</v>
      </c>
      <c r="H2099" s="0" t="s">
        <v>20</v>
      </c>
      <c r="I2099" s="1" t="n">
        <f aca="false">IF((IF(ISNUMBER(SEARCH(1,D2099)),1,0)+IF(ISNUMBER(SEARCH(1,E2099)),1,0)+IF(ISNUMBER(SEARCH(1,F2099)),1,0)+IF(ISNUMBER(SEARCH(1,G2099)),1,0)+IF(ISNUMBER(SEARCH(1,H2099)),1,0))&gt;2,1,0)</f>
        <v>0</v>
      </c>
      <c r="J2099" s="1" t="n">
        <f aca="false">LEN(C2099)-LEN(SUBSTITUTE(C2099,"4",""))</f>
        <v>4</v>
      </c>
      <c r="N2099" s="1" t="str">
        <f aca="false">LEFT(RIGHT(C2099,11+LEN(Q2099)),1)</f>
        <v>y</v>
      </c>
      <c r="O2099" s="1" t="str">
        <f aca="false">IF(LEFT(RIGHT(C2099,16+LEN(Q2099)),1)="i","pitch",LEFT(RIGHT(C2099,16+LEN(Q2099)),4))</f>
        <v>pitch</v>
      </c>
      <c r="P2099" s="1" t="str">
        <f aca="false">LEFT(RIGHT(C2099,5),1)</f>
        <v>z</v>
      </c>
      <c r="Q2099" s="1" t="str">
        <f aca="false">IF(LEFT(RIGHT(C2099,10),1)="i","pitch",(LEFT(RIGHT(C2099,10),4)))</f>
        <v>pitch</v>
      </c>
    </row>
    <row r="2100" customFormat="false" ht="13.8" hidden="false" customHeight="false" outlineLevel="0" collapsed="false">
      <c r="A2100" s="0" t="s">
        <v>1893</v>
      </c>
      <c r="B2100" s="0" t="s">
        <v>1977</v>
      </c>
      <c r="C2100" s="0" t="s">
        <v>562</v>
      </c>
      <c r="D2100" s="0" t="s">
        <v>16</v>
      </c>
      <c r="E2100" s="4" t="s">
        <v>17</v>
      </c>
      <c r="F2100" s="4" t="s">
        <v>17</v>
      </c>
      <c r="G2100" s="4" t="s">
        <v>17</v>
      </c>
      <c r="H2100" s="0" t="s">
        <v>20</v>
      </c>
      <c r="I2100" s="1" t="n">
        <f aca="false">IF((IF(ISNUMBER(SEARCH(1,D2100)),1,0)+IF(ISNUMBER(SEARCH(1,E2100)),1,0)+IF(ISNUMBER(SEARCH(1,F2100)),1,0)+IF(ISNUMBER(SEARCH(1,G2100)),1,0)+IF(ISNUMBER(SEARCH(1,H2100)),1,0))&gt;2,1,0)</f>
        <v>0</v>
      </c>
      <c r="J2100" s="1" t="n">
        <f aca="false">LEN(C2100)-LEN(SUBSTITUTE(C2100,"4",""))</f>
        <v>2</v>
      </c>
      <c r="N2100" s="1" t="str">
        <f aca="false">LEFT(RIGHT(C2100,11+LEN(Q2100)),1)</f>
        <v>y</v>
      </c>
      <c r="O2100" s="1" t="str">
        <f aca="false">IF(LEFT(RIGHT(C2100,16+LEN(Q2100)),1)="i","pitch",LEFT(RIGHT(C2100,16+LEN(Q2100)),4))</f>
        <v>pitch</v>
      </c>
      <c r="P2100" s="1" t="str">
        <f aca="false">LEFT(RIGHT(C2100,5),1)</f>
        <v>z</v>
      </c>
      <c r="Q2100" s="1" t="str">
        <f aca="false">IF(LEFT(RIGHT(C2100,10),1)="i","pitch",(LEFT(RIGHT(C2100,10),4)))</f>
        <v>pitch</v>
      </c>
    </row>
    <row r="2101" customFormat="false" ht="13.8" hidden="false" customHeight="false" outlineLevel="0" collapsed="false">
      <c r="A2101" s="0" t="s">
        <v>1893</v>
      </c>
      <c r="B2101" s="0" t="s">
        <v>1977</v>
      </c>
      <c r="C2101" s="0" t="s">
        <v>564</v>
      </c>
      <c r="D2101" s="0" t="s">
        <v>16</v>
      </c>
      <c r="E2101" s="4" t="s">
        <v>24</v>
      </c>
      <c r="F2101" s="4" t="s">
        <v>24</v>
      </c>
      <c r="G2101" s="4" t="s">
        <v>24</v>
      </c>
      <c r="H2101" s="0" t="s">
        <v>18</v>
      </c>
      <c r="I2101" s="1" t="n">
        <f aca="false">IF((IF(ISNUMBER(SEARCH(1,D2101)),1,0)+IF(ISNUMBER(SEARCH(1,E2101)),1,0)+IF(ISNUMBER(SEARCH(1,F2101)),1,0)+IF(ISNUMBER(SEARCH(1,G2101)),1,0)+IF(ISNUMBER(SEARCH(1,H2101)),1,0))&gt;2,1,0)</f>
        <v>0</v>
      </c>
      <c r="J2101" s="1" t="n">
        <f aca="false">LEN(C2101)-LEN(SUBSTITUTE(C2101,"4",""))</f>
        <v>3</v>
      </c>
      <c r="N2101" s="1" t="str">
        <f aca="false">LEFT(RIGHT(C2101,11+LEN(Q2101)),1)</f>
        <v>y</v>
      </c>
      <c r="O2101" s="1" t="str">
        <f aca="false">IF(LEFT(RIGHT(C2101,16+LEN(Q2101)),1)="i","pitch",LEFT(RIGHT(C2101,16+LEN(Q2101)),4))</f>
        <v>pitch</v>
      </c>
      <c r="P2101" s="1" t="str">
        <f aca="false">LEFT(RIGHT(C2101,5),1)</f>
        <v>z</v>
      </c>
      <c r="Q2101" s="1" t="str">
        <f aca="false">IF(LEFT(RIGHT(C2101,10),1)="i","pitch",(LEFT(RIGHT(C2101,10),4)))</f>
        <v>pitch</v>
      </c>
    </row>
    <row r="2102" customFormat="false" ht="13.8" hidden="false" customHeight="false" outlineLevel="0" collapsed="false">
      <c r="A2102" s="0" t="s">
        <v>1893</v>
      </c>
      <c r="B2102" s="0" t="s">
        <v>1977</v>
      </c>
      <c r="C2102" s="0" t="s">
        <v>565</v>
      </c>
      <c r="D2102" s="0" t="s">
        <v>16</v>
      </c>
      <c r="E2102" s="4" t="s">
        <v>17</v>
      </c>
      <c r="F2102" s="4" t="s">
        <v>17</v>
      </c>
      <c r="G2102" s="4" t="s">
        <v>24</v>
      </c>
      <c r="H2102" s="0" t="s">
        <v>18</v>
      </c>
      <c r="I2102" s="1" t="n">
        <f aca="false">IF((IF(ISNUMBER(SEARCH(1,D2102)),1,0)+IF(ISNUMBER(SEARCH(1,E2102)),1,0)+IF(ISNUMBER(SEARCH(1,F2102)),1,0)+IF(ISNUMBER(SEARCH(1,G2102)),1,0)+IF(ISNUMBER(SEARCH(1,H2102)),1,0))&gt;2,1,0)</f>
        <v>0</v>
      </c>
      <c r="J2102" s="1" t="n">
        <f aca="false">LEN(C2102)-LEN(SUBSTITUTE(C2102,"4",""))</f>
        <v>3</v>
      </c>
      <c r="N2102" s="1" t="str">
        <f aca="false">LEFT(RIGHT(C2102,11+LEN(Q2102)),1)</f>
        <v>y</v>
      </c>
      <c r="O2102" s="1" t="str">
        <f aca="false">IF(LEFT(RIGHT(C2102,16+LEN(Q2102)),1)="i","pitch",LEFT(RIGHT(C2102,16+LEN(Q2102)),4))</f>
        <v>pitch</v>
      </c>
      <c r="P2102" s="1" t="str">
        <f aca="false">LEFT(RIGHT(C2102,5),1)</f>
        <v>z</v>
      </c>
      <c r="Q2102" s="1" t="str">
        <f aca="false">IF(LEFT(RIGHT(C2102,10),1)="i","pitch",(LEFT(RIGHT(C2102,10),4)))</f>
        <v>pitch</v>
      </c>
    </row>
    <row r="2103" customFormat="false" ht="13.8" hidden="false" customHeight="false" outlineLevel="0" collapsed="false">
      <c r="A2103" s="0" t="s">
        <v>1893</v>
      </c>
      <c r="B2103" s="0" t="s">
        <v>1978</v>
      </c>
      <c r="C2103" s="0" t="s">
        <v>566</v>
      </c>
      <c r="D2103" s="0" t="s">
        <v>16</v>
      </c>
      <c r="E2103" s="4" t="s">
        <v>17</v>
      </c>
      <c r="F2103" s="4" t="s">
        <v>17</v>
      </c>
      <c r="G2103" s="4" t="s">
        <v>17</v>
      </c>
      <c r="H2103" s="0" t="s">
        <v>20</v>
      </c>
      <c r="I2103" s="1" t="n">
        <f aca="false">IF((IF(ISNUMBER(SEARCH(1,D2103)),1,0)+IF(ISNUMBER(SEARCH(1,E2103)),1,0)+IF(ISNUMBER(SEARCH(1,F2103)),1,0)+IF(ISNUMBER(SEARCH(1,G2103)),1,0)+IF(ISNUMBER(SEARCH(1,H2103)),1,0))&gt;2,1,0)</f>
        <v>0</v>
      </c>
      <c r="J2103" s="1" t="n">
        <f aca="false">LEN(C2103)-LEN(SUBSTITUTE(C2103,"4",""))</f>
        <v>4</v>
      </c>
      <c r="N2103" s="1" t="str">
        <f aca="false">LEFT(RIGHT(C2103,11+LEN(Q2103)),1)</f>
        <v>y</v>
      </c>
      <c r="O2103" s="1" t="str">
        <f aca="false">IF(LEFT(RIGHT(C2103,16+LEN(Q2103)),1)="i","pitch",LEFT(RIGHT(C2103,16+LEN(Q2103)),4))</f>
        <v>pitch</v>
      </c>
      <c r="P2103" s="1" t="str">
        <f aca="false">LEFT(RIGHT(C2103,5),1)</f>
        <v>z</v>
      </c>
      <c r="Q2103" s="1" t="str">
        <f aca="false">IF(LEFT(RIGHT(C2103,10),1)="i","pitch",(LEFT(RIGHT(C2103,10),4)))</f>
        <v>pitch</v>
      </c>
    </row>
    <row r="2104" customFormat="false" ht="13.8" hidden="false" customHeight="false" outlineLevel="0" collapsed="false">
      <c r="A2104" s="0" t="s">
        <v>1893</v>
      </c>
      <c r="B2104" s="0" t="s">
        <v>1978</v>
      </c>
      <c r="C2104" s="0" t="s">
        <v>567</v>
      </c>
      <c r="D2104" s="0" t="s">
        <v>16</v>
      </c>
      <c r="E2104" s="4" t="s">
        <v>17</v>
      </c>
      <c r="F2104" s="4" t="s">
        <v>17</v>
      </c>
      <c r="G2104" s="4" t="s">
        <v>17</v>
      </c>
      <c r="H2104" s="0" t="s">
        <v>20</v>
      </c>
      <c r="I2104" s="1" t="n">
        <f aca="false">IF((IF(ISNUMBER(SEARCH(1,D2104)),1,0)+IF(ISNUMBER(SEARCH(1,E2104)),1,0)+IF(ISNUMBER(SEARCH(1,F2104)),1,0)+IF(ISNUMBER(SEARCH(1,G2104)),1,0)+IF(ISNUMBER(SEARCH(1,H2104)),1,0))&gt;2,1,0)</f>
        <v>0</v>
      </c>
      <c r="J2104" s="1" t="n">
        <f aca="false">LEN(C2104)-LEN(SUBSTITUTE(C2104,"4",""))</f>
        <v>3</v>
      </c>
      <c r="N2104" s="1" t="str">
        <f aca="false">LEFT(RIGHT(C2104,11+LEN(Q2104)),1)</f>
        <v>y</v>
      </c>
      <c r="O2104" s="1" t="str">
        <f aca="false">IF(LEFT(RIGHT(C2104,16+LEN(Q2104)),1)="i","pitch",LEFT(RIGHT(C2104,16+LEN(Q2104)),4))</f>
        <v>pitch</v>
      </c>
      <c r="P2104" s="1" t="str">
        <f aca="false">LEFT(RIGHT(C2104,5),1)</f>
        <v>z</v>
      </c>
      <c r="Q2104" s="1" t="str">
        <f aca="false">IF(LEFT(RIGHT(C2104,10),1)="i","pitch",(LEFT(RIGHT(C2104,10),4)))</f>
        <v>pitch</v>
      </c>
    </row>
    <row r="2105" customFormat="false" ht="13.8" hidden="false" customHeight="false" outlineLevel="0" collapsed="false">
      <c r="A2105" s="0" t="s">
        <v>1893</v>
      </c>
      <c r="B2105" s="0" t="s">
        <v>1978</v>
      </c>
      <c r="C2105" s="0" t="s">
        <v>568</v>
      </c>
      <c r="D2105" s="0" t="s">
        <v>16</v>
      </c>
      <c r="E2105" s="4" t="s">
        <v>17</v>
      </c>
      <c r="F2105" s="4" t="s">
        <v>24</v>
      </c>
      <c r="G2105" s="4" t="s">
        <v>24</v>
      </c>
      <c r="H2105" s="0" t="s">
        <v>18</v>
      </c>
      <c r="I2105" s="1" t="n">
        <f aca="false">IF((IF(ISNUMBER(SEARCH(1,D2105)),1,0)+IF(ISNUMBER(SEARCH(1,E2105)),1,0)+IF(ISNUMBER(SEARCH(1,F2105)),1,0)+IF(ISNUMBER(SEARCH(1,G2105)),1,0)+IF(ISNUMBER(SEARCH(1,H2105)),1,0))&gt;2,1,0)</f>
        <v>0</v>
      </c>
      <c r="J2105" s="1" t="n">
        <f aca="false">LEN(C2105)-LEN(SUBSTITUTE(C2105,"4",""))</f>
        <v>4</v>
      </c>
      <c r="N2105" s="1" t="str">
        <f aca="false">LEFT(RIGHT(C2105,11+LEN(Q2105)),1)</f>
        <v>y</v>
      </c>
      <c r="O2105" s="1" t="str">
        <f aca="false">IF(LEFT(RIGHT(C2105,16+LEN(Q2105)),1)="i","pitch",LEFT(RIGHT(C2105,16+LEN(Q2105)),4))</f>
        <v>pitch</v>
      </c>
      <c r="P2105" s="1" t="str">
        <f aca="false">LEFT(RIGHT(C2105,5),1)</f>
        <v>z</v>
      </c>
      <c r="Q2105" s="1" t="str">
        <f aca="false">IF(LEFT(RIGHT(C2105,10),1)="i","pitch",(LEFT(RIGHT(C2105,10),4)))</f>
        <v>pitch</v>
      </c>
    </row>
    <row r="2106" customFormat="false" ht="13.8" hidden="false" customHeight="false" outlineLevel="0" collapsed="false">
      <c r="A2106" s="0" t="s">
        <v>1893</v>
      </c>
      <c r="B2106" s="0" t="s">
        <v>1978</v>
      </c>
      <c r="C2106" s="0" t="s">
        <v>570</v>
      </c>
      <c r="D2106" s="0" t="s">
        <v>16</v>
      </c>
      <c r="E2106" s="4" t="s">
        <v>17</v>
      </c>
      <c r="F2106" s="4" t="s">
        <v>17</v>
      </c>
      <c r="G2106" s="4" t="s">
        <v>24</v>
      </c>
      <c r="H2106" s="0" t="s">
        <v>18</v>
      </c>
      <c r="I2106" s="1" t="n">
        <f aca="false">IF((IF(ISNUMBER(SEARCH(1,D2106)),1,0)+IF(ISNUMBER(SEARCH(1,E2106)),1,0)+IF(ISNUMBER(SEARCH(1,F2106)),1,0)+IF(ISNUMBER(SEARCH(1,G2106)),1,0)+IF(ISNUMBER(SEARCH(1,H2106)),1,0))&gt;2,1,0)</f>
        <v>0</v>
      </c>
      <c r="J2106" s="1" t="n">
        <f aca="false">LEN(C2106)-LEN(SUBSTITUTE(C2106,"4",""))</f>
        <v>4</v>
      </c>
      <c r="N2106" s="1" t="str">
        <f aca="false">LEFT(RIGHT(C2106,11+LEN(Q2106)),1)</f>
        <v>y</v>
      </c>
      <c r="O2106" s="1" t="str">
        <f aca="false">IF(LEFT(RIGHT(C2106,16+LEN(Q2106)),1)="i","pitch",LEFT(RIGHT(C2106,16+LEN(Q2106)),4))</f>
        <v>pitch</v>
      </c>
      <c r="P2106" s="1" t="str">
        <f aca="false">LEFT(RIGHT(C2106,5),1)</f>
        <v>z</v>
      </c>
      <c r="Q2106" s="1" t="str">
        <f aca="false">IF(LEFT(RIGHT(C2106,10),1)="i","pitch",(LEFT(RIGHT(C2106,10),4)))</f>
        <v>pitch</v>
      </c>
    </row>
    <row r="2107" customFormat="false" ht="13.8" hidden="false" customHeight="false" outlineLevel="0" collapsed="false">
      <c r="A2107" s="0" t="s">
        <v>1893</v>
      </c>
      <c r="B2107" s="0" t="s">
        <v>1978</v>
      </c>
      <c r="C2107" s="0" t="s">
        <v>571</v>
      </c>
      <c r="D2107" s="0" t="s">
        <v>16</v>
      </c>
      <c r="E2107" s="4" t="s">
        <v>17</v>
      </c>
      <c r="F2107" s="4" t="s">
        <v>17</v>
      </c>
      <c r="G2107" s="4" t="s">
        <v>17</v>
      </c>
      <c r="H2107" s="0" t="s">
        <v>20</v>
      </c>
      <c r="I2107" s="1" t="n">
        <f aca="false">IF((IF(ISNUMBER(SEARCH(1,D2107)),1,0)+IF(ISNUMBER(SEARCH(1,E2107)),1,0)+IF(ISNUMBER(SEARCH(1,F2107)),1,0)+IF(ISNUMBER(SEARCH(1,G2107)),1,0)+IF(ISNUMBER(SEARCH(1,H2107)),1,0))&gt;2,1,0)</f>
        <v>0</v>
      </c>
      <c r="J2107" s="1" t="n">
        <f aca="false">LEN(C2107)-LEN(SUBSTITUTE(C2107,"4",""))</f>
        <v>5</v>
      </c>
      <c r="N2107" s="1" t="str">
        <f aca="false">LEFT(RIGHT(C2107,11+LEN(Q2107)),1)</f>
        <v>y</v>
      </c>
      <c r="O2107" s="1" t="str">
        <f aca="false">IF(LEFT(RIGHT(C2107,16+LEN(Q2107)),1)="i","pitch",LEFT(RIGHT(C2107,16+LEN(Q2107)),4))</f>
        <v>pitch</v>
      </c>
      <c r="P2107" s="1" t="str">
        <f aca="false">LEFT(RIGHT(C2107,5),1)</f>
        <v>z</v>
      </c>
      <c r="Q2107" s="1" t="str">
        <f aca="false">IF(LEFT(RIGHT(C2107,10),1)="i","pitch",(LEFT(RIGHT(C2107,10),4)))</f>
        <v>pitch</v>
      </c>
    </row>
    <row r="2108" customFormat="false" ht="13.8" hidden="false" customHeight="false" outlineLevel="0" collapsed="false">
      <c r="A2108" s="0" t="s">
        <v>1893</v>
      </c>
      <c r="B2108" s="0" t="s">
        <v>1978</v>
      </c>
      <c r="C2108" s="0" t="s">
        <v>572</v>
      </c>
      <c r="D2108" s="0" t="s">
        <v>23</v>
      </c>
      <c r="E2108" s="4" t="s">
        <v>24</v>
      </c>
      <c r="F2108" s="4" t="s">
        <v>24</v>
      </c>
      <c r="G2108" s="4" t="s">
        <v>24</v>
      </c>
      <c r="H2108" s="0" t="s">
        <v>18</v>
      </c>
      <c r="I2108" s="1" t="n">
        <f aca="false">IF((IF(ISNUMBER(SEARCH(1,D2108)),1,0)+IF(ISNUMBER(SEARCH(1,E2108)),1,0)+IF(ISNUMBER(SEARCH(1,F2108)),1,0)+IF(ISNUMBER(SEARCH(1,G2108)),1,0)+IF(ISNUMBER(SEARCH(1,H2108)),1,0))&gt;2,1,0)</f>
        <v>0</v>
      </c>
      <c r="J2108" s="1" t="n">
        <f aca="false">LEN(C2108)-LEN(SUBSTITUTE(C2108,"4",""))</f>
        <v>2</v>
      </c>
      <c r="N2108" s="1" t="str">
        <f aca="false">LEFT(RIGHT(C2108,11+LEN(Q2108)),1)</f>
        <v>y</v>
      </c>
      <c r="O2108" s="1" t="str">
        <f aca="false">IF(LEFT(RIGHT(C2108,16+LEN(Q2108)),1)="i","pitch",LEFT(RIGHT(C2108,16+LEN(Q2108)),4))</f>
        <v>pitch</v>
      </c>
      <c r="P2108" s="1" t="str">
        <f aca="false">LEFT(RIGHT(C2108,5),1)</f>
        <v>x</v>
      </c>
      <c r="Q2108" s="1" t="str">
        <f aca="false">IF(LEFT(RIGHT(C2108,10),1)="i","pitch",(LEFT(RIGHT(C2108,10),4)))</f>
        <v>pris</v>
      </c>
    </row>
    <row r="2109" customFormat="false" ht="13.8" hidden="false" customHeight="false" outlineLevel="0" collapsed="false">
      <c r="A2109" s="0" t="s">
        <v>1893</v>
      </c>
      <c r="B2109" s="0" t="s">
        <v>1979</v>
      </c>
      <c r="C2109" s="0" t="s">
        <v>573</v>
      </c>
      <c r="D2109" s="0" t="s">
        <v>23</v>
      </c>
      <c r="E2109" s="4" t="s">
        <v>24</v>
      </c>
      <c r="F2109" s="4" t="s">
        <v>24</v>
      </c>
      <c r="G2109" s="4" t="s">
        <v>24</v>
      </c>
      <c r="H2109" s="0" t="s">
        <v>18</v>
      </c>
      <c r="I2109" s="1" t="n">
        <f aca="false">IF((IF(ISNUMBER(SEARCH(1,D2109)),1,0)+IF(ISNUMBER(SEARCH(1,E2109)),1,0)+IF(ISNUMBER(SEARCH(1,F2109)),1,0)+IF(ISNUMBER(SEARCH(1,G2109)),1,0)+IF(ISNUMBER(SEARCH(1,H2109)),1,0))&gt;2,1,0)</f>
        <v>0</v>
      </c>
      <c r="J2109" s="1" t="n">
        <f aca="false">LEN(C2109)-LEN(SUBSTITUTE(C2109,"4",""))</f>
        <v>2</v>
      </c>
      <c r="N2109" s="1" t="str">
        <f aca="false">LEFT(RIGHT(C2109,11+LEN(Q2109)),1)</f>
        <v>y</v>
      </c>
      <c r="O2109" s="1" t="str">
        <f aca="false">IF(LEFT(RIGHT(C2109,16+LEN(Q2109)),1)="i","pitch",LEFT(RIGHT(C2109,16+LEN(Q2109)),4))</f>
        <v>pitch</v>
      </c>
      <c r="P2109" s="1" t="str">
        <f aca="false">LEFT(RIGHT(C2109,5),1)</f>
        <v>x</v>
      </c>
      <c r="Q2109" s="1" t="str">
        <f aca="false">IF(LEFT(RIGHT(C2109,10),1)="i","pitch",(LEFT(RIGHT(C2109,10),4)))</f>
        <v>pris</v>
      </c>
    </row>
    <row r="2110" customFormat="false" ht="13.8" hidden="false" customHeight="false" outlineLevel="0" collapsed="false">
      <c r="A2110" s="0" t="s">
        <v>1893</v>
      </c>
      <c r="B2110" s="0" t="s">
        <v>1979</v>
      </c>
      <c r="C2110" s="0" t="s">
        <v>574</v>
      </c>
      <c r="D2110" s="0" t="s">
        <v>23</v>
      </c>
      <c r="E2110" s="4" t="s">
        <v>24</v>
      </c>
      <c r="F2110" s="4" t="s">
        <v>24</v>
      </c>
      <c r="G2110" s="4" t="s">
        <v>24</v>
      </c>
      <c r="H2110" s="0" t="s">
        <v>18</v>
      </c>
      <c r="I2110" s="1" t="n">
        <f aca="false">IF((IF(ISNUMBER(SEARCH(1,D2110)),1,0)+IF(ISNUMBER(SEARCH(1,E2110)),1,0)+IF(ISNUMBER(SEARCH(1,F2110)),1,0)+IF(ISNUMBER(SEARCH(1,G2110)),1,0)+IF(ISNUMBER(SEARCH(1,H2110)),1,0))&gt;2,1,0)</f>
        <v>0</v>
      </c>
      <c r="J2110" s="1" t="n">
        <f aca="false">LEN(C2110)-LEN(SUBSTITUTE(C2110,"4",""))</f>
        <v>2</v>
      </c>
      <c r="N2110" s="1" t="str">
        <f aca="false">LEFT(RIGHT(C2110,11+LEN(Q2110)),1)</f>
        <v>y</v>
      </c>
      <c r="O2110" s="1" t="str">
        <f aca="false">IF(LEFT(RIGHT(C2110,16+LEN(Q2110)),1)="i","pitch",LEFT(RIGHT(C2110,16+LEN(Q2110)),4))</f>
        <v>pitch</v>
      </c>
      <c r="P2110" s="1" t="str">
        <f aca="false">LEFT(RIGHT(C2110,5),1)</f>
        <v>x</v>
      </c>
      <c r="Q2110" s="1" t="str">
        <f aca="false">IF(LEFT(RIGHT(C2110,10),1)="i","pitch",(LEFT(RIGHT(C2110,10),4)))</f>
        <v>pris</v>
      </c>
    </row>
    <row r="2111" customFormat="false" ht="13.8" hidden="false" customHeight="false" outlineLevel="0" collapsed="false">
      <c r="A2111" s="0" t="s">
        <v>1893</v>
      </c>
      <c r="B2111" s="0" t="s">
        <v>1979</v>
      </c>
      <c r="C2111" s="0" t="s">
        <v>575</v>
      </c>
      <c r="D2111" s="0" t="s">
        <v>23</v>
      </c>
      <c r="E2111" s="4" t="s">
        <v>24</v>
      </c>
      <c r="F2111" s="4" t="s">
        <v>24</v>
      </c>
      <c r="G2111" s="4" t="s">
        <v>24</v>
      </c>
      <c r="H2111" s="0" t="s">
        <v>18</v>
      </c>
      <c r="I2111" s="1" t="n">
        <f aca="false">IF((IF(ISNUMBER(SEARCH(1,D2111)),1,0)+IF(ISNUMBER(SEARCH(1,E2111)),1,0)+IF(ISNUMBER(SEARCH(1,F2111)),1,0)+IF(ISNUMBER(SEARCH(1,G2111)),1,0)+IF(ISNUMBER(SEARCH(1,H2111)),1,0))&gt;2,1,0)</f>
        <v>0</v>
      </c>
      <c r="J2111" s="1" t="n">
        <f aca="false">LEN(C2111)-LEN(SUBSTITUTE(C2111,"4",""))</f>
        <v>3</v>
      </c>
      <c r="N2111" s="1" t="str">
        <f aca="false">LEFT(RIGHT(C2111,11+LEN(Q2111)),1)</f>
        <v>y</v>
      </c>
      <c r="O2111" s="1" t="str">
        <f aca="false">IF(LEFT(RIGHT(C2111,16+LEN(Q2111)),1)="i","pitch",LEFT(RIGHT(C2111,16+LEN(Q2111)),4))</f>
        <v>pitch</v>
      </c>
      <c r="P2111" s="1" t="str">
        <f aca="false">LEFT(RIGHT(C2111,5),1)</f>
        <v>x</v>
      </c>
      <c r="Q2111" s="1" t="str">
        <f aca="false">IF(LEFT(RIGHT(C2111,10),1)="i","pitch",(LEFT(RIGHT(C2111,10),4)))</f>
        <v>pris</v>
      </c>
    </row>
    <row r="2112" customFormat="false" ht="13.8" hidden="false" customHeight="false" outlineLevel="0" collapsed="false">
      <c r="A2112" s="0" t="s">
        <v>1893</v>
      </c>
      <c r="B2112" s="0" t="s">
        <v>1979</v>
      </c>
      <c r="C2112" s="0" t="s">
        <v>576</v>
      </c>
      <c r="D2112" s="0" t="s">
        <v>23</v>
      </c>
      <c r="E2112" s="4" t="s">
        <v>24</v>
      </c>
      <c r="F2112" s="4" t="s">
        <v>24</v>
      </c>
      <c r="G2112" s="4" t="s">
        <v>24</v>
      </c>
      <c r="H2112" s="0" t="s">
        <v>18</v>
      </c>
      <c r="I2112" s="1" t="n">
        <f aca="false">IF((IF(ISNUMBER(SEARCH(1,D2112)),1,0)+IF(ISNUMBER(SEARCH(1,E2112)),1,0)+IF(ISNUMBER(SEARCH(1,F2112)),1,0)+IF(ISNUMBER(SEARCH(1,G2112)),1,0)+IF(ISNUMBER(SEARCH(1,H2112)),1,0))&gt;2,1,0)</f>
        <v>0</v>
      </c>
      <c r="J2112" s="1" t="n">
        <f aca="false">LEN(C2112)-LEN(SUBSTITUTE(C2112,"4",""))</f>
        <v>2</v>
      </c>
      <c r="N2112" s="1" t="str">
        <f aca="false">LEFT(RIGHT(C2112,11+LEN(Q2112)),1)</f>
        <v>y</v>
      </c>
      <c r="O2112" s="1" t="str">
        <f aca="false">IF(LEFT(RIGHT(C2112,16+LEN(Q2112)),1)="i","pitch",LEFT(RIGHT(C2112,16+LEN(Q2112)),4))</f>
        <v>pitch</v>
      </c>
      <c r="P2112" s="1" t="str">
        <f aca="false">LEFT(RIGHT(C2112,5),1)</f>
        <v>x</v>
      </c>
      <c r="Q2112" s="1" t="str">
        <f aca="false">IF(LEFT(RIGHT(C2112,10),1)="i","pitch",(LEFT(RIGHT(C2112,10),4)))</f>
        <v>pris</v>
      </c>
    </row>
    <row r="2113" customFormat="false" ht="13.8" hidden="false" customHeight="false" outlineLevel="0" collapsed="false">
      <c r="A2113" s="0" t="s">
        <v>1893</v>
      </c>
      <c r="B2113" s="0" t="s">
        <v>1979</v>
      </c>
      <c r="C2113" s="0" t="s">
        <v>578</v>
      </c>
      <c r="D2113" s="0" t="s">
        <v>23</v>
      </c>
      <c r="E2113" s="4" t="s">
        <v>24</v>
      </c>
      <c r="F2113" s="4" t="s">
        <v>24</v>
      </c>
      <c r="G2113" s="4" t="s">
        <v>24</v>
      </c>
      <c r="H2113" s="0" t="s">
        <v>18</v>
      </c>
      <c r="I2113" s="1" t="n">
        <f aca="false">IF((IF(ISNUMBER(SEARCH(1,D2113)),1,0)+IF(ISNUMBER(SEARCH(1,E2113)),1,0)+IF(ISNUMBER(SEARCH(1,F2113)),1,0)+IF(ISNUMBER(SEARCH(1,G2113)),1,0)+IF(ISNUMBER(SEARCH(1,H2113)),1,0))&gt;2,1,0)</f>
        <v>0</v>
      </c>
      <c r="J2113" s="1" t="n">
        <f aca="false">LEN(C2113)-LEN(SUBSTITUTE(C2113,"4",""))</f>
        <v>2</v>
      </c>
      <c r="N2113" s="1" t="str">
        <f aca="false">LEFT(RIGHT(C2113,11+LEN(Q2113)),1)</f>
        <v>y</v>
      </c>
      <c r="O2113" s="1" t="str">
        <f aca="false">IF(LEFT(RIGHT(C2113,16+LEN(Q2113)),1)="i","pitch",LEFT(RIGHT(C2113,16+LEN(Q2113)),4))</f>
        <v>pitch</v>
      </c>
      <c r="P2113" s="1" t="str">
        <f aca="false">LEFT(RIGHT(C2113,5),1)</f>
        <v>x</v>
      </c>
      <c r="Q2113" s="1" t="str">
        <f aca="false">IF(LEFT(RIGHT(C2113,10),1)="i","pitch",(LEFT(RIGHT(C2113,10),4)))</f>
        <v>pris</v>
      </c>
    </row>
    <row r="2114" customFormat="false" ht="13.8" hidden="false" customHeight="false" outlineLevel="0" collapsed="false">
      <c r="A2114" s="0" t="s">
        <v>1893</v>
      </c>
      <c r="B2114" s="0" t="s">
        <v>1979</v>
      </c>
      <c r="C2114" s="0" t="s">
        <v>579</v>
      </c>
      <c r="D2114" s="0" t="s">
        <v>23</v>
      </c>
      <c r="E2114" s="4" t="s">
        <v>24</v>
      </c>
      <c r="F2114" s="4" t="s">
        <v>24</v>
      </c>
      <c r="G2114" s="4" t="s">
        <v>24</v>
      </c>
      <c r="H2114" s="0" t="s">
        <v>18</v>
      </c>
      <c r="I2114" s="1" t="n">
        <f aca="false">IF((IF(ISNUMBER(SEARCH(1,D2114)),1,0)+IF(ISNUMBER(SEARCH(1,E2114)),1,0)+IF(ISNUMBER(SEARCH(1,F2114)),1,0)+IF(ISNUMBER(SEARCH(1,G2114)),1,0)+IF(ISNUMBER(SEARCH(1,H2114)),1,0))&gt;2,1,0)</f>
        <v>0</v>
      </c>
      <c r="J2114" s="1" t="n">
        <f aca="false">LEN(C2114)-LEN(SUBSTITUTE(C2114,"4",""))</f>
        <v>3</v>
      </c>
      <c r="N2114" s="1" t="str">
        <f aca="false">LEFT(RIGHT(C2114,11+LEN(Q2114)),1)</f>
        <v>y</v>
      </c>
      <c r="O2114" s="1" t="str">
        <f aca="false">IF(LEFT(RIGHT(C2114,16+LEN(Q2114)),1)="i","pitch",LEFT(RIGHT(C2114,16+LEN(Q2114)),4))</f>
        <v>pitch</v>
      </c>
      <c r="P2114" s="1" t="str">
        <f aca="false">LEFT(RIGHT(C2114,5),1)</f>
        <v>x</v>
      </c>
      <c r="Q2114" s="1" t="str">
        <f aca="false">IF(LEFT(RIGHT(C2114,10),1)="i","pitch",(LEFT(RIGHT(C2114,10),4)))</f>
        <v>pris</v>
      </c>
    </row>
    <row r="2115" customFormat="false" ht="13.8" hidden="false" customHeight="false" outlineLevel="0" collapsed="false">
      <c r="A2115" s="0" t="s">
        <v>1893</v>
      </c>
      <c r="B2115" s="0" t="s">
        <v>1979</v>
      </c>
      <c r="C2115" s="0" t="s">
        <v>580</v>
      </c>
      <c r="D2115" s="0" t="s">
        <v>23</v>
      </c>
      <c r="E2115" s="4" t="s">
        <v>24</v>
      </c>
      <c r="F2115" s="4" t="s">
        <v>24</v>
      </c>
      <c r="G2115" s="4" t="s">
        <v>24</v>
      </c>
      <c r="H2115" s="0" t="s">
        <v>18</v>
      </c>
      <c r="I2115" s="1" t="n">
        <f aca="false">IF((IF(ISNUMBER(SEARCH(1,D2115)),1,0)+IF(ISNUMBER(SEARCH(1,E2115)),1,0)+IF(ISNUMBER(SEARCH(1,F2115)),1,0)+IF(ISNUMBER(SEARCH(1,G2115)),1,0)+IF(ISNUMBER(SEARCH(1,H2115)),1,0))&gt;2,1,0)</f>
        <v>0</v>
      </c>
      <c r="J2115" s="1" t="n">
        <f aca="false">LEN(C2115)-LEN(SUBSTITUTE(C2115,"4",""))</f>
        <v>2</v>
      </c>
      <c r="N2115" s="1" t="str">
        <f aca="false">LEFT(RIGHT(C2115,11+LEN(Q2115)),1)</f>
        <v>y</v>
      </c>
      <c r="O2115" s="1" t="str">
        <f aca="false">IF(LEFT(RIGHT(C2115,16+LEN(Q2115)),1)="i","pitch",LEFT(RIGHT(C2115,16+LEN(Q2115)),4))</f>
        <v>pitch</v>
      </c>
      <c r="P2115" s="1" t="str">
        <f aca="false">LEFT(RIGHT(C2115,5),1)</f>
        <v>x</v>
      </c>
      <c r="Q2115" s="1" t="str">
        <f aca="false">IF(LEFT(RIGHT(C2115,10),1)="i","pitch",(LEFT(RIGHT(C2115,10),4)))</f>
        <v>pris</v>
      </c>
    </row>
    <row r="2116" customFormat="false" ht="13.8" hidden="false" customHeight="false" outlineLevel="0" collapsed="false">
      <c r="A2116" s="0" t="s">
        <v>1893</v>
      </c>
      <c r="B2116" s="0" t="s">
        <v>1979</v>
      </c>
      <c r="C2116" s="0" t="s">
        <v>581</v>
      </c>
      <c r="D2116" s="0" t="s">
        <v>23</v>
      </c>
      <c r="E2116" s="4" t="s">
        <v>24</v>
      </c>
      <c r="F2116" s="4" t="s">
        <v>24</v>
      </c>
      <c r="G2116" s="4" t="s">
        <v>24</v>
      </c>
      <c r="H2116" s="0" t="s">
        <v>18</v>
      </c>
      <c r="I2116" s="1" t="n">
        <f aca="false">IF((IF(ISNUMBER(SEARCH(1,D2116)),1,0)+IF(ISNUMBER(SEARCH(1,E2116)),1,0)+IF(ISNUMBER(SEARCH(1,F2116)),1,0)+IF(ISNUMBER(SEARCH(1,G2116)),1,0)+IF(ISNUMBER(SEARCH(1,H2116)),1,0))&gt;2,1,0)</f>
        <v>0</v>
      </c>
      <c r="J2116" s="1" t="n">
        <f aca="false">LEN(C2116)-LEN(SUBSTITUTE(C2116,"4",""))</f>
        <v>3</v>
      </c>
      <c r="N2116" s="1" t="str">
        <f aca="false">LEFT(RIGHT(C2116,11+LEN(Q2116)),1)</f>
        <v>y</v>
      </c>
      <c r="O2116" s="1" t="str">
        <f aca="false">IF(LEFT(RIGHT(C2116,16+LEN(Q2116)),1)="i","pitch",LEFT(RIGHT(C2116,16+LEN(Q2116)),4))</f>
        <v>pitch</v>
      </c>
      <c r="P2116" s="1" t="str">
        <f aca="false">LEFT(RIGHT(C2116,5),1)</f>
        <v>x</v>
      </c>
      <c r="Q2116" s="1" t="str">
        <f aca="false">IF(LEFT(RIGHT(C2116,10),1)="i","pitch",(LEFT(RIGHT(C2116,10),4)))</f>
        <v>pris</v>
      </c>
    </row>
    <row r="2117" customFormat="false" ht="13.8" hidden="false" customHeight="false" outlineLevel="0" collapsed="false">
      <c r="A2117" s="0" t="s">
        <v>1893</v>
      </c>
      <c r="B2117" s="0" t="s">
        <v>1979</v>
      </c>
      <c r="C2117" s="0" t="s">
        <v>582</v>
      </c>
      <c r="D2117" s="0" t="s">
        <v>23</v>
      </c>
      <c r="E2117" s="4" t="s">
        <v>24</v>
      </c>
      <c r="F2117" s="4" t="s">
        <v>24</v>
      </c>
      <c r="G2117" s="4" t="s">
        <v>24</v>
      </c>
      <c r="H2117" s="0" t="s">
        <v>18</v>
      </c>
      <c r="I2117" s="1" t="n">
        <f aca="false">IF((IF(ISNUMBER(SEARCH(1,D2117)),1,0)+IF(ISNUMBER(SEARCH(1,E2117)),1,0)+IF(ISNUMBER(SEARCH(1,F2117)),1,0)+IF(ISNUMBER(SEARCH(1,G2117)),1,0)+IF(ISNUMBER(SEARCH(1,H2117)),1,0))&gt;2,1,0)</f>
        <v>0</v>
      </c>
      <c r="J2117" s="1" t="n">
        <f aca="false">LEN(C2117)-LEN(SUBSTITUTE(C2117,"4",""))</f>
        <v>3</v>
      </c>
      <c r="N2117" s="1" t="str">
        <f aca="false">LEFT(RIGHT(C2117,11+LEN(Q2117)),1)</f>
        <v>y</v>
      </c>
      <c r="O2117" s="1" t="str">
        <f aca="false">IF(LEFT(RIGHT(C2117,16+LEN(Q2117)),1)="i","pitch",LEFT(RIGHT(C2117,16+LEN(Q2117)),4))</f>
        <v>pitch</v>
      </c>
      <c r="P2117" s="1" t="str">
        <f aca="false">LEFT(RIGHT(C2117,5),1)</f>
        <v>x</v>
      </c>
      <c r="Q2117" s="1" t="str">
        <f aca="false">IF(LEFT(RIGHT(C2117,10),1)="i","pitch",(LEFT(RIGHT(C2117,10),4)))</f>
        <v>pris</v>
      </c>
    </row>
    <row r="2118" customFormat="false" ht="13.8" hidden="false" customHeight="false" outlineLevel="0" collapsed="false">
      <c r="A2118" s="0" t="s">
        <v>1893</v>
      </c>
      <c r="B2118" s="0" t="s">
        <v>1979</v>
      </c>
      <c r="C2118" s="0" t="s">
        <v>583</v>
      </c>
      <c r="D2118" s="0" t="s">
        <v>23</v>
      </c>
      <c r="E2118" s="4" t="s">
        <v>24</v>
      </c>
      <c r="F2118" s="4" t="s">
        <v>24</v>
      </c>
      <c r="G2118" s="4" t="s">
        <v>24</v>
      </c>
      <c r="H2118" s="0" t="s">
        <v>18</v>
      </c>
      <c r="I2118" s="1" t="n">
        <f aca="false">IF((IF(ISNUMBER(SEARCH(1,D2118)),1,0)+IF(ISNUMBER(SEARCH(1,E2118)),1,0)+IF(ISNUMBER(SEARCH(1,F2118)),1,0)+IF(ISNUMBER(SEARCH(1,G2118)),1,0)+IF(ISNUMBER(SEARCH(1,H2118)),1,0))&gt;2,1,0)</f>
        <v>0</v>
      </c>
      <c r="J2118" s="1" t="n">
        <f aca="false">LEN(C2118)-LEN(SUBSTITUTE(C2118,"4",""))</f>
        <v>4</v>
      </c>
      <c r="N2118" s="1" t="str">
        <f aca="false">LEFT(RIGHT(C2118,11+LEN(Q2118)),1)</f>
        <v>y</v>
      </c>
      <c r="O2118" s="1" t="str">
        <f aca="false">IF(LEFT(RIGHT(C2118,16+LEN(Q2118)),1)="i","pitch",LEFT(RIGHT(C2118,16+LEN(Q2118)),4))</f>
        <v>pitch</v>
      </c>
      <c r="P2118" s="1" t="str">
        <f aca="false">LEFT(RIGHT(C2118,5),1)</f>
        <v>x</v>
      </c>
      <c r="Q2118" s="1" t="str">
        <f aca="false">IF(LEFT(RIGHT(C2118,10),1)="i","pitch",(LEFT(RIGHT(C2118,10),4)))</f>
        <v>pris</v>
      </c>
    </row>
    <row r="2119" customFormat="false" ht="13.8" hidden="false" customHeight="false" outlineLevel="0" collapsed="false">
      <c r="A2119" s="0" t="s">
        <v>1893</v>
      </c>
      <c r="B2119" s="0" t="s">
        <v>1980</v>
      </c>
      <c r="C2119" s="0" t="s">
        <v>584</v>
      </c>
      <c r="D2119" s="0" t="s">
        <v>23</v>
      </c>
      <c r="E2119" s="4" t="s">
        <v>24</v>
      </c>
      <c r="F2119" s="4" t="s">
        <v>24</v>
      </c>
      <c r="G2119" s="4" t="s">
        <v>24</v>
      </c>
      <c r="H2119" s="0" t="s">
        <v>20</v>
      </c>
      <c r="I2119" s="1" t="n">
        <f aca="false">IF((IF(ISNUMBER(SEARCH(1,D2119)),1,0)+IF(ISNUMBER(SEARCH(1,E2119)),1,0)+IF(ISNUMBER(SEARCH(1,F2119)),1,0)+IF(ISNUMBER(SEARCH(1,G2119)),1,0)+IF(ISNUMBER(SEARCH(1,H2119)),1,0))&gt;2,1,0)</f>
        <v>0</v>
      </c>
      <c r="J2119" s="1" t="n">
        <f aca="false">LEN(C2119)-LEN(SUBSTITUTE(C2119,"4",""))</f>
        <v>2</v>
      </c>
      <c r="N2119" s="1" t="str">
        <f aca="false">LEFT(RIGHT(C2119,11+LEN(Q2119)),1)</f>
        <v>y</v>
      </c>
      <c r="O2119" s="1" t="str">
        <f aca="false">IF(LEFT(RIGHT(C2119,16+LEN(Q2119)),1)="i","pitch",LEFT(RIGHT(C2119,16+LEN(Q2119)),4))</f>
        <v>pitch</v>
      </c>
      <c r="P2119" s="1" t="str">
        <f aca="false">LEFT(RIGHT(C2119,5),1)</f>
        <v>x</v>
      </c>
      <c r="Q2119" s="1" t="str">
        <f aca="false">IF(LEFT(RIGHT(C2119,10),1)="i","pitch",(LEFT(RIGHT(C2119,10),4)))</f>
        <v>pris</v>
      </c>
    </row>
    <row r="2120" customFormat="false" ht="13.8" hidden="false" customHeight="false" outlineLevel="0" collapsed="false">
      <c r="A2120" s="0" t="s">
        <v>1893</v>
      </c>
      <c r="B2120" s="0" t="s">
        <v>1980</v>
      </c>
      <c r="C2120" s="0" t="s">
        <v>585</v>
      </c>
      <c r="D2120" s="0" t="s">
        <v>23</v>
      </c>
      <c r="E2120" s="4" t="s">
        <v>24</v>
      </c>
      <c r="F2120" s="4" t="s">
        <v>24</v>
      </c>
      <c r="G2120" s="4" t="s">
        <v>24</v>
      </c>
      <c r="H2120" s="0" t="s">
        <v>18</v>
      </c>
      <c r="I2120" s="1" t="n">
        <f aca="false">IF((IF(ISNUMBER(SEARCH(1,D2120)),1,0)+IF(ISNUMBER(SEARCH(1,E2120)),1,0)+IF(ISNUMBER(SEARCH(1,F2120)),1,0)+IF(ISNUMBER(SEARCH(1,G2120)),1,0)+IF(ISNUMBER(SEARCH(1,H2120)),1,0))&gt;2,1,0)</f>
        <v>0</v>
      </c>
      <c r="J2120" s="1" t="n">
        <f aca="false">LEN(C2120)-LEN(SUBSTITUTE(C2120,"4",""))</f>
        <v>2</v>
      </c>
      <c r="N2120" s="1" t="str">
        <f aca="false">LEFT(RIGHT(C2120,11+LEN(Q2120)),1)</f>
        <v>y</v>
      </c>
      <c r="O2120" s="1" t="str">
        <f aca="false">IF(LEFT(RIGHT(C2120,16+LEN(Q2120)),1)="i","pitch",LEFT(RIGHT(C2120,16+LEN(Q2120)),4))</f>
        <v>pitch</v>
      </c>
      <c r="P2120" s="1" t="str">
        <f aca="false">LEFT(RIGHT(C2120,5),1)</f>
        <v>x</v>
      </c>
      <c r="Q2120" s="1" t="str">
        <f aca="false">IF(LEFT(RIGHT(C2120,10),1)="i","pitch",(LEFT(RIGHT(C2120,10),4)))</f>
        <v>pris</v>
      </c>
    </row>
    <row r="2121" customFormat="false" ht="13.8" hidden="false" customHeight="false" outlineLevel="0" collapsed="false">
      <c r="A2121" s="0" t="s">
        <v>1893</v>
      </c>
      <c r="B2121" s="0" t="s">
        <v>1980</v>
      </c>
      <c r="C2121" s="0" t="s">
        <v>587</v>
      </c>
      <c r="D2121" s="0" t="s">
        <v>23</v>
      </c>
      <c r="E2121" s="4" t="s">
        <v>24</v>
      </c>
      <c r="F2121" s="4" t="s">
        <v>24</v>
      </c>
      <c r="G2121" s="4" t="s">
        <v>24</v>
      </c>
      <c r="H2121" s="0" t="s">
        <v>18</v>
      </c>
      <c r="I2121" s="1" t="n">
        <f aca="false">IF((IF(ISNUMBER(SEARCH(1,D2121)),1,0)+IF(ISNUMBER(SEARCH(1,E2121)),1,0)+IF(ISNUMBER(SEARCH(1,F2121)),1,0)+IF(ISNUMBER(SEARCH(1,G2121)),1,0)+IF(ISNUMBER(SEARCH(1,H2121)),1,0))&gt;2,1,0)</f>
        <v>0</v>
      </c>
      <c r="J2121" s="1" t="n">
        <f aca="false">LEN(C2121)-LEN(SUBSTITUTE(C2121,"4",""))</f>
        <v>3</v>
      </c>
      <c r="N2121" s="1" t="str">
        <f aca="false">LEFT(RIGHT(C2121,11+LEN(Q2121)),1)</f>
        <v>y</v>
      </c>
      <c r="O2121" s="1" t="str">
        <f aca="false">IF(LEFT(RIGHT(C2121,16+LEN(Q2121)),1)="i","pitch",LEFT(RIGHT(C2121,16+LEN(Q2121)),4))</f>
        <v>pitch</v>
      </c>
      <c r="P2121" s="1" t="str">
        <f aca="false">LEFT(RIGHT(C2121,5),1)</f>
        <v>x</v>
      </c>
      <c r="Q2121" s="1" t="str">
        <f aca="false">IF(LEFT(RIGHT(C2121,10),1)="i","pitch",(LEFT(RIGHT(C2121,10),4)))</f>
        <v>pris</v>
      </c>
    </row>
    <row r="2122" customFormat="false" ht="13.8" hidden="false" customHeight="false" outlineLevel="0" collapsed="false">
      <c r="A2122" s="0" t="s">
        <v>1893</v>
      </c>
      <c r="B2122" s="0" t="s">
        <v>1980</v>
      </c>
      <c r="C2122" s="0" t="s">
        <v>588</v>
      </c>
      <c r="D2122" s="0" t="s">
        <v>23</v>
      </c>
      <c r="E2122" s="4" t="s">
        <v>24</v>
      </c>
      <c r="F2122" s="4" t="s">
        <v>24</v>
      </c>
      <c r="G2122" s="4" t="s">
        <v>24</v>
      </c>
      <c r="H2122" s="0" t="s">
        <v>18</v>
      </c>
      <c r="I2122" s="1" t="n">
        <f aca="false">IF((IF(ISNUMBER(SEARCH(1,D2122)),1,0)+IF(ISNUMBER(SEARCH(1,E2122)),1,0)+IF(ISNUMBER(SEARCH(1,F2122)),1,0)+IF(ISNUMBER(SEARCH(1,G2122)),1,0)+IF(ISNUMBER(SEARCH(1,H2122)),1,0))&gt;2,1,0)</f>
        <v>0</v>
      </c>
      <c r="J2122" s="1" t="n">
        <f aca="false">LEN(C2122)-LEN(SUBSTITUTE(C2122,"4",""))</f>
        <v>2</v>
      </c>
      <c r="N2122" s="1" t="str">
        <f aca="false">LEFT(RIGHT(C2122,11+LEN(Q2122)),1)</f>
        <v>y</v>
      </c>
      <c r="O2122" s="1" t="str">
        <f aca="false">IF(LEFT(RIGHT(C2122,16+LEN(Q2122)),1)="i","pitch",LEFT(RIGHT(C2122,16+LEN(Q2122)),4))</f>
        <v>pitch</v>
      </c>
      <c r="P2122" s="1" t="str">
        <f aca="false">LEFT(RIGHT(C2122,5),1)</f>
        <v>x</v>
      </c>
      <c r="Q2122" s="1" t="str">
        <f aca="false">IF(LEFT(RIGHT(C2122,10),1)="i","pitch",(LEFT(RIGHT(C2122,10),4)))</f>
        <v>pris</v>
      </c>
    </row>
    <row r="2123" customFormat="false" ht="13.8" hidden="false" customHeight="false" outlineLevel="0" collapsed="false">
      <c r="A2123" s="0" t="s">
        <v>1893</v>
      </c>
      <c r="B2123" s="0" t="s">
        <v>1980</v>
      </c>
      <c r="C2123" s="0" t="s">
        <v>589</v>
      </c>
      <c r="D2123" s="0" t="s">
        <v>23</v>
      </c>
      <c r="E2123" s="4" t="s">
        <v>24</v>
      </c>
      <c r="F2123" s="4" t="s">
        <v>24</v>
      </c>
      <c r="G2123" s="4" t="s">
        <v>24</v>
      </c>
      <c r="H2123" s="0" t="s">
        <v>18</v>
      </c>
      <c r="I2123" s="1" t="n">
        <f aca="false">IF((IF(ISNUMBER(SEARCH(1,D2123)),1,0)+IF(ISNUMBER(SEARCH(1,E2123)),1,0)+IF(ISNUMBER(SEARCH(1,F2123)),1,0)+IF(ISNUMBER(SEARCH(1,G2123)),1,0)+IF(ISNUMBER(SEARCH(1,H2123)),1,0))&gt;2,1,0)</f>
        <v>0</v>
      </c>
      <c r="J2123" s="1" t="n">
        <f aca="false">LEN(C2123)-LEN(SUBSTITUTE(C2123,"4",""))</f>
        <v>3</v>
      </c>
      <c r="N2123" s="1" t="str">
        <f aca="false">LEFT(RIGHT(C2123,11+LEN(Q2123)),1)</f>
        <v>y</v>
      </c>
      <c r="O2123" s="1" t="str">
        <f aca="false">IF(LEFT(RIGHT(C2123,16+LEN(Q2123)),1)="i","pitch",LEFT(RIGHT(C2123,16+LEN(Q2123)),4))</f>
        <v>pitch</v>
      </c>
      <c r="P2123" s="1" t="str">
        <f aca="false">LEFT(RIGHT(C2123,5),1)</f>
        <v>x</v>
      </c>
      <c r="Q2123" s="1" t="str">
        <f aca="false">IF(LEFT(RIGHT(C2123,10),1)="i","pitch",(LEFT(RIGHT(C2123,10),4)))</f>
        <v>pris</v>
      </c>
    </row>
    <row r="2124" customFormat="false" ht="13.8" hidden="false" customHeight="false" outlineLevel="0" collapsed="false">
      <c r="A2124" s="0" t="s">
        <v>1893</v>
      </c>
      <c r="B2124" s="0" t="s">
        <v>1980</v>
      </c>
      <c r="C2124" s="0" t="s">
        <v>590</v>
      </c>
      <c r="D2124" s="0" t="s">
        <v>23</v>
      </c>
      <c r="E2124" s="4" t="s">
        <v>24</v>
      </c>
      <c r="F2124" s="4" t="s">
        <v>24</v>
      </c>
      <c r="G2124" s="4" t="s">
        <v>24</v>
      </c>
      <c r="H2124" s="0" t="s">
        <v>18</v>
      </c>
      <c r="I2124" s="1" t="n">
        <f aca="false">IF((IF(ISNUMBER(SEARCH(1,D2124)),1,0)+IF(ISNUMBER(SEARCH(1,E2124)),1,0)+IF(ISNUMBER(SEARCH(1,F2124)),1,0)+IF(ISNUMBER(SEARCH(1,G2124)),1,0)+IF(ISNUMBER(SEARCH(1,H2124)),1,0))&gt;2,1,0)</f>
        <v>0</v>
      </c>
      <c r="J2124" s="1" t="n">
        <f aca="false">LEN(C2124)-LEN(SUBSTITUTE(C2124,"4",""))</f>
        <v>3</v>
      </c>
      <c r="N2124" s="1" t="str">
        <f aca="false">LEFT(RIGHT(C2124,11+LEN(Q2124)),1)</f>
        <v>y</v>
      </c>
      <c r="O2124" s="1" t="str">
        <f aca="false">IF(LEFT(RIGHT(C2124,16+LEN(Q2124)),1)="i","pitch",LEFT(RIGHT(C2124,16+LEN(Q2124)),4))</f>
        <v>pitch</v>
      </c>
      <c r="P2124" s="1" t="str">
        <f aca="false">LEFT(RIGHT(C2124,5),1)</f>
        <v>x</v>
      </c>
      <c r="Q2124" s="1" t="str">
        <f aca="false">IF(LEFT(RIGHT(C2124,10),1)="i","pitch",(LEFT(RIGHT(C2124,10),4)))</f>
        <v>pris</v>
      </c>
    </row>
    <row r="2125" customFormat="false" ht="13.8" hidden="false" customHeight="false" outlineLevel="0" collapsed="false">
      <c r="A2125" s="0" t="s">
        <v>1893</v>
      </c>
      <c r="B2125" s="0" t="s">
        <v>1980</v>
      </c>
      <c r="C2125" s="0" t="s">
        <v>591</v>
      </c>
      <c r="D2125" s="0" t="s">
        <v>23</v>
      </c>
      <c r="E2125" s="4" t="s">
        <v>24</v>
      </c>
      <c r="F2125" s="4" t="s">
        <v>24</v>
      </c>
      <c r="G2125" s="4" t="s">
        <v>24</v>
      </c>
      <c r="H2125" s="0" t="s">
        <v>18</v>
      </c>
      <c r="I2125" s="1" t="n">
        <f aca="false">IF((IF(ISNUMBER(SEARCH(1,D2125)),1,0)+IF(ISNUMBER(SEARCH(1,E2125)),1,0)+IF(ISNUMBER(SEARCH(1,F2125)),1,0)+IF(ISNUMBER(SEARCH(1,G2125)),1,0)+IF(ISNUMBER(SEARCH(1,H2125)),1,0))&gt;2,1,0)</f>
        <v>0</v>
      </c>
      <c r="J2125" s="1" t="n">
        <f aca="false">LEN(C2125)-LEN(SUBSTITUTE(C2125,"4",""))</f>
        <v>4</v>
      </c>
      <c r="N2125" s="1" t="str">
        <f aca="false">LEFT(RIGHT(C2125,11+LEN(Q2125)),1)</f>
        <v>y</v>
      </c>
      <c r="O2125" s="1" t="str">
        <f aca="false">IF(LEFT(RIGHT(C2125,16+LEN(Q2125)),1)="i","pitch",LEFT(RIGHT(C2125,16+LEN(Q2125)),4))</f>
        <v>pitch</v>
      </c>
      <c r="P2125" s="1" t="str">
        <f aca="false">LEFT(RIGHT(C2125,5),1)</f>
        <v>x</v>
      </c>
      <c r="Q2125" s="1" t="str">
        <f aca="false">IF(LEFT(RIGHT(C2125,10),1)="i","pitch",(LEFT(RIGHT(C2125,10),4)))</f>
        <v>pris</v>
      </c>
    </row>
    <row r="2126" customFormat="false" ht="13.8" hidden="false" customHeight="false" outlineLevel="0" collapsed="false">
      <c r="A2126" s="0" t="s">
        <v>1893</v>
      </c>
      <c r="B2126" s="0" t="s">
        <v>1981</v>
      </c>
      <c r="C2126" s="0" t="s">
        <v>592</v>
      </c>
      <c r="D2126" s="0" t="s">
        <v>23</v>
      </c>
      <c r="E2126" s="4" t="s">
        <v>24</v>
      </c>
      <c r="F2126" s="4" t="s">
        <v>24</v>
      </c>
      <c r="G2126" s="4" t="s">
        <v>24</v>
      </c>
      <c r="H2126" s="0" t="s">
        <v>18</v>
      </c>
      <c r="I2126" s="1" t="n">
        <f aca="false">IF((IF(ISNUMBER(SEARCH(1,D2126)),1,0)+IF(ISNUMBER(SEARCH(1,E2126)),1,0)+IF(ISNUMBER(SEARCH(1,F2126)),1,0)+IF(ISNUMBER(SEARCH(1,G2126)),1,0)+IF(ISNUMBER(SEARCH(1,H2126)),1,0))&gt;2,1,0)</f>
        <v>0</v>
      </c>
      <c r="J2126" s="1" t="n">
        <f aca="false">LEN(C2126)-LEN(SUBSTITUTE(C2126,"4",""))</f>
        <v>2</v>
      </c>
      <c r="N2126" s="1" t="str">
        <f aca="false">LEFT(RIGHT(C2126,11+LEN(Q2126)),1)</f>
        <v>y</v>
      </c>
      <c r="O2126" s="1" t="str">
        <f aca="false">IF(LEFT(RIGHT(C2126,16+LEN(Q2126)),1)="i","pitch",LEFT(RIGHT(C2126,16+LEN(Q2126)),4))</f>
        <v>pitch</v>
      </c>
      <c r="P2126" s="1" t="str">
        <f aca="false">LEFT(RIGHT(C2126,5),1)</f>
        <v>x</v>
      </c>
      <c r="Q2126" s="1" t="str">
        <f aca="false">IF(LEFT(RIGHT(C2126,10),1)="i","pitch",(LEFT(RIGHT(C2126,10),4)))</f>
        <v>pris</v>
      </c>
    </row>
    <row r="2127" customFormat="false" ht="13.8" hidden="false" customHeight="false" outlineLevel="0" collapsed="false">
      <c r="A2127" s="0" t="s">
        <v>1893</v>
      </c>
      <c r="B2127" s="0" t="s">
        <v>1981</v>
      </c>
      <c r="C2127" s="0" t="s">
        <v>593</v>
      </c>
      <c r="D2127" s="0" t="s">
        <v>23</v>
      </c>
      <c r="E2127" s="4" t="s">
        <v>24</v>
      </c>
      <c r="F2127" s="4" t="s">
        <v>24</v>
      </c>
      <c r="G2127" s="4" t="s">
        <v>24</v>
      </c>
      <c r="H2127" s="0" t="s">
        <v>18</v>
      </c>
      <c r="I2127" s="1" t="n">
        <f aca="false">IF((IF(ISNUMBER(SEARCH(1,D2127)),1,0)+IF(ISNUMBER(SEARCH(1,E2127)),1,0)+IF(ISNUMBER(SEARCH(1,F2127)),1,0)+IF(ISNUMBER(SEARCH(1,G2127)),1,0)+IF(ISNUMBER(SEARCH(1,H2127)),1,0))&gt;2,1,0)</f>
        <v>0</v>
      </c>
      <c r="J2127" s="1" t="n">
        <f aca="false">LEN(C2127)-LEN(SUBSTITUTE(C2127,"4",""))</f>
        <v>3</v>
      </c>
      <c r="N2127" s="1" t="str">
        <f aca="false">LEFT(RIGHT(C2127,11+LEN(Q2127)),1)</f>
        <v>y</v>
      </c>
      <c r="O2127" s="1" t="str">
        <f aca="false">IF(LEFT(RIGHT(C2127,16+LEN(Q2127)),1)="i","pitch",LEFT(RIGHT(C2127,16+LEN(Q2127)),4))</f>
        <v>pitch</v>
      </c>
      <c r="P2127" s="1" t="str">
        <f aca="false">LEFT(RIGHT(C2127,5),1)</f>
        <v>x</v>
      </c>
      <c r="Q2127" s="1" t="str">
        <f aca="false">IF(LEFT(RIGHT(C2127,10),1)="i","pitch",(LEFT(RIGHT(C2127,10),4)))</f>
        <v>pris</v>
      </c>
    </row>
    <row r="2128" customFormat="false" ht="13.8" hidden="false" customHeight="false" outlineLevel="0" collapsed="false">
      <c r="A2128" s="0" t="s">
        <v>1893</v>
      </c>
      <c r="B2128" s="0" t="s">
        <v>1981</v>
      </c>
      <c r="C2128" s="0" t="s">
        <v>594</v>
      </c>
      <c r="D2128" s="0" t="s">
        <v>23</v>
      </c>
      <c r="E2128" s="4" t="s">
        <v>24</v>
      </c>
      <c r="F2128" s="4" t="s">
        <v>24</v>
      </c>
      <c r="G2128" s="4" t="s">
        <v>24</v>
      </c>
      <c r="H2128" s="0" t="s">
        <v>18</v>
      </c>
      <c r="I2128" s="1" t="n">
        <f aca="false">IF((IF(ISNUMBER(SEARCH(1,D2128)),1,0)+IF(ISNUMBER(SEARCH(1,E2128)),1,0)+IF(ISNUMBER(SEARCH(1,F2128)),1,0)+IF(ISNUMBER(SEARCH(1,G2128)),1,0)+IF(ISNUMBER(SEARCH(1,H2128)),1,0))&gt;2,1,0)</f>
        <v>0</v>
      </c>
      <c r="J2128" s="1" t="n">
        <f aca="false">LEN(C2128)-LEN(SUBSTITUTE(C2128,"4",""))</f>
        <v>3</v>
      </c>
      <c r="N2128" s="1" t="str">
        <f aca="false">LEFT(RIGHT(C2128,11+LEN(Q2128)),1)</f>
        <v>y</v>
      </c>
      <c r="O2128" s="1" t="str">
        <f aca="false">IF(LEFT(RIGHT(C2128,16+LEN(Q2128)),1)="i","pitch",LEFT(RIGHT(C2128,16+LEN(Q2128)),4))</f>
        <v>pitch</v>
      </c>
      <c r="P2128" s="1" t="str">
        <f aca="false">LEFT(RIGHT(C2128,5),1)</f>
        <v>x</v>
      </c>
      <c r="Q2128" s="1" t="str">
        <f aca="false">IF(LEFT(RIGHT(C2128,10),1)="i","pitch",(LEFT(RIGHT(C2128,10),4)))</f>
        <v>pris</v>
      </c>
    </row>
    <row r="2129" customFormat="false" ht="13.8" hidden="false" customHeight="false" outlineLevel="0" collapsed="false">
      <c r="A2129" s="0" t="s">
        <v>1893</v>
      </c>
      <c r="B2129" s="0" t="s">
        <v>1981</v>
      </c>
      <c r="C2129" s="0" t="s">
        <v>595</v>
      </c>
      <c r="D2129" s="0" t="s">
        <v>23</v>
      </c>
      <c r="E2129" s="4" t="s">
        <v>24</v>
      </c>
      <c r="F2129" s="4" t="s">
        <v>24</v>
      </c>
      <c r="G2129" s="4" t="s">
        <v>24</v>
      </c>
      <c r="H2129" s="0" t="s">
        <v>18</v>
      </c>
      <c r="I2129" s="1" t="n">
        <f aca="false">IF((IF(ISNUMBER(SEARCH(1,D2129)),1,0)+IF(ISNUMBER(SEARCH(1,E2129)),1,0)+IF(ISNUMBER(SEARCH(1,F2129)),1,0)+IF(ISNUMBER(SEARCH(1,G2129)),1,0)+IF(ISNUMBER(SEARCH(1,H2129)),1,0))&gt;2,1,0)</f>
        <v>0</v>
      </c>
      <c r="J2129" s="1" t="n">
        <f aca="false">LEN(C2129)-LEN(SUBSTITUTE(C2129,"4",""))</f>
        <v>4</v>
      </c>
      <c r="N2129" s="1" t="str">
        <f aca="false">LEFT(RIGHT(C2129,11+LEN(Q2129)),1)</f>
        <v>y</v>
      </c>
      <c r="O2129" s="1" t="str">
        <f aca="false">IF(LEFT(RIGHT(C2129,16+LEN(Q2129)),1)="i","pitch",LEFT(RIGHT(C2129,16+LEN(Q2129)),4))</f>
        <v>pitch</v>
      </c>
      <c r="P2129" s="1" t="str">
        <f aca="false">LEFT(RIGHT(C2129,5),1)</f>
        <v>x</v>
      </c>
      <c r="Q2129" s="1" t="str">
        <f aca="false">IF(LEFT(RIGHT(C2129,10),1)="i","pitch",(LEFT(RIGHT(C2129,10),4)))</f>
        <v>pris</v>
      </c>
    </row>
    <row r="2130" customFormat="false" ht="13.8" hidden="false" customHeight="false" outlineLevel="0" collapsed="false">
      <c r="A2130" s="0" t="s">
        <v>1893</v>
      </c>
      <c r="B2130" s="0" t="s">
        <v>1981</v>
      </c>
      <c r="C2130" s="0" t="s">
        <v>597</v>
      </c>
      <c r="D2130" s="0" t="s">
        <v>23</v>
      </c>
      <c r="E2130" s="4" t="s">
        <v>24</v>
      </c>
      <c r="F2130" s="4" t="s">
        <v>24</v>
      </c>
      <c r="G2130" s="4" t="s">
        <v>24</v>
      </c>
      <c r="H2130" s="0" t="s">
        <v>18</v>
      </c>
      <c r="I2130" s="1" t="n">
        <f aca="false">IF((IF(ISNUMBER(SEARCH(1,D2130)),1,0)+IF(ISNUMBER(SEARCH(1,E2130)),1,0)+IF(ISNUMBER(SEARCH(1,F2130)),1,0)+IF(ISNUMBER(SEARCH(1,G2130)),1,0)+IF(ISNUMBER(SEARCH(1,H2130)),1,0))&gt;2,1,0)</f>
        <v>0</v>
      </c>
      <c r="J2130" s="1" t="n">
        <f aca="false">LEN(C2130)-LEN(SUBSTITUTE(C2130,"4",""))</f>
        <v>3</v>
      </c>
      <c r="N2130" s="1" t="str">
        <f aca="false">LEFT(RIGHT(C2130,11+LEN(Q2130)),1)</f>
        <v>y</v>
      </c>
      <c r="O2130" s="1" t="str">
        <f aca="false">IF(LEFT(RIGHT(C2130,16+LEN(Q2130)),1)="i","pitch",LEFT(RIGHT(C2130,16+LEN(Q2130)),4))</f>
        <v>pitch</v>
      </c>
      <c r="P2130" s="1" t="str">
        <f aca="false">LEFT(RIGHT(C2130,5),1)</f>
        <v>x</v>
      </c>
      <c r="Q2130" s="1" t="str">
        <f aca="false">IF(LEFT(RIGHT(C2130,10),1)="i","pitch",(LEFT(RIGHT(C2130,10),4)))</f>
        <v>pris</v>
      </c>
    </row>
    <row r="2131" customFormat="false" ht="13.8" hidden="false" customHeight="false" outlineLevel="0" collapsed="false">
      <c r="A2131" s="0" t="s">
        <v>1893</v>
      </c>
      <c r="B2131" s="0" t="s">
        <v>1981</v>
      </c>
      <c r="C2131" s="0" t="s">
        <v>598</v>
      </c>
      <c r="D2131" s="0" t="s">
        <v>23</v>
      </c>
      <c r="E2131" s="4" t="s">
        <v>24</v>
      </c>
      <c r="F2131" s="4" t="s">
        <v>24</v>
      </c>
      <c r="G2131" s="4" t="s">
        <v>24</v>
      </c>
      <c r="H2131" s="0" t="s">
        <v>18</v>
      </c>
      <c r="I2131" s="1" t="n">
        <f aca="false">IF((IF(ISNUMBER(SEARCH(1,D2131)),1,0)+IF(ISNUMBER(SEARCH(1,E2131)),1,0)+IF(ISNUMBER(SEARCH(1,F2131)),1,0)+IF(ISNUMBER(SEARCH(1,G2131)),1,0)+IF(ISNUMBER(SEARCH(1,H2131)),1,0))&gt;2,1,0)</f>
        <v>0</v>
      </c>
      <c r="J2131" s="1" t="n">
        <f aca="false">LEN(C2131)-LEN(SUBSTITUTE(C2131,"4",""))</f>
        <v>4</v>
      </c>
      <c r="N2131" s="1" t="str">
        <f aca="false">LEFT(RIGHT(C2131,11+LEN(Q2131)),1)</f>
        <v>y</v>
      </c>
      <c r="O2131" s="1" t="str">
        <f aca="false">IF(LEFT(RIGHT(C2131,16+LEN(Q2131)),1)="i","pitch",LEFT(RIGHT(C2131,16+LEN(Q2131)),4))</f>
        <v>pitch</v>
      </c>
      <c r="P2131" s="1" t="str">
        <f aca="false">LEFT(RIGHT(C2131,5),1)</f>
        <v>x</v>
      </c>
      <c r="Q2131" s="1" t="str">
        <f aca="false">IF(LEFT(RIGHT(C2131,10),1)="i","pitch",(LEFT(RIGHT(C2131,10),4)))</f>
        <v>pris</v>
      </c>
    </row>
    <row r="2132" customFormat="false" ht="13.8" hidden="false" customHeight="false" outlineLevel="0" collapsed="false">
      <c r="A2132" s="0" t="s">
        <v>1893</v>
      </c>
      <c r="B2132" s="0" t="s">
        <v>1981</v>
      </c>
      <c r="C2132" s="0" t="s">
        <v>599</v>
      </c>
      <c r="D2132" s="0" t="s">
        <v>23</v>
      </c>
      <c r="E2132" s="4" t="s">
        <v>24</v>
      </c>
      <c r="F2132" s="4" t="s">
        <v>24</v>
      </c>
      <c r="G2132" s="4" t="s">
        <v>24</v>
      </c>
      <c r="H2132" s="0" t="s">
        <v>18</v>
      </c>
      <c r="I2132" s="1" t="n">
        <f aca="false">IF((IF(ISNUMBER(SEARCH(1,D2132)),1,0)+IF(ISNUMBER(SEARCH(1,E2132)),1,0)+IF(ISNUMBER(SEARCH(1,F2132)),1,0)+IF(ISNUMBER(SEARCH(1,G2132)),1,0)+IF(ISNUMBER(SEARCH(1,H2132)),1,0))&gt;2,1,0)</f>
        <v>0</v>
      </c>
      <c r="J2132" s="1" t="n">
        <f aca="false">LEN(C2132)-LEN(SUBSTITUTE(C2132,"4",""))</f>
        <v>4</v>
      </c>
      <c r="N2132" s="1" t="str">
        <f aca="false">LEFT(RIGHT(C2132,11+LEN(Q2132)),1)</f>
        <v>y</v>
      </c>
      <c r="O2132" s="1" t="str">
        <f aca="false">IF(LEFT(RIGHT(C2132,16+LEN(Q2132)),1)="i","pitch",LEFT(RIGHT(C2132,16+LEN(Q2132)),4))</f>
        <v>pitch</v>
      </c>
      <c r="P2132" s="1" t="str">
        <f aca="false">LEFT(RIGHT(C2132,5),1)</f>
        <v>x</v>
      </c>
      <c r="Q2132" s="1" t="str">
        <f aca="false">IF(LEFT(RIGHT(C2132,10),1)="i","pitch",(LEFT(RIGHT(C2132,10),4)))</f>
        <v>pris</v>
      </c>
    </row>
    <row r="2133" customFormat="false" ht="13.8" hidden="false" customHeight="false" outlineLevel="0" collapsed="false">
      <c r="A2133" s="0" t="s">
        <v>1893</v>
      </c>
      <c r="B2133" s="0" t="s">
        <v>1981</v>
      </c>
      <c r="C2133" s="0" t="s">
        <v>600</v>
      </c>
      <c r="D2133" s="0" t="s">
        <v>23</v>
      </c>
      <c r="E2133" s="4" t="s">
        <v>24</v>
      </c>
      <c r="F2133" s="4" t="s">
        <v>24</v>
      </c>
      <c r="G2133" s="4" t="s">
        <v>24</v>
      </c>
      <c r="H2133" s="0" t="s">
        <v>18</v>
      </c>
      <c r="I2133" s="1" t="n">
        <f aca="false">IF((IF(ISNUMBER(SEARCH(1,D2133)),1,0)+IF(ISNUMBER(SEARCH(1,E2133)),1,0)+IF(ISNUMBER(SEARCH(1,F2133)),1,0)+IF(ISNUMBER(SEARCH(1,G2133)),1,0)+IF(ISNUMBER(SEARCH(1,H2133)),1,0))&gt;2,1,0)</f>
        <v>0</v>
      </c>
      <c r="J2133" s="1" t="n">
        <f aca="false">LEN(C2133)-LEN(SUBSTITUTE(C2133,"4",""))</f>
        <v>5</v>
      </c>
      <c r="N2133" s="1" t="str">
        <f aca="false">LEFT(RIGHT(C2133,11+LEN(Q2133)),1)</f>
        <v>y</v>
      </c>
      <c r="O2133" s="1" t="str">
        <f aca="false">IF(LEFT(RIGHT(C2133,16+LEN(Q2133)),1)="i","pitch",LEFT(RIGHT(C2133,16+LEN(Q2133)),4))</f>
        <v>pitch</v>
      </c>
      <c r="P2133" s="1" t="str">
        <f aca="false">LEFT(RIGHT(C2133,5),1)</f>
        <v>x</v>
      </c>
      <c r="Q2133" s="1" t="str">
        <f aca="false">IF(LEFT(RIGHT(C2133,10),1)="i","pitch",(LEFT(RIGHT(C2133,10),4)))</f>
        <v>pris</v>
      </c>
    </row>
    <row r="2134" customFormat="false" ht="13.8" hidden="false" customHeight="false" outlineLevel="0" collapsed="false">
      <c r="A2134" s="0" t="s">
        <v>1893</v>
      </c>
      <c r="B2134" s="0" t="s">
        <v>1981</v>
      </c>
      <c r="C2134" s="0" t="s">
        <v>601</v>
      </c>
      <c r="D2134" s="0" t="s">
        <v>23</v>
      </c>
      <c r="E2134" s="4" t="s">
        <v>24</v>
      </c>
      <c r="F2134" s="4" t="s">
        <v>24</v>
      </c>
      <c r="G2134" s="4" t="s">
        <v>24</v>
      </c>
      <c r="H2134" s="0" t="s">
        <v>18</v>
      </c>
      <c r="I2134" s="1" t="n">
        <f aca="false">IF((IF(ISNUMBER(SEARCH(1,D2134)),1,0)+IF(ISNUMBER(SEARCH(1,E2134)),1,0)+IF(ISNUMBER(SEARCH(1,F2134)),1,0)+IF(ISNUMBER(SEARCH(1,G2134)),1,0)+IF(ISNUMBER(SEARCH(1,H2134)),1,0))&gt;2,1,0)</f>
        <v>0</v>
      </c>
      <c r="J2134" s="1" t="n">
        <f aca="false">LEN(C2134)-LEN(SUBSTITUTE(C2134,"4",""))</f>
        <v>2</v>
      </c>
      <c r="N2134" s="1" t="str">
        <f aca="false">LEFT(RIGHT(C2134,11+LEN(Q2134)),1)</f>
        <v>y</v>
      </c>
      <c r="O2134" s="1" t="str">
        <f aca="false">IF(LEFT(RIGHT(C2134,16+LEN(Q2134)),1)="i","pitch",LEFT(RIGHT(C2134,16+LEN(Q2134)),4))</f>
        <v>pitch</v>
      </c>
      <c r="P2134" s="1" t="str">
        <f aca="false">LEFT(RIGHT(C2134,5),1)</f>
        <v>y</v>
      </c>
      <c r="Q2134" s="1" t="str">
        <f aca="false">IF(LEFT(RIGHT(C2134,10),1)="i","pitch",(LEFT(RIGHT(C2134,10),4)))</f>
        <v>pris</v>
      </c>
    </row>
    <row r="2135" customFormat="false" ht="13.8" hidden="false" customHeight="false" outlineLevel="0" collapsed="false">
      <c r="A2135" s="0" t="s">
        <v>1893</v>
      </c>
      <c r="B2135" s="0" t="s">
        <v>1982</v>
      </c>
      <c r="C2135" s="0" t="s">
        <v>602</v>
      </c>
      <c r="D2135" s="0" t="s">
        <v>23</v>
      </c>
      <c r="E2135" s="4" t="s">
        <v>24</v>
      </c>
      <c r="F2135" s="4" t="s">
        <v>24</v>
      </c>
      <c r="G2135" s="4" t="s">
        <v>24</v>
      </c>
      <c r="H2135" s="0" t="s">
        <v>18</v>
      </c>
      <c r="I2135" s="1" t="n">
        <f aca="false">IF((IF(ISNUMBER(SEARCH(1,D2135)),1,0)+IF(ISNUMBER(SEARCH(1,E2135)),1,0)+IF(ISNUMBER(SEARCH(1,F2135)),1,0)+IF(ISNUMBER(SEARCH(1,G2135)),1,0)+IF(ISNUMBER(SEARCH(1,H2135)),1,0))&gt;2,1,0)</f>
        <v>0</v>
      </c>
      <c r="J2135" s="1" t="n">
        <f aca="false">LEN(C2135)-LEN(SUBSTITUTE(C2135,"4",""))</f>
        <v>2</v>
      </c>
      <c r="N2135" s="1" t="str">
        <f aca="false">LEFT(RIGHT(C2135,11+LEN(Q2135)),1)</f>
        <v>y</v>
      </c>
      <c r="O2135" s="1" t="str">
        <f aca="false">IF(LEFT(RIGHT(C2135,16+LEN(Q2135)),1)="i","pitch",LEFT(RIGHT(C2135,16+LEN(Q2135)),4))</f>
        <v>pitch</v>
      </c>
      <c r="P2135" s="1" t="str">
        <f aca="false">LEFT(RIGHT(C2135,5),1)</f>
        <v>y</v>
      </c>
      <c r="Q2135" s="1" t="str">
        <f aca="false">IF(LEFT(RIGHT(C2135,10),1)="i","pitch",(LEFT(RIGHT(C2135,10),4)))</f>
        <v>pris</v>
      </c>
    </row>
    <row r="2136" customFormat="false" ht="13.8" hidden="false" customHeight="false" outlineLevel="0" collapsed="false">
      <c r="A2136" s="0" t="s">
        <v>1893</v>
      </c>
      <c r="B2136" s="0" t="s">
        <v>1982</v>
      </c>
      <c r="C2136" s="0" t="s">
        <v>603</v>
      </c>
      <c r="D2136" s="0" t="s">
        <v>23</v>
      </c>
      <c r="E2136" s="4" t="s">
        <v>24</v>
      </c>
      <c r="F2136" s="4" t="s">
        <v>24</v>
      </c>
      <c r="G2136" s="4" t="s">
        <v>24</v>
      </c>
      <c r="H2136" s="0" t="s">
        <v>18</v>
      </c>
      <c r="I2136" s="1" t="n">
        <f aca="false">IF((IF(ISNUMBER(SEARCH(1,D2136)),1,0)+IF(ISNUMBER(SEARCH(1,E2136)),1,0)+IF(ISNUMBER(SEARCH(1,F2136)),1,0)+IF(ISNUMBER(SEARCH(1,G2136)),1,0)+IF(ISNUMBER(SEARCH(1,H2136)),1,0))&gt;2,1,0)</f>
        <v>0</v>
      </c>
      <c r="J2136" s="1" t="n">
        <f aca="false">LEN(C2136)-LEN(SUBSTITUTE(C2136,"4",""))</f>
        <v>2</v>
      </c>
      <c r="N2136" s="1" t="str">
        <f aca="false">LEFT(RIGHT(C2136,11+LEN(Q2136)),1)</f>
        <v>y</v>
      </c>
      <c r="O2136" s="1" t="str">
        <f aca="false">IF(LEFT(RIGHT(C2136,16+LEN(Q2136)),1)="i","pitch",LEFT(RIGHT(C2136,16+LEN(Q2136)),4))</f>
        <v>pitch</v>
      </c>
      <c r="P2136" s="1" t="str">
        <f aca="false">LEFT(RIGHT(C2136,5),1)</f>
        <v>y</v>
      </c>
      <c r="Q2136" s="1" t="str">
        <f aca="false">IF(LEFT(RIGHT(C2136,10),1)="i","pitch",(LEFT(RIGHT(C2136,10),4)))</f>
        <v>pris</v>
      </c>
    </row>
    <row r="2137" customFormat="false" ht="13.8" hidden="false" customHeight="false" outlineLevel="0" collapsed="false">
      <c r="A2137" s="0" t="s">
        <v>1893</v>
      </c>
      <c r="B2137" s="0" t="s">
        <v>1982</v>
      </c>
      <c r="C2137" s="0" t="s">
        <v>604</v>
      </c>
      <c r="D2137" s="0" t="s">
        <v>23</v>
      </c>
      <c r="E2137" s="4" t="s">
        <v>24</v>
      </c>
      <c r="F2137" s="4" t="s">
        <v>24</v>
      </c>
      <c r="G2137" s="4" t="s">
        <v>24</v>
      </c>
      <c r="H2137" s="0" t="s">
        <v>18</v>
      </c>
      <c r="I2137" s="1" t="n">
        <f aca="false">IF((IF(ISNUMBER(SEARCH(1,D2137)),1,0)+IF(ISNUMBER(SEARCH(1,E2137)),1,0)+IF(ISNUMBER(SEARCH(1,F2137)),1,0)+IF(ISNUMBER(SEARCH(1,G2137)),1,0)+IF(ISNUMBER(SEARCH(1,H2137)),1,0))&gt;2,1,0)</f>
        <v>0</v>
      </c>
      <c r="J2137" s="1" t="n">
        <f aca="false">LEN(C2137)-LEN(SUBSTITUTE(C2137,"4",""))</f>
        <v>3</v>
      </c>
      <c r="N2137" s="1" t="str">
        <f aca="false">LEFT(RIGHT(C2137,11+LEN(Q2137)),1)</f>
        <v>y</v>
      </c>
      <c r="O2137" s="1" t="str">
        <f aca="false">IF(LEFT(RIGHT(C2137,16+LEN(Q2137)),1)="i","pitch",LEFT(RIGHT(C2137,16+LEN(Q2137)),4))</f>
        <v>pitch</v>
      </c>
      <c r="P2137" s="1" t="str">
        <f aca="false">LEFT(RIGHT(C2137,5),1)</f>
        <v>y</v>
      </c>
      <c r="Q2137" s="1" t="str">
        <f aca="false">IF(LEFT(RIGHT(C2137,10),1)="i","pitch",(LEFT(RIGHT(C2137,10),4)))</f>
        <v>pris</v>
      </c>
    </row>
    <row r="2138" customFormat="false" ht="13.8" hidden="false" customHeight="false" outlineLevel="0" collapsed="false">
      <c r="A2138" s="0" t="s">
        <v>1893</v>
      </c>
      <c r="B2138" s="0" t="s">
        <v>1982</v>
      </c>
      <c r="C2138" s="0" t="s">
        <v>605</v>
      </c>
      <c r="D2138" s="0" t="s">
        <v>23</v>
      </c>
      <c r="E2138" s="4" t="s">
        <v>24</v>
      </c>
      <c r="F2138" s="4" t="s">
        <v>24</v>
      </c>
      <c r="G2138" s="4" t="s">
        <v>24</v>
      </c>
      <c r="H2138" s="0" t="s">
        <v>18</v>
      </c>
      <c r="I2138" s="1" t="n">
        <f aca="false">IF((IF(ISNUMBER(SEARCH(1,D2138)),1,0)+IF(ISNUMBER(SEARCH(1,E2138)),1,0)+IF(ISNUMBER(SEARCH(1,F2138)),1,0)+IF(ISNUMBER(SEARCH(1,G2138)),1,0)+IF(ISNUMBER(SEARCH(1,H2138)),1,0))&gt;2,1,0)</f>
        <v>0</v>
      </c>
      <c r="J2138" s="1" t="n">
        <f aca="false">LEN(C2138)-LEN(SUBSTITUTE(C2138,"4",""))</f>
        <v>2</v>
      </c>
      <c r="N2138" s="1" t="str">
        <f aca="false">LEFT(RIGHT(C2138,11+LEN(Q2138)),1)</f>
        <v>y</v>
      </c>
      <c r="O2138" s="1" t="str">
        <f aca="false">IF(LEFT(RIGHT(C2138,16+LEN(Q2138)),1)="i","pitch",LEFT(RIGHT(C2138,16+LEN(Q2138)),4))</f>
        <v>pitch</v>
      </c>
      <c r="P2138" s="1" t="str">
        <f aca="false">LEFT(RIGHT(C2138,5),1)</f>
        <v>y</v>
      </c>
      <c r="Q2138" s="1" t="str">
        <f aca="false">IF(LEFT(RIGHT(C2138,10),1)="i","pitch",(LEFT(RIGHT(C2138,10),4)))</f>
        <v>pris</v>
      </c>
    </row>
    <row r="2139" customFormat="false" ht="13.8" hidden="false" customHeight="false" outlineLevel="0" collapsed="false">
      <c r="A2139" s="0" t="s">
        <v>1893</v>
      </c>
      <c r="B2139" s="0" t="s">
        <v>1982</v>
      </c>
      <c r="C2139" s="0" t="s">
        <v>606</v>
      </c>
      <c r="D2139" s="0" t="s">
        <v>23</v>
      </c>
      <c r="E2139" s="4" t="s">
        <v>24</v>
      </c>
      <c r="F2139" s="4" t="s">
        <v>24</v>
      </c>
      <c r="G2139" s="4" t="s">
        <v>24</v>
      </c>
      <c r="H2139" s="0" t="s">
        <v>18</v>
      </c>
      <c r="I2139" s="1" t="n">
        <f aca="false">IF((IF(ISNUMBER(SEARCH(1,D2139)),1,0)+IF(ISNUMBER(SEARCH(1,E2139)),1,0)+IF(ISNUMBER(SEARCH(1,F2139)),1,0)+IF(ISNUMBER(SEARCH(1,G2139)),1,0)+IF(ISNUMBER(SEARCH(1,H2139)),1,0))&gt;2,1,0)</f>
        <v>0</v>
      </c>
      <c r="J2139" s="1" t="n">
        <f aca="false">LEN(C2139)-LEN(SUBSTITUTE(C2139,"4",""))</f>
        <v>2</v>
      </c>
      <c r="N2139" s="1" t="str">
        <f aca="false">LEFT(RIGHT(C2139,11+LEN(Q2139)),1)</f>
        <v>y</v>
      </c>
      <c r="O2139" s="1" t="str">
        <f aca="false">IF(LEFT(RIGHT(C2139,16+LEN(Q2139)),1)="i","pitch",LEFT(RIGHT(C2139,16+LEN(Q2139)),4))</f>
        <v>pitch</v>
      </c>
      <c r="P2139" s="1" t="str">
        <f aca="false">LEFT(RIGHT(C2139,5),1)</f>
        <v>y</v>
      </c>
      <c r="Q2139" s="1" t="str">
        <f aca="false">IF(LEFT(RIGHT(C2139,10),1)="i","pitch",(LEFT(RIGHT(C2139,10),4)))</f>
        <v>pris</v>
      </c>
    </row>
    <row r="2140" customFormat="false" ht="13.8" hidden="false" customHeight="false" outlineLevel="0" collapsed="false">
      <c r="A2140" s="0" t="s">
        <v>1893</v>
      </c>
      <c r="B2140" s="0" t="s">
        <v>1982</v>
      </c>
      <c r="C2140" s="0" t="s">
        <v>608</v>
      </c>
      <c r="D2140" s="0" t="s">
        <v>16</v>
      </c>
      <c r="E2140" s="4" t="s">
        <v>24</v>
      </c>
      <c r="F2140" s="4" t="s">
        <v>24</v>
      </c>
      <c r="G2140" s="4" t="s">
        <v>24</v>
      </c>
      <c r="H2140" s="0" t="s">
        <v>20</v>
      </c>
      <c r="I2140" s="1" t="n">
        <f aca="false">IF((IF(ISNUMBER(SEARCH(1,D2140)),1,0)+IF(ISNUMBER(SEARCH(1,E2140)),1,0)+IF(ISNUMBER(SEARCH(1,F2140)),1,0)+IF(ISNUMBER(SEARCH(1,G2140)),1,0)+IF(ISNUMBER(SEARCH(1,H2140)),1,0))&gt;2,1,0)</f>
        <v>0</v>
      </c>
      <c r="J2140" s="1" t="n">
        <f aca="false">LEN(C2140)-LEN(SUBSTITUTE(C2140,"4",""))</f>
        <v>3</v>
      </c>
      <c r="N2140" s="1" t="str">
        <f aca="false">LEFT(RIGHT(C2140,11+LEN(Q2140)),1)</f>
        <v>y</v>
      </c>
      <c r="O2140" s="1" t="str">
        <f aca="false">IF(LEFT(RIGHT(C2140,16+LEN(Q2140)),1)="i","pitch",LEFT(RIGHT(C2140,16+LEN(Q2140)),4))</f>
        <v>pitch</v>
      </c>
      <c r="P2140" s="1" t="str">
        <f aca="false">LEFT(RIGHT(C2140,5),1)</f>
        <v>y</v>
      </c>
      <c r="Q2140" s="1" t="str">
        <f aca="false">IF(LEFT(RIGHT(C2140,10),1)="i","pitch",(LEFT(RIGHT(C2140,10),4)))</f>
        <v>pris</v>
      </c>
    </row>
    <row r="2141" customFormat="false" ht="13.8" hidden="false" customHeight="false" outlineLevel="0" collapsed="false">
      <c r="A2141" s="0" t="s">
        <v>1893</v>
      </c>
      <c r="B2141" s="0" t="s">
        <v>1982</v>
      </c>
      <c r="C2141" s="0" t="s">
        <v>609</v>
      </c>
      <c r="D2141" s="0" t="s">
        <v>23</v>
      </c>
      <c r="E2141" s="4" t="s">
        <v>24</v>
      </c>
      <c r="F2141" s="4" t="s">
        <v>24</v>
      </c>
      <c r="G2141" s="4" t="s">
        <v>24</v>
      </c>
      <c r="H2141" s="0" t="s">
        <v>18</v>
      </c>
      <c r="I2141" s="1" t="n">
        <f aca="false">IF((IF(ISNUMBER(SEARCH(1,D2141)),1,0)+IF(ISNUMBER(SEARCH(1,E2141)),1,0)+IF(ISNUMBER(SEARCH(1,F2141)),1,0)+IF(ISNUMBER(SEARCH(1,G2141)),1,0)+IF(ISNUMBER(SEARCH(1,H2141)),1,0))&gt;2,1,0)</f>
        <v>0</v>
      </c>
      <c r="J2141" s="1" t="n">
        <f aca="false">LEN(C2141)-LEN(SUBSTITUTE(C2141,"4",""))</f>
        <v>2</v>
      </c>
      <c r="N2141" s="1" t="str">
        <f aca="false">LEFT(RIGHT(C2141,11+LEN(Q2141)),1)</f>
        <v>y</v>
      </c>
      <c r="O2141" s="1" t="str">
        <f aca="false">IF(LEFT(RIGHT(C2141,16+LEN(Q2141)),1)="i","pitch",LEFT(RIGHT(C2141,16+LEN(Q2141)),4))</f>
        <v>pitch</v>
      </c>
      <c r="P2141" s="1" t="str">
        <f aca="false">LEFT(RIGHT(C2141,5),1)</f>
        <v>y</v>
      </c>
      <c r="Q2141" s="1" t="str">
        <f aca="false">IF(LEFT(RIGHT(C2141,10),1)="i","pitch",(LEFT(RIGHT(C2141,10),4)))</f>
        <v>pris</v>
      </c>
    </row>
    <row r="2142" customFormat="false" ht="13.8" hidden="false" customHeight="false" outlineLevel="0" collapsed="false">
      <c r="A2142" s="0" t="s">
        <v>1893</v>
      </c>
      <c r="B2142" s="0" t="s">
        <v>1982</v>
      </c>
      <c r="C2142" s="0" t="s">
        <v>610</v>
      </c>
      <c r="D2142" s="0" t="s">
        <v>23</v>
      </c>
      <c r="E2142" s="4" t="s">
        <v>24</v>
      </c>
      <c r="F2142" s="4" t="s">
        <v>24</v>
      </c>
      <c r="G2142" s="4" t="s">
        <v>24</v>
      </c>
      <c r="H2142" s="0" t="s">
        <v>18</v>
      </c>
      <c r="I2142" s="1" t="n">
        <f aca="false">IF((IF(ISNUMBER(SEARCH(1,D2142)),1,0)+IF(ISNUMBER(SEARCH(1,E2142)),1,0)+IF(ISNUMBER(SEARCH(1,F2142)),1,0)+IF(ISNUMBER(SEARCH(1,G2142)),1,0)+IF(ISNUMBER(SEARCH(1,H2142)),1,0))&gt;2,1,0)</f>
        <v>0</v>
      </c>
      <c r="J2142" s="1" t="n">
        <f aca="false">LEN(C2142)-LEN(SUBSTITUTE(C2142,"4",""))</f>
        <v>3</v>
      </c>
      <c r="N2142" s="1" t="str">
        <f aca="false">LEFT(RIGHT(C2142,11+LEN(Q2142)),1)</f>
        <v>y</v>
      </c>
      <c r="O2142" s="1" t="str">
        <f aca="false">IF(LEFT(RIGHT(C2142,16+LEN(Q2142)),1)="i","pitch",LEFT(RIGHT(C2142,16+LEN(Q2142)),4))</f>
        <v>pitch</v>
      </c>
      <c r="P2142" s="1" t="str">
        <f aca="false">LEFT(RIGHT(C2142,5),1)</f>
        <v>y</v>
      </c>
      <c r="Q2142" s="1" t="str">
        <f aca="false">IF(LEFT(RIGHT(C2142,10),1)="i","pitch",(LEFT(RIGHT(C2142,10),4)))</f>
        <v>pris</v>
      </c>
    </row>
    <row r="2143" customFormat="false" ht="13.8" hidden="false" customHeight="false" outlineLevel="0" collapsed="false">
      <c r="A2143" s="0" t="s">
        <v>1893</v>
      </c>
      <c r="B2143" s="0" t="s">
        <v>1982</v>
      </c>
      <c r="C2143" s="0" t="s">
        <v>611</v>
      </c>
      <c r="D2143" s="0" t="s">
        <v>23</v>
      </c>
      <c r="E2143" s="4" t="s">
        <v>24</v>
      </c>
      <c r="F2143" s="4" t="s">
        <v>24</v>
      </c>
      <c r="G2143" s="4" t="s">
        <v>24</v>
      </c>
      <c r="H2143" s="0" t="s">
        <v>18</v>
      </c>
      <c r="I2143" s="1" t="n">
        <f aca="false">IF((IF(ISNUMBER(SEARCH(1,D2143)),1,0)+IF(ISNUMBER(SEARCH(1,E2143)),1,0)+IF(ISNUMBER(SEARCH(1,F2143)),1,0)+IF(ISNUMBER(SEARCH(1,G2143)),1,0)+IF(ISNUMBER(SEARCH(1,H2143)),1,0))&gt;2,1,0)</f>
        <v>0</v>
      </c>
      <c r="J2143" s="1" t="n">
        <f aca="false">LEN(C2143)-LEN(SUBSTITUTE(C2143,"4",""))</f>
        <v>3</v>
      </c>
      <c r="N2143" s="1" t="str">
        <f aca="false">LEFT(RIGHT(C2143,11+LEN(Q2143)),1)</f>
        <v>y</v>
      </c>
      <c r="O2143" s="1" t="str">
        <f aca="false">IF(LEFT(RIGHT(C2143,16+LEN(Q2143)),1)="i","pitch",LEFT(RIGHT(C2143,16+LEN(Q2143)),4))</f>
        <v>pitch</v>
      </c>
      <c r="P2143" s="1" t="str">
        <f aca="false">LEFT(RIGHT(C2143,5),1)</f>
        <v>y</v>
      </c>
      <c r="Q2143" s="1" t="str">
        <f aca="false">IF(LEFT(RIGHT(C2143,10),1)="i","pitch",(LEFT(RIGHT(C2143,10),4)))</f>
        <v>pris</v>
      </c>
    </row>
    <row r="2144" customFormat="false" ht="13.8" hidden="false" customHeight="false" outlineLevel="0" collapsed="false">
      <c r="A2144" s="0" t="s">
        <v>1893</v>
      </c>
      <c r="B2144" s="0" t="s">
        <v>1982</v>
      </c>
      <c r="C2144" s="0" t="s">
        <v>612</v>
      </c>
      <c r="D2144" s="0" t="s">
        <v>23</v>
      </c>
      <c r="E2144" s="4" t="s">
        <v>24</v>
      </c>
      <c r="F2144" s="4" t="s">
        <v>24</v>
      </c>
      <c r="G2144" s="4" t="s">
        <v>24</v>
      </c>
      <c r="H2144" s="0" t="s">
        <v>18</v>
      </c>
      <c r="I2144" s="1" t="n">
        <f aca="false">IF((IF(ISNUMBER(SEARCH(1,D2144)),1,0)+IF(ISNUMBER(SEARCH(1,E2144)),1,0)+IF(ISNUMBER(SEARCH(1,F2144)),1,0)+IF(ISNUMBER(SEARCH(1,G2144)),1,0)+IF(ISNUMBER(SEARCH(1,H2144)),1,0))&gt;2,1,0)</f>
        <v>0</v>
      </c>
      <c r="J2144" s="1" t="n">
        <f aca="false">LEN(C2144)-LEN(SUBSTITUTE(C2144,"4",""))</f>
        <v>4</v>
      </c>
      <c r="N2144" s="1" t="str">
        <f aca="false">LEFT(RIGHT(C2144,11+LEN(Q2144)),1)</f>
        <v>y</v>
      </c>
      <c r="O2144" s="1" t="str">
        <f aca="false">IF(LEFT(RIGHT(C2144,16+LEN(Q2144)),1)="i","pitch",LEFT(RIGHT(C2144,16+LEN(Q2144)),4))</f>
        <v>pitch</v>
      </c>
      <c r="P2144" s="1" t="str">
        <f aca="false">LEFT(RIGHT(C2144,5),1)</f>
        <v>y</v>
      </c>
      <c r="Q2144" s="1" t="str">
        <f aca="false">IF(LEFT(RIGHT(C2144,10),1)="i","pitch",(LEFT(RIGHT(C2144,10),4)))</f>
        <v>pris</v>
      </c>
    </row>
    <row r="2145" customFormat="false" ht="13.8" hidden="false" customHeight="false" outlineLevel="0" collapsed="false">
      <c r="A2145" s="0" t="s">
        <v>1893</v>
      </c>
      <c r="B2145" s="0" t="s">
        <v>1983</v>
      </c>
      <c r="C2145" s="0" t="s">
        <v>613</v>
      </c>
      <c r="D2145" s="0" t="s">
        <v>23</v>
      </c>
      <c r="E2145" s="4" t="s">
        <v>24</v>
      </c>
      <c r="F2145" s="4" t="s">
        <v>24</v>
      </c>
      <c r="G2145" s="4" t="s">
        <v>24</v>
      </c>
      <c r="H2145" s="0" t="s">
        <v>18</v>
      </c>
      <c r="I2145" s="1" t="n">
        <f aca="false">IF((IF(ISNUMBER(SEARCH(1,D2145)),1,0)+IF(ISNUMBER(SEARCH(1,E2145)),1,0)+IF(ISNUMBER(SEARCH(1,F2145)),1,0)+IF(ISNUMBER(SEARCH(1,G2145)),1,0)+IF(ISNUMBER(SEARCH(1,H2145)),1,0))&gt;2,1,0)</f>
        <v>0</v>
      </c>
      <c r="J2145" s="1" t="n">
        <f aca="false">LEN(C2145)-LEN(SUBSTITUTE(C2145,"4",""))</f>
        <v>2</v>
      </c>
      <c r="N2145" s="1" t="str">
        <f aca="false">LEFT(RIGHT(C2145,11+LEN(Q2145)),1)</f>
        <v>y</v>
      </c>
      <c r="O2145" s="1" t="str">
        <f aca="false">IF(LEFT(RIGHT(C2145,16+LEN(Q2145)),1)="i","pitch",LEFT(RIGHT(C2145,16+LEN(Q2145)),4))</f>
        <v>pitch</v>
      </c>
      <c r="P2145" s="1" t="str">
        <f aca="false">LEFT(RIGHT(C2145,5),1)</f>
        <v>y</v>
      </c>
      <c r="Q2145" s="1" t="str">
        <f aca="false">IF(LEFT(RIGHT(C2145,10),1)="i","pitch",(LEFT(RIGHT(C2145,10),4)))</f>
        <v>pris</v>
      </c>
    </row>
    <row r="2146" customFormat="false" ht="13.8" hidden="false" customHeight="false" outlineLevel="0" collapsed="false">
      <c r="A2146" s="0" t="s">
        <v>1893</v>
      </c>
      <c r="B2146" s="0" t="s">
        <v>1983</v>
      </c>
      <c r="C2146" s="0" t="s">
        <v>614</v>
      </c>
      <c r="D2146" s="0" t="s">
        <v>23</v>
      </c>
      <c r="E2146" s="4" t="s">
        <v>24</v>
      </c>
      <c r="F2146" s="4" t="s">
        <v>24</v>
      </c>
      <c r="G2146" s="4" t="s">
        <v>24</v>
      </c>
      <c r="H2146" s="0" t="s">
        <v>18</v>
      </c>
      <c r="I2146" s="1" t="n">
        <f aca="false">IF((IF(ISNUMBER(SEARCH(1,D2146)),1,0)+IF(ISNUMBER(SEARCH(1,E2146)),1,0)+IF(ISNUMBER(SEARCH(1,F2146)),1,0)+IF(ISNUMBER(SEARCH(1,G2146)),1,0)+IF(ISNUMBER(SEARCH(1,H2146)),1,0))&gt;2,1,0)</f>
        <v>0</v>
      </c>
      <c r="J2146" s="1" t="n">
        <f aca="false">LEN(C2146)-LEN(SUBSTITUTE(C2146,"4",""))</f>
        <v>2</v>
      </c>
      <c r="N2146" s="1" t="str">
        <f aca="false">LEFT(RIGHT(C2146,11+LEN(Q2146)),1)</f>
        <v>y</v>
      </c>
      <c r="O2146" s="1" t="str">
        <f aca="false">IF(LEFT(RIGHT(C2146,16+LEN(Q2146)),1)="i","pitch",LEFT(RIGHT(C2146,16+LEN(Q2146)),4))</f>
        <v>pitch</v>
      </c>
      <c r="P2146" s="1" t="str">
        <f aca="false">LEFT(RIGHT(C2146,5),1)</f>
        <v>y</v>
      </c>
      <c r="Q2146" s="1" t="str">
        <f aca="false">IF(LEFT(RIGHT(C2146,10),1)="i","pitch",(LEFT(RIGHT(C2146,10),4)))</f>
        <v>pris</v>
      </c>
    </row>
    <row r="2147" customFormat="false" ht="13.8" hidden="false" customHeight="false" outlineLevel="0" collapsed="false">
      <c r="A2147" s="0" t="s">
        <v>1893</v>
      </c>
      <c r="B2147" s="0" t="s">
        <v>1983</v>
      </c>
      <c r="C2147" s="0" t="s">
        <v>615</v>
      </c>
      <c r="D2147" s="0" t="s">
        <v>23</v>
      </c>
      <c r="E2147" s="4" t="s">
        <v>24</v>
      </c>
      <c r="F2147" s="4" t="s">
        <v>24</v>
      </c>
      <c r="G2147" s="4" t="s">
        <v>24</v>
      </c>
      <c r="H2147" s="0" t="s">
        <v>18</v>
      </c>
      <c r="I2147" s="1" t="n">
        <f aca="false">IF((IF(ISNUMBER(SEARCH(1,D2147)),1,0)+IF(ISNUMBER(SEARCH(1,E2147)),1,0)+IF(ISNUMBER(SEARCH(1,F2147)),1,0)+IF(ISNUMBER(SEARCH(1,G2147)),1,0)+IF(ISNUMBER(SEARCH(1,H2147)),1,0))&gt;2,1,0)</f>
        <v>0</v>
      </c>
      <c r="J2147" s="1" t="n">
        <f aca="false">LEN(C2147)-LEN(SUBSTITUTE(C2147,"4",""))</f>
        <v>3</v>
      </c>
      <c r="N2147" s="1" t="str">
        <f aca="false">LEFT(RIGHT(C2147,11+LEN(Q2147)),1)</f>
        <v>y</v>
      </c>
      <c r="O2147" s="1" t="str">
        <f aca="false">IF(LEFT(RIGHT(C2147,16+LEN(Q2147)),1)="i","pitch",LEFT(RIGHT(C2147,16+LEN(Q2147)),4))</f>
        <v>pitch</v>
      </c>
      <c r="P2147" s="1" t="str">
        <f aca="false">LEFT(RIGHT(C2147,5),1)</f>
        <v>y</v>
      </c>
      <c r="Q2147" s="1" t="str">
        <f aca="false">IF(LEFT(RIGHT(C2147,10),1)="i","pitch",(LEFT(RIGHT(C2147,10),4)))</f>
        <v>pris</v>
      </c>
    </row>
    <row r="2148" customFormat="false" ht="13.8" hidden="false" customHeight="false" outlineLevel="0" collapsed="false">
      <c r="A2148" s="0" t="s">
        <v>1893</v>
      </c>
      <c r="B2148" s="0" t="s">
        <v>1983</v>
      </c>
      <c r="C2148" s="0" t="s">
        <v>616</v>
      </c>
      <c r="D2148" s="0" t="s">
        <v>23</v>
      </c>
      <c r="E2148" s="4" t="s">
        <v>24</v>
      </c>
      <c r="F2148" s="4" t="s">
        <v>24</v>
      </c>
      <c r="G2148" s="4" t="s">
        <v>24</v>
      </c>
      <c r="H2148" s="0" t="s">
        <v>18</v>
      </c>
      <c r="I2148" s="1" t="n">
        <f aca="false">IF((IF(ISNUMBER(SEARCH(1,D2148)),1,0)+IF(ISNUMBER(SEARCH(1,E2148)),1,0)+IF(ISNUMBER(SEARCH(1,F2148)),1,0)+IF(ISNUMBER(SEARCH(1,G2148)),1,0)+IF(ISNUMBER(SEARCH(1,H2148)),1,0))&gt;2,1,0)</f>
        <v>0</v>
      </c>
      <c r="J2148" s="1" t="n">
        <f aca="false">LEN(C2148)-LEN(SUBSTITUTE(C2148,"4",""))</f>
        <v>2</v>
      </c>
      <c r="N2148" s="1" t="str">
        <f aca="false">LEFT(RIGHT(C2148,11+LEN(Q2148)),1)</f>
        <v>y</v>
      </c>
      <c r="O2148" s="1" t="str">
        <f aca="false">IF(LEFT(RIGHT(C2148,16+LEN(Q2148)),1)="i","pitch",LEFT(RIGHT(C2148,16+LEN(Q2148)),4))</f>
        <v>pitch</v>
      </c>
      <c r="P2148" s="1" t="str">
        <f aca="false">LEFT(RIGHT(C2148,5),1)</f>
        <v>y</v>
      </c>
      <c r="Q2148" s="1" t="str">
        <f aca="false">IF(LEFT(RIGHT(C2148,10),1)="i","pitch",(LEFT(RIGHT(C2148,10),4)))</f>
        <v>pris</v>
      </c>
    </row>
    <row r="2149" customFormat="false" ht="13.8" hidden="false" customHeight="false" outlineLevel="0" collapsed="false">
      <c r="A2149" s="0" t="s">
        <v>1893</v>
      </c>
      <c r="B2149" s="0" t="s">
        <v>1983</v>
      </c>
      <c r="C2149" s="0" t="s">
        <v>617</v>
      </c>
      <c r="D2149" s="0" t="s">
        <v>23</v>
      </c>
      <c r="E2149" s="4" t="s">
        <v>24</v>
      </c>
      <c r="F2149" s="4" t="s">
        <v>24</v>
      </c>
      <c r="G2149" s="4" t="s">
        <v>24</v>
      </c>
      <c r="H2149" s="0" t="s">
        <v>18</v>
      </c>
      <c r="I2149" s="1" t="n">
        <f aca="false">IF((IF(ISNUMBER(SEARCH(1,D2149)),1,0)+IF(ISNUMBER(SEARCH(1,E2149)),1,0)+IF(ISNUMBER(SEARCH(1,F2149)),1,0)+IF(ISNUMBER(SEARCH(1,G2149)),1,0)+IF(ISNUMBER(SEARCH(1,H2149)),1,0))&gt;2,1,0)</f>
        <v>0</v>
      </c>
      <c r="J2149" s="1" t="n">
        <f aca="false">LEN(C2149)-LEN(SUBSTITUTE(C2149,"4",""))</f>
        <v>3</v>
      </c>
      <c r="N2149" s="1" t="str">
        <f aca="false">LEFT(RIGHT(C2149,11+LEN(Q2149)),1)</f>
        <v>y</v>
      </c>
      <c r="O2149" s="1" t="str">
        <f aca="false">IF(LEFT(RIGHT(C2149,16+LEN(Q2149)),1)="i","pitch",LEFT(RIGHT(C2149,16+LEN(Q2149)),4))</f>
        <v>pitch</v>
      </c>
      <c r="P2149" s="1" t="str">
        <f aca="false">LEFT(RIGHT(C2149,5),1)</f>
        <v>y</v>
      </c>
      <c r="Q2149" s="1" t="str">
        <f aca="false">IF(LEFT(RIGHT(C2149,10),1)="i","pitch",(LEFT(RIGHT(C2149,10),4)))</f>
        <v>pris</v>
      </c>
    </row>
    <row r="2150" customFormat="false" ht="13.8" hidden="false" customHeight="false" outlineLevel="0" collapsed="false">
      <c r="A2150" s="0" t="s">
        <v>1893</v>
      </c>
      <c r="B2150" s="0" t="s">
        <v>1983</v>
      </c>
      <c r="C2150" s="0" t="s">
        <v>619</v>
      </c>
      <c r="D2150" s="0" t="s">
        <v>23</v>
      </c>
      <c r="E2150" s="4" t="s">
        <v>24</v>
      </c>
      <c r="F2150" s="4" t="s">
        <v>24</v>
      </c>
      <c r="G2150" s="4" t="s">
        <v>24</v>
      </c>
      <c r="H2150" s="0" t="s">
        <v>18</v>
      </c>
      <c r="I2150" s="1" t="n">
        <f aca="false">IF((IF(ISNUMBER(SEARCH(1,D2150)),1,0)+IF(ISNUMBER(SEARCH(1,E2150)),1,0)+IF(ISNUMBER(SEARCH(1,F2150)),1,0)+IF(ISNUMBER(SEARCH(1,G2150)),1,0)+IF(ISNUMBER(SEARCH(1,H2150)),1,0))&gt;2,1,0)</f>
        <v>0</v>
      </c>
      <c r="J2150" s="1" t="n">
        <f aca="false">LEN(C2150)-LEN(SUBSTITUTE(C2150,"4",""))</f>
        <v>3</v>
      </c>
      <c r="N2150" s="1" t="str">
        <f aca="false">LEFT(RIGHT(C2150,11+LEN(Q2150)),1)</f>
        <v>y</v>
      </c>
      <c r="O2150" s="1" t="str">
        <f aca="false">IF(LEFT(RIGHT(C2150,16+LEN(Q2150)),1)="i","pitch",LEFT(RIGHT(C2150,16+LEN(Q2150)),4))</f>
        <v>pitch</v>
      </c>
      <c r="P2150" s="1" t="str">
        <f aca="false">LEFT(RIGHT(C2150,5),1)</f>
        <v>y</v>
      </c>
      <c r="Q2150" s="1" t="str">
        <f aca="false">IF(LEFT(RIGHT(C2150,10),1)="i","pitch",(LEFT(RIGHT(C2150,10),4)))</f>
        <v>pris</v>
      </c>
    </row>
    <row r="2151" customFormat="false" ht="13.8" hidden="false" customHeight="false" outlineLevel="0" collapsed="false">
      <c r="A2151" s="0" t="s">
        <v>1893</v>
      </c>
      <c r="B2151" s="0" t="s">
        <v>1983</v>
      </c>
      <c r="C2151" s="0" t="s">
        <v>620</v>
      </c>
      <c r="D2151" s="0" t="s">
        <v>23</v>
      </c>
      <c r="E2151" s="4" t="s">
        <v>24</v>
      </c>
      <c r="F2151" s="4" t="s">
        <v>24</v>
      </c>
      <c r="G2151" s="4" t="s">
        <v>24</v>
      </c>
      <c r="H2151" s="0" t="s">
        <v>18</v>
      </c>
      <c r="I2151" s="1" t="n">
        <f aca="false">IF((IF(ISNUMBER(SEARCH(1,D2151)),1,0)+IF(ISNUMBER(SEARCH(1,E2151)),1,0)+IF(ISNUMBER(SEARCH(1,F2151)),1,0)+IF(ISNUMBER(SEARCH(1,G2151)),1,0)+IF(ISNUMBER(SEARCH(1,H2151)),1,0))&gt;2,1,0)</f>
        <v>0</v>
      </c>
      <c r="J2151" s="1" t="n">
        <f aca="false">LEN(C2151)-LEN(SUBSTITUTE(C2151,"4",""))</f>
        <v>4</v>
      </c>
      <c r="N2151" s="1" t="str">
        <f aca="false">LEFT(RIGHT(C2151,11+LEN(Q2151)),1)</f>
        <v>y</v>
      </c>
      <c r="O2151" s="1" t="str">
        <f aca="false">IF(LEFT(RIGHT(C2151,16+LEN(Q2151)),1)="i","pitch",LEFT(RIGHT(C2151,16+LEN(Q2151)),4))</f>
        <v>pitch</v>
      </c>
      <c r="P2151" s="1" t="str">
        <f aca="false">LEFT(RIGHT(C2151,5),1)</f>
        <v>y</v>
      </c>
      <c r="Q2151" s="1" t="str">
        <f aca="false">IF(LEFT(RIGHT(C2151,10),1)="i","pitch",(LEFT(RIGHT(C2151,10),4)))</f>
        <v>pris</v>
      </c>
    </row>
    <row r="2152" customFormat="false" ht="13.8" hidden="false" customHeight="false" outlineLevel="0" collapsed="false">
      <c r="A2152" s="0" t="s">
        <v>1893</v>
      </c>
      <c r="B2152" s="0" t="s">
        <v>1983</v>
      </c>
      <c r="C2152" s="0" t="s">
        <v>621</v>
      </c>
      <c r="D2152" s="0" t="s">
        <v>23</v>
      </c>
      <c r="E2152" s="4" t="s">
        <v>24</v>
      </c>
      <c r="F2152" s="4" t="s">
        <v>24</v>
      </c>
      <c r="G2152" s="4" t="s">
        <v>24</v>
      </c>
      <c r="H2152" s="0" t="s">
        <v>18</v>
      </c>
      <c r="I2152" s="1" t="n">
        <f aca="false">IF((IF(ISNUMBER(SEARCH(1,D2152)),1,0)+IF(ISNUMBER(SEARCH(1,E2152)),1,0)+IF(ISNUMBER(SEARCH(1,F2152)),1,0)+IF(ISNUMBER(SEARCH(1,G2152)),1,0)+IF(ISNUMBER(SEARCH(1,H2152)),1,0))&gt;2,1,0)</f>
        <v>0</v>
      </c>
      <c r="J2152" s="1" t="n">
        <f aca="false">LEN(C2152)-LEN(SUBSTITUTE(C2152,"4",""))</f>
        <v>2</v>
      </c>
      <c r="N2152" s="1" t="str">
        <f aca="false">LEFT(RIGHT(C2152,11+LEN(Q2152)),1)</f>
        <v>y</v>
      </c>
      <c r="O2152" s="1" t="str">
        <f aca="false">IF(LEFT(RIGHT(C2152,16+LEN(Q2152)),1)="i","pitch",LEFT(RIGHT(C2152,16+LEN(Q2152)),4))</f>
        <v>pitch</v>
      </c>
      <c r="P2152" s="1" t="str">
        <f aca="false">LEFT(RIGHT(C2152,5),1)</f>
        <v>y</v>
      </c>
      <c r="Q2152" s="1" t="str">
        <f aca="false">IF(LEFT(RIGHT(C2152,10),1)="i","pitch",(LEFT(RIGHT(C2152,10),4)))</f>
        <v>pris</v>
      </c>
    </row>
    <row r="2153" customFormat="false" ht="13.8" hidden="false" customHeight="false" outlineLevel="0" collapsed="false">
      <c r="A2153" s="0" t="s">
        <v>1893</v>
      </c>
      <c r="B2153" s="0" t="s">
        <v>1983</v>
      </c>
      <c r="C2153" s="0" t="s">
        <v>622</v>
      </c>
      <c r="D2153" s="0" t="s">
        <v>23</v>
      </c>
      <c r="E2153" s="4" t="s">
        <v>24</v>
      </c>
      <c r="F2153" s="4" t="s">
        <v>24</v>
      </c>
      <c r="G2153" s="4" t="s">
        <v>24</v>
      </c>
      <c r="H2153" s="0" t="s">
        <v>18</v>
      </c>
      <c r="I2153" s="1" t="n">
        <f aca="false">IF((IF(ISNUMBER(SEARCH(1,D2153)),1,0)+IF(ISNUMBER(SEARCH(1,E2153)),1,0)+IF(ISNUMBER(SEARCH(1,F2153)),1,0)+IF(ISNUMBER(SEARCH(1,G2153)),1,0)+IF(ISNUMBER(SEARCH(1,H2153)),1,0))&gt;2,1,0)</f>
        <v>0</v>
      </c>
      <c r="J2153" s="1" t="n">
        <f aca="false">LEN(C2153)-LEN(SUBSTITUTE(C2153,"4",""))</f>
        <v>3</v>
      </c>
      <c r="N2153" s="1" t="str">
        <f aca="false">LEFT(RIGHT(C2153,11+LEN(Q2153)),1)</f>
        <v>y</v>
      </c>
      <c r="O2153" s="1" t="str">
        <f aca="false">IF(LEFT(RIGHT(C2153,16+LEN(Q2153)),1)="i","pitch",LEFT(RIGHT(C2153,16+LEN(Q2153)),4))</f>
        <v>pitch</v>
      </c>
      <c r="P2153" s="1" t="str">
        <f aca="false">LEFT(RIGHT(C2153,5),1)</f>
        <v>y</v>
      </c>
      <c r="Q2153" s="1" t="str">
        <f aca="false">IF(LEFT(RIGHT(C2153,10),1)="i","pitch",(LEFT(RIGHT(C2153,10),4)))</f>
        <v>pris</v>
      </c>
    </row>
    <row r="2154" customFormat="false" ht="13.8" hidden="false" customHeight="false" outlineLevel="0" collapsed="false">
      <c r="A2154" s="0" t="s">
        <v>1893</v>
      </c>
      <c r="B2154" s="0" t="s">
        <v>1983</v>
      </c>
      <c r="C2154" s="0" t="s">
        <v>623</v>
      </c>
      <c r="D2154" s="0" t="s">
        <v>23</v>
      </c>
      <c r="E2154" s="4" t="s">
        <v>24</v>
      </c>
      <c r="F2154" s="4" t="s">
        <v>24</v>
      </c>
      <c r="G2154" s="4" t="s">
        <v>24</v>
      </c>
      <c r="H2154" s="0" t="s">
        <v>18</v>
      </c>
      <c r="I2154" s="1" t="n">
        <f aca="false">IF((IF(ISNUMBER(SEARCH(1,D2154)),1,0)+IF(ISNUMBER(SEARCH(1,E2154)),1,0)+IF(ISNUMBER(SEARCH(1,F2154)),1,0)+IF(ISNUMBER(SEARCH(1,G2154)),1,0)+IF(ISNUMBER(SEARCH(1,H2154)),1,0))&gt;2,1,0)</f>
        <v>0</v>
      </c>
      <c r="J2154" s="1" t="n">
        <f aca="false">LEN(C2154)-LEN(SUBSTITUTE(C2154,"4",""))</f>
        <v>3</v>
      </c>
      <c r="N2154" s="1" t="str">
        <f aca="false">LEFT(RIGHT(C2154,11+LEN(Q2154)),1)</f>
        <v>y</v>
      </c>
      <c r="O2154" s="1" t="str">
        <f aca="false">IF(LEFT(RIGHT(C2154,16+LEN(Q2154)),1)="i","pitch",LEFT(RIGHT(C2154,16+LEN(Q2154)),4))</f>
        <v>pitch</v>
      </c>
      <c r="P2154" s="1" t="str">
        <f aca="false">LEFT(RIGHT(C2154,5),1)</f>
        <v>y</v>
      </c>
      <c r="Q2154" s="1" t="str">
        <f aca="false">IF(LEFT(RIGHT(C2154,10),1)="i","pitch",(LEFT(RIGHT(C2154,10),4)))</f>
        <v>pris</v>
      </c>
    </row>
    <row r="2155" customFormat="false" ht="13.8" hidden="false" customHeight="false" outlineLevel="0" collapsed="false">
      <c r="A2155" s="0" t="s">
        <v>1893</v>
      </c>
      <c r="B2155" s="0" t="s">
        <v>1984</v>
      </c>
      <c r="C2155" s="0" t="s">
        <v>624</v>
      </c>
      <c r="D2155" s="0" t="s">
        <v>23</v>
      </c>
      <c r="E2155" s="4" t="s">
        <v>24</v>
      </c>
      <c r="F2155" s="4" t="s">
        <v>24</v>
      </c>
      <c r="G2155" s="4" t="s">
        <v>24</v>
      </c>
      <c r="H2155" s="0" t="s">
        <v>18</v>
      </c>
      <c r="I2155" s="1" t="n">
        <f aca="false">IF((IF(ISNUMBER(SEARCH(1,D2155)),1,0)+IF(ISNUMBER(SEARCH(1,E2155)),1,0)+IF(ISNUMBER(SEARCH(1,F2155)),1,0)+IF(ISNUMBER(SEARCH(1,G2155)),1,0)+IF(ISNUMBER(SEARCH(1,H2155)),1,0))&gt;2,1,0)</f>
        <v>0</v>
      </c>
      <c r="J2155" s="1" t="n">
        <f aca="false">LEN(C2155)-LEN(SUBSTITUTE(C2155,"4",""))</f>
        <v>4</v>
      </c>
      <c r="N2155" s="1" t="str">
        <f aca="false">LEFT(RIGHT(C2155,11+LEN(Q2155)),1)</f>
        <v>y</v>
      </c>
      <c r="O2155" s="1" t="str">
        <f aca="false">IF(LEFT(RIGHT(C2155,16+LEN(Q2155)),1)="i","pitch",LEFT(RIGHT(C2155,16+LEN(Q2155)),4))</f>
        <v>pitch</v>
      </c>
      <c r="P2155" s="1" t="str">
        <f aca="false">LEFT(RIGHT(C2155,5),1)</f>
        <v>y</v>
      </c>
      <c r="Q2155" s="1" t="str">
        <f aca="false">IF(LEFT(RIGHT(C2155,10),1)="i","pitch",(LEFT(RIGHT(C2155,10),4)))</f>
        <v>pris</v>
      </c>
    </row>
    <row r="2156" customFormat="false" ht="13.8" hidden="false" customHeight="false" outlineLevel="0" collapsed="false">
      <c r="A2156" s="0" t="s">
        <v>1893</v>
      </c>
      <c r="B2156" s="0" t="s">
        <v>1984</v>
      </c>
      <c r="C2156" s="0" t="s">
        <v>625</v>
      </c>
      <c r="D2156" s="0" t="s">
        <v>23</v>
      </c>
      <c r="E2156" s="4" t="s">
        <v>24</v>
      </c>
      <c r="F2156" s="4" t="s">
        <v>24</v>
      </c>
      <c r="G2156" s="4" t="s">
        <v>24</v>
      </c>
      <c r="H2156" s="0" t="s">
        <v>18</v>
      </c>
      <c r="I2156" s="1" t="n">
        <f aca="false">IF((IF(ISNUMBER(SEARCH(1,D2156)),1,0)+IF(ISNUMBER(SEARCH(1,E2156)),1,0)+IF(ISNUMBER(SEARCH(1,F2156)),1,0)+IF(ISNUMBER(SEARCH(1,G2156)),1,0)+IF(ISNUMBER(SEARCH(1,H2156)),1,0))&gt;2,1,0)</f>
        <v>0</v>
      </c>
      <c r="J2156" s="1" t="n">
        <f aca="false">LEN(C2156)-LEN(SUBSTITUTE(C2156,"4",""))</f>
        <v>3</v>
      </c>
      <c r="N2156" s="1" t="str">
        <f aca="false">LEFT(RIGHT(C2156,11+LEN(Q2156)),1)</f>
        <v>y</v>
      </c>
      <c r="O2156" s="1" t="str">
        <f aca="false">IF(LEFT(RIGHT(C2156,16+LEN(Q2156)),1)="i","pitch",LEFT(RIGHT(C2156,16+LEN(Q2156)),4))</f>
        <v>pitch</v>
      </c>
      <c r="P2156" s="1" t="str">
        <f aca="false">LEFT(RIGHT(C2156,5),1)</f>
        <v>y</v>
      </c>
      <c r="Q2156" s="1" t="str">
        <f aca="false">IF(LEFT(RIGHT(C2156,10),1)="i","pitch",(LEFT(RIGHT(C2156,10),4)))</f>
        <v>pris</v>
      </c>
    </row>
    <row r="2157" customFormat="false" ht="13.8" hidden="false" customHeight="false" outlineLevel="0" collapsed="false">
      <c r="A2157" s="0" t="s">
        <v>1893</v>
      </c>
      <c r="B2157" s="0" t="s">
        <v>1984</v>
      </c>
      <c r="C2157" s="0" t="s">
        <v>626</v>
      </c>
      <c r="D2157" s="0" t="s">
        <v>23</v>
      </c>
      <c r="E2157" s="4" t="s">
        <v>24</v>
      </c>
      <c r="F2157" s="4" t="s">
        <v>24</v>
      </c>
      <c r="G2157" s="4" t="s">
        <v>24</v>
      </c>
      <c r="H2157" s="0" t="s">
        <v>18</v>
      </c>
      <c r="I2157" s="1" t="n">
        <f aca="false">IF((IF(ISNUMBER(SEARCH(1,D2157)),1,0)+IF(ISNUMBER(SEARCH(1,E2157)),1,0)+IF(ISNUMBER(SEARCH(1,F2157)),1,0)+IF(ISNUMBER(SEARCH(1,G2157)),1,0)+IF(ISNUMBER(SEARCH(1,H2157)),1,0))&gt;2,1,0)</f>
        <v>0</v>
      </c>
      <c r="J2157" s="1" t="n">
        <f aca="false">LEN(C2157)-LEN(SUBSTITUTE(C2157,"4",""))</f>
        <v>4</v>
      </c>
      <c r="N2157" s="1" t="str">
        <f aca="false">LEFT(RIGHT(C2157,11+LEN(Q2157)),1)</f>
        <v>y</v>
      </c>
      <c r="O2157" s="1" t="str">
        <f aca="false">IF(LEFT(RIGHT(C2157,16+LEN(Q2157)),1)="i","pitch",LEFT(RIGHT(C2157,16+LEN(Q2157)),4))</f>
        <v>pitch</v>
      </c>
      <c r="P2157" s="1" t="str">
        <f aca="false">LEFT(RIGHT(C2157,5),1)</f>
        <v>y</v>
      </c>
      <c r="Q2157" s="1" t="str">
        <f aca="false">IF(LEFT(RIGHT(C2157,10),1)="i","pitch",(LEFT(RIGHT(C2157,10),4)))</f>
        <v>pris</v>
      </c>
    </row>
    <row r="2158" customFormat="false" ht="13.8" hidden="false" customHeight="false" outlineLevel="0" collapsed="false">
      <c r="A2158" s="0" t="s">
        <v>1893</v>
      </c>
      <c r="B2158" s="0" t="s">
        <v>1984</v>
      </c>
      <c r="C2158" s="0" t="s">
        <v>627</v>
      </c>
      <c r="D2158" s="0" t="s">
        <v>23</v>
      </c>
      <c r="E2158" s="4" t="s">
        <v>24</v>
      </c>
      <c r="F2158" s="4" t="s">
        <v>24</v>
      </c>
      <c r="G2158" s="4" t="s">
        <v>24</v>
      </c>
      <c r="H2158" s="0" t="s">
        <v>18</v>
      </c>
      <c r="I2158" s="1" t="n">
        <f aca="false">IF((IF(ISNUMBER(SEARCH(1,D2158)),1,0)+IF(ISNUMBER(SEARCH(1,E2158)),1,0)+IF(ISNUMBER(SEARCH(1,F2158)),1,0)+IF(ISNUMBER(SEARCH(1,G2158)),1,0)+IF(ISNUMBER(SEARCH(1,H2158)),1,0))&gt;2,1,0)</f>
        <v>0</v>
      </c>
      <c r="J2158" s="1" t="n">
        <f aca="false">LEN(C2158)-LEN(SUBSTITUTE(C2158,"4",""))</f>
        <v>4</v>
      </c>
      <c r="N2158" s="1" t="str">
        <f aca="false">LEFT(RIGHT(C2158,11+LEN(Q2158)),1)</f>
        <v>y</v>
      </c>
      <c r="O2158" s="1" t="str">
        <f aca="false">IF(LEFT(RIGHT(C2158,16+LEN(Q2158)),1)="i","pitch",LEFT(RIGHT(C2158,16+LEN(Q2158)),4))</f>
        <v>pitch</v>
      </c>
      <c r="P2158" s="1" t="str">
        <f aca="false">LEFT(RIGHT(C2158,5),1)</f>
        <v>y</v>
      </c>
      <c r="Q2158" s="1" t="str">
        <f aca="false">IF(LEFT(RIGHT(C2158,10),1)="i","pitch",(LEFT(RIGHT(C2158,10),4)))</f>
        <v>pris</v>
      </c>
    </row>
    <row r="2159" customFormat="false" ht="13.8" hidden="false" customHeight="false" outlineLevel="0" collapsed="false">
      <c r="A2159" s="0" t="s">
        <v>1893</v>
      </c>
      <c r="B2159" s="0" t="s">
        <v>1984</v>
      </c>
      <c r="C2159" s="0" t="s">
        <v>629</v>
      </c>
      <c r="D2159" s="0" t="s">
        <v>23</v>
      </c>
      <c r="E2159" s="4" t="s">
        <v>24</v>
      </c>
      <c r="F2159" s="4" t="s">
        <v>24</v>
      </c>
      <c r="G2159" s="4" t="s">
        <v>24</v>
      </c>
      <c r="H2159" s="0" t="s">
        <v>18</v>
      </c>
      <c r="I2159" s="1" t="n">
        <f aca="false">IF((IF(ISNUMBER(SEARCH(1,D2159)),1,0)+IF(ISNUMBER(SEARCH(1,E2159)),1,0)+IF(ISNUMBER(SEARCH(1,F2159)),1,0)+IF(ISNUMBER(SEARCH(1,G2159)),1,0)+IF(ISNUMBER(SEARCH(1,H2159)),1,0))&gt;2,1,0)</f>
        <v>0</v>
      </c>
      <c r="J2159" s="1" t="n">
        <f aca="false">LEN(C2159)-LEN(SUBSTITUTE(C2159,"4",""))</f>
        <v>5</v>
      </c>
      <c r="N2159" s="1" t="str">
        <f aca="false">LEFT(RIGHT(C2159,11+LEN(Q2159)),1)</f>
        <v>y</v>
      </c>
      <c r="O2159" s="1" t="str">
        <f aca="false">IF(LEFT(RIGHT(C2159,16+LEN(Q2159)),1)="i","pitch",LEFT(RIGHT(C2159,16+LEN(Q2159)),4))</f>
        <v>pitch</v>
      </c>
      <c r="P2159" s="1" t="str">
        <f aca="false">LEFT(RIGHT(C2159,5),1)</f>
        <v>y</v>
      </c>
      <c r="Q2159" s="1" t="str">
        <f aca="false">IF(LEFT(RIGHT(C2159,10),1)="i","pitch",(LEFT(RIGHT(C2159,10),4)))</f>
        <v>pris</v>
      </c>
    </row>
    <row r="2160" customFormat="false" ht="13.8" hidden="false" customHeight="false" outlineLevel="0" collapsed="false">
      <c r="A2160" s="0" t="s">
        <v>1893</v>
      </c>
      <c r="B2160" s="0" t="s">
        <v>1984</v>
      </c>
      <c r="C2160" s="0" t="s">
        <v>630</v>
      </c>
      <c r="D2160" s="0" t="s">
        <v>23</v>
      </c>
      <c r="E2160" s="4" t="s">
        <v>24</v>
      </c>
      <c r="F2160" s="4" t="s">
        <v>24</v>
      </c>
      <c r="G2160" s="4" t="s">
        <v>24</v>
      </c>
      <c r="H2160" s="0" t="s">
        <v>18</v>
      </c>
      <c r="I2160" s="1" t="n">
        <f aca="false">IF((IF(ISNUMBER(SEARCH(1,D2160)),1,0)+IF(ISNUMBER(SEARCH(1,E2160)),1,0)+IF(ISNUMBER(SEARCH(1,F2160)),1,0)+IF(ISNUMBER(SEARCH(1,G2160)),1,0)+IF(ISNUMBER(SEARCH(1,H2160)),1,0))&gt;2,1,0)</f>
        <v>0</v>
      </c>
      <c r="J2160" s="1" t="n">
        <f aca="false">LEN(C2160)-LEN(SUBSTITUTE(C2160,"4",""))</f>
        <v>2</v>
      </c>
      <c r="N2160" s="1" t="str">
        <f aca="false">LEFT(RIGHT(C2160,11+LEN(Q2160)),1)</f>
        <v>y</v>
      </c>
      <c r="O2160" s="1" t="str">
        <f aca="false">IF(LEFT(RIGHT(C2160,16+LEN(Q2160)),1)="i","pitch",LEFT(RIGHT(C2160,16+LEN(Q2160)),4))</f>
        <v>pitch</v>
      </c>
      <c r="P2160" s="1" t="str">
        <f aca="false">LEFT(RIGHT(C2160,5),1)</f>
        <v>z</v>
      </c>
      <c r="Q2160" s="1" t="str">
        <f aca="false">IF(LEFT(RIGHT(C2160,10),1)="i","pitch",(LEFT(RIGHT(C2160,10),4)))</f>
        <v>pris</v>
      </c>
    </row>
    <row r="2161" customFormat="false" ht="13.8" hidden="false" customHeight="false" outlineLevel="0" collapsed="false">
      <c r="A2161" s="0" t="s">
        <v>1893</v>
      </c>
      <c r="B2161" s="0" t="s">
        <v>1984</v>
      </c>
      <c r="C2161" s="0" t="s">
        <v>631</v>
      </c>
      <c r="D2161" s="0" t="s">
        <v>16</v>
      </c>
      <c r="E2161" s="4" t="s">
        <v>24</v>
      </c>
      <c r="F2161" s="4" t="s">
        <v>24</v>
      </c>
      <c r="G2161" s="4" t="s">
        <v>24</v>
      </c>
      <c r="H2161" s="0" t="s">
        <v>20</v>
      </c>
      <c r="I2161" s="1" t="n">
        <f aca="false">IF((IF(ISNUMBER(SEARCH(1,D2161)),1,0)+IF(ISNUMBER(SEARCH(1,E2161)),1,0)+IF(ISNUMBER(SEARCH(1,F2161)),1,0)+IF(ISNUMBER(SEARCH(1,G2161)),1,0)+IF(ISNUMBER(SEARCH(1,H2161)),1,0))&gt;2,1,0)</f>
        <v>0</v>
      </c>
      <c r="J2161" s="1" t="n">
        <f aca="false">LEN(C2161)-LEN(SUBSTITUTE(C2161,"4",""))</f>
        <v>2</v>
      </c>
      <c r="N2161" s="1" t="str">
        <f aca="false">LEFT(RIGHT(C2161,11+LEN(Q2161)),1)</f>
        <v>y</v>
      </c>
      <c r="O2161" s="1" t="str">
        <f aca="false">IF(LEFT(RIGHT(C2161,16+LEN(Q2161)),1)="i","pitch",LEFT(RIGHT(C2161,16+LEN(Q2161)),4))</f>
        <v>pitch</v>
      </c>
      <c r="P2161" s="1" t="str">
        <f aca="false">LEFT(RIGHT(C2161,5),1)</f>
        <v>z</v>
      </c>
      <c r="Q2161" s="1" t="str">
        <f aca="false">IF(LEFT(RIGHT(C2161,10),1)="i","pitch",(LEFT(RIGHT(C2161,10),4)))</f>
        <v>pris</v>
      </c>
    </row>
    <row r="2162" customFormat="false" ht="13.8" hidden="false" customHeight="false" outlineLevel="0" collapsed="false">
      <c r="A2162" s="0" t="s">
        <v>1893</v>
      </c>
      <c r="B2162" s="0" t="s">
        <v>1984</v>
      </c>
      <c r="C2162" s="0" t="s">
        <v>632</v>
      </c>
      <c r="D2162" s="0" t="s">
        <v>23</v>
      </c>
      <c r="E2162" s="4" t="s">
        <v>24</v>
      </c>
      <c r="F2162" s="4" t="s">
        <v>24</v>
      </c>
      <c r="G2162" s="4" t="s">
        <v>24</v>
      </c>
      <c r="H2162" s="0" t="s">
        <v>18</v>
      </c>
      <c r="I2162" s="1" t="n">
        <f aca="false">IF((IF(ISNUMBER(SEARCH(1,D2162)),1,0)+IF(ISNUMBER(SEARCH(1,E2162)),1,0)+IF(ISNUMBER(SEARCH(1,F2162)),1,0)+IF(ISNUMBER(SEARCH(1,G2162)),1,0)+IF(ISNUMBER(SEARCH(1,H2162)),1,0))&gt;2,1,0)</f>
        <v>0</v>
      </c>
      <c r="J2162" s="1" t="n">
        <f aca="false">LEN(C2162)-LEN(SUBSTITUTE(C2162,"4",""))</f>
        <v>2</v>
      </c>
      <c r="N2162" s="1" t="str">
        <f aca="false">LEFT(RIGHT(C2162,11+LEN(Q2162)),1)</f>
        <v>y</v>
      </c>
      <c r="O2162" s="1" t="str">
        <f aca="false">IF(LEFT(RIGHT(C2162,16+LEN(Q2162)),1)="i","pitch",LEFT(RIGHT(C2162,16+LEN(Q2162)),4))</f>
        <v>pitch</v>
      </c>
      <c r="P2162" s="1" t="str">
        <f aca="false">LEFT(RIGHT(C2162,5),1)</f>
        <v>z</v>
      </c>
      <c r="Q2162" s="1" t="str">
        <f aca="false">IF(LEFT(RIGHT(C2162,10),1)="i","pitch",(LEFT(RIGHT(C2162,10),4)))</f>
        <v>pris</v>
      </c>
    </row>
    <row r="2163" customFormat="false" ht="13.8" hidden="false" customHeight="false" outlineLevel="0" collapsed="false">
      <c r="A2163" s="0" t="s">
        <v>1893</v>
      </c>
      <c r="B2163" s="0" t="s">
        <v>1985</v>
      </c>
      <c r="C2163" s="0" t="s">
        <v>633</v>
      </c>
      <c r="D2163" s="0" t="s">
        <v>23</v>
      </c>
      <c r="E2163" s="4" t="s">
        <v>24</v>
      </c>
      <c r="F2163" s="4" t="s">
        <v>24</v>
      </c>
      <c r="G2163" s="4" t="s">
        <v>24</v>
      </c>
      <c r="H2163" s="0" t="s">
        <v>18</v>
      </c>
      <c r="I2163" s="1" t="n">
        <f aca="false">IF((IF(ISNUMBER(SEARCH(1,D2163)),1,0)+IF(ISNUMBER(SEARCH(1,E2163)),1,0)+IF(ISNUMBER(SEARCH(1,F2163)),1,0)+IF(ISNUMBER(SEARCH(1,G2163)),1,0)+IF(ISNUMBER(SEARCH(1,H2163)),1,0))&gt;2,1,0)</f>
        <v>0</v>
      </c>
      <c r="J2163" s="1" t="n">
        <f aca="false">LEN(C2163)-LEN(SUBSTITUTE(C2163,"4",""))</f>
        <v>3</v>
      </c>
      <c r="N2163" s="1" t="str">
        <f aca="false">LEFT(RIGHT(C2163,11+LEN(Q2163)),1)</f>
        <v>y</v>
      </c>
      <c r="O2163" s="1" t="str">
        <f aca="false">IF(LEFT(RIGHT(C2163,16+LEN(Q2163)),1)="i","pitch",LEFT(RIGHT(C2163,16+LEN(Q2163)),4))</f>
        <v>pitch</v>
      </c>
      <c r="P2163" s="1" t="str">
        <f aca="false">LEFT(RIGHT(C2163,5),1)</f>
        <v>z</v>
      </c>
      <c r="Q2163" s="1" t="str">
        <f aca="false">IF(LEFT(RIGHT(C2163,10),1)="i","pitch",(LEFT(RIGHT(C2163,10),4)))</f>
        <v>pris</v>
      </c>
    </row>
    <row r="2164" customFormat="false" ht="13.8" hidden="false" customHeight="false" outlineLevel="0" collapsed="false">
      <c r="A2164" s="0" t="s">
        <v>1893</v>
      </c>
      <c r="B2164" s="0" t="s">
        <v>1985</v>
      </c>
      <c r="C2164" s="0" t="s">
        <v>634</v>
      </c>
      <c r="D2164" s="0" t="s">
        <v>23</v>
      </c>
      <c r="E2164" s="4" t="s">
        <v>24</v>
      </c>
      <c r="F2164" s="4" t="s">
        <v>24</v>
      </c>
      <c r="G2164" s="4" t="s">
        <v>24</v>
      </c>
      <c r="H2164" s="0" t="s">
        <v>18</v>
      </c>
      <c r="I2164" s="1" t="n">
        <f aca="false">IF((IF(ISNUMBER(SEARCH(1,D2164)),1,0)+IF(ISNUMBER(SEARCH(1,E2164)),1,0)+IF(ISNUMBER(SEARCH(1,F2164)),1,0)+IF(ISNUMBER(SEARCH(1,G2164)),1,0)+IF(ISNUMBER(SEARCH(1,H2164)),1,0))&gt;2,1,0)</f>
        <v>0</v>
      </c>
      <c r="J2164" s="1" t="n">
        <f aca="false">LEN(C2164)-LEN(SUBSTITUTE(C2164,"4",""))</f>
        <v>2</v>
      </c>
      <c r="N2164" s="1" t="str">
        <f aca="false">LEFT(RIGHT(C2164,11+LEN(Q2164)),1)</f>
        <v>y</v>
      </c>
      <c r="O2164" s="1" t="str">
        <f aca="false">IF(LEFT(RIGHT(C2164,16+LEN(Q2164)),1)="i","pitch",LEFT(RIGHT(C2164,16+LEN(Q2164)),4))</f>
        <v>pitch</v>
      </c>
      <c r="P2164" s="1" t="str">
        <f aca="false">LEFT(RIGHT(C2164,5),1)</f>
        <v>z</v>
      </c>
      <c r="Q2164" s="1" t="str">
        <f aca="false">IF(LEFT(RIGHT(C2164,10),1)="i","pitch",(LEFT(RIGHT(C2164,10),4)))</f>
        <v>pris</v>
      </c>
    </row>
    <row r="2165" customFormat="false" ht="13.8" hidden="false" customHeight="false" outlineLevel="0" collapsed="false">
      <c r="A2165" s="0" t="s">
        <v>1893</v>
      </c>
      <c r="B2165" s="0" t="s">
        <v>1985</v>
      </c>
      <c r="C2165" s="0" t="s">
        <v>635</v>
      </c>
      <c r="D2165" s="0" t="s">
        <v>23</v>
      </c>
      <c r="E2165" s="4" t="s">
        <v>24</v>
      </c>
      <c r="F2165" s="4" t="s">
        <v>24</v>
      </c>
      <c r="G2165" s="4" t="s">
        <v>24</v>
      </c>
      <c r="H2165" s="0" t="s">
        <v>18</v>
      </c>
      <c r="I2165" s="1" t="n">
        <f aca="false">IF((IF(ISNUMBER(SEARCH(1,D2165)),1,0)+IF(ISNUMBER(SEARCH(1,E2165)),1,0)+IF(ISNUMBER(SEARCH(1,F2165)),1,0)+IF(ISNUMBER(SEARCH(1,G2165)),1,0)+IF(ISNUMBER(SEARCH(1,H2165)),1,0))&gt;2,1,0)</f>
        <v>0</v>
      </c>
      <c r="J2165" s="1" t="n">
        <f aca="false">LEN(C2165)-LEN(SUBSTITUTE(C2165,"4",""))</f>
        <v>2</v>
      </c>
      <c r="N2165" s="1" t="str">
        <f aca="false">LEFT(RIGHT(C2165,11+LEN(Q2165)),1)</f>
        <v>y</v>
      </c>
      <c r="O2165" s="1" t="str">
        <f aca="false">IF(LEFT(RIGHT(C2165,16+LEN(Q2165)),1)="i","pitch",LEFT(RIGHT(C2165,16+LEN(Q2165)),4))</f>
        <v>pitch</v>
      </c>
      <c r="P2165" s="1" t="str">
        <f aca="false">LEFT(RIGHT(C2165,5),1)</f>
        <v>z</v>
      </c>
      <c r="Q2165" s="1" t="str">
        <f aca="false">IF(LEFT(RIGHT(C2165,10),1)="i","pitch",(LEFT(RIGHT(C2165,10),4)))</f>
        <v>pris</v>
      </c>
    </row>
    <row r="2166" customFormat="false" ht="13.8" hidden="false" customHeight="false" outlineLevel="0" collapsed="false">
      <c r="A2166" s="0" t="s">
        <v>1893</v>
      </c>
      <c r="B2166" s="0" t="s">
        <v>1985</v>
      </c>
      <c r="C2166" s="0" t="s">
        <v>636</v>
      </c>
      <c r="D2166" s="0" t="s">
        <v>23</v>
      </c>
      <c r="E2166" s="4" t="s">
        <v>24</v>
      </c>
      <c r="F2166" s="4" t="s">
        <v>24</v>
      </c>
      <c r="G2166" s="4" t="s">
        <v>24</v>
      </c>
      <c r="H2166" s="0" t="s">
        <v>18</v>
      </c>
      <c r="I2166" s="1" t="n">
        <f aca="false">IF((IF(ISNUMBER(SEARCH(1,D2166)),1,0)+IF(ISNUMBER(SEARCH(1,E2166)),1,0)+IF(ISNUMBER(SEARCH(1,F2166)),1,0)+IF(ISNUMBER(SEARCH(1,G2166)),1,0)+IF(ISNUMBER(SEARCH(1,H2166)),1,0))&gt;2,1,0)</f>
        <v>0</v>
      </c>
      <c r="J2166" s="1" t="n">
        <f aca="false">LEN(C2166)-LEN(SUBSTITUTE(C2166,"4",""))</f>
        <v>3</v>
      </c>
      <c r="N2166" s="1" t="str">
        <f aca="false">LEFT(RIGHT(C2166,11+LEN(Q2166)),1)</f>
        <v>y</v>
      </c>
      <c r="O2166" s="1" t="str">
        <f aca="false">IF(LEFT(RIGHT(C2166,16+LEN(Q2166)),1)="i","pitch",LEFT(RIGHT(C2166,16+LEN(Q2166)),4))</f>
        <v>pitch</v>
      </c>
      <c r="P2166" s="1" t="str">
        <f aca="false">LEFT(RIGHT(C2166,5),1)</f>
        <v>z</v>
      </c>
      <c r="Q2166" s="1" t="str">
        <f aca="false">IF(LEFT(RIGHT(C2166,10),1)="i","pitch",(LEFT(RIGHT(C2166,10),4)))</f>
        <v>pris</v>
      </c>
    </row>
    <row r="2167" customFormat="false" ht="13.8" hidden="false" customHeight="false" outlineLevel="0" collapsed="false">
      <c r="A2167" s="0" t="s">
        <v>1893</v>
      </c>
      <c r="B2167" s="0" t="s">
        <v>1985</v>
      </c>
      <c r="C2167" s="0" t="s">
        <v>638</v>
      </c>
      <c r="D2167" s="0" t="s">
        <v>23</v>
      </c>
      <c r="E2167" s="4" t="s">
        <v>24</v>
      </c>
      <c r="F2167" s="4" t="s">
        <v>24</v>
      </c>
      <c r="G2167" s="4" t="s">
        <v>24</v>
      </c>
      <c r="H2167" s="0" t="s">
        <v>18</v>
      </c>
      <c r="I2167" s="1" t="n">
        <f aca="false">IF((IF(ISNUMBER(SEARCH(1,D2167)),1,0)+IF(ISNUMBER(SEARCH(1,E2167)),1,0)+IF(ISNUMBER(SEARCH(1,F2167)),1,0)+IF(ISNUMBER(SEARCH(1,G2167)),1,0)+IF(ISNUMBER(SEARCH(1,H2167)),1,0))&gt;2,1,0)</f>
        <v>0</v>
      </c>
      <c r="J2167" s="1" t="n">
        <f aca="false">LEN(C2167)-LEN(SUBSTITUTE(C2167,"4",""))</f>
        <v>2</v>
      </c>
      <c r="N2167" s="1" t="str">
        <f aca="false">LEFT(RIGHT(C2167,11+LEN(Q2167)),1)</f>
        <v>y</v>
      </c>
      <c r="O2167" s="1" t="str">
        <f aca="false">IF(LEFT(RIGHT(C2167,16+LEN(Q2167)),1)="i","pitch",LEFT(RIGHT(C2167,16+LEN(Q2167)),4))</f>
        <v>pitch</v>
      </c>
      <c r="P2167" s="1" t="str">
        <f aca="false">LEFT(RIGHT(C2167,5),1)</f>
        <v>z</v>
      </c>
      <c r="Q2167" s="1" t="str">
        <f aca="false">IF(LEFT(RIGHT(C2167,10),1)="i","pitch",(LEFT(RIGHT(C2167,10),4)))</f>
        <v>pris</v>
      </c>
    </row>
    <row r="2168" customFormat="false" ht="13.8" hidden="false" customHeight="false" outlineLevel="0" collapsed="false">
      <c r="A2168" s="0" t="s">
        <v>1893</v>
      </c>
      <c r="B2168" s="0" t="s">
        <v>1985</v>
      </c>
      <c r="C2168" s="0" t="s">
        <v>639</v>
      </c>
      <c r="D2168" s="0" t="s">
        <v>23</v>
      </c>
      <c r="E2168" s="4" t="s">
        <v>24</v>
      </c>
      <c r="F2168" s="4" t="s">
        <v>24</v>
      </c>
      <c r="G2168" s="4" t="s">
        <v>24</v>
      </c>
      <c r="H2168" s="0" t="s">
        <v>18</v>
      </c>
      <c r="I2168" s="1" t="n">
        <f aca="false">IF((IF(ISNUMBER(SEARCH(1,D2168)),1,0)+IF(ISNUMBER(SEARCH(1,E2168)),1,0)+IF(ISNUMBER(SEARCH(1,F2168)),1,0)+IF(ISNUMBER(SEARCH(1,G2168)),1,0)+IF(ISNUMBER(SEARCH(1,H2168)),1,0))&gt;2,1,0)</f>
        <v>0</v>
      </c>
      <c r="J2168" s="1" t="n">
        <f aca="false">LEN(C2168)-LEN(SUBSTITUTE(C2168,"4",""))</f>
        <v>3</v>
      </c>
      <c r="N2168" s="1" t="str">
        <f aca="false">LEFT(RIGHT(C2168,11+LEN(Q2168)),1)</f>
        <v>y</v>
      </c>
      <c r="O2168" s="1" t="str">
        <f aca="false">IF(LEFT(RIGHT(C2168,16+LEN(Q2168)),1)="i","pitch",LEFT(RIGHT(C2168,16+LEN(Q2168)),4))</f>
        <v>pitch</v>
      </c>
      <c r="P2168" s="1" t="str">
        <f aca="false">LEFT(RIGHT(C2168,5),1)</f>
        <v>z</v>
      </c>
      <c r="Q2168" s="1" t="str">
        <f aca="false">IF(LEFT(RIGHT(C2168,10),1)="i","pitch",(LEFT(RIGHT(C2168,10),4)))</f>
        <v>pris</v>
      </c>
    </row>
    <row r="2169" customFormat="false" ht="13.8" hidden="false" customHeight="false" outlineLevel="0" collapsed="false">
      <c r="A2169" s="0" t="s">
        <v>1893</v>
      </c>
      <c r="B2169" s="0" t="s">
        <v>1985</v>
      </c>
      <c r="C2169" s="0" t="s">
        <v>640</v>
      </c>
      <c r="D2169" s="0" t="s">
        <v>23</v>
      </c>
      <c r="E2169" s="4" t="s">
        <v>24</v>
      </c>
      <c r="F2169" s="4" t="s">
        <v>24</v>
      </c>
      <c r="G2169" s="4" t="s">
        <v>24</v>
      </c>
      <c r="H2169" s="0" t="s">
        <v>18</v>
      </c>
      <c r="I2169" s="1" t="n">
        <f aca="false">IF((IF(ISNUMBER(SEARCH(1,D2169)),1,0)+IF(ISNUMBER(SEARCH(1,E2169)),1,0)+IF(ISNUMBER(SEARCH(1,F2169)),1,0)+IF(ISNUMBER(SEARCH(1,G2169)),1,0)+IF(ISNUMBER(SEARCH(1,H2169)),1,0))&gt;2,1,0)</f>
        <v>0</v>
      </c>
      <c r="J2169" s="1" t="n">
        <f aca="false">LEN(C2169)-LEN(SUBSTITUTE(C2169,"4",""))</f>
        <v>3</v>
      </c>
      <c r="N2169" s="1" t="str">
        <f aca="false">LEFT(RIGHT(C2169,11+LEN(Q2169)),1)</f>
        <v>y</v>
      </c>
      <c r="O2169" s="1" t="str">
        <f aca="false">IF(LEFT(RIGHT(C2169,16+LEN(Q2169)),1)="i","pitch",LEFT(RIGHT(C2169,16+LEN(Q2169)),4))</f>
        <v>pitch</v>
      </c>
      <c r="P2169" s="1" t="str">
        <f aca="false">LEFT(RIGHT(C2169,5),1)</f>
        <v>z</v>
      </c>
      <c r="Q2169" s="1" t="str">
        <f aca="false">IF(LEFT(RIGHT(C2169,10),1)="i","pitch",(LEFT(RIGHT(C2169,10),4)))</f>
        <v>pris</v>
      </c>
    </row>
    <row r="2170" customFormat="false" ht="13.8" hidden="false" customHeight="false" outlineLevel="0" collapsed="false">
      <c r="A2170" s="0" t="s">
        <v>1893</v>
      </c>
      <c r="B2170" s="0" t="s">
        <v>1985</v>
      </c>
      <c r="C2170" s="0" t="s">
        <v>641</v>
      </c>
      <c r="D2170" s="0" t="s">
        <v>23</v>
      </c>
      <c r="E2170" s="4" t="s">
        <v>24</v>
      </c>
      <c r="F2170" s="4" t="s">
        <v>24</v>
      </c>
      <c r="G2170" s="4" t="s">
        <v>24</v>
      </c>
      <c r="H2170" s="0" t="s">
        <v>18</v>
      </c>
      <c r="I2170" s="1" t="n">
        <f aca="false">IF((IF(ISNUMBER(SEARCH(1,D2170)),1,0)+IF(ISNUMBER(SEARCH(1,E2170)),1,0)+IF(ISNUMBER(SEARCH(1,F2170)),1,0)+IF(ISNUMBER(SEARCH(1,G2170)),1,0)+IF(ISNUMBER(SEARCH(1,H2170)),1,0))&gt;2,1,0)</f>
        <v>0</v>
      </c>
      <c r="J2170" s="1" t="n">
        <f aca="false">LEN(C2170)-LEN(SUBSTITUTE(C2170,"4",""))</f>
        <v>4</v>
      </c>
      <c r="N2170" s="1" t="str">
        <f aca="false">LEFT(RIGHT(C2170,11+LEN(Q2170)),1)</f>
        <v>y</v>
      </c>
      <c r="O2170" s="1" t="str">
        <f aca="false">IF(LEFT(RIGHT(C2170,16+LEN(Q2170)),1)="i","pitch",LEFT(RIGHT(C2170,16+LEN(Q2170)),4))</f>
        <v>pitch</v>
      </c>
      <c r="P2170" s="1" t="str">
        <f aca="false">LEFT(RIGHT(C2170,5),1)</f>
        <v>z</v>
      </c>
      <c r="Q2170" s="1" t="str">
        <f aca="false">IF(LEFT(RIGHT(C2170,10),1)="i","pitch",(LEFT(RIGHT(C2170,10),4)))</f>
        <v>pris</v>
      </c>
    </row>
    <row r="2171" customFormat="false" ht="13.8" hidden="false" customHeight="false" outlineLevel="0" collapsed="false">
      <c r="A2171" s="0" t="s">
        <v>1893</v>
      </c>
      <c r="B2171" s="0" t="s">
        <v>1985</v>
      </c>
      <c r="C2171" s="0" t="s">
        <v>642</v>
      </c>
      <c r="D2171" s="0" t="s">
        <v>23</v>
      </c>
      <c r="E2171" s="4" t="s">
        <v>24</v>
      </c>
      <c r="F2171" s="4" t="s">
        <v>24</v>
      </c>
      <c r="G2171" s="4" t="s">
        <v>24</v>
      </c>
      <c r="H2171" s="0" t="s">
        <v>18</v>
      </c>
      <c r="I2171" s="1" t="n">
        <f aca="false">IF((IF(ISNUMBER(SEARCH(1,D2171)),1,0)+IF(ISNUMBER(SEARCH(1,E2171)),1,0)+IF(ISNUMBER(SEARCH(1,F2171)),1,0)+IF(ISNUMBER(SEARCH(1,G2171)),1,0)+IF(ISNUMBER(SEARCH(1,H2171)),1,0))&gt;2,1,0)</f>
        <v>0</v>
      </c>
      <c r="J2171" s="1" t="n">
        <f aca="false">LEN(C2171)-LEN(SUBSTITUTE(C2171,"4",""))</f>
        <v>2</v>
      </c>
      <c r="N2171" s="1" t="str">
        <f aca="false">LEFT(RIGHT(C2171,11+LEN(Q2171)),1)</f>
        <v>y</v>
      </c>
      <c r="O2171" s="1" t="str">
        <f aca="false">IF(LEFT(RIGHT(C2171,16+LEN(Q2171)),1)="i","pitch",LEFT(RIGHT(C2171,16+LEN(Q2171)),4))</f>
        <v>pitch</v>
      </c>
      <c r="P2171" s="1" t="str">
        <f aca="false">LEFT(RIGHT(C2171,5),1)</f>
        <v>z</v>
      </c>
      <c r="Q2171" s="1" t="str">
        <f aca="false">IF(LEFT(RIGHT(C2171,10),1)="i","pitch",(LEFT(RIGHT(C2171,10),4)))</f>
        <v>pris</v>
      </c>
    </row>
    <row r="2172" customFormat="false" ht="13.8" hidden="false" customHeight="false" outlineLevel="0" collapsed="false">
      <c r="A2172" s="0" t="s">
        <v>1893</v>
      </c>
      <c r="B2172" s="0" t="s">
        <v>1985</v>
      </c>
      <c r="C2172" s="0" t="s">
        <v>643</v>
      </c>
      <c r="D2172" s="0" t="s">
        <v>23</v>
      </c>
      <c r="E2172" s="4" t="s">
        <v>24</v>
      </c>
      <c r="F2172" s="4" t="s">
        <v>24</v>
      </c>
      <c r="G2172" s="4" t="s">
        <v>24</v>
      </c>
      <c r="H2172" s="0" t="s">
        <v>18</v>
      </c>
      <c r="I2172" s="1" t="n">
        <f aca="false">IF((IF(ISNUMBER(SEARCH(1,D2172)),1,0)+IF(ISNUMBER(SEARCH(1,E2172)),1,0)+IF(ISNUMBER(SEARCH(1,F2172)),1,0)+IF(ISNUMBER(SEARCH(1,G2172)),1,0)+IF(ISNUMBER(SEARCH(1,H2172)),1,0))&gt;2,1,0)</f>
        <v>0</v>
      </c>
      <c r="J2172" s="1" t="n">
        <f aca="false">LEN(C2172)-LEN(SUBSTITUTE(C2172,"4",""))</f>
        <v>2</v>
      </c>
      <c r="N2172" s="1" t="str">
        <f aca="false">LEFT(RIGHT(C2172,11+LEN(Q2172)),1)</f>
        <v>y</v>
      </c>
      <c r="O2172" s="1" t="str">
        <f aca="false">IF(LEFT(RIGHT(C2172,16+LEN(Q2172)),1)="i","pitch",LEFT(RIGHT(C2172,16+LEN(Q2172)),4))</f>
        <v>pitch</v>
      </c>
      <c r="P2172" s="1" t="str">
        <f aca="false">LEFT(RIGHT(C2172,5),1)</f>
        <v>z</v>
      </c>
      <c r="Q2172" s="1" t="str">
        <f aca="false">IF(LEFT(RIGHT(C2172,10),1)="i","pitch",(LEFT(RIGHT(C2172,10),4)))</f>
        <v>pris</v>
      </c>
    </row>
    <row r="2173" customFormat="false" ht="13.8" hidden="false" customHeight="false" outlineLevel="0" collapsed="false">
      <c r="A2173" s="0" t="s">
        <v>1893</v>
      </c>
      <c r="B2173" s="0" t="s">
        <v>1986</v>
      </c>
      <c r="C2173" s="0" t="s">
        <v>644</v>
      </c>
      <c r="D2173" s="0" t="s">
        <v>23</v>
      </c>
      <c r="E2173" s="4" t="s">
        <v>24</v>
      </c>
      <c r="F2173" s="4" t="s">
        <v>24</v>
      </c>
      <c r="G2173" s="4" t="s">
        <v>24</v>
      </c>
      <c r="H2173" s="0" t="s">
        <v>20</v>
      </c>
      <c r="I2173" s="1" t="n">
        <f aca="false">IF((IF(ISNUMBER(SEARCH(1,D2173)),1,0)+IF(ISNUMBER(SEARCH(1,E2173)),1,0)+IF(ISNUMBER(SEARCH(1,F2173)),1,0)+IF(ISNUMBER(SEARCH(1,G2173)),1,0)+IF(ISNUMBER(SEARCH(1,H2173)),1,0))&gt;2,1,0)</f>
        <v>0</v>
      </c>
      <c r="J2173" s="1" t="n">
        <f aca="false">LEN(C2173)-LEN(SUBSTITUTE(C2173,"4",""))</f>
        <v>3</v>
      </c>
      <c r="N2173" s="1" t="str">
        <f aca="false">LEFT(RIGHT(C2173,11+LEN(Q2173)),1)</f>
        <v>y</v>
      </c>
      <c r="O2173" s="1" t="str">
        <f aca="false">IF(LEFT(RIGHT(C2173,16+LEN(Q2173)),1)="i","pitch",LEFT(RIGHT(C2173,16+LEN(Q2173)),4))</f>
        <v>pitch</v>
      </c>
      <c r="P2173" s="1" t="str">
        <f aca="false">LEFT(RIGHT(C2173,5),1)</f>
        <v>z</v>
      </c>
      <c r="Q2173" s="1" t="str">
        <f aca="false">IF(LEFT(RIGHT(C2173,10),1)="i","pitch",(LEFT(RIGHT(C2173,10),4)))</f>
        <v>pris</v>
      </c>
    </row>
    <row r="2174" customFormat="false" ht="13.8" hidden="false" customHeight="false" outlineLevel="0" collapsed="false">
      <c r="A2174" s="0" t="s">
        <v>1893</v>
      </c>
      <c r="B2174" s="0" t="s">
        <v>1986</v>
      </c>
      <c r="C2174" s="0" t="s">
        <v>645</v>
      </c>
      <c r="D2174" s="0" t="s">
        <v>23</v>
      </c>
      <c r="E2174" s="4" t="s">
        <v>24</v>
      </c>
      <c r="F2174" s="4" t="s">
        <v>24</v>
      </c>
      <c r="G2174" s="4" t="s">
        <v>24</v>
      </c>
      <c r="H2174" s="0" t="s">
        <v>18</v>
      </c>
      <c r="I2174" s="1" t="n">
        <f aca="false">IF((IF(ISNUMBER(SEARCH(1,D2174)),1,0)+IF(ISNUMBER(SEARCH(1,E2174)),1,0)+IF(ISNUMBER(SEARCH(1,F2174)),1,0)+IF(ISNUMBER(SEARCH(1,G2174)),1,0)+IF(ISNUMBER(SEARCH(1,H2174)),1,0))&gt;2,1,0)</f>
        <v>0</v>
      </c>
      <c r="J2174" s="1" t="n">
        <f aca="false">LEN(C2174)-LEN(SUBSTITUTE(C2174,"4",""))</f>
        <v>2</v>
      </c>
      <c r="N2174" s="1" t="str">
        <f aca="false">LEFT(RIGHT(C2174,11+LEN(Q2174)),1)</f>
        <v>y</v>
      </c>
      <c r="O2174" s="1" t="str">
        <f aca="false">IF(LEFT(RIGHT(C2174,16+LEN(Q2174)),1)="i","pitch",LEFT(RIGHT(C2174,16+LEN(Q2174)),4))</f>
        <v>pitch</v>
      </c>
      <c r="P2174" s="1" t="str">
        <f aca="false">LEFT(RIGHT(C2174,5),1)</f>
        <v>z</v>
      </c>
      <c r="Q2174" s="1" t="str">
        <f aca="false">IF(LEFT(RIGHT(C2174,10),1)="i","pitch",(LEFT(RIGHT(C2174,10),4)))</f>
        <v>pris</v>
      </c>
    </row>
    <row r="2175" customFormat="false" ht="13.8" hidden="false" customHeight="false" outlineLevel="0" collapsed="false">
      <c r="A2175" s="0" t="s">
        <v>1893</v>
      </c>
      <c r="B2175" s="0" t="s">
        <v>1986</v>
      </c>
      <c r="C2175" s="0" t="s">
        <v>646</v>
      </c>
      <c r="D2175" s="0" t="s">
        <v>23</v>
      </c>
      <c r="E2175" s="4" t="s">
        <v>24</v>
      </c>
      <c r="F2175" s="4" t="s">
        <v>17</v>
      </c>
      <c r="G2175" s="4" t="s">
        <v>24</v>
      </c>
      <c r="H2175" s="0" t="s">
        <v>18</v>
      </c>
      <c r="I2175" s="1" t="n">
        <f aca="false">IF((IF(ISNUMBER(SEARCH(1,D2175)),1,0)+IF(ISNUMBER(SEARCH(1,E2175)),1,0)+IF(ISNUMBER(SEARCH(1,F2175)),1,0)+IF(ISNUMBER(SEARCH(1,G2175)),1,0)+IF(ISNUMBER(SEARCH(1,H2175)),1,0))&gt;2,1,0)</f>
        <v>0</v>
      </c>
      <c r="J2175" s="1" t="n">
        <f aca="false">LEN(C2175)-LEN(SUBSTITUTE(C2175,"4",""))</f>
        <v>3</v>
      </c>
      <c r="N2175" s="1" t="str">
        <f aca="false">LEFT(RIGHT(C2175,11+LEN(Q2175)),1)</f>
        <v>y</v>
      </c>
      <c r="O2175" s="1" t="str">
        <f aca="false">IF(LEFT(RIGHT(C2175,16+LEN(Q2175)),1)="i","pitch",LEFT(RIGHT(C2175,16+LEN(Q2175)),4))</f>
        <v>pitch</v>
      </c>
      <c r="P2175" s="1" t="str">
        <f aca="false">LEFT(RIGHT(C2175,5),1)</f>
        <v>z</v>
      </c>
      <c r="Q2175" s="1" t="str">
        <f aca="false">IF(LEFT(RIGHT(C2175,10),1)="i","pitch",(LEFT(RIGHT(C2175,10),4)))</f>
        <v>pris</v>
      </c>
    </row>
    <row r="2176" customFormat="false" ht="13.8" hidden="false" customHeight="false" outlineLevel="0" collapsed="false">
      <c r="A2176" s="0" t="s">
        <v>1893</v>
      </c>
      <c r="B2176" s="0" t="s">
        <v>1986</v>
      </c>
      <c r="C2176" s="0" t="s">
        <v>648</v>
      </c>
      <c r="D2176" s="0" t="s">
        <v>23</v>
      </c>
      <c r="E2176" s="4" t="s">
        <v>24</v>
      </c>
      <c r="F2176" s="4" t="s">
        <v>24</v>
      </c>
      <c r="G2176" s="4" t="s">
        <v>24</v>
      </c>
      <c r="H2176" s="0" t="s">
        <v>18</v>
      </c>
      <c r="I2176" s="1" t="n">
        <f aca="false">IF((IF(ISNUMBER(SEARCH(1,D2176)),1,0)+IF(ISNUMBER(SEARCH(1,E2176)),1,0)+IF(ISNUMBER(SEARCH(1,F2176)),1,0)+IF(ISNUMBER(SEARCH(1,G2176)),1,0)+IF(ISNUMBER(SEARCH(1,H2176)),1,0))&gt;2,1,0)</f>
        <v>0</v>
      </c>
      <c r="J2176" s="1" t="n">
        <f aca="false">LEN(C2176)-LEN(SUBSTITUTE(C2176,"4",""))</f>
        <v>3</v>
      </c>
      <c r="N2176" s="1" t="str">
        <f aca="false">LEFT(RIGHT(C2176,11+LEN(Q2176)),1)</f>
        <v>y</v>
      </c>
      <c r="O2176" s="1" t="str">
        <f aca="false">IF(LEFT(RIGHT(C2176,16+LEN(Q2176)),1)="i","pitch",LEFT(RIGHT(C2176,16+LEN(Q2176)),4))</f>
        <v>pitch</v>
      </c>
      <c r="P2176" s="1" t="str">
        <f aca="false">LEFT(RIGHT(C2176,5),1)</f>
        <v>z</v>
      </c>
      <c r="Q2176" s="1" t="str">
        <f aca="false">IF(LEFT(RIGHT(C2176,10),1)="i","pitch",(LEFT(RIGHT(C2176,10),4)))</f>
        <v>pris</v>
      </c>
    </row>
    <row r="2177" customFormat="false" ht="13.8" hidden="false" customHeight="false" outlineLevel="0" collapsed="false">
      <c r="A2177" s="0" t="s">
        <v>1893</v>
      </c>
      <c r="B2177" s="0" t="s">
        <v>1986</v>
      </c>
      <c r="C2177" s="0" t="s">
        <v>649</v>
      </c>
      <c r="D2177" s="0" t="s">
        <v>23</v>
      </c>
      <c r="E2177" s="4" t="s">
        <v>24</v>
      </c>
      <c r="F2177" s="4" t="s">
        <v>24</v>
      </c>
      <c r="G2177" s="4" t="s">
        <v>24</v>
      </c>
      <c r="H2177" s="0" t="s">
        <v>18</v>
      </c>
      <c r="I2177" s="1" t="n">
        <f aca="false">IF((IF(ISNUMBER(SEARCH(1,D2177)),1,0)+IF(ISNUMBER(SEARCH(1,E2177)),1,0)+IF(ISNUMBER(SEARCH(1,F2177)),1,0)+IF(ISNUMBER(SEARCH(1,G2177)),1,0)+IF(ISNUMBER(SEARCH(1,H2177)),1,0))&gt;2,1,0)</f>
        <v>0</v>
      </c>
      <c r="J2177" s="1" t="n">
        <f aca="false">LEN(C2177)-LEN(SUBSTITUTE(C2177,"4",""))</f>
        <v>4</v>
      </c>
      <c r="N2177" s="1" t="str">
        <f aca="false">LEFT(RIGHT(C2177,11+LEN(Q2177)),1)</f>
        <v>y</v>
      </c>
      <c r="O2177" s="1" t="str">
        <f aca="false">IF(LEFT(RIGHT(C2177,16+LEN(Q2177)),1)="i","pitch",LEFT(RIGHT(C2177,16+LEN(Q2177)),4))</f>
        <v>pitch</v>
      </c>
      <c r="P2177" s="1" t="str">
        <f aca="false">LEFT(RIGHT(C2177,5),1)</f>
        <v>z</v>
      </c>
      <c r="Q2177" s="1" t="str">
        <f aca="false">IF(LEFT(RIGHT(C2177,10),1)="i","pitch",(LEFT(RIGHT(C2177,10),4)))</f>
        <v>pris</v>
      </c>
    </row>
    <row r="2178" customFormat="false" ht="13.8" hidden="false" customHeight="false" outlineLevel="0" collapsed="false">
      <c r="A2178" s="0" t="s">
        <v>1893</v>
      </c>
      <c r="B2178" s="0" t="s">
        <v>1986</v>
      </c>
      <c r="C2178" s="0" t="s">
        <v>650</v>
      </c>
      <c r="D2178" s="0" t="s">
        <v>23</v>
      </c>
      <c r="E2178" s="4" t="s">
        <v>24</v>
      </c>
      <c r="F2178" s="4" t="s">
        <v>24</v>
      </c>
      <c r="G2178" s="4" t="s">
        <v>24</v>
      </c>
      <c r="H2178" s="0" t="s">
        <v>18</v>
      </c>
      <c r="I2178" s="1" t="n">
        <f aca="false">IF((IF(ISNUMBER(SEARCH(1,D2178)),1,0)+IF(ISNUMBER(SEARCH(1,E2178)),1,0)+IF(ISNUMBER(SEARCH(1,F2178)),1,0)+IF(ISNUMBER(SEARCH(1,G2178)),1,0)+IF(ISNUMBER(SEARCH(1,H2178)),1,0))&gt;2,1,0)</f>
        <v>0</v>
      </c>
      <c r="J2178" s="1" t="n">
        <f aca="false">LEN(C2178)-LEN(SUBSTITUTE(C2178,"4",""))</f>
        <v>2</v>
      </c>
      <c r="N2178" s="1" t="str">
        <f aca="false">LEFT(RIGHT(C2178,11+LEN(Q2178)),1)</f>
        <v>y</v>
      </c>
      <c r="O2178" s="1" t="str">
        <f aca="false">IF(LEFT(RIGHT(C2178,16+LEN(Q2178)),1)="i","pitch",LEFT(RIGHT(C2178,16+LEN(Q2178)),4))</f>
        <v>pitch</v>
      </c>
      <c r="P2178" s="1" t="str">
        <f aca="false">LEFT(RIGHT(C2178,5),1)</f>
        <v>z</v>
      </c>
      <c r="Q2178" s="1" t="str">
        <f aca="false">IF(LEFT(RIGHT(C2178,10),1)="i","pitch",(LEFT(RIGHT(C2178,10),4)))</f>
        <v>pris</v>
      </c>
    </row>
    <row r="2179" customFormat="false" ht="13.8" hidden="false" customHeight="false" outlineLevel="0" collapsed="false">
      <c r="A2179" s="0" t="s">
        <v>1893</v>
      </c>
      <c r="B2179" s="0" t="s">
        <v>1986</v>
      </c>
      <c r="C2179" s="0" t="s">
        <v>651</v>
      </c>
      <c r="D2179" s="0" t="s">
        <v>23</v>
      </c>
      <c r="E2179" s="4" t="s">
        <v>24</v>
      </c>
      <c r="F2179" s="4" t="s">
        <v>24</v>
      </c>
      <c r="G2179" s="4" t="s">
        <v>24</v>
      </c>
      <c r="H2179" s="0" t="s">
        <v>18</v>
      </c>
      <c r="I2179" s="1" t="n">
        <f aca="false">IF((IF(ISNUMBER(SEARCH(1,D2179)),1,0)+IF(ISNUMBER(SEARCH(1,E2179)),1,0)+IF(ISNUMBER(SEARCH(1,F2179)),1,0)+IF(ISNUMBER(SEARCH(1,G2179)),1,0)+IF(ISNUMBER(SEARCH(1,H2179)),1,0))&gt;2,1,0)</f>
        <v>0</v>
      </c>
      <c r="J2179" s="1" t="n">
        <f aca="false">LEN(C2179)-LEN(SUBSTITUTE(C2179,"4",""))</f>
        <v>3</v>
      </c>
      <c r="N2179" s="1" t="str">
        <f aca="false">LEFT(RIGHT(C2179,11+LEN(Q2179)),1)</f>
        <v>y</v>
      </c>
      <c r="O2179" s="1" t="str">
        <f aca="false">IF(LEFT(RIGHT(C2179,16+LEN(Q2179)),1)="i","pitch",LEFT(RIGHT(C2179,16+LEN(Q2179)),4))</f>
        <v>pitch</v>
      </c>
      <c r="P2179" s="1" t="str">
        <f aca="false">LEFT(RIGHT(C2179,5),1)</f>
        <v>z</v>
      </c>
      <c r="Q2179" s="1" t="str">
        <f aca="false">IF(LEFT(RIGHT(C2179,10),1)="i","pitch",(LEFT(RIGHT(C2179,10),4)))</f>
        <v>pris</v>
      </c>
    </row>
    <row r="2180" customFormat="false" ht="13.8" hidden="false" customHeight="false" outlineLevel="0" collapsed="false">
      <c r="A2180" s="0" t="s">
        <v>1893</v>
      </c>
      <c r="B2180" s="0" t="s">
        <v>1986</v>
      </c>
      <c r="C2180" s="0" t="s">
        <v>652</v>
      </c>
      <c r="D2180" s="0" t="s">
        <v>23</v>
      </c>
      <c r="E2180" s="4" t="s">
        <v>24</v>
      </c>
      <c r="F2180" s="4" t="s">
        <v>24</v>
      </c>
      <c r="G2180" s="4" t="s">
        <v>24</v>
      </c>
      <c r="H2180" s="0" t="s">
        <v>18</v>
      </c>
      <c r="I2180" s="1" t="n">
        <f aca="false">IF((IF(ISNUMBER(SEARCH(1,D2180)),1,0)+IF(ISNUMBER(SEARCH(1,E2180)),1,0)+IF(ISNUMBER(SEARCH(1,F2180)),1,0)+IF(ISNUMBER(SEARCH(1,G2180)),1,0)+IF(ISNUMBER(SEARCH(1,H2180)),1,0))&gt;2,1,0)</f>
        <v>0</v>
      </c>
      <c r="J2180" s="1" t="n">
        <f aca="false">LEN(C2180)-LEN(SUBSTITUTE(C2180,"4",""))</f>
        <v>3</v>
      </c>
      <c r="N2180" s="1" t="str">
        <f aca="false">LEFT(RIGHT(C2180,11+LEN(Q2180)),1)</f>
        <v>y</v>
      </c>
      <c r="O2180" s="1" t="str">
        <f aca="false">IF(LEFT(RIGHT(C2180,16+LEN(Q2180)),1)="i","pitch",LEFT(RIGHT(C2180,16+LEN(Q2180)),4))</f>
        <v>pitch</v>
      </c>
      <c r="P2180" s="1" t="str">
        <f aca="false">LEFT(RIGHT(C2180,5),1)</f>
        <v>z</v>
      </c>
      <c r="Q2180" s="1" t="str">
        <f aca="false">IF(LEFT(RIGHT(C2180,10),1)="i","pitch",(LEFT(RIGHT(C2180,10),4)))</f>
        <v>pris</v>
      </c>
    </row>
    <row r="2181" customFormat="false" ht="13.8" hidden="false" customHeight="false" outlineLevel="0" collapsed="false">
      <c r="A2181" s="0" t="s">
        <v>1893</v>
      </c>
      <c r="B2181" s="0" t="s">
        <v>1986</v>
      </c>
      <c r="C2181" s="0" t="s">
        <v>653</v>
      </c>
      <c r="D2181" s="0" t="s">
        <v>23</v>
      </c>
      <c r="E2181" s="4" t="s">
        <v>24</v>
      </c>
      <c r="F2181" s="4" t="s">
        <v>24</v>
      </c>
      <c r="G2181" s="4" t="s">
        <v>24</v>
      </c>
      <c r="H2181" s="0" t="s">
        <v>18</v>
      </c>
      <c r="I2181" s="1" t="n">
        <f aca="false">IF((IF(ISNUMBER(SEARCH(1,D2181)),1,0)+IF(ISNUMBER(SEARCH(1,E2181)),1,0)+IF(ISNUMBER(SEARCH(1,F2181)),1,0)+IF(ISNUMBER(SEARCH(1,G2181)),1,0)+IF(ISNUMBER(SEARCH(1,H2181)),1,0))&gt;2,1,0)</f>
        <v>0</v>
      </c>
      <c r="J2181" s="1" t="n">
        <f aca="false">LEN(C2181)-LEN(SUBSTITUTE(C2181,"4",""))</f>
        <v>4</v>
      </c>
      <c r="N2181" s="1" t="str">
        <f aca="false">LEFT(RIGHT(C2181,11+LEN(Q2181)),1)</f>
        <v>y</v>
      </c>
      <c r="O2181" s="1" t="str">
        <f aca="false">IF(LEFT(RIGHT(C2181,16+LEN(Q2181)),1)="i","pitch",LEFT(RIGHT(C2181,16+LEN(Q2181)),4))</f>
        <v>pitch</v>
      </c>
      <c r="P2181" s="1" t="str">
        <f aca="false">LEFT(RIGHT(C2181,5),1)</f>
        <v>z</v>
      </c>
      <c r="Q2181" s="1" t="str">
        <f aca="false">IF(LEFT(RIGHT(C2181,10),1)="i","pitch",(LEFT(RIGHT(C2181,10),4)))</f>
        <v>pris</v>
      </c>
    </row>
    <row r="2182" customFormat="false" ht="13.8" hidden="false" customHeight="false" outlineLevel="0" collapsed="false">
      <c r="A2182" s="0" t="s">
        <v>1893</v>
      </c>
      <c r="B2182" s="0" t="s">
        <v>1986</v>
      </c>
      <c r="C2182" s="0" t="s">
        <v>654</v>
      </c>
      <c r="D2182" s="0" t="s">
        <v>23</v>
      </c>
      <c r="E2182" s="4" t="s">
        <v>24</v>
      </c>
      <c r="F2182" s="4" t="s">
        <v>24</v>
      </c>
      <c r="G2182" s="4" t="s">
        <v>24</v>
      </c>
      <c r="H2182" s="0" t="s">
        <v>18</v>
      </c>
      <c r="I2182" s="1" t="n">
        <f aca="false">IF((IF(ISNUMBER(SEARCH(1,D2182)),1,0)+IF(ISNUMBER(SEARCH(1,E2182)),1,0)+IF(ISNUMBER(SEARCH(1,F2182)),1,0)+IF(ISNUMBER(SEARCH(1,G2182)),1,0)+IF(ISNUMBER(SEARCH(1,H2182)),1,0))&gt;2,1,0)</f>
        <v>0</v>
      </c>
      <c r="J2182" s="1" t="n">
        <f aca="false">LEN(C2182)-LEN(SUBSTITUTE(C2182,"4",""))</f>
        <v>3</v>
      </c>
      <c r="N2182" s="1" t="str">
        <f aca="false">LEFT(RIGHT(C2182,11+LEN(Q2182)),1)</f>
        <v>y</v>
      </c>
      <c r="O2182" s="1" t="str">
        <f aca="false">IF(LEFT(RIGHT(C2182,16+LEN(Q2182)),1)="i","pitch",LEFT(RIGHT(C2182,16+LEN(Q2182)),4))</f>
        <v>pitch</v>
      </c>
      <c r="P2182" s="1" t="str">
        <f aca="false">LEFT(RIGHT(C2182,5),1)</f>
        <v>z</v>
      </c>
      <c r="Q2182" s="1" t="str">
        <f aca="false">IF(LEFT(RIGHT(C2182,10),1)="i","pitch",(LEFT(RIGHT(C2182,10),4)))</f>
        <v>pris</v>
      </c>
    </row>
    <row r="2183" customFormat="false" ht="13.8" hidden="false" customHeight="false" outlineLevel="0" collapsed="false">
      <c r="A2183" s="0" t="s">
        <v>1893</v>
      </c>
      <c r="B2183" s="0" t="s">
        <v>1987</v>
      </c>
      <c r="C2183" s="0" t="s">
        <v>655</v>
      </c>
      <c r="D2183" s="0" t="s">
        <v>23</v>
      </c>
      <c r="E2183" s="4" t="s">
        <v>24</v>
      </c>
      <c r="F2183" s="4" t="s">
        <v>24</v>
      </c>
      <c r="G2183" s="4" t="s">
        <v>24</v>
      </c>
      <c r="H2183" s="0" t="s">
        <v>18</v>
      </c>
      <c r="I2183" s="1" t="n">
        <f aca="false">IF((IF(ISNUMBER(SEARCH(1,D2183)),1,0)+IF(ISNUMBER(SEARCH(1,E2183)),1,0)+IF(ISNUMBER(SEARCH(1,F2183)),1,0)+IF(ISNUMBER(SEARCH(1,G2183)),1,0)+IF(ISNUMBER(SEARCH(1,H2183)),1,0))&gt;2,1,0)</f>
        <v>0</v>
      </c>
      <c r="J2183" s="1" t="n">
        <f aca="false">LEN(C2183)-LEN(SUBSTITUTE(C2183,"4",""))</f>
        <v>4</v>
      </c>
      <c r="N2183" s="1" t="str">
        <f aca="false">LEFT(RIGHT(C2183,11+LEN(Q2183)),1)</f>
        <v>y</v>
      </c>
      <c r="O2183" s="1" t="str">
        <f aca="false">IF(LEFT(RIGHT(C2183,16+LEN(Q2183)),1)="i","pitch",LEFT(RIGHT(C2183,16+LEN(Q2183)),4))</f>
        <v>pitch</v>
      </c>
      <c r="P2183" s="1" t="str">
        <f aca="false">LEFT(RIGHT(C2183,5),1)</f>
        <v>z</v>
      </c>
      <c r="Q2183" s="1" t="str">
        <f aca="false">IF(LEFT(RIGHT(C2183,10),1)="i","pitch",(LEFT(RIGHT(C2183,10),4)))</f>
        <v>pris</v>
      </c>
    </row>
    <row r="2184" customFormat="false" ht="13.8" hidden="false" customHeight="false" outlineLevel="0" collapsed="false">
      <c r="A2184" s="0" t="s">
        <v>1893</v>
      </c>
      <c r="B2184" s="0" t="s">
        <v>1987</v>
      </c>
      <c r="C2184" s="0" t="s">
        <v>656</v>
      </c>
      <c r="D2184" s="0" t="s">
        <v>23</v>
      </c>
      <c r="E2184" s="4" t="s">
        <v>24</v>
      </c>
      <c r="F2184" s="4" t="s">
        <v>24</v>
      </c>
      <c r="G2184" s="4" t="s">
        <v>24</v>
      </c>
      <c r="H2184" s="0" t="s">
        <v>18</v>
      </c>
      <c r="I2184" s="1" t="n">
        <f aca="false">IF((IF(ISNUMBER(SEARCH(1,D2184)),1,0)+IF(ISNUMBER(SEARCH(1,E2184)),1,0)+IF(ISNUMBER(SEARCH(1,F2184)),1,0)+IF(ISNUMBER(SEARCH(1,G2184)),1,0)+IF(ISNUMBER(SEARCH(1,H2184)),1,0))&gt;2,1,0)</f>
        <v>0</v>
      </c>
      <c r="J2184" s="1" t="n">
        <f aca="false">LEN(C2184)-LEN(SUBSTITUTE(C2184,"4",""))</f>
        <v>4</v>
      </c>
      <c r="N2184" s="1" t="str">
        <f aca="false">LEFT(RIGHT(C2184,11+LEN(Q2184)),1)</f>
        <v>y</v>
      </c>
      <c r="O2184" s="1" t="str">
        <f aca="false">IF(LEFT(RIGHT(C2184,16+LEN(Q2184)),1)="i","pitch",LEFT(RIGHT(C2184,16+LEN(Q2184)),4))</f>
        <v>pitch</v>
      </c>
      <c r="P2184" s="1" t="str">
        <f aca="false">LEFT(RIGHT(C2184,5),1)</f>
        <v>z</v>
      </c>
      <c r="Q2184" s="1" t="str">
        <f aca="false">IF(LEFT(RIGHT(C2184,10),1)="i","pitch",(LEFT(RIGHT(C2184,10),4)))</f>
        <v>pris</v>
      </c>
    </row>
    <row r="2185" customFormat="false" ht="13.8" hidden="false" customHeight="false" outlineLevel="0" collapsed="false">
      <c r="A2185" s="0" t="s">
        <v>1893</v>
      </c>
      <c r="B2185" s="0" t="s">
        <v>1987</v>
      </c>
      <c r="C2185" s="0" t="s">
        <v>657</v>
      </c>
      <c r="D2185" s="0" t="s">
        <v>23</v>
      </c>
      <c r="E2185" s="4" t="s">
        <v>24</v>
      </c>
      <c r="F2185" s="4" t="s">
        <v>24</v>
      </c>
      <c r="G2185" s="4" t="s">
        <v>24</v>
      </c>
      <c r="H2185" s="0" t="s">
        <v>18</v>
      </c>
      <c r="I2185" s="1" t="n">
        <f aca="false">IF((IF(ISNUMBER(SEARCH(1,D2185)),1,0)+IF(ISNUMBER(SEARCH(1,E2185)),1,0)+IF(ISNUMBER(SEARCH(1,F2185)),1,0)+IF(ISNUMBER(SEARCH(1,G2185)),1,0)+IF(ISNUMBER(SEARCH(1,H2185)),1,0))&gt;2,1,0)</f>
        <v>0</v>
      </c>
      <c r="J2185" s="1" t="n">
        <f aca="false">LEN(C2185)-LEN(SUBSTITUTE(C2185,"4",""))</f>
        <v>5</v>
      </c>
      <c r="N2185" s="1" t="str">
        <f aca="false">LEFT(RIGHT(C2185,11+LEN(Q2185)),1)</f>
        <v>y</v>
      </c>
      <c r="O2185" s="1" t="str">
        <f aca="false">IF(LEFT(RIGHT(C2185,16+LEN(Q2185)),1)="i","pitch",LEFT(RIGHT(C2185,16+LEN(Q2185)),4))</f>
        <v>pitch</v>
      </c>
      <c r="P2185" s="1" t="str">
        <f aca="false">LEFT(RIGHT(C2185,5),1)</f>
        <v>z</v>
      </c>
      <c r="Q2185" s="1" t="str">
        <f aca="false">IF(LEFT(RIGHT(C2185,10),1)="i","pitch",(LEFT(RIGHT(C2185,10),4)))</f>
        <v>pris</v>
      </c>
    </row>
    <row r="2186" customFormat="false" ht="13.8" hidden="false" customHeight="false" outlineLevel="0" collapsed="false">
      <c r="A2186" s="0" t="s">
        <v>1893</v>
      </c>
      <c r="B2186" s="0" t="s">
        <v>1987</v>
      </c>
      <c r="C2186" s="0" t="s">
        <v>658</v>
      </c>
      <c r="D2186" s="0" t="s">
        <v>16</v>
      </c>
      <c r="E2186" s="4" t="s">
        <v>24</v>
      </c>
      <c r="F2186" s="4" t="s">
        <v>17</v>
      </c>
      <c r="G2186" s="4" t="s">
        <v>24</v>
      </c>
      <c r="H2186" s="0" t="s">
        <v>18</v>
      </c>
      <c r="I2186" s="1" t="n">
        <f aca="false">IF((IF(ISNUMBER(SEARCH(1,D2186)),1,0)+IF(ISNUMBER(SEARCH(1,E2186)),1,0)+IF(ISNUMBER(SEARCH(1,F2186)),1,0)+IF(ISNUMBER(SEARCH(1,G2186)),1,0)+IF(ISNUMBER(SEARCH(1,H2186)),1,0))&gt;2,1,0)</f>
        <v>0</v>
      </c>
      <c r="J2186" s="1" t="n">
        <f aca="false">LEN(C2186)-LEN(SUBSTITUTE(C2186,"4",""))</f>
        <v>2</v>
      </c>
      <c r="N2186" s="1" t="str">
        <f aca="false">LEFT(RIGHT(C2186,11+LEN(Q2186)),1)</f>
        <v>x</v>
      </c>
      <c r="O2186" s="1" t="str">
        <f aca="false">IF(LEFT(RIGHT(C2186,16+LEN(Q2186)),1)="i","pitch",LEFT(RIGHT(C2186,16+LEN(Q2186)),4))</f>
        <v>pitch</v>
      </c>
      <c r="P2186" s="1" t="str">
        <f aca="false">LEFT(RIGHT(C2186,5),1)</f>
        <v>z</v>
      </c>
      <c r="Q2186" s="1" t="str">
        <f aca="false">IF(LEFT(RIGHT(C2186,10),1)="i","pitch",(LEFT(RIGHT(C2186,10),4)))</f>
        <v>roll</v>
      </c>
    </row>
    <row r="2187" customFormat="false" ht="13.8" hidden="false" customHeight="false" outlineLevel="0" collapsed="false">
      <c r="A2187" s="0" t="s">
        <v>1893</v>
      </c>
      <c r="B2187" s="0" t="s">
        <v>1987</v>
      </c>
      <c r="C2187" s="0" t="s">
        <v>660</v>
      </c>
      <c r="D2187" s="0" t="s">
        <v>23</v>
      </c>
      <c r="E2187" s="4" t="s">
        <v>24</v>
      </c>
      <c r="F2187" s="4" t="s">
        <v>24</v>
      </c>
      <c r="G2187" s="4" t="s">
        <v>24</v>
      </c>
      <c r="H2187" s="0" t="s">
        <v>18</v>
      </c>
      <c r="I2187" s="1" t="n">
        <f aca="false">IF((IF(ISNUMBER(SEARCH(1,D2187)),1,0)+IF(ISNUMBER(SEARCH(1,E2187)),1,0)+IF(ISNUMBER(SEARCH(1,F2187)),1,0)+IF(ISNUMBER(SEARCH(1,G2187)),1,0)+IF(ISNUMBER(SEARCH(1,H2187)),1,0))&gt;2,1,0)</f>
        <v>0</v>
      </c>
      <c r="J2187" s="1" t="n">
        <f aca="false">LEN(C2187)-LEN(SUBSTITUTE(C2187,"4",""))</f>
        <v>2</v>
      </c>
      <c r="N2187" s="1" t="str">
        <f aca="false">LEFT(RIGHT(C2187,11+LEN(Q2187)),1)</f>
        <v>x</v>
      </c>
      <c r="O2187" s="1" t="str">
        <f aca="false">IF(LEFT(RIGHT(C2187,16+LEN(Q2187)),1)="i","pitch",LEFT(RIGHT(C2187,16+LEN(Q2187)),4))</f>
        <v>pitch</v>
      </c>
      <c r="P2187" s="1" t="str">
        <f aca="false">LEFT(RIGHT(C2187,5),1)</f>
        <v>z</v>
      </c>
      <c r="Q2187" s="1" t="str">
        <f aca="false">IF(LEFT(RIGHT(C2187,10),1)="i","pitch",(LEFT(RIGHT(C2187,10),4)))</f>
        <v>roll</v>
      </c>
    </row>
    <row r="2188" customFormat="false" ht="13.8" hidden="false" customHeight="false" outlineLevel="0" collapsed="false">
      <c r="A2188" s="0" t="s">
        <v>1893</v>
      </c>
      <c r="B2188" s="0" t="s">
        <v>1987</v>
      </c>
      <c r="C2188" s="0" t="s">
        <v>661</v>
      </c>
      <c r="D2188" s="0" t="s">
        <v>23</v>
      </c>
      <c r="E2188" s="4" t="s">
        <v>24</v>
      </c>
      <c r="F2188" s="4" t="s">
        <v>17</v>
      </c>
      <c r="G2188" s="4" t="s">
        <v>24</v>
      </c>
      <c r="H2188" s="0" t="s">
        <v>18</v>
      </c>
      <c r="I2188" s="1" t="n">
        <f aca="false">IF((IF(ISNUMBER(SEARCH(1,D2188)),1,0)+IF(ISNUMBER(SEARCH(1,E2188)),1,0)+IF(ISNUMBER(SEARCH(1,F2188)),1,0)+IF(ISNUMBER(SEARCH(1,G2188)),1,0)+IF(ISNUMBER(SEARCH(1,H2188)),1,0))&gt;2,1,0)</f>
        <v>0</v>
      </c>
      <c r="J2188" s="1" t="n">
        <f aca="false">LEN(C2188)-LEN(SUBSTITUTE(C2188,"4",""))</f>
        <v>2</v>
      </c>
      <c r="N2188" s="1" t="str">
        <f aca="false">LEFT(RIGHT(C2188,11+LEN(Q2188)),1)</f>
        <v>x</v>
      </c>
      <c r="O2188" s="1" t="str">
        <f aca="false">IF(LEFT(RIGHT(C2188,16+LEN(Q2188)),1)="i","pitch",LEFT(RIGHT(C2188,16+LEN(Q2188)),4))</f>
        <v>pitch</v>
      </c>
      <c r="P2188" s="1" t="str">
        <f aca="false">LEFT(RIGHT(C2188,5),1)</f>
        <v>z</v>
      </c>
      <c r="Q2188" s="1" t="str">
        <f aca="false">IF(LEFT(RIGHT(C2188,10),1)="i","pitch",(LEFT(RIGHT(C2188,10),4)))</f>
        <v>roll</v>
      </c>
    </row>
    <row r="2189" customFormat="false" ht="13.8" hidden="false" customHeight="false" outlineLevel="0" collapsed="false">
      <c r="A2189" s="0" t="s">
        <v>1893</v>
      </c>
      <c r="B2189" s="0" t="s">
        <v>1987</v>
      </c>
      <c r="C2189" s="0" t="s">
        <v>662</v>
      </c>
      <c r="D2189" s="0" t="s">
        <v>23</v>
      </c>
      <c r="E2189" s="4" t="s">
        <v>24</v>
      </c>
      <c r="F2189" s="4" t="s">
        <v>24</v>
      </c>
      <c r="G2189" s="4" t="s">
        <v>24</v>
      </c>
      <c r="H2189" s="0" t="s">
        <v>18</v>
      </c>
      <c r="I2189" s="1" t="n">
        <f aca="false">IF((IF(ISNUMBER(SEARCH(1,D2189)),1,0)+IF(ISNUMBER(SEARCH(1,E2189)),1,0)+IF(ISNUMBER(SEARCH(1,F2189)),1,0)+IF(ISNUMBER(SEARCH(1,G2189)),1,0)+IF(ISNUMBER(SEARCH(1,H2189)),1,0))&gt;2,1,0)</f>
        <v>0</v>
      </c>
      <c r="J2189" s="1" t="n">
        <f aca="false">LEN(C2189)-LEN(SUBSTITUTE(C2189,"4",""))</f>
        <v>3</v>
      </c>
      <c r="N2189" s="1" t="str">
        <f aca="false">LEFT(RIGHT(C2189,11+LEN(Q2189)),1)</f>
        <v>x</v>
      </c>
      <c r="O2189" s="1" t="str">
        <f aca="false">IF(LEFT(RIGHT(C2189,16+LEN(Q2189)),1)="i","pitch",LEFT(RIGHT(C2189,16+LEN(Q2189)),4))</f>
        <v>pitch</v>
      </c>
      <c r="P2189" s="1" t="str">
        <f aca="false">LEFT(RIGHT(C2189,5),1)</f>
        <v>z</v>
      </c>
      <c r="Q2189" s="1" t="str">
        <f aca="false">IF(LEFT(RIGHT(C2189,10),1)="i","pitch",(LEFT(RIGHT(C2189,10),4)))</f>
        <v>roll</v>
      </c>
    </row>
    <row r="2190" customFormat="false" ht="13.8" hidden="false" customHeight="false" outlineLevel="0" collapsed="false">
      <c r="A2190" s="0" t="s">
        <v>1893</v>
      </c>
      <c r="B2190" s="0" t="s">
        <v>1988</v>
      </c>
      <c r="C2190" s="0" t="s">
        <v>663</v>
      </c>
      <c r="D2190" s="0" t="s">
        <v>16</v>
      </c>
      <c r="E2190" s="4" t="s">
        <v>17</v>
      </c>
      <c r="F2190" s="4" t="s">
        <v>17</v>
      </c>
      <c r="G2190" s="4" t="s">
        <v>17</v>
      </c>
      <c r="H2190" s="0" t="s">
        <v>20</v>
      </c>
      <c r="I2190" s="1" t="n">
        <f aca="false">IF((IF(ISNUMBER(SEARCH(1,D2190)),1,0)+IF(ISNUMBER(SEARCH(1,E2190)),1,0)+IF(ISNUMBER(SEARCH(1,F2190)),1,0)+IF(ISNUMBER(SEARCH(1,G2190)),1,0)+IF(ISNUMBER(SEARCH(1,H2190)),1,0))&gt;2,1,0)</f>
        <v>0</v>
      </c>
      <c r="J2190" s="1" t="n">
        <f aca="false">LEN(C2190)-LEN(SUBSTITUTE(C2190,"4",""))</f>
        <v>2</v>
      </c>
      <c r="N2190" s="1" t="str">
        <f aca="false">LEFT(RIGHT(C2190,11+LEN(Q2190)),1)</f>
        <v>x</v>
      </c>
      <c r="O2190" s="1" t="str">
        <f aca="false">IF(LEFT(RIGHT(C2190,16+LEN(Q2190)),1)="i","pitch",LEFT(RIGHT(C2190,16+LEN(Q2190)),4))</f>
        <v>pitch</v>
      </c>
      <c r="P2190" s="1" t="str">
        <f aca="false">LEFT(RIGHT(C2190,5),1)</f>
        <v>z</v>
      </c>
      <c r="Q2190" s="1" t="str">
        <f aca="false">IF(LEFT(RIGHT(C2190,10),1)="i","pitch",(LEFT(RIGHT(C2190,10),4)))</f>
        <v>roll</v>
      </c>
    </row>
    <row r="2191" customFormat="false" ht="13.8" hidden="false" customHeight="false" outlineLevel="0" collapsed="false">
      <c r="A2191" s="0" t="s">
        <v>1893</v>
      </c>
      <c r="B2191" s="0" t="s">
        <v>1988</v>
      </c>
      <c r="C2191" s="0" t="s">
        <v>664</v>
      </c>
      <c r="D2191" s="0" t="s">
        <v>16</v>
      </c>
      <c r="E2191" s="4" t="s">
        <v>17</v>
      </c>
      <c r="F2191" s="4" t="s">
        <v>17</v>
      </c>
      <c r="G2191" s="4" t="s">
        <v>24</v>
      </c>
      <c r="H2191" s="0" t="s">
        <v>18</v>
      </c>
      <c r="I2191" s="1" t="n">
        <f aca="false">IF((IF(ISNUMBER(SEARCH(1,D2191)),1,0)+IF(ISNUMBER(SEARCH(1,E2191)),1,0)+IF(ISNUMBER(SEARCH(1,F2191)),1,0)+IF(ISNUMBER(SEARCH(1,G2191)),1,0)+IF(ISNUMBER(SEARCH(1,H2191)),1,0))&gt;2,1,0)</f>
        <v>0</v>
      </c>
      <c r="J2191" s="1" t="n">
        <f aca="false">LEN(C2191)-LEN(SUBSTITUTE(C2191,"4",""))</f>
        <v>2</v>
      </c>
      <c r="N2191" s="1" t="str">
        <f aca="false">LEFT(RIGHT(C2191,11+LEN(Q2191)),1)</f>
        <v>x</v>
      </c>
      <c r="O2191" s="1" t="str">
        <f aca="false">IF(LEFT(RIGHT(C2191,16+LEN(Q2191)),1)="i","pitch",LEFT(RIGHT(C2191,16+LEN(Q2191)),4))</f>
        <v>pitch</v>
      </c>
      <c r="P2191" s="1" t="str">
        <f aca="false">LEFT(RIGHT(C2191,5),1)</f>
        <v>z</v>
      </c>
      <c r="Q2191" s="1" t="str">
        <f aca="false">IF(LEFT(RIGHT(C2191,10),1)="i","pitch",(LEFT(RIGHT(C2191,10),4)))</f>
        <v>roll</v>
      </c>
    </row>
    <row r="2192" customFormat="false" ht="13.8" hidden="false" customHeight="false" outlineLevel="0" collapsed="false">
      <c r="A2192" s="0" t="s">
        <v>1893</v>
      </c>
      <c r="B2192" s="0" t="s">
        <v>1988</v>
      </c>
      <c r="C2192" s="0" t="s">
        <v>665</v>
      </c>
      <c r="D2192" s="0" t="s">
        <v>16</v>
      </c>
      <c r="E2192" s="4" t="s">
        <v>17</v>
      </c>
      <c r="F2192" s="4" t="s">
        <v>17</v>
      </c>
      <c r="G2192" s="4" t="s">
        <v>17</v>
      </c>
      <c r="H2192" s="0" t="s">
        <v>20</v>
      </c>
      <c r="I2192" s="1" t="n">
        <f aca="false">IF((IF(ISNUMBER(SEARCH(1,D2192)),1,0)+IF(ISNUMBER(SEARCH(1,E2192)),1,0)+IF(ISNUMBER(SEARCH(1,F2192)),1,0)+IF(ISNUMBER(SEARCH(1,G2192)),1,0)+IF(ISNUMBER(SEARCH(1,H2192)),1,0))&gt;2,1,0)</f>
        <v>0</v>
      </c>
      <c r="J2192" s="1" t="n">
        <f aca="false">LEN(C2192)-LEN(SUBSTITUTE(C2192,"4",""))</f>
        <v>3</v>
      </c>
      <c r="N2192" s="1" t="str">
        <f aca="false">LEFT(RIGHT(C2192,11+LEN(Q2192)),1)</f>
        <v>x</v>
      </c>
      <c r="O2192" s="1" t="str">
        <f aca="false">IF(LEFT(RIGHT(C2192,16+LEN(Q2192)),1)="i","pitch",LEFT(RIGHT(C2192,16+LEN(Q2192)),4))</f>
        <v>pitch</v>
      </c>
      <c r="P2192" s="1" t="str">
        <f aca="false">LEFT(RIGHT(C2192,5),1)</f>
        <v>z</v>
      </c>
      <c r="Q2192" s="1" t="str">
        <f aca="false">IF(LEFT(RIGHT(C2192,10),1)="i","pitch",(LEFT(RIGHT(C2192,10),4)))</f>
        <v>roll</v>
      </c>
    </row>
    <row r="2193" customFormat="false" ht="13.8" hidden="false" customHeight="false" outlineLevel="0" collapsed="false">
      <c r="A2193" s="0" t="s">
        <v>1893</v>
      </c>
      <c r="B2193" s="0" t="s">
        <v>1988</v>
      </c>
      <c r="C2193" s="0" t="s">
        <v>667</v>
      </c>
      <c r="D2193" s="0" t="s">
        <v>16</v>
      </c>
      <c r="E2193" s="4" t="s">
        <v>17</v>
      </c>
      <c r="F2193" s="4" t="s">
        <v>17</v>
      </c>
      <c r="G2193" s="4" t="s">
        <v>17</v>
      </c>
      <c r="H2193" s="0" t="s">
        <v>20</v>
      </c>
      <c r="I2193" s="1" t="n">
        <f aca="false">IF((IF(ISNUMBER(SEARCH(1,D2193)),1,0)+IF(ISNUMBER(SEARCH(1,E2193)),1,0)+IF(ISNUMBER(SEARCH(1,F2193)),1,0)+IF(ISNUMBER(SEARCH(1,G2193)),1,0)+IF(ISNUMBER(SEARCH(1,H2193)),1,0))&gt;2,1,0)</f>
        <v>0</v>
      </c>
      <c r="J2193" s="1" t="n">
        <f aca="false">LEN(C2193)-LEN(SUBSTITUTE(C2193,"4",""))</f>
        <v>2</v>
      </c>
      <c r="N2193" s="1" t="str">
        <f aca="false">LEFT(RIGHT(C2193,11+LEN(Q2193)),1)</f>
        <v>x</v>
      </c>
      <c r="O2193" s="1" t="str">
        <f aca="false">IF(LEFT(RIGHT(C2193,16+LEN(Q2193)),1)="i","pitch",LEFT(RIGHT(C2193,16+LEN(Q2193)),4))</f>
        <v>pitch</v>
      </c>
      <c r="P2193" s="1" t="str">
        <f aca="false">LEFT(RIGHT(C2193,5),1)</f>
        <v>z</v>
      </c>
      <c r="Q2193" s="1" t="str">
        <f aca="false">IF(LEFT(RIGHT(C2193,10),1)="i","pitch",(LEFT(RIGHT(C2193,10),4)))</f>
        <v>roll</v>
      </c>
    </row>
    <row r="2194" customFormat="false" ht="13.8" hidden="false" customHeight="false" outlineLevel="0" collapsed="false">
      <c r="A2194" s="0" t="s">
        <v>1893</v>
      </c>
      <c r="B2194" s="0" t="s">
        <v>1988</v>
      </c>
      <c r="C2194" s="0" t="s">
        <v>668</v>
      </c>
      <c r="D2194" s="0" t="s">
        <v>16</v>
      </c>
      <c r="E2194" s="4" t="s">
        <v>17</v>
      </c>
      <c r="F2194" s="4" t="s">
        <v>17</v>
      </c>
      <c r="G2194" s="4" t="s">
        <v>24</v>
      </c>
      <c r="H2194" s="0" t="s">
        <v>18</v>
      </c>
      <c r="I2194" s="1" t="n">
        <f aca="false">IF((IF(ISNUMBER(SEARCH(1,D2194)),1,0)+IF(ISNUMBER(SEARCH(1,E2194)),1,0)+IF(ISNUMBER(SEARCH(1,F2194)),1,0)+IF(ISNUMBER(SEARCH(1,G2194)),1,0)+IF(ISNUMBER(SEARCH(1,H2194)),1,0))&gt;2,1,0)</f>
        <v>0</v>
      </c>
      <c r="J2194" s="1" t="n">
        <f aca="false">LEN(C2194)-LEN(SUBSTITUTE(C2194,"4",""))</f>
        <v>3</v>
      </c>
      <c r="N2194" s="1" t="str">
        <f aca="false">LEFT(RIGHT(C2194,11+LEN(Q2194)),1)</f>
        <v>x</v>
      </c>
      <c r="O2194" s="1" t="str">
        <f aca="false">IF(LEFT(RIGHT(C2194,16+LEN(Q2194)),1)="i","pitch",LEFT(RIGHT(C2194,16+LEN(Q2194)),4))</f>
        <v>pitch</v>
      </c>
      <c r="P2194" s="1" t="str">
        <f aca="false">LEFT(RIGHT(C2194,5),1)</f>
        <v>z</v>
      </c>
      <c r="Q2194" s="1" t="str">
        <f aca="false">IF(LEFT(RIGHT(C2194,10),1)="i","pitch",(LEFT(RIGHT(C2194,10),4)))</f>
        <v>roll</v>
      </c>
    </row>
    <row r="2195" customFormat="false" ht="13.8" hidden="false" customHeight="false" outlineLevel="0" collapsed="false">
      <c r="A2195" s="0" t="s">
        <v>1893</v>
      </c>
      <c r="B2195" s="0" t="s">
        <v>1989</v>
      </c>
      <c r="C2195" s="0" t="s">
        <v>669</v>
      </c>
      <c r="D2195" s="0" t="s">
        <v>23</v>
      </c>
      <c r="E2195" s="4" t="s">
        <v>17</v>
      </c>
      <c r="F2195" s="4" t="s">
        <v>24</v>
      </c>
      <c r="G2195" s="4" t="s">
        <v>24</v>
      </c>
      <c r="H2195" s="0" t="s">
        <v>18</v>
      </c>
      <c r="I2195" s="1" t="n">
        <f aca="false">IF((IF(ISNUMBER(SEARCH(1,D2195)),1,0)+IF(ISNUMBER(SEARCH(1,E2195)),1,0)+IF(ISNUMBER(SEARCH(1,F2195)),1,0)+IF(ISNUMBER(SEARCH(1,G2195)),1,0)+IF(ISNUMBER(SEARCH(1,H2195)),1,0))&gt;2,1,0)</f>
        <v>0</v>
      </c>
      <c r="J2195" s="1" t="n">
        <f aca="false">LEN(C2195)-LEN(SUBSTITUTE(C2195,"4",""))</f>
        <v>3</v>
      </c>
      <c r="N2195" s="1" t="str">
        <f aca="false">LEFT(RIGHT(C2195,11+LEN(Q2195)),1)</f>
        <v>x</v>
      </c>
      <c r="O2195" s="1" t="str">
        <f aca="false">IF(LEFT(RIGHT(C2195,16+LEN(Q2195)),1)="i","pitch",LEFT(RIGHT(C2195,16+LEN(Q2195)),4))</f>
        <v>pitch</v>
      </c>
      <c r="P2195" s="1" t="str">
        <f aca="false">LEFT(RIGHT(C2195,5),1)</f>
        <v>z</v>
      </c>
      <c r="Q2195" s="1" t="str">
        <f aca="false">IF(LEFT(RIGHT(C2195,10),1)="i","pitch",(LEFT(RIGHT(C2195,10),4)))</f>
        <v>roll</v>
      </c>
    </row>
    <row r="2196" customFormat="false" ht="13.8" hidden="false" customHeight="false" outlineLevel="0" collapsed="false">
      <c r="A2196" s="0" t="s">
        <v>1893</v>
      </c>
      <c r="B2196" s="0" t="s">
        <v>1989</v>
      </c>
      <c r="C2196" s="0" t="s">
        <v>670</v>
      </c>
      <c r="D2196" s="0" t="s">
        <v>16</v>
      </c>
      <c r="E2196" s="4" t="s">
        <v>17</v>
      </c>
      <c r="F2196" s="4" t="s">
        <v>17</v>
      </c>
      <c r="G2196" s="4" t="s">
        <v>17</v>
      </c>
      <c r="H2196" s="0" t="s">
        <v>20</v>
      </c>
      <c r="I2196" s="1" t="n">
        <f aca="false">IF((IF(ISNUMBER(SEARCH(1,D2196)),1,0)+IF(ISNUMBER(SEARCH(1,E2196)),1,0)+IF(ISNUMBER(SEARCH(1,F2196)),1,0)+IF(ISNUMBER(SEARCH(1,G2196)),1,0)+IF(ISNUMBER(SEARCH(1,H2196)),1,0))&gt;2,1,0)</f>
        <v>0</v>
      </c>
      <c r="J2196" s="1" t="n">
        <f aca="false">LEN(C2196)-LEN(SUBSTITUTE(C2196,"4",""))</f>
        <v>4</v>
      </c>
      <c r="N2196" s="1" t="str">
        <f aca="false">LEFT(RIGHT(C2196,11+LEN(Q2196)),1)</f>
        <v>x</v>
      </c>
      <c r="O2196" s="1" t="str">
        <f aca="false">IF(LEFT(RIGHT(C2196,16+LEN(Q2196)),1)="i","pitch",LEFT(RIGHT(C2196,16+LEN(Q2196)),4))</f>
        <v>pitch</v>
      </c>
      <c r="P2196" s="1" t="str">
        <f aca="false">LEFT(RIGHT(C2196,5),1)</f>
        <v>z</v>
      </c>
      <c r="Q2196" s="1" t="str">
        <f aca="false">IF(LEFT(RIGHT(C2196,10),1)="i","pitch",(LEFT(RIGHT(C2196,10),4)))</f>
        <v>roll</v>
      </c>
    </row>
    <row r="2197" customFormat="false" ht="13.8" hidden="false" customHeight="false" outlineLevel="0" collapsed="false">
      <c r="A2197" s="0" t="s">
        <v>1893</v>
      </c>
      <c r="B2197" s="0" t="s">
        <v>1989</v>
      </c>
      <c r="C2197" s="0" t="s">
        <v>671</v>
      </c>
      <c r="D2197" s="0" t="s">
        <v>23</v>
      </c>
      <c r="E2197" s="4" t="s">
        <v>24</v>
      </c>
      <c r="F2197" s="4" t="s">
        <v>24</v>
      </c>
      <c r="G2197" s="4" t="s">
        <v>24</v>
      </c>
      <c r="H2197" s="0" t="s">
        <v>18</v>
      </c>
      <c r="I2197" s="1" t="n">
        <f aca="false">IF((IF(ISNUMBER(SEARCH(1,D2197)),1,0)+IF(ISNUMBER(SEARCH(1,E2197)),1,0)+IF(ISNUMBER(SEARCH(1,F2197)),1,0)+IF(ISNUMBER(SEARCH(1,G2197)),1,0)+IF(ISNUMBER(SEARCH(1,H2197)),1,0))&gt;2,1,0)</f>
        <v>0</v>
      </c>
      <c r="J2197" s="1" t="n">
        <f aca="false">LEN(C2197)-LEN(SUBSTITUTE(C2197,"4",""))</f>
        <v>2</v>
      </c>
      <c r="N2197" s="1" t="str">
        <f aca="false">LEFT(RIGHT(C2197,11+LEN(Q2197)),1)</f>
        <v>x</v>
      </c>
      <c r="O2197" s="1" t="str">
        <f aca="false">IF(LEFT(RIGHT(C2197,16+LEN(Q2197)),1)="i","pitch",LEFT(RIGHT(C2197,16+LEN(Q2197)),4))</f>
        <v>pitch</v>
      </c>
      <c r="P2197" s="1" t="str">
        <f aca="false">LEFT(RIGHT(C2197,5),1)</f>
        <v>z</v>
      </c>
      <c r="Q2197" s="1" t="str">
        <f aca="false">IF(LEFT(RIGHT(C2197,10),1)="i","pitch",(LEFT(RIGHT(C2197,10),4)))</f>
        <v>roll</v>
      </c>
    </row>
    <row r="2198" customFormat="false" ht="13.8" hidden="false" customHeight="false" outlineLevel="0" collapsed="false">
      <c r="A2198" s="0" t="s">
        <v>1893</v>
      </c>
      <c r="B2198" s="0" t="s">
        <v>1989</v>
      </c>
      <c r="C2198" s="0" t="s">
        <v>673</v>
      </c>
      <c r="D2198" s="0" t="s">
        <v>23</v>
      </c>
      <c r="E2198" s="4" t="s">
        <v>24</v>
      </c>
      <c r="F2198" s="4" t="s">
        <v>24</v>
      </c>
      <c r="G2198" s="4" t="s">
        <v>24</v>
      </c>
      <c r="H2198" s="0" t="s">
        <v>18</v>
      </c>
      <c r="I2198" s="1" t="n">
        <f aca="false">IF((IF(ISNUMBER(SEARCH(1,D2198)),1,0)+IF(ISNUMBER(SEARCH(1,E2198)),1,0)+IF(ISNUMBER(SEARCH(1,F2198)),1,0)+IF(ISNUMBER(SEARCH(1,G2198)),1,0)+IF(ISNUMBER(SEARCH(1,H2198)),1,0))&gt;2,1,0)</f>
        <v>0</v>
      </c>
      <c r="J2198" s="1" t="n">
        <f aca="false">LEN(C2198)-LEN(SUBSTITUTE(C2198,"4",""))</f>
        <v>2</v>
      </c>
      <c r="N2198" s="1" t="str">
        <f aca="false">LEFT(RIGHT(C2198,11+LEN(Q2198)),1)</f>
        <v>x</v>
      </c>
      <c r="O2198" s="1" t="str">
        <f aca="false">IF(LEFT(RIGHT(C2198,16+LEN(Q2198)),1)="i","pitch",LEFT(RIGHT(C2198,16+LEN(Q2198)),4))</f>
        <v>pitch</v>
      </c>
      <c r="P2198" s="1" t="str">
        <f aca="false">LEFT(RIGHT(C2198,5),1)</f>
        <v>z</v>
      </c>
      <c r="Q2198" s="1" t="str">
        <f aca="false">IF(LEFT(RIGHT(C2198,10),1)="i","pitch",(LEFT(RIGHT(C2198,10),4)))</f>
        <v>roll</v>
      </c>
    </row>
    <row r="2199" customFormat="false" ht="13.8" hidden="false" customHeight="false" outlineLevel="0" collapsed="false">
      <c r="A2199" s="0" t="s">
        <v>1893</v>
      </c>
      <c r="B2199" s="0" t="s">
        <v>1989</v>
      </c>
      <c r="C2199" s="0" t="s">
        <v>674</v>
      </c>
      <c r="D2199" s="0" t="s">
        <v>23</v>
      </c>
      <c r="E2199" s="4" t="s">
        <v>24</v>
      </c>
      <c r="F2199" s="4" t="s">
        <v>24</v>
      </c>
      <c r="G2199" s="4" t="s">
        <v>24</v>
      </c>
      <c r="H2199" s="0" t="s">
        <v>18</v>
      </c>
      <c r="I2199" s="1" t="n">
        <f aca="false">IF((IF(ISNUMBER(SEARCH(1,D2199)),1,0)+IF(ISNUMBER(SEARCH(1,E2199)),1,0)+IF(ISNUMBER(SEARCH(1,F2199)),1,0)+IF(ISNUMBER(SEARCH(1,G2199)),1,0)+IF(ISNUMBER(SEARCH(1,H2199)),1,0))&gt;2,1,0)</f>
        <v>0</v>
      </c>
      <c r="J2199" s="1" t="n">
        <f aca="false">LEN(C2199)-LEN(SUBSTITUTE(C2199,"4",""))</f>
        <v>3</v>
      </c>
      <c r="N2199" s="1" t="str">
        <f aca="false">LEFT(RIGHT(C2199,11+LEN(Q2199)),1)</f>
        <v>x</v>
      </c>
      <c r="O2199" s="1" t="str">
        <f aca="false">IF(LEFT(RIGHT(C2199,16+LEN(Q2199)),1)="i","pitch",LEFT(RIGHT(C2199,16+LEN(Q2199)),4))</f>
        <v>pitch</v>
      </c>
      <c r="P2199" s="1" t="str">
        <f aca="false">LEFT(RIGHT(C2199,5),1)</f>
        <v>z</v>
      </c>
      <c r="Q2199" s="1" t="str">
        <f aca="false">IF(LEFT(RIGHT(C2199,10),1)="i","pitch",(LEFT(RIGHT(C2199,10),4)))</f>
        <v>roll</v>
      </c>
    </row>
    <row r="2200" customFormat="false" ht="13.8" hidden="false" customHeight="false" outlineLevel="0" collapsed="false">
      <c r="A2200" s="0" t="s">
        <v>1893</v>
      </c>
      <c r="B2200" s="0" t="s">
        <v>1990</v>
      </c>
      <c r="C2200" s="0" t="s">
        <v>675</v>
      </c>
      <c r="D2200" s="0" t="s">
        <v>16</v>
      </c>
      <c r="E2200" s="4" t="s">
        <v>17</v>
      </c>
      <c r="F2200" s="4" t="s">
        <v>17</v>
      </c>
      <c r="G2200" s="4" t="s">
        <v>17</v>
      </c>
      <c r="H2200" s="0" t="s">
        <v>20</v>
      </c>
      <c r="I2200" s="1" t="n">
        <f aca="false">IF((IF(ISNUMBER(SEARCH(1,D2200)),1,0)+IF(ISNUMBER(SEARCH(1,E2200)),1,0)+IF(ISNUMBER(SEARCH(1,F2200)),1,0)+IF(ISNUMBER(SEARCH(1,G2200)),1,0)+IF(ISNUMBER(SEARCH(1,H2200)),1,0))&gt;2,1,0)</f>
        <v>0</v>
      </c>
      <c r="J2200" s="1" t="n">
        <f aca="false">LEN(C2200)-LEN(SUBSTITUTE(C2200,"4",""))</f>
        <v>2</v>
      </c>
      <c r="N2200" s="1" t="str">
        <f aca="false">LEFT(RIGHT(C2200,11+LEN(Q2200)),1)</f>
        <v>x</v>
      </c>
      <c r="O2200" s="1" t="str">
        <f aca="false">IF(LEFT(RIGHT(C2200,16+LEN(Q2200)),1)="i","pitch",LEFT(RIGHT(C2200,16+LEN(Q2200)),4))</f>
        <v>pitch</v>
      </c>
      <c r="P2200" s="1" t="str">
        <f aca="false">LEFT(RIGHT(C2200,5),1)</f>
        <v>z</v>
      </c>
      <c r="Q2200" s="1" t="str">
        <f aca="false">IF(LEFT(RIGHT(C2200,10),1)="i","pitch",(LEFT(RIGHT(C2200,10),4)))</f>
        <v>roll</v>
      </c>
    </row>
    <row r="2201" customFormat="false" ht="13.8" hidden="false" customHeight="false" outlineLevel="0" collapsed="false">
      <c r="A2201" s="0" t="s">
        <v>1893</v>
      </c>
      <c r="B2201" s="0" t="s">
        <v>1990</v>
      </c>
      <c r="C2201" s="0" t="s">
        <v>676</v>
      </c>
      <c r="D2201" s="0" t="s">
        <v>16</v>
      </c>
      <c r="E2201" s="4" t="s">
        <v>17</v>
      </c>
      <c r="F2201" s="4" t="s">
        <v>24</v>
      </c>
      <c r="G2201" s="4" t="s">
        <v>24</v>
      </c>
      <c r="H2201" s="0" t="s">
        <v>18</v>
      </c>
      <c r="I2201" s="1" t="n">
        <f aca="false">IF((IF(ISNUMBER(SEARCH(1,D2201)),1,0)+IF(ISNUMBER(SEARCH(1,E2201)),1,0)+IF(ISNUMBER(SEARCH(1,F2201)),1,0)+IF(ISNUMBER(SEARCH(1,G2201)),1,0)+IF(ISNUMBER(SEARCH(1,H2201)),1,0))&gt;2,1,0)</f>
        <v>0</v>
      </c>
      <c r="J2201" s="1" t="n">
        <f aca="false">LEN(C2201)-LEN(SUBSTITUTE(C2201,"4",""))</f>
        <v>3</v>
      </c>
      <c r="N2201" s="1" t="str">
        <f aca="false">LEFT(RIGHT(C2201,11+LEN(Q2201)),1)</f>
        <v>x</v>
      </c>
      <c r="O2201" s="1" t="str">
        <f aca="false">IF(LEFT(RIGHT(C2201,16+LEN(Q2201)),1)="i","pitch",LEFT(RIGHT(C2201,16+LEN(Q2201)),4))</f>
        <v>pitch</v>
      </c>
      <c r="P2201" s="1" t="str">
        <f aca="false">LEFT(RIGHT(C2201,5),1)</f>
        <v>z</v>
      </c>
      <c r="Q2201" s="1" t="str">
        <f aca="false">IF(LEFT(RIGHT(C2201,10),1)="i","pitch",(LEFT(RIGHT(C2201,10),4)))</f>
        <v>roll</v>
      </c>
    </row>
    <row r="2202" customFormat="false" ht="13.8" hidden="false" customHeight="false" outlineLevel="0" collapsed="false">
      <c r="A2202" s="0" t="s">
        <v>1893</v>
      </c>
      <c r="B2202" s="0" t="s">
        <v>1990</v>
      </c>
      <c r="C2202" s="0" t="s">
        <v>678</v>
      </c>
      <c r="D2202" s="0" t="s">
        <v>16</v>
      </c>
      <c r="E2202" s="4" t="s">
        <v>17</v>
      </c>
      <c r="F2202" s="4" t="s">
        <v>17</v>
      </c>
      <c r="G2202" s="4" t="s">
        <v>24</v>
      </c>
      <c r="H2202" s="0" t="s">
        <v>20</v>
      </c>
      <c r="I2202" s="1" t="n">
        <f aca="false">IF((IF(ISNUMBER(SEARCH(1,D2202)),1,0)+IF(ISNUMBER(SEARCH(1,E2202)),1,0)+IF(ISNUMBER(SEARCH(1,F2202)),1,0)+IF(ISNUMBER(SEARCH(1,G2202)),1,0)+IF(ISNUMBER(SEARCH(1,H2202)),1,0))&gt;2,1,0)</f>
        <v>0</v>
      </c>
      <c r="J2202" s="1" t="n">
        <f aca="false">LEN(C2202)-LEN(SUBSTITUTE(C2202,"4",""))</f>
        <v>3</v>
      </c>
      <c r="N2202" s="1" t="str">
        <f aca="false">LEFT(RIGHT(C2202,11+LEN(Q2202)),1)</f>
        <v>x</v>
      </c>
      <c r="O2202" s="1" t="str">
        <f aca="false">IF(LEFT(RIGHT(C2202,16+LEN(Q2202)),1)="i","pitch",LEFT(RIGHT(C2202,16+LEN(Q2202)),4))</f>
        <v>pitch</v>
      </c>
      <c r="P2202" s="1" t="str">
        <f aca="false">LEFT(RIGHT(C2202,5),1)</f>
        <v>z</v>
      </c>
      <c r="Q2202" s="1" t="str">
        <f aca="false">IF(LEFT(RIGHT(C2202,10),1)="i","pitch",(LEFT(RIGHT(C2202,10),4)))</f>
        <v>roll</v>
      </c>
    </row>
    <row r="2203" customFormat="false" ht="13.8" hidden="false" customHeight="false" outlineLevel="0" collapsed="false">
      <c r="A2203" s="0" t="s">
        <v>1893</v>
      </c>
      <c r="B2203" s="0" t="s">
        <v>1990</v>
      </c>
      <c r="C2203" s="0" t="s">
        <v>679</v>
      </c>
      <c r="D2203" s="0" t="s">
        <v>23</v>
      </c>
      <c r="E2203" s="4" t="s">
        <v>24</v>
      </c>
      <c r="F2203" s="4" t="s">
        <v>24</v>
      </c>
      <c r="G2203" s="4" t="s">
        <v>24</v>
      </c>
      <c r="H2203" s="0" t="s">
        <v>18</v>
      </c>
      <c r="I2203" s="1" t="n">
        <f aca="false">IF((IF(ISNUMBER(SEARCH(1,D2203)),1,0)+IF(ISNUMBER(SEARCH(1,E2203)),1,0)+IF(ISNUMBER(SEARCH(1,F2203)),1,0)+IF(ISNUMBER(SEARCH(1,G2203)),1,0)+IF(ISNUMBER(SEARCH(1,H2203)),1,0))&gt;2,1,0)</f>
        <v>0</v>
      </c>
      <c r="J2203" s="1" t="n">
        <f aca="false">LEN(C2203)-LEN(SUBSTITUTE(C2203,"4",""))</f>
        <v>4</v>
      </c>
      <c r="N2203" s="1" t="str">
        <f aca="false">LEFT(RIGHT(C2203,11+LEN(Q2203)),1)</f>
        <v>x</v>
      </c>
      <c r="O2203" s="1" t="str">
        <f aca="false">IF(LEFT(RIGHT(C2203,16+LEN(Q2203)),1)="i","pitch",LEFT(RIGHT(C2203,16+LEN(Q2203)),4))</f>
        <v>pitch</v>
      </c>
      <c r="P2203" s="1" t="str">
        <f aca="false">LEFT(RIGHT(C2203,5),1)</f>
        <v>z</v>
      </c>
      <c r="Q2203" s="1" t="str">
        <f aca="false">IF(LEFT(RIGHT(C2203,10),1)="i","pitch",(LEFT(RIGHT(C2203,10),4)))</f>
        <v>roll</v>
      </c>
    </row>
    <row r="2204" customFormat="false" ht="13.8" hidden="false" customHeight="false" outlineLevel="0" collapsed="false">
      <c r="A2204" s="0" t="s">
        <v>1893</v>
      </c>
      <c r="B2204" s="0" t="s">
        <v>1990</v>
      </c>
      <c r="C2204" s="0" t="s">
        <v>680</v>
      </c>
      <c r="D2204" s="0" t="s">
        <v>16</v>
      </c>
      <c r="E2204" s="4" t="s">
        <v>17</v>
      </c>
      <c r="F2204" s="4" t="s">
        <v>17</v>
      </c>
      <c r="G2204" s="4" t="s">
        <v>17</v>
      </c>
      <c r="H2204" s="0" t="s">
        <v>20</v>
      </c>
      <c r="I2204" s="1" t="n">
        <f aca="false">IF((IF(ISNUMBER(SEARCH(1,D2204)),1,0)+IF(ISNUMBER(SEARCH(1,E2204)),1,0)+IF(ISNUMBER(SEARCH(1,F2204)),1,0)+IF(ISNUMBER(SEARCH(1,G2204)),1,0)+IF(ISNUMBER(SEARCH(1,H2204)),1,0))&gt;2,1,0)</f>
        <v>0</v>
      </c>
      <c r="J2204" s="1" t="n">
        <f aca="false">LEN(C2204)-LEN(SUBSTITUTE(C2204,"4",""))</f>
        <v>2</v>
      </c>
      <c r="N2204" s="1" t="str">
        <f aca="false">LEFT(RIGHT(C2204,11+LEN(Q2204)),1)</f>
        <v>x</v>
      </c>
      <c r="O2204" s="1" t="str">
        <f aca="false">IF(LEFT(RIGHT(C2204,16+LEN(Q2204)),1)="i","pitch",LEFT(RIGHT(C2204,16+LEN(Q2204)),4))</f>
        <v>pitch</v>
      </c>
      <c r="P2204" s="1" t="str">
        <f aca="false">LEFT(RIGHT(C2204,5),1)</f>
        <v>z</v>
      </c>
      <c r="Q2204" s="1" t="str">
        <f aca="false">IF(LEFT(RIGHT(C2204,10),1)="i","pitch",(LEFT(RIGHT(C2204,10),4)))</f>
        <v>roll</v>
      </c>
    </row>
    <row r="2205" customFormat="false" ht="13.8" hidden="false" customHeight="false" outlineLevel="0" collapsed="false">
      <c r="A2205" s="0" t="s">
        <v>1893</v>
      </c>
      <c r="B2205" s="0" t="s">
        <v>1990</v>
      </c>
      <c r="C2205" s="0" t="s">
        <v>681</v>
      </c>
      <c r="D2205" s="0" t="s">
        <v>16</v>
      </c>
      <c r="E2205" s="4" t="s">
        <v>17</v>
      </c>
      <c r="F2205" s="4" t="s">
        <v>17</v>
      </c>
      <c r="G2205" s="4" t="s">
        <v>17</v>
      </c>
      <c r="H2205" s="0" t="s">
        <v>20</v>
      </c>
      <c r="I2205" s="1" t="n">
        <f aca="false">IF((IF(ISNUMBER(SEARCH(1,D2205)),1,0)+IF(ISNUMBER(SEARCH(1,E2205)),1,0)+IF(ISNUMBER(SEARCH(1,F2205)),1,0)+IF(ISNUMBER(SEARCH(1,G2205)),1,0)+IF(ISNUMBER(SEARCH(1,H2205)),1,0))&gt;2,1,0)</f>
        <v>0</v>
      </c>
      <c r="J2205" s="1" t="n">
        <f aca="false">LEN(C2205)-LEN(SUBSTITUTE(C2205,"4",""))</f>
        <v>3</v>
      </c>
      <c r="N2205" s="1" t="str">
        <f aca="false">LEFT(RIGHT(C2205,11+LEN(Q2205)),1)</f>
        <v>x</v>
      </c>
      <c r="O2205" s="1" t="str">
        <f aca="false">IF(LEFT(RIGHT(C2205,16+LEN(Q2205)),1)="i","pitch",LEFT(RIGHT(C2205,16+LEN(Q2205)),4))</f>
        <v>pitch</v>
      </c>
      <c r="P2205" s="1" t="str">
        <f aca="false">LEFT(RIGHT(C2205,5),1)</f>
        <v>z</v>
      </c>
      <c r="Q2205" s="1" t="str">
        <f aca="false">IF(LEFT(RIGHT(C2205,10),1)="i","pitch",(LEFT(RIGHT(C2205,10),4)))</f>
        <v>roll</v>
      </c>
    </row>
    <row r="2206" customFormat="false" ht="13.8" hidden="false" customHeight="false" outlineLevel="0" collapsed="false">
      <c r="A2206" s="0" t="s">
        <v>1893</v>
      </c>
      <c r="B2206" s="0" t="s">
        <v>1991</v>
      </c>
      <c r="C2206" s="0" t="s">
        <v>682</v>
      </c>
      <c r="D2206" s="0" t="s">
        <v>16</v>
      </c>
      <c r="E2206" s="4" t="s">
        <v>17</v>
      </c>
      <c r="F2206" s="4" t="s">
        <v>24</v>
      </c>
      <c r="G2206" s="4" t="s">
        <v>24</v>
      </c>
      <c r="H2206" s="0" t="s">
        <v>18</v>
      </c>
      <c r="I2206" s="1" t="n">
        <f aca="false">IF((IF(ISNUMBER(SEARCH(1,D2206)),1,0)+IF(ISNUMBER(SEARCH(1,E2206)),1,0)+IF(ISNUMBER(SEARCH(1,F2206)),1,0)+IF(ISNUMBER(SEARCH(1,G2206)),1,0)+IF(ISNUMBER(SEARCH(1,H2206)),1,0))&gt;2,1,0)</f>
        <v>0</v>
      </c>
      <c r="J2206" s="1" t="n">
        <f aca="false">LEN(C2206)-LEN(SUBSTITUTE(C2206,"4",""))</f>
        <v>3</v>
      </c>
      <c r="N2206" s="1" t="str">
        <f aca="false">LEFT(RIGHT(C2206,11+LEN(Q2206)),1)</f>
        <v>x</v>
      </c>
      <c r="O2206" s="1" t="str">
        <f aca="false">IF(LEFT(RIGHT(C2206,16+LEN(Q2206)),1)="i","pitch",LEFT(RIGHT(C2206,16+LEN(Q2206)),4))</f>
        <v>pitch</v>
      </c>
      <c r="P2206" s="1" t="str">
        <f aca="false">LEFT(RIGHT(C2206,5),1)</f>
        <v>z</v>
      </c>
      <c r="Q2206" s="1" t="str">
        <f aca="false">IF(LEFT(RIGHT(C2206,10),1)="i","pitch",(LEFT(RIGHT(C2206,10),4)))</f>
        <v>roll</v>
      </c>
    </row>
    <row r="2207" customFormat="false" ht="13.8" hidden="false" customHeight="false" outlineLevel="0" collapsed="false">
      <c r="A2207" s="0" t="s">
        <v>1893</v>
      </c>
      <c r="B2207" s="0" t="s">
        <v>1991</v>
      </c>
      <c r="C2207" s="0" t="s">
        <v>683</v>
      </c>
      <c r="D2207" s="0" t="s">
        <v>23</v>
      </c>
      <c r="E2207" s="4" t="s">
        <v>24</v>
      </c>
      <c r="F2207" s="4" t="s">
        <v>24</v>
      </c>
      <c r="G2207" s="4" t="s">
        <v>24</v>
      </c>
      <c r="H2207" s="0" t="s">
        <v>18</v>
      </c>
      <c r="I2207" s="1" t="n">
        <f aca="false">IF((IF(ISNUMBER(SEARCH(1,D2207)),1,0)+IF(ISNUMBER(SEARCH(1,E2207)),1,0)+IF(ISNUMBER(SEARCH(1,F2207)),1,0)+IF(ISNUMBER(SEARCH(1,G2207)),1,0)+IF(ISNUMBER(SEARCH(1,H2207)),1,0))&gt;2,1,0)</f>
        <v>0</v>
      </c>
      <c r="J2207" s="1" t="n">
        <f aca="false">LEN(C2207)-LEN(SUBSTITUTE(C2207,"4",""))</f>
        <v>4</v>
      </c>
      <c r="N2207" s="1" t="str">
        <f aca="false">LEFT(RIGHT(C2207,11+LEN(Q2207)),1)</f>
        <v>x</v>
      </c>
      <c r="O2207" s="1" t="str">
        <f aca="false">IF(LEFT(RIGHT(C2207,16+LEN(Q2207)),1)="i","pitch",LEFT(RIGHT(C2207,16+LEN(Q2207)),4))</f>
        <v>pitch</v>
      </c>
      <c r="P2207" s="1" t="str">
        <f aca="false">LEFT(RIGHT(C2207,5),1)</f>
        <v>z</v>
      </c>
      <c r="Q2207" s="1" t="str">
        <f aca="false">IF(LEFT(RIGHT(C2207,10),1)="i","pitch",(LEFT(RIGHT(C2207,10),4)))</f>
        <v>roll</v>
      </c>
    </row>
    <row r="2208" customFormat="false" ht="13.8" hidden="false" customHeight="false" outlineLevel="0" collapsed="false">
      <c r="A2208" s="0" t="s">
        <v>1893</v>
      </c>
      <c r="B2208" s="0" t="s">
        <v>1991</v>
      </c>
      <c r="C2208" s="0" t="s">
        <v>685</v>
      </c>
      <c r="D2208" s="0" t="s">
        <v>16</v>
      </c>
      <c r="E2208" s="4" t="s">
        <v>17</v>
      </c>
      <c r="F2208" s="4" t="s">
        <v>17</v>
      </c>
      <c r="G2208" s="4" t="s">
        <v>17</v>
      </c>
      <c r="H2208" s="0" t="s">
        <v>20</v>
      </c>
      <c r="I2208" s="1" t="n">
        <f aca="false">IF((IF(ISNUMBER(SEARCH(1,D2208)),1,0)+IF(ISNUMBER(SEARCH(1,E2208)),1,0)+IF(ISNUMBER(SEARCH(1,F2208)),1,0)+IF(ISNUMBER(SEARCH(1,G2208)),1,0)+IF(ISNUMBER(SEARCH(1,H2208)),1,0))&gt;2,1,0)</f>
        <v>0</v>
      </c>
      <c r="J2208" s="1" t="n">
        <f aca="false">LEN(C2208)-LEN(SUBSTITUTE(C2208,"4",""))</f>
        <v>3</v>
      </c>
      <c r="N2208" s="1" t="str">
        <f aca="false">LEFT(RIGHT(C2208,11+LEN(Q2208)),1)</f>
        <v>x</v>
      </c>
      <c r="O2208" s="1" t="str">
        <f aca="false">IF(LEFT(RIGHT(C2208,16+LEN(Q2208)),1)="i","pitch",LEFT(RIGHT(C2208,16+LEN(Q2208)),4))</f>
        <v>pitch</v>
      </c>
      <c r="P2208" s="1" t="str">
        <f aca="false">LEFT(RIGHT(C2208,5),1)</f>
        <v>z</v>
      </c>
      <c r="Q2208" s="1" t="str">
        <f aca="false">IF(LEFT(RIGHT(C2208,10),1)="i","pitch",(LEFT(RIGHT(C2208,10),4)))</f>
        <v>roll</v>
      </c>
    </row>
    <row r="2209" customFormat="false" ht="13.8" hidden="false" customHeight="false" outlineLevel="0" collapsed="false">
      <c r="A2209" s="0" t="s">
        <v>1893</v>
      </c>
      <c r="B2209" s="0" t="s">
        <v>1991</v>
      </c>
      <c r="C2209" s="0" t="s">
        <v>686</v>
      </c>
      <c r="D2209" s="0" t="s">
        <v>16</v>
      </c>
      <c r="E2209" s="4" t="s">
        <v>17</v>
      </c>
      <c r="F2209" s="4" t="s">
        <v>17</v>
      </c>
      <c r="G2209" s="4" t="s">
        <v>17</v>
      </c>
      <c r="H2209" s="0" t="s">
        <v>20</v>
      </c>
      <c r="I2209" s="1" t="n">
        <f aca="false">IF((IF(ISNUMBER(SEARCH(1,D2209)),1,0)+IF(ISNUMBER(SEARCH(1,E2209)),1,0)+IF(ISNUMBER(SEARCH(1,F2209)),1,0)+IF(ISNUMBER(SEARCH(1,G2209)),1,0)+IF(ISNUMBER(SEARCH(1,H2209)),1,0))&gt;2,1,0)</f>
        <v>0</v>
      </c>
      <c r="J2209" s="1" t="n">
        <f aca="false">LEN(C2209)-LEN(SUBSTITUTE(C2209,"4",""))</f>
        <v>4</v>
      </c>
      <c r="N2209" s="1" t="str">
        <f aca="false">LEFT(RIGHT(C2209,11+LEN(Q2209)),1)</f>
        <v>x</v>
      </c>
      <c r="O2209" s="1" t="str">
        <f aca="false">IF(LEFT(RIGHT(C2209,16+LEN(Q2209)),1)="i","pitch",LEFT(RIGHT(C2209,16+LEN(Q2209)),4))</f>
        <v>pitch</v>
      </c>
      <c r="P2209" s="1" t="str">
        <f aca="false">LEFT(RIGHT(C2209,5),1)</f>
        <v>z</v>
      </c>
      <c r="Q2209" s="1" t="str">
        <f aca="false">IF(LEFT(RIGHT(C2209,10),1)="i","pitch",(LEFT(RIGHT(C2209,10),4)))</f>
        <v>roll</v>
      </c>
    </row>
    <row r="2210" customFormat="false" ht="13.8" hidden="false" customHeight="false" outlineLevel="0" collapsed="false">
      <c r="A2210" s="0" t="s">
        <v>1893</v>
      </c>
      <c r="B2210" s="0" t="s">
        <v>1991</v>
      </c>
      <c r="C2210" s="0" t="s">
        <v>687</v>
      </c>
      <c r="D2210" s="0" t="s">
        <v>23</v>
      </c>
      <c r="E2210" s="4" t="s">
        <v>17</v>
      </c>
      <c r="F2210" s="4" t="s">
        <v>17</v>
      </c>
      <c r="G2210" s="4" t="s">
        <v>17</v>
      </c>
      <c r="H2210" s="0" t="s">
        <v>20</v>
      </c>
      <c r="I2210" s="1" t="n">
        <f aca="false">IF((IF(ISNUMBER(SEARCH(1,D2210)),1,0)+IF(ISNUMBER(SEARCH(1,E2210)),1,0)+IF(ISNUMBER(SEARCH(1,F2210)),1,0)+IF(ISNUMBER(SEARCH(1,G2210)),1,0)+IF(ISNUMBER(SEARCH(1,H2210)),1,0))&gt;2,1,0)</f>
        <v>0</v>
      </c>
      <c r="J2210" s="1" t="n">
        <f aca="false">LEN(C2210)-LEN(SUBSTITUTE(C2210,"4",""))</f>
        <v>4</v>
      </c>
      <c r="N2210" s="1" t="str">
        <f aca="false">LEFT(RIGHT(C2210,11+LEN(Q2210)),1)</f>
        <v>x</v>
      </c>
      <c r="O2210" s="1" t="str">
        <f aca="false">IF(LEFT(RIGHT(C2210,16+LEN(Q2210)),1)="i","pitch",LEFT(RIGHT(C2210,16+LEN(Q2210)),4))</f>
        <v>pitch</v>
      </c>
      <c r="P2210" s="1" t="str">
        <f aca="false">LEFT(RIGHT(C2210,5),1)</f>
        <v>z</v>
      </c>
      <c r="Q2210" s="1" t="str">
        <f aca="false">IF(LEFT(RIGHT(C2210,10),1)="i","pitch",(LEFT(RIGHT(C2210,10),4)))</f>
        <v>roll</v>
      </c>
    </row>
    <row r="2211" customFormat="false" ht="13.8" hidden="false" customHeight="false" outlineLevel="0" collapsed="false">
      <c r="A2211" s="0" t="s">
        <v>1893</v>
      </c>
      <c r="B2211" s="0" t="s">
        <v>1992</v>
      </c>
      <c r="C2211" s="0" t="s">
        <v>688</v>
      </c>
      <c r="D2211" s="0" t="s">
        <v>16</v>
      </c>
      <c r="E2211" s="4" t="s">
        <v>17</v>
      </c>
      <c r="F2211" s="4" t="s">
        <v>17</v>
      </c>
      <c r="G2211" s="4" t="s">
        <v>17</v>
      </c>
      <c r="H2211" s="0" t="s">
        <v>20</v>
      </c>
      <c r="I2211" s="1" t="n">
        <f aca="false">IF((IF(ISNUMBER(SEARCH(1,D2211)),1,0)+IF(ISNUMBER(SEARCH(1,E2211)),1,0)+IF(ISNUMBER(SEARCH(1,F2211)),1,0)+IF(ISNUMBER(SEARCH(1,G2211)),1,0)+IF(ISNUMBER(SEARCH(1,H2211)),1,0))&gt;2,1,0)</f>
        <v>0</v>
      </c>
      <c r="J2211" s="1" t="n">
        <f aca="false">LEN(C2211)-LEN(SUBSTITUTE(C2211,"4",""))</f>
        <v>5</v>
      </c>
      <c r="N2211" s="1" t="str">
        <f aca="false">LEFT(RIGHT(C2211,11+LEN(Q2211)),1)</f>
        <v>x</v>
      </c>
      <c r="O2211" s="1" t="str">
        <f aca="false">IF(LEFT(RIGHT(C2211,16+LEN(Q2211)),1)="i","pitch",LEFT(RIGHT(C2211,16+LEN(Q2211)),4))</f>
        <v>pitch</v>
      </c>
      <c r="P2211" s="1" t="str">
        <f aca="false">LEFT(RIGHT(C2211,5),1)</f>
        <v>z</v>
      </c>
      <c r="Q2211" s="1" t="str">
        <f aca="false">IF(LEFT(RIGHT(C2211,10),1)="i","pitch",(LEFT(RIGHT(C2211,10),4)))</f>
        <v>roll</v>
      </c>
    </row>
    <row r="2212" customFormat="false" ht="13.8" hidden="false" customHeight="false" outlineLevel="0" collapsed="false">
      <c r="A2212" s="0" t="s">
        <v>1893</v>
      </c>
      <c r="B2212" s="0" t="s">
        <v>1992</v>
      </c>
      <c r="C2212" s="0" t="s">
        <v>689</v>
      </c>
      <c r="D2212" s="0" t="s">
        <v>23</v>
      </c>
      <c r="E2212" s="4" t="s">
        <v>24</v>
      </c>
      <c r="F2212" s="4" t="s">
        <v>24</v>
      </c>
      <c r="G2212" s="4" t="s">
        <v>24</v>
      </c>
      <c r="H2212" s="0" t="s">
        <v>18</v>
      </c>
      <c r="I2212" s="1" t="n">
        <f aca="false">IF((IF(ISNUMBER(SEARCH(1,D2212)),1,0)+IF(ISNUMBER(SEARCH(1,E2212)),1,0)+IF(ISNUMBER(SEARCH(1,F2212)),1,0)+IF(ISNUMBER(SEARCH(1,G2212)),1,0)+IF(ISNUMBER(SEARCH(1,H2212)),1,0))&gt;2,1,0)</f>
        <v>0</v>
      </c>
      <c r="J2212" s="1" t="n">
        <f aca="false">LEN(C2212)-LEN(SUBSTITUTE(C2212,"4",""))</f>
        <v>2</v>
      </c>
      <c r="N2212" s="1" t="str">
        <f aca="false">LEFT(RIGHT(C2212,11+LEN(Q2212)),1)</f>
        <v>x</v>
      </c>
      <c r="O2212" s="1" t="str">
        <f aca="false">IF(LEFT(RIGHT(C2212,16+LEN(Q2212)),1)="i","pitch",LEFT(RIGHT(C2212,16+LEN(Q2212)),4))</f>
        <v>pitch</v>
      </c>
      <c r="P2212" s="1" t="str">
        <f aca="false">LEFT(RIGHT(C2212,5),1)</f>
        <v>y</v>
      </c>
      <c r="Q2212" s="1" t="str">
        <f aca="false">IF(LEFT(RIGHT(C2212,10),1)="i","pitch",(LEFT(RIGHT(C2212,10),4)))</f>
        <v>roll</v>
      </c>
    </row>
    <row r="2213" customFormat="false" ht="13.8" hidden="false" customHeight="false" outlineLevel="0" collapsed="false">
      <c r="A2213" s="0" t="s">
        <v>1893</v>
      </c>
      <c r="B2213" s="0" t="s">
        <v>1992</v>
      </c>
      <c r="C2213" s="0" t="s">
        <v>691</v>
      </c>
      <c r="D2213" s="0" t="s">
        <v>16</v>
      </c>
      <c r="E2213" s="4" t="s">
        <v>17</v>
      </c>
      <c r="F2213" s="4" t="s">
        <v>17</v>
      </c>
      <c r="G2213" s="4" t="s">
        <v>17</v>
      </c>
      <c r="H2213" s="0" t="s">
        <v>20</v>
      </c>
      <c r="I2213" s="1" t="n">
        <f aca="false">IF((IF(ISNUMBER(SEARCH(1,D2213)),1,0)+IF(ISNUMBER(SEARCH(1,E2213)),1,0)+IF(ISNUMBER(SEARCH(1,F2213)),1,0)+IF(ISNUMBER(SEARCH(1,G2213)),1,0)+IF(ISNUMBER(SEARCH(1,H2213)),1,0))&gt;2,1,0)</f>
        <v>0</v>
      </c>
      <c r="J2213" s="1" t="n">
        <f aca="false">LEN(C2213)-LEN(SUBSTITUTE(C2213,"4",""))</f>
        <v>2</v>
      </c>
      <c r="N2213" s="1" t="str">
        <f aca="false">LEFT(RIGHT(C2213,11+LEN(Q2213)),1)</f>
        <v>x</v>
      </c>
      <c r="O2213" s="1" t="str">
        <f aca="false">IF(LEFT(RIGHT(C2213,16+LEN(Q2213)),1)="i","pitch",LEFT(RIGHT(C2213,16+LEN(Q2213)),4))</f>
        <v>pitch</v>
      </c>
      <c r="P2213" s="1" t="str">
        <f aca="false">LEFT(RIGHT(C2213,5),1)</f>
        <v>y</v>
      </c>
      <c r="Q2213" s="1" t="str">
        <f aca="false">IF(LEFT(RIGHT(C2213,10),1)="i","pitch",(LEFT(RIGHT(C2213,10),4)))</f>
        <v>roll</v>
      </c>
    </row>
    <row r="2214" customFormat="false" ht="13.8" hidden="false" customHeight="false" outlineLevel="0" collapsed="false">
      <c r="A2214" s="0" t="s">
        <v>1893</v>
      </c>
      <c r="B2214" s="0" t="s">
        <v>1992</v>
      </c>
      <c r="C2214" s="0" t="s">
        <v>692</v>
      </c>
      <c r="D2214" s="0" t="s">
        <v>16</v>
      </c>
      <c r="E2214" s="4" t="s">
        <v>17</v>
      </c>
      <c r="F2214" s="4" t="s">
        <v>17</v>
      </c>
      <c r="G2214" s="4" t="s">
        <v>17</v>
      </c>
      <c r="H2214" s="0" t="s">
        <v>20</v>
      </c>
      <c r="I2214" s="1" t="n">
        <f aca="false">IF((IF(ISNUMBER(SEARCH(1,D2214)),1,0)+IF(ISNUMBER(SEARCH(1,E2214)),1,0)+IF(ISNUMBER(SEARCH(1,F2214)),1,0)+IF(ISNUMBER(SEARCH(1,G2214)),1,0)+IF(ISNUMBER(SEARCH(1,H2214)),1,0))&gt;2,1,0)</f>
        <v>0</v>
      </c>
      <c r="J2214" s="1" t="n">
        <f aca="false">LEN(C2214)-LEN(SUBSTITUTE(C2214,"4",""))</f>
        <v>2</v>
      </c>
      <c r="N2214" s="1" t="str">
        <f aca="false">LEFT(RIGHT(C2214,11+LEN(Q2214)),1)</f>
        <v>x</v>
      </c>
      <c r="O2214" s="1" t="str">
        <f aca="false">IF(LEFT(RIGHT(C2214,16+LEN(Q2214)),1)="i","pitch",LEFT(RIGHT(C2214,16+LEN(Q2214)),4))</f>
        <v>pitch</v>
      </c>
      <c r="P2214" s="1" t="str">
        <f aca="false">LEFT(RIGHT(C2214,5),1)</f>
        <v>y</v>
      </c>
      <c r="Q2214" s="1" t="str">
        <f aca="false">IF(LEFT(RIGHT(C2214,10),1)="i","pitch",(LEFT(RIGHT(C2214,10),4)))</f>
        <v>roll</v>
      </c>
    </row>
    <row r="2215" customFormat="false" ht="13.8" hidden="false" customHeight="false" outlineLevel="0" collapsed="false">
      <c r="A2215" s="0" t="s">
        <v>1893</v>
      </c>
      <c r="B2215" s="0" t="s">
        <v>1992</v>
      </c>
      <c r="C2215" s="0" t="s">
        <v>693</v>
      </c>
      <c r="D2215" s="0" t="s">
        <v>16</v>
      </c>
      <c r="E2215" s="4" t="s">
        <v>17</v>
      </c>
      <c r="F2215" s="4" t="s">
        <v>17</v>
      </c>
      <c r="G2215" s="4" t="s">
        <v>17</v>
      </c>
      <c r="H2215" s="0" t="s">
        <v>20</v>
      </c>
      <c r="I2215" s="1" t="n">
        <f aca="false">IF((IF(ISNUMBER(SEARCH(1,D2215)),1,0)+IF(ISNUMBER(SEARCH(1,E2215)),1,0)+IF(ISNUMBER(SEARCH(1,F2215)),1,0)+IF(ISNUMBER(SEARCH(1,G2215)),1,0)+IF(ISNUMBER(SEARCH(1,H2215)),1,0))&gt;2,1,0)</f>
        <v>0</v>
      </c>
      <c r="J2215" s="1" t="n">
        <f aca="false">LEN(C2215)-LEN(SUBSTITUTE(C2215,"4",""))</f>
        <v>3</v>
      </c>
      <c r="N2215" s="1" t="str">
        <f aca="false">LEFT(RIGHT(C2215,11+LEN(Q2215)),1)</f>
        <v>x</v>
      </c>
      <c r="O2215" s="1" t="str">
        <f aca="false">IF(LEFT(RIGHT(C2215,16+LEN(Q2215)),1)="i","pitch",LEFT(RIGHT(C2215,16+LEN(Q2215)),4))</f>
        <v>pitch</v>
      </c>
      <c r="P2215" s="1" t="str">
        <f aca="false">LEFT(RIGHT(C2215,5),1)</f>
        <v>y</v>
      </c>
      <c r="Q2215" s="1" t="str">
        <f aca="false">IF(LEFT(RIGHT(C2215,10),1)="i","pitch",(LEFT(RIGHT(C2215,10),4)))</f>
        <v>roll</v>
      </c>
    </row>
    <row r="2216" customFormat="false" ht="13.8" hidden="false" customHeight="false" outlineLevel="0" collapsed="false">
      <c r="A2216" s="0" t="s">
        <v>1893</v>
      </c>
      <c r="B2216" s="0" t="s">
        <v>1993</v>
      </c>
      <c r="C2216" s="0" t="s">
        <v>694</v>
      </c>
      <c r="D2216" s="0" t="s">
        <v>16</v>
      </c>
      <c r="E2216" s="4" t="s">
        <v>17</v>
      </c>
      <c r="F2216" s="4" t="s">
        <v>17</v>
      </c>
      <c r="G2216" s="4" t="s">
        <v>17</v>
      </c>
      <c r="H2216" s="0" t="s">
        <v>20</v>
      </c>
      <c r="I2216" s="1" t="n">
        <f aca="false">IF((IF(ISNUMBER(SEARCH(1,D2216)),1,0)+IF(ISNUMBER(SEARCH(1,E2216)),1,0)+IF(ISNUMBER(SEARCH(1,F2216)),1,0)+IF(ISNUMBER(SEARCH(1,G2216)),1,0)+IF(ISNUMBER(SEARCH(1,H2216)),1,0))&gt;2,1,0)</f>
        <v>0</v>
      </c>
      <c r="J2216" s="1" t="n">
        <f aca="false">LEN(C2216)-LEN(SUBSTITUTE(C2216,"4",""))</f>
        <v>2</v>
      </c>
      <c r="N2216" s="1" t="str">
        <f aca="false">LEFT(RIGHT(C2216,11+LEN(Q2216)),1)</f>
        <v>x</v>
      </c>
      <c r="O2216" s="1" t="str">
        <f aca="false">IF(LEFT(RIGHT(C2216,16+LEN(Q2216)),1)="i","pitch",LEFT(RIGHT(C2216,16+LEN(Q2216)),4))</f>
        <v>pitch</v>
      </c>
      <c r="P2216" s="1" t="str">
        <f aca="false">LEFT(RIGHT(C2216,5),1)</f>
        <v>y</v>
      </c>
      <c r="Q2216" s="1" t="str">
        <f aca="false">IF(LEFT(RIGHT(C2216,10),1)="i","pitch",(LEFT(RIGHT(C2216,10),4)))</f>
        <v>roll</v>
      </c>
    </row>
    <row r="2217" customFormat="false" ht="13.8" hidden="false" customHeight="false" outlineLevel="0" collapsed="false">
      <c r="A2217" s="0" t="s">
        <v>1893</v>
      </c>
      <c r="B2217" s="0" t="s">
        <v>1993</v>
      </c>
      <c r="C2217" s="0" t="s">
        <v>695</v>
      </c>
      <c r="D2217" s="0" t="s">
        <v>16</v>
      </c>
      <c r="E2217" s="4" t="s">
        <v>17</v>
      </c>
      <c r="F2217" s="4" t="s">
        <v>17</v>
      </c>
      <c r="G2217" s="4" t="s">
        <v>17</v>
      </c>
      <c r="H2217" s="0" t="s">
        <v>20</v>
      </c>
      <c r="I2217" s="1" t="n">
        <f aca="false">IF((IF(ISNUMBER(SEARCH(1,D2217)),1,0)+IF(ISNUMBER(SEARCH(1,E2217)),1,0)+IF(ISNUMBER(SEARCH(1,F2217)),1,0)+IF(ISNUMBER(SEARCH(1,G2217)),1,0)+IF(ISNUMBER(SEARCH(1,H2217)),1,0))&gt;2,1,0)</f>
        <v>0</v>
      </c>
      <c r="J2217" s="1" t="n">
        <f aca="false">LEN(C2217)-LEN(SUBSTITUTE(C2217,"4",""))</f>
        <v>2</v>
      </c>
      <c r="N2217" s="1" t="str">
        <f aca="false">LEFT(RIGHT(C2217,11+LEN(Q2217)),1)</f>
        <v>x</v>
      </c>
      <c r="O2217" s="1" t="str">
        <f aca="false">IF(LEFT(RIGHT(C2217,16+LEN(Q2217)),1)="i","pitch",LEFT(RIGHT(C2217,16+LEN(Q2217)),4))</f>
        <v>pitch</v>
      </c>
      <c r="P2217" s="1" t="str">
        <f aca="false">LEFT(RIGHT(C2217,5),1)</f>
        <v>y</v>
      </c>
      <c r="Q2217" s="1" t="str">
        <f aca="false">IF(LEFT(RIGHT(C2217,10),1)="i","pitch",(LEFT(RIGHT(C2217,10),4)))</f>
        <v>roll</v>
      </c>
    </row>
    <row r="2218" customFormat="false" ht="13.8" hidden="false" customHeight="false" outlineLevel="0" collapsed="false">
      <c r="A2218" s="0" t="s">
        <v>1893</v>
      </c>
      <c r="B2218" s="0" t="s">
        <v>1993</v>
      </c>
      <c r="C2218" s="0" t="s">
        <v>697</v>
      </c>
      <c r="D2218" s="0" t="s">
        <v>16</v>
      </c>
      <c r="E2218" s="4" t="s">
        <v>17</v>
      </c>
      <c r="F2218" s="4" t="s">
        <v>17</v>
      </c>
      <c r="G2218" s="4" t="s">
        <v>17</v>
      </c>
      <c r="H2218" s="0" t="s">
        <v>20</v>
      </c>
      <c r="I2218" s="1" t="n">
        <f aca="false">IF((IF(ISNUMBER(SEARCH(1,D2218)),1,0)+IF(ISNUMBER(SEARCH(1,E2218)),1,0)+IF(ISNUMBER(SEARCH(1,F2218)),1,0)+IF(ISNUMBER(SEARCH(1,G2218)),1,0)+IF(ISNUMBER(SEARCH(1,H2218)),1,0))&gt;2,1,0)</f>
        <v>0</v>
      </c>
      <c r="J2218" s="1" t="n">
        <f aca="false">LEN(C2218)-LEN(SUBSTITUTE(C2218,"4",""))</f>
        <v>3</v>
      </c>
      <c r="N2218" s="1" t="str">
        <f aca="false">LEFT(RIGHT(C2218,11+LEN(Q2218)),1)</f>
        <v>x</v>
      </c>
      <c r="O2218" s="1" t="str">
        <f aca="false">IF(LEFT(RIGHT(C2218,16+LEN(Q2218)),1)="i","pitch",LEFT(RIGHT(C2218,16+LEN(Q2218)),4))</f>
        <v>pitch</v>
      </c>
      <c r="P2218" s="1" t="str">
        <f aca="false">LEFT(RIGHT(C2218,5),1)</f>
        <v>y</v>
      </c>
      <c r="Q2218" s="1" t="str">
        <f aca="false">IF(LEFT(RIGHT(C2218,10),1)="i","pitch",(LEFT(RIGHT(C2218,10),4)))</f>
        <v>roll</v>
      </c>
    </row>
    <row r="2219" customFormat="false" ht="13.8" hidden="false" customHeight="false" outlineLevel="0" collapsed="false">
      <c r="A2219" s="0" t="s">
        <v>1893</v>
      </c>
      <c r="B2219" s="0" t="s">
        <v>1993</v>
      </c>
      <c r="C2219" s="0" t="s">
        <v>698</v>
      </c>
      <c r="D2219" s="0" t="s">
        <v>16</v>
      </c>
      <c r="E2219" s="4" t="s">
        <v>17</v>
      </c>
      <c r="F2219" s="4" t="s">
        <v>17</v>
      </c>
      <c r="G2219" s="4" t="s">
        <v>17</v>
      </c>
      <c r="H2219" s="0" t="s">
        <v>20</v>
      </c>
      <c r="I2219" s="1" t="n">
        <f aca="false">IF((IF(ISNUMBER(SEARCH(1,D2219)),1,0)+IF(ISNUMBER(SEARCH(1,E2219)),1,0)+IF(ISNUMBER(SEARCH(1,F2219)),1,0)+IF(ISNUMBER(SEARCH(1,G2219)),1,0)+IF(ISNUMBER(SEARCH(1,H2219)),1,0))&gt;2,1,0)</f>
        <v>0</v>
      </c>
      <c r="J2219" s="1" t="n">
        <f aca="false">LEN(C2219)-LEN(SUBSTITUTE(C2219,"4",""))</f>
        <v>2</v>
      </c>
      <c r="N2219" s="1" t="str">
        <f aca="false">LEFT(RIGHT(C2219,11+LEN(Q2219)),1)</f>
        <v>x</v>
      </c>
      <c r="O2219" s="1" t="str">
        <f aca="false">IF(LEFT(RIGHT(C2219,16+LEN(Q2219)),1)="i","pitch",LEFT(RIGHT(C2219,16+LEN(Q2219)),4))</f>
        <v>pitch</v>
      </c>
      <c r="P2219" s="1" t="str">
        <f aca="false">LEFT(RIGHT(C2219,5),1)</f>
        <v>y</v>
      </c>
      <c r="Q2219" s="1" t="str">
        <f aca="false">IF(LEFT(RIGHT(C2219,10),1)="i","pitch",(LEFT(RIGHT(C2219,10),4)))</f>
        <v>roll</v>
      </c>
    </row>
    <row r="2220" customFormat="false" ht="13.8" hidden="false" customHeight="false" outlineLevel="0" collapsed="false">
      <c r="A2220" s="0" t="s">
        <v>1893</v>
      </c>
      <c r="B2220" s="0" t="s">
        <v>1994</v>
      </c>
      <c r="C2220" s="0" t="s">
        <v>699</v>
      </c>
      <c r="D2220" s="0" t="s">
        <v>16</v>
      </c>
      <c r="E2220" s="4" t="s">
        <v>17</v>
      </c>
      <c r="F2220" s="4" t="s">
        <v>17</v>
      </c>
      <c r="G2220" s="4" t="s">
        <v>17</v>
      </c>
      <c r="H2220" s="0" t="s">
        <v>20</v>
      </c>
      <c r="I2220" s="1" t="n">
        <f aca="false">IF((IF(ISNUMBER(SEARCH(1,D2220)),1,0)+IF(ISNUMBER(SEARCH(1,E2220)),1,0)+IF(ISNUMBER(SEARCH(1,F2220)),1,0)+IF(ISNUMBER(SEARCH(1,G2220)),1,0)+IF(ISNUMBER(SEARCH(1,H2220)),1,0))&gt;2,1,0)</f>
        <v>0</v>
      </c>
      <c r="J2220" s="1" t="n">
        <f aca="false">LEN(C2220)-LEN(SUBSTITUTE(C2220,"4",""))</f>
        <v>3</v>
      </c>
      <c r="N2220" s="1" t="str">
        <f aca="false">LEFT(RIGHT(C2220,11+LEN(Q2220)),1)</f>
        <v>x</v>
      </c>
      <c r="O2220" s="1" t="str">
        <f aca="false">IF(LEFT(RIGHT(C2220,16+LEN(Q2220)),1)="i","pitch",LEFT(RIGHT(C2220,16+LEN(Q2220)),4))</f>
        <v>pitch</v>
      </c>
      <c r="P2220" s="1" t="str">
        <f aca="false">LEFT(RIGHT(C2220,5),1)</f>
        <v>y</v>
      </c>
      <c r="Q2220" s="1" t="str">
        <f aca="false">IF(LEFT(RIGHT(C2220,10),1)="i","pitch",(LEFT(RIGHT(C2220,10),4)))</f>
        <v>roll</v>
      </c>
    </row>
    <row r="2221" customFormat="false" ht="13.8" hidden="false" customHeight="false" outlineLevel="0" collapsed="false">
      <c r="A2221" s="0" t="s">
        <v>1893</v>
      </c>
      <c r="B2221" s="0" t="s">
        <v>1994</v>
      </c>
      <c r="C2221" s="0" t="s">
        <v>700</v>
      </c>
      <c r="D2221" s="0" t="s">
        <v>16</v>
      </c>
      <c r="E2221" s="4" t="s">
        <v>17</v>
      </c>
      <c r="F2221" s="4" t="s">
        <v>17</v>
      </c>
      <c r="G2221" s="4" t="s">
        <v>17</v>
      </c>
      <c r="H2221" s="0" t="s">
        <v>20</v>
      </c>
      <c r="I2221" s="1" t="n">
        <f aca="false">IF((IF(ISNUMBER(SEARCH(1,D2221)),1,0)+IF(ISNUMBER(SEARCH(1,E2221)),1,0)+IF(ISNUMBER(SEARCH(1,F2221)),1,0)+IF(ISNUMBER(SEARCH(1,G2221)),1,0)+IF(ISNUMBER(SEARCH(1,H2221)),1,0))&gt;2,1,0)</f>
        <v>0</v>
      </c>
      <c r="J2221" s="1" t="n">
        <f aca="false">LEN(C2221)-LEN(SUBSTITUTE(C2221,"4",""))</f>
        <v>3</v>
      </c>
      <c r="N2221" s="1" t="str">
        <f aca="false">LEFT(RIGHT(C2221,11+LEN(Q2221)),1)</f>
        <v>x</v>
      </c>
      <c r="O2221" s="1" t="str">
        <f aca="false">IF(LEFT(RIGHT(C2221,16+LEN(Q2221)),1)="i","pitch",LEFT(RIGHT(C2221,16+LEN(Q2221)),4))</f>
        <v>pitch</v>
      </c>
      <c r="P2221" s="1" t="str">
        <f aca="false">LEFT(RIGHT(C2221,5),1)</f>
        <v>y</v>
      </c>
      <c r="Q2221" s="1" t="str">
        <f aca="false">IF(LEFT(RIGHT(C2221,10),1)="i","pitch",(LEFT(RIGHT(C2221,10),4)))</f>
        <v>roll</v>
      </c>
    </row>
    <row r="2222" customFormat="false" ht="13.8" hidden="false" customHeight="false" outlineLevel="0" collapsed="false">
      <c r="A2222" s="0" t="s">
        <v>1893</v>
      </c>
      <c r="B2222" s="0" t="s">
        <v>1994</v>
      </c>
      <c r="C2222" s="0" t="s">
        <v>702</v>
      </c>
      <c r="D2222" s="0" t="s">
        <v>16</v>
      </c>
      <c r="E2222" s="4" t="s">
        <v>17</v>
      </c>
      <c r="F2222" s="4" t="s">
        <v>17</v>
      </c>
      <c r="G2222" s="4" t="s">
        <v>17</v>
      </c>
      <c r="H2222" s="0" t="s">
        <v>20</v>
      </c>
      <c r="I2222" s="1" t="n">
        <f aca="false">IF((IF(ISNUMBER(SEARCH(1,D2222)),1,0)+IF(ISNUMBER(SEARCH(1,E2222)),1,0)+IF(ISNUMBER(SEARCH(1,F2222)),1,0)+IF(ISNUMBER(SEARCH(1,G2222)),1,0)+IF(ISNUMBER(SEARCH(1,H2222)),1,0))&gt;2,1,0)</f>
        <v>0</v>
      </c>
      <c r="J2222" s="1" t="n">
        <f aca="false">LEN(C2222)-LEN(SUBSTITUTE(C2222,"4",""))</f>
        <v>4</v>
      </c>
      <c r="N2222" s="1" t="str">
        <f aca="false">LEFT(RIGHT(C2222,11+LEN(Q2222)),1)</f>
        <v>x</v>
      </c>
      <c r="O2222" s="1" t="str">
        <f aca="false">IF(LEFT(RIGHT(C2222,16+LEN(Q2222)),1)="i","pitch",LEFT(RIGHT(C2222,16+LEN(Q2222)),4))</f>
        <v>pitch</v>
      </c>
      <c r="P2222" s="1" t="str">
        <f aca="false">LEFT(RIGHT(C2222,5),1)</f>
        <v>y</v>
      </c>
      <c r="Q2222" s="1" t="str">
        <f aca="false">IF(LEFT(RIGHT(C2222,10),1)="i","pitch",(LEFT(RIGHT(C2222,10),4)))</f>
        <v>roll</v>
      </c>
    </row>
    <row r="2223" customFormat="false" ht="13.8" hidden="false" customHeight="false" outlineLevel="0" collapsed="false">
      <c r="A2223" s="0" t="s">
        <v>1893</v>
      </c>
      <c r="B2223" s="0" t="s">
        <v>1994</v>
      </c>
      <c r="C2223" s="0" t="s">
        <v>703</v>
      </c>
      <c r="D2223" s="0" t="s">
        <v>23</v>
      </c>
      <c r="E2223" s="4" t="s">
        <v>24</v>
      </c>
      <c r="F2223" s="4" t="s">
        <v>24</v>
      </c>
      <c r="G2223" s="4" t="s">
        <v>17</v>
      </c>
      <c r="H2223" s="0" t="s">
        <v>20</v>
      </c>
      <c r="I2223" s="1" t="n">
        <f aca="false">IF((IF(ISNUMBER(SEARCH(1,D2223)),1,0)+IF(ISNUMBER(SEARCH(1,E2223)),1,0)+IF(ISNUMBER(SEARCH(1,F2223)),1,0)+IF(ISNUMBER(SEARCH(1,G2223)),1,0)+IF(ISNUMBER(SEARCH(1,H2223)),1,0))&gt;2,1,0)</f>
        <v>0</v>
      </c>
      <c r="J2223" s="1" t="n">
        <f aca="false">LEN(C2223)-LEN(SUBSTITUTE(C2223,"4",""))</f>
        <v>2</v>
      </c>
      <c r="N2223" s="1" t="str">
        <f aca="false">LEFT(RIGHT(C2223,11+LEN(Q2223)),1)</f>
        <v>x</v>
      </c>
      <c r="O2223" s="1" t="str">
        <f aca="false">IF(LEFT(RIGHT(C2223,16+LEN(Q2223)),1)="i","pitch",LEFT(RIGHT(C2223,16+LEN(Q2223)),4))</f>
        <v>pitch</v>
      </c>
      <c r="P2223" s="1" t="str">
        <f aca="false">LEFT(RIGHT(C2223,5),1)</f>
        <v>y</v>
      </c>
      <c r="Q2223" s="1" t="str">
        <f aca="false">IF(LEFT(RIGHT(C2223,10),1)="i","pitch",(LEFT(RIGHT(C2223,10),4)))</f>
        <v>roll</v>
      </c>
    </row>
    <row r="2224" customFormat="false" ht="13.8" hidden="false" customHeight="false" outlineLevel="0" collapsed="false">
      <c r="A2224" s="0" t="s">
        <v>1893</v>
      </c>
      <c r="B2224" s="0" t="s">
        <v>1994</v>
      </c>
      <c r="C2224" s="0" t="s">
        <v>704</v>
      </c>
      <c r="D2224" s="0" t="s">
        <v>23</v>
      </c>
      <c r="E2224" s="4" t="s">
        <v>24</v>
      </c>
      <c r="F2224" s="4" t="s">
        <v>24</v>
      </c>
      <c r="G2224" s="4" t="s">
        <v>17</v>
      </c>
      <c r="H2224" s="0" t="s">
        <v>20</v>
      </c>
      <c r="I2224" s="1" t="n">
        <f aca="false">IF((IF(ISNUMBER(SEARCH(1,D2224)),1,0)+IF(ISNUMBER(SEARCH(1,E2224)),1,0)+IF(ISNUMBER(SEARCH(1,F2224)),1,0)+IF(ISNUMBER(SEARCH(1,G2224)),1,0)+IF(ISNUMBER(SEARCH(1,H2224)),1,0))&gt;2,1,0)</f>
        <v>0</v>
      </c>
      <c r="J2224" s="1" t="n">
        <f aca="false">LEN(C2224)-LEN(SUBSTITUTE(C2224,"4",""))</f>
        <v>2</v>
      </c>
      <c r="N2224" s="1" t="str">
        <f aca="false">LEFT(RIGHT(C2224,11+LEN(Q2224)),1)</f>
        <v>x</v>
      </c>
      <c r="O2224" s="1" t="str">
        <f aca="false">IF(LEFT(RIGHT(C2224,16+LEN(Q2224)),1)="i","pitch",LEFT(RIGHT(C2224,16+LEN(Q2224)),4))</f>
        <v>pitch</v>
      </c>
      <c r="P2224" s="1" t="str">
        <f aca="false">LEFT(RIGHT(C2224,5),1)</f>
        <v>y</v>
      </c>
      <c r="Q2224" s="1" t="str">
        <f aca="false">IF(LEFT(RIGHT(C2224,10),1)="i","pitch",(LEFT(RIGHT(C2224,10),4)))</f>
        <v>roll</v>
      </c>
    </row>
    <row r="2225" customFormat="false" ht="13.8" hidden="false" customHeight="false" outlineLevel="0" collapsed="false">
      <c r="A2225" s="0" t="s">
        <v>1893</v>
      </c>
      <c r="B2225" s="0" t="s">
        <v>1995</v>
      </c>
      <c r="C2225" s="0" t="s">
        <v>705</v>
      </c>
      <c r="D2225" s="0" t="s">
        <v>23</v>
      </c>
      <c r="E2225" s="4" t="s">
        <v>24</v>
      </c>
      <c r="F2225" s="4" t="s">
        <v>24</v>
      </c>
      <c r="G2225" s="4" t="s">
        <v>24</v>
      </c>
      <c r="H2225" s="0" t="s">
        <v>20</v>
      </c>
      <c r="I2225" s="1" t="n">
        <f aca="false">IF((IF(ISNUMBER(SEARCH(1,D2225)),1,0)+IF(ISNUMBER(SEARCH(1,E2225)),1,0)+IF(ISNUMBER(SEARCH(1,F2225)),1,0)+IF(ISNUMBER(SEARCH(1,G2225)),1,0)+IF(ISNUMBER(SEARCH(1,H2225)),1,0))&gt;2,1,0)</f>
        <v>0</v>
      </c>
      <c r="J2225" s="1" t="n">
        <f aca="false">LEN(C2225)-LEN(SUBSTITUTE(C2225,"4",""))</f>
        <v>3</v>
      </c>
      <c r="N2225" s="1" t="str">
        <f aca="false">LEFT(RIGHT(C2225,11+LEN(Q2225)),1)</f>
        <v>x</v>
      </c>
      <c r="O2225" s="1" t="str">
        <f aca="false">IF(LEFT(RIGHT(C2225,16+LEN(Q2225)),1)="i","pitch",LEFT(RIGHT(C2225,16+LEN(Q2225)),4))</f>
        <v>pitch</v>
      </c>
      <c r="P2225" s="1" t="str">
        <f aca="false">LEFT(RIGHT(C2225,5),1)</f>
        <v>y</v>
      </c>
      <c r="Q2225" s="1" t="str">
        <f aca="false">IF(LEFT(RIGHT(C2225,10),1)="i","pitch",(LEFT(RIGHT(C2225,10),4)))</f>
        <v>roll</v>
      </c>
    </row>
    <row r="2226" customFormat="false" ht="13.8" hidden="false" customHeight="false" outlineLevel="0" collapsed="false">
      <c r="A2226" s="0" t="s">
        <v>1893</v>
      </c>
      <c r="B2226" s="0" t="s">
        <v>1995</v>
      </c>
      <c r="C2226" s="0" t="s">
        <v>706</v>
      </c>
      <c r="D2226" s="0" t="s">
        <v>16</v>
      </c>
      <c r="E2226" s="4" t="s">
        <v>17</v>
      </c>
      <c r="F2226" s="4" t="s">
        <v>17</v>
      </c>
      <c r="G2226" s="4" t="s">
        <v>24</v>
      </c>
      <c r="H2226" s="0" t="s">
        <v>18</v>
      </c>
      <c r="I2226" s="1" t="n">
        <f aca="false">IF((IF(ISNUMBER(SEARCH(1,D2226)),1,0)+IF(ISNUMBER(SEARCH(1,E2226)),1,0)+IF(ISNUMBER(SEARCH(1,F2226)),1,0)+IF(ISNUMBER(SEARCH(1,G2226)),1,0)+IF(ISNUMBER(SEARCH(1,H2226)),1,0))&gt;2,1,0)</f>
        <v>0</v>
      </c>
      <c r="J2226" s="1" t="n">
        <f aca="false">LEN(C2226)-LEN(SUBSTITUTE(C2226,"4",""))</f>
        <v>2</v>
      </c>
      <c r="N2226" s="1" t="str">
        <f aca="false">LEFT(RIGHT(C2226,11+LEN(Q2226)),1)</f>
        <v>x</v>
      </c>
      <c r="O2226" s="1" t="str">
        <f aca="false">IF(LEFT(RIGHT(C2226,16+LEN(Q2226)),1)="i","pitch",LEFT(RIGHT(C2226,16+LEN(Q2226)),4))</f>
        <v>pitch</v>
      </c>
      <c r="P2226" s="1" t="str">
        <f aca="false">LEFT(RIGHT(C2226,5),1)</f>
        <v>y</v>
      </c>
      <c r="Q2226" s="1" t="str">
        <f aca="false">IF(LEFT(RIGHT(C2226,10),1)="i","pitch",(LEFT(RIGHT(C2226,10),4)))</f>
        <v>roll</v>
      </c>
    </row>
    <row r="2227" customFormat="false" ht="13.8" hidden="false" customHeight="false" outlineLevel="0" collapsed="false">
      <c r="A2227" s="0" t="s">
        <v>1893</v>
      </c>
      <c r="B2227" s="0" t="s">
        <v>1995</v>
      </c>
      <c r="C2227" s="0" t="s">
        <v>708</v>
      </c>
      <c r="D2227" s="0" t="s">
        <v>16</v>
      </c>
      <c r="E2227" s="4" t="s">
        <v>17</v>
      </c>
      <c r="F2227" s="4" t="s">
        <v>17</v>
      </c>
      <c r="G2227" s="4" t="s">
        <v>17</v>
      </c>
      <c r="H2227" s="0" t="s">
        <v>20</v>
      </c>
      <c r="I2227" s="1" t="n">
        <f aca="false">IF((IF(ISNUMBER(SEARCH(1,D2227)),1,0)+IF(ISNUMBER(SEARCH(1,E2227)),1,0)+IF(ISNUMBER(SEARCH(1,F2227)),1,0)+IF(ISNUMBER(SEARCH(1,G2227)),1,0)+IF(ISNUMBER(SEARCH(1,H2227)),1,0))&gt;2,1,0)</f>
        <v>0</v>
      </c>
      <c r="J2227" s="1" t="n">
        <f aca="false">LEN(C2227)-LEN(SUBSTITUTE(C2227,"4",""))</f>
        <v>3</v>
      </c>
      <c r="N2227" s="1" t="str">
        <f aca="false">LEFT(RIGHT(C2227,11+LEN(Q2227)),1)</f>
        <v>x</v>
      </c>
      <c r="O2227" s="1" t="str">
        <f aca="false">IF(LEFT(RIGHT(C2227,16+LEN(Q2227)),1)="i","pitch",LEFT(RIGHT(C2227,16+LEN(Q2227)),4))</f>
        <v>pitch</v>
      </c>
      <c r="P2227" s="1" t="str">
        <f aca="false">LEFT(RIGHT(C2227,5),1)</f>
        <v>y</v>
      </c>
      <c r="Q2227" s="1" t="str">
        <f aca="false">IF(LEFT(RIGHT(C2227,10),1)="i","pitch",(LEFT(RIGHT(C2227,10),4)))</f>
        <v>roll</v>
      </c>
    </row>
    <row r="2228" customFormat="false" ht="13.8" hidden="false" customHeight="false" outlineLevel="0" collapsed="false">
      <c r="A2228" s="0" t="s">
        <v>1893</v>
      </c>
      <c r="B2228" s="0" t="s">
        <v>1995</v>
      </c>
      <c r="C2228" s="0" t="s">
        <v>709</v>
      </c>
      <c r="D2228" s="0" t="s">
        <v>23</v>
      </c>
      <c r="E2228" s="4" t="s">
        <v>24</v>
      </c>
      <c r="F2228" s="4" t="s">
        <v>17</v>
      </c>
      <c r="G2228" s="4" t="s">
        <v>17</v>
      </c>
      <c r="H2228" s="0" t="s">
        <v>20</v>
      </c>
      <c r="I2228" s="1" t="n">
        <f aca="false">IF((IF(ISNUMBER(SEARCH(1,D2228)),1,0)+IF(ISNUMBER(SEARCH(1,E2228)),1,0)+IF(ISNUMBER(SEARCH(1,F2228)),1,0)+IF(ISNUMBER(SEARCH(1,G2228)),1,0)+IF(ISNUMBER(SEARCH(1,H2228)),1,0))&gt;2,1,0)</f>
        <v>0</v>
      </c>
      <c r="J2228" s="1" t="n">
        <f aca="false">LEN(C2228)-LEN(SUBSTITUTE(C2228,"4",""))</f>
        <v>3</v>
      </c>
      <c r="N2228" s="1" t="str">
        <f aca="false">LEFT(RIGHT(C2228,11+LEN(Q2228)),1)</f>
        <v>x</v>
      </c>
      <c r="O2228" s="1" t="str">
        <f aca="false">IF(LEFT(RIGHT(C2228,16+LEN(Q2228)),1)="i","pitch",LEFT(RIGHT(C2228,16+LEN(Q2228)),4))</f>
        <v>pitch</v>
      </c>
      <c r="P2228" s="1" t="str">
        <f aca="false">LEFT(RIGHT(C2228,5),1)</f>
        <v>y</v>
      </c>
      <c r="Q2228" s="1" t="str">
        <f aca="false">IF(LEFT(RIGHT(C2228,10),1)="i","pitch",(LEFT(RIGHT(C2228,10),4)))</f>
        <v>roll</v>
      </c>
    </row>
    <row r="2229" customFormat="false" ht="13.8" hidden="false" customHeight="false" outlineLevel="0" collapsed="false">
      <c r="A2229" s="0" t="s">
        <v>1893</v>
      </c>
      <c r="B2229" s="0" t="s">
        <v>1995</v>
      </c>
      <c r="C2229" s="0" t="s">
        <v>710</v>
      </c>
      <c r="D2229" s="0" t="s">
        <v>16</v>
      </c>
      <c r="E2229" s="4" t="s">
        <v>17</v>
      </c>
      <c r="F2229" s="4" t="s">
        <v>17</v>
      </c>
      <c r="G2229" s="4" t="s">
        <v>17</v>
      </c>
      <c r="H2229" s="0" t="s">
        <v>20</v>
      </c>
      <c r="I2229" s="1" t="n">
        <f aca="false">IF((IF(ISNUMBER(SEARCH(1,D2229)),1,0)+IF(ISNUMBER(SEARCH(1,E2229)),1,0)+IF(ISNUMBER(SEARCH(1,F2229)),1,0)+IF(ISNUMBER(SEARCH(1,G2229)),1,0)+IF(ISNUMBER(SEARCH(1,H2229)),1,0))&gt;2,1,0)</f>
        <v>0</v>
      </c>
      <c r="J2229" s="1" t="n">
        <f aca="false">LEN(C2229)-LEN(SUBSTITUTE(C2229,"4",""))</f>
        <v>4</v>
      </c>
      <c r="N2229" s="1" t="str">
        <f aca="false">LEFT(RIGHT(C2229,11+LEN(Q2229)),1)</f>
        <v>x</v>
      </c>
      <c r="O2229" s="1" t="str">
        <f aca="false">IF(LEFT(RIGHT(C2229,16+LEN(Q2229)),1)="i","pitch",LEFT(RIGHT(C2229,16+LEN(Q2229)),4))</f>
        <v>pitch</v>
      </c>
      <c r="P2229" s="1" t="str">
        <f aca="false">LEFT(RIGHT(C2229,5),1)</f>
        <v>y</v>
      </c>
      <c r="Q2229" s="1" t="str">
        <f aca="false">IF(LEFT(RIGHT(C2229,10),1)="i","pitch",(LEFT(RIGHT(C2229,10),4)))</f>
        <v>roll</v>
      </c>
    </row>
    <row r="2230" customFormat="false" ht="13.8" hidden="false" customHeight="false" outlineLevel="0" collapsed="false">
      <c r="A2230" s="0" t="s">
        <v>1893</v>
      </c>
      <c r="B2230" s="0" t="s">
        <v>1996</v>
      </c>
      <c r="C2230" s="0" t="s">
        <v>711</v>
      </c>
      <c r="D2230" s="0" t="s">
        <v>23</v>
      </c>
      <c r="E2230" s="4" t="s">
        <v>24</v>
      </c>
      <c r="F2230" s="4" t="s">
        <v>17</v>
      </c>
      <c r="G2230" s="4" t="s">
        <v>17</v>
      </c>
      <c r="H2230" s="0" t="s">
        <v>20</v>
      </c>
      <c r="I2230" s="1" t="n">
        <f aca="false">IF((IF(ISNUMBER(SEARCH(1,D2230)),1,0)+IF(ISNUMBER(SEARCH(1,E2230)),1,0)+IF(ISNUMBER(SEARCH(1,F2230)),1,0)+IF(ISNUMBER(SEARCH(1,G2230)),1,0)+IF(ISNUMBER(SEARCH(1,H2230)),1,0))&gt;2,1,0)</f>
        <v>0</v>
      </c>
      <c r="J2230" s="1" t="n">
        <f aca="false">LEN(C2230)-LEN(SUBSTITUTE(C2230,"4",""))</f>
        <v>2</v>
      </c>
      <c r="N2230" s="1" t="str">
        <f aca="false">LEFT(RIGHT(C2230,11+LEN(Q2230)),1)</f>
        <v>x</v>
      </c>
      <c r="O2230" s="1" t="str">
        <f aca="false">IF(LEFT(RIGHT(C2230,16+LEN(Q2230)),1)="i","pitch",LEFT(RIGHT(C2230,16+LEN(Q2230)),4))</f>
        <v>pitch</v>
      </c>
      <c r="P2230" s="1" t="str">
        <f aca="false">LEFT(RIGHT(C2230,5),1)</f>
        <v>y</v>
      </c>
      <c r="Q2230" s="1" t="str">
        <f aca="false">IF(LEFT(RIGHT(C2230,10),1)="i","pitch",(LEFT(RIGHT(C2230,10),4)))</f>
        <v>roll</v>
      </c>
    </row>
    <row r="2231" customFormat="false" ht="13.8" hidden="false" customHeight="false" outlineLevel="0" collapsed="false">
      <c r="A2231" s="0" t="s">
        <v>1893</v>
      </c>
      <c r="B2231" s="0" t="s">
        <v>1996</v>
      </c>
      <c r="C2231" s="0" t="s">
        <v>713</v>
      </c>
      <c r="D2231" s="0" t="s">
        <v>23</v>
      </c>
      <c r="E2231" s="4" t="s">
        <v>24</v>
      </c>
      <c r="F2231" s="4" t="s">
        <v>17</v>
      </c>
      <c r="G2231" s="4" t="s">
        <v>17</v>
      </c>
      <c r="H2231" s="0" t="s">
        <v>20</v>
      </c>
      <c r="I2231" s="1" t="n">
        <f aca="false">IF((IF(ISNUMBER(SEARCH(1,D2231)),1,0)+IF(ISNUMBER(SEARCH(1,E2231)),1,0)+IF(ISNUMBER(SEARCH(1,F2231)),1,0)+IF(ISNUMBER(SEARCH(1,G2231)),1,0)+IF(ISNUMBER(SEARCH(1,H2231)),1,0))&gt;2,1,0)</f>
        <v>0</v>
      </c>
      <c r="J2231" s="1" t="n">
        <f aca="false">LEN(C2231)-LEN(SUBSTITUTE(C2231,"4",""))</f>
        <v>3</v>
      </c>
      <c r="N2231" s="1" t="str">
        <f aca="false">LEFT(RIGHT(C2231,11+LEN(Q2231)),1)</f>
        <v>x</v>
      </c>
      <c r="O2231" s="1" t="str">
        <f aca="false">IF(LEFT(RIGHT(C2231,16+LEN(Q2231)),1)="i","pitch",LEFT(RIGHT(C2231,16+LEN(Q2231)),4))</f>
        <v>pitch</v>
      </c>
      <c r="P2231" s="1" t="str">
        <f aca="false">LEFT(RIGHT(C2231,5),1)</f>
        <v>y</v>
      </c>
      <c r="Q2231" s="1" t="str">
        <f aca="false">IF(LEFT(RIGHT(C2231,10),1)="i","pitch",(LEFT(RIGHT(C2231,10),4)))</f>
        <v>roll</v>
      </c>
    </row>
    <row r="2232" customFormat="false" ht="13.8" hidden="false" customHeight="false" outlineLevel="0" collapsed="false">
      <c r="A2232" s="0" t="s">
        <v>1893</v>
      </c>
      <c r="B2232" s="0" t="s">
        <v>1996</v>
      </c>
      <c r="C2232" s="0" t="s">
        <v>714</v>
      </c>
      <c r="D2232" s="0" t="s">
        <v>16</v>
      </c>
      <c r="E2232" s="4" t="s">
        <v>17</v>
      </c>
      <c r="F2232" s="4" t="s">
        <v>17</v>
      </c>
      <c r="G2232" s="4" t="s">
        <v>17</v>
      </c>
      <c r="H2232" s="0" t="s">
        <v>20</v>
      </c>
      <c r="I2232" s="1" t="n">
        <f aca="false">IF((IF(ISNUMBER(SEARCH(1,D2232)),1,0)+IF(ISNUMBER(SEARCH(1,E2232)),1,0)+IF(ISNUMBER(SEARCH(1,F2232)),1,0)+IF(ISNUMBER(SEARCH(1,G2232)),1,0)+IF(ISNUMBER(SEARCH(1,H2232)),1,0))&gt;2,1,0)</f>
        <v>0</v>
      </c>
      <c r="J2232" s="1" t="n">
        <f aca="false">LEN(C2232)-LEN(SUBSTITUTE(C2232,"4",""))</f>
        <v>3</v>
      </c>
      <c r="N2232" s="1" t="str">
        <f aca="false">LEFT(RIGHT(C2232,11+LEN(Q2232)),1)</f>
        <v>x</v>
      </c>
      <c r="O2232" s="1" t="str">
        <f aca="false">IF(LEFT(RIGHT(C2232,16+LEN(Q2232)),1)="i","pitch",LEFT(RIGHT(C2232,16+LEN(Q2232)),4))</f>
        <v>pitch</v>
      </c>
      <c r="P2232" s="1" t="str">
        <f aca="false">LEFT(RIGHT(C2232,5),1)</f>
        <v>y</v>
      </c>
      <c r="Q2232" s="1" t="str">
        <f aca="false">IF(LEFT(RIGHT(C2232,10),1)="i","pitch",(LEFT(RIGHT(C2232,10),4)))</f>
        <v>roll</v>
      </c>
    </row>
    <row r="2233" customFormat="false" ht="13.8" hidden="false" customHeight="false" outlineLevel="0" collapsed="false">
      <c r="A2233" s="0" t="s">
        <v>1893</v>
      </c>
      <c r="B2233" s="0" t="s">
        <v>1996</v>
      </c>
      <c r="C2233" s="0" t="s">
        <v>715</v>
      </c>
      <c r="D2233" s="0" t="s">
        <v>16</v>
      </c>
      <c r="E2233" s="4" t="s">
        <v>17</v>
      </c>
      <c r="F2233" s="4" t="s">
        <v>17</v>
      </c>
      <c r="G2233" s="4" t="s">
        <v>17</v>
      </c>
      <c r="H2233" s="0" t="s">
        <v>20</v>
      </c>
      <c r="I2233" s="1" t="n">
        <f aca="false">IF((IF(ISNUMBER(SEARCH(1,D2233)),1,0)+IF(ISNUMBER(SEARCH(1,E2233)),1,0)+IF(ISNUMBER(SEARCH(1,F2233)),1,0)+IF(ISNUMBER(SEARCH(1,G2233)),1,0)+IF(ISNUMBER(SEARCH(1,H2233)),1,0))&gt;2,1,0)</f>
        <v>0</v>
      </c>
      <c r="J2233" s="1" t="n">
        <f aca="false">LEN(C2233)-LEN(SUBSTITUTE(C2233,"4",""))</f>
        <v>4</v>
      </c>
      <c r="N2233" s="1" t="str">
        <f aca="false">LEFT(RIGHT(C2233,11+LEN(Q2233)),1)</f>
        <v>x</v>
      </c>
      <c r="O2233" s="1" t="str">
        <f aca="false">IF(LEFT(RIGHT(C2233,16+LEN(Q2233)),1)="i","pitch",LEFT(RIGHT(C2233,16+LEN(Q2233)),4))</f>
        <v>pitch</v>
      </c>
      <c r="P2233" s="1" t="str">
        <f aca="false">LEFT(RIGHT(C2233,5),1)</f>
        <v>y</v>
      </c>
      <c r="Q2233" s="1" t="str">
        <f aca="false">IF(LEFT(RIGHT(C2233,10),1)="i","pitch",(LEFT(RIGHT(C2233,10),4)))</f>
        <v>roll</v>
      </c>
    </row>
    <row r="2234" customFormat="false" ht="13.8" hidden="false" customHeight="false" outlineLevel="0" collapsed="false">
      <c r="A2234" s="0" t="s">
        <v>1893</v>
      </c>
      <c r="B2234" s="0" t="s">
        <v>1997</v>
      </c>
      <c r="C2234" s="0" t="s">
        <v>716</v>
      </c>
      <c r="D2234" s="0" t="s">
        <v>16</v>
      </c>
      <c r="E2234" s="4" t="s">
        <v>17</v>
      </c>
      <c r="F2234" s="4" t="s">
        <v>17</v>
      </c>
      <c r="G2234" s="4" t="s">
        <v>17</v>
      </c>
      <c r="H2234" s="0" t="s">
        <v>20</v>
      </c>
      <c r="I2234" s="1" t="n">
        <f aca="false">IF((IF(ISNUMBER(SEARCH(1,D2234)),1,0)+IF(ISNUMBER(SEARCH(1,E2234)),1,0)+IF(ISNUMBER(SEARCH(1,F2234)),1,0)+IF(ISNUMBER(SEARCH(1,G2234)),1,0)+IF(ISNUMBER(SEARCH(1,H2234)),1,0))&gt;2,1,0)</f>
        <v>0</v>
      </c>
      <c r="J2234" s="1" t="n">
        <f aca="false">LEN(C2234)-LEN(SUBSTITUTE(C2234,"4",""))</f>
        <v>3</v>
      </c>
      <c r="N2234" s="1" t="str">
        <f aca="false">LEFT(RIGHT(C2234,11+LEN(Q2234)),1)</f>
        <v>x</v>
      </c>
      <c r="O2234" s="1" t="str">
        <f aca="false">IF(LEFT(RIGHT(C2234,16+LEN(Q2234)),1)="i","pitch",LEFT(RIGHT(C2234,16+LEN(Q2234)),4))</f>
        <v>pitch</v>
      </c>
      <c r="P2234" s="1" t="str">
        <f aca="false">LEFT(RIGHT(C2234,5),1)</f>
        <v>y</v>
      </c>
      <c r="Q2234" s="1" t="str">
        <f aca="false">IF(LEFT(RIGHT(C2234,10),1)="i","pitch",(LEFT(RIGHT(C2234,10),4)))</f>
        <v>roll</v>
      </c>
    </row>
    <row r="2235" customFormat="false" ht="13.8" hidden="false" customHeight="false" outlineLevel="0" collapsed="false">
      <c r="A2235" s="0" t="s">
        <v>1893</v>
      </c>
      <c r="B2235" s="0" t="s">
        <v>1997</v>
      </c>
      <c r="C2235" s="0" t="s">
        <v>717</v>
      </c>
      <c r="D2235" s="0" t="s">
        <v>16</v>
      </c>
      <c r="E2235" s="4" t="s">
        <v>17</v>
      </c>
      <c r="F2235" s="4" t="s">
        <v>17</v>
      </c>
      <c r="G2235" s="4" t="s">
        <v>17</v>
      </c>
      <c r="H2235" s="0" t="s">
        <v>20</v>
      </c>
      <c r="I2235" s="1" t="n">
        <f aca="false">IF((IF(ISNUMBER(SEARCH(1,D2235)),1,0)+IF(ISNUMBER(SEARCH(1,E2235)),1,0)+IF(ISNUMBER(SEARCH(1,F2235)),1,0)+IF(ISNUMBER(SEARCH(1,G2235)),1,0)+IF(ISNUMBER(SEARCH(1,H2235)),1,0))&gt;2,1,0)</f>
        <v>0</v>
      </c>
      <c r="J2235" s="1" t="n">
        <f aca="false">LEN(C2235)-LEN(SUBSTITUTE(C2235,"4",""))</f>
        <v>4</v>
      </c>
      <c r="N2235" s="1" t="str">
        <f aca="false">LEFT(RIGHT(C2235,11+LEN(Q2235)),1)</f>
        <v>x</v>
      </c>
      <c r="O2235" s="1" t="str">
        <f aca="false">IF(LEFT(RIGHT(C2235,16+LEN(Q2235)),1)="i","pitch",LEFT(RIGHT(C2235,16+LEN(Q2235)),4))</f>
        <v>pitch</v>
      </c>
      <c r="P2235" s="1" t="str">
        <f aca="false">LEFT(RIGHT(C2235,5),1)</f>
        <v>y</v>
      </c>
      <c r="Q2235" s="1" t="str">
        <f aca="false">IF(LEFT(RIGHT(C2235,10),1)="i","pitch",(LEFT(RIGHT(C2235,10),4)))</f>
        <v>roll</v>
      </c>
    </row>
    <row r="2236" customFormat="false" ht="13.8" hidden="false" customHeight="false" outlineLevel="0" collapsed="false">
      <c r="A2236" s="0" t="s">
        <v>1893</v>
      </c>
      <c r="B2236" s="0" t="s">
        <v>1997</v>
      </c>
      <c r="C2236" s="0" t="s">
        <v>719</v>
      </c>
      <c r="D2236" s="0" t="s">
        <v>16</v>
      </c>
      <c r="E2236" s="4" t="s">
        <v>17</v>
      </c>
      <c r="F2236" s="4" t="s">
        <v>17</v>
      </c>
      <c r="G2236" s="4" t="s">
        <v>17</v>
      </c>
      <c r="H2236" s="0" t="s">
        <v>20</v>
      </c>
      <c r="I2236" s="1" t="n">
        <f aca="false">IF((IF(ISNUMBER(SEARCH(1,D2236)),1,0)+IF(ISNUMBER(SEARCH(1,E2236)),1,0)+IF(ISNUMBER(SEARCH(1,F2236)),1,0)+IF(ISNUMBER(SEARCH(1,G2236)),1,0)+IF(ISNUMBER(SEARCH(1,H2236)),1,0))&gt;2,1,0)</f>
        <v>0</v>
      </c>
      <c r="J2236" s="1" t="n">
        <f aca="false">LEN(C2236)-LEN(SUBSTITUTE(C2236,"4",""))</f>
        <v>4</v>
      </c>
      <c r="N2236" s="1" t="str">
        <f aca="false">LEFT(RIGHT(C2236,11+LEN(Q2236)),1)</f>
        <v>x</v>
      </c>
      <c r="O2236" s="1" t="str">
        <f aca="false">IF(LEFT(RIGHT(C2236,16+LEN(Q2236)),1)="i","pitch",LEFT(RIGHT(C2236,16+LEN(Q2236)),4))</f>
        <v>pitch</v>
      </c>
      <c r="P2236" s="1" t="str">
        <f aca="false">LEFT(RIGHT(C2236,5),1)</f>
        <v>y</v>
      </c>
      <c r="Q2236" s="1" t="str">
        <f aca="false">IF(LEFT(RIGHT(C2236,10),1)="i","pitch",(LEFT(RIGHT(C2236,10),4)))</f>
        <v>roll</v>
      </c>
    </row>
    <row r="2237" customFormat="false" ht="13.8" hidden="false" customHeight="false" outlineLevel="0" collapsed="false">
      <c r="A2237" s="0" t="s">
        <v>1893</v>
      </c>
      <c r="B2237" s="0" t="s">
        <v>1997</v>
      </c>
      <c r="C2237" s="0" t="s">
        <v>720</v>
      </c>
      <c r="D2237" s="0" t="s">
        <v>16</v>
      </c>
      <c r="E2237" s="4" t="s">
        <v>17</v>
      </c>
      <c r="F2237" s="4" t="s">
        <v>17</v>
      </c>
      <c r="G2237" s="4" t="s">
        <v>17</v>
      </c>
      <c r="H2237" s="0" t="s">
        <v>18</v>
      </c>
      <c r="I2237" s="1" t="n">
        <f aca="false">IF((IF(ISNUMBER(SEARCH(1,D2237)),1,0)+IF(ISNUMBER(SEARCH(1,E2237)),1,0)+IF(ISNUMBER(SEARCH(1,F2237)),1,0)+IF(ISNUMBER(SEARCH(1,G2237)),1,0)+IF(ISNUMBER(SEARCH(1,H2237)),1,0))&gt;2,1,0)</f>
        <v>0</v>
      </c>
      <c r="J2237" s="1" t="n">
        <f aca="false">LEN(C2237)-LEN(SUBSTITUTE(C2237,"4",""))</f>
        <v>5</v>
      </c>
      <c r="N2237" s="1" t="str">
        <f aca="false">LEFT(RIGHT(C2237,11+LEN(Q2237)),1)</f>
        <v>x</v>
      </c>
      <c r="O2237" s="1" t="str">
        <f aca="false">IF(LEFT(RIGHT(C2237,16+LEN(Q2237)),1)="i","pitch",LEFT(RIGHT(C2237,16+LEN(Q2237)),4))</f>
        <v>pitch</v>
      </c>
      <c r="P2237" s="1" t="str">
        <f aca="false">LEFT(RIGHT(C2237,5),1)</f>
        <v>y</v>
      </c>
      <c r="Q2237" s="1" t="str">
        <f aca="false">IF(LEFT(RIGHT(C2237,10),1)="i","pitch",(LEFT(RIGHT(C2237,10),4)))</f>
        <v>roll</v>
      </c>
    </row>
    <row r="2238" customFormat="false" ht="13.8" hidden="false" customHeight="false" outlineLevel="0" collapsed="false">
      <c r="A2238" s="0" t="s">
        <v>1893</v>
      </c>
      <c r="B2238" s="0" t="s">
        <v>1997</v>
      </c>
      <c r="C2238" s="0" t="s">
        <v>721</v>
      </c>
      <c r="D2238" s="0" t="s">
        <v>23</v>
      </c>
      <c r="E2238" s="4" t="s">
        <v>24</v>
      </c>
      <c r="F2238" s="4" t="s">
        <v>24</v>
      </c>
      <c r="G2238" s="4" t="s">
        <v>24</v>
      </c>
      <c r="H2238" s="0" t="s">
        <v>18</v>
      </c>
      <c r="I2238" s="1" t="n">
        <f aca="false">IF((IF(ISNUMBER(SEARCH(1,D2238)),1,0)+IF(ISNUMBER(SEARCH(1,E2238)),1,0)+IF(ISNUMBER(SEARCH(1,F2238)),1,0)+IF(ISNUMBER(SEARCH(1,G2238)),1,0)+IF(ISNUMBER(SEARCH(1,H2238)),1,0))&gt;2,1,0)</f>
        <v>0</v>
      </c>
      <c r="J2238" s="1" t="n">
        <f aca="false">LEN(C2238)-LEN(SUBSTITUTE(C2238,"4",""))</f>
        <v>2</v>
      </c>
      <c r="N2238" s="1" t="str">
        <f aca="false">LEFT(RIGHT(C2238,11+LEN(Q2238)),1)</f>
        <v>x</v>
      </c>
      <c r="O2238" s="1" t="str">
        <f aca="false">IF(LEFT(RIGHT(C2238,16+LEN(Q2238)),1)="i","pitch",LEFT(RIGHT(C2238,16+LEN(Q2238)),4))</f>
        <v>pitch</v>
      </c>
      <c r="P2238" s="1" t="str">
        <f aca="false">LEFT(RIGHT(C2238,5),1)</f>
        <v>x</v>
      </c>
      <c r="Q2238" s="1" t="str">
        <f aca="false">IF(LEFT(RIGHT(C2238,10),1)="i","pitch",(LEFT(RIGHT(C2238,10),4)))</f>
        <v>roll</v>
      </c>
    </row>
    <row r="2239" customFormat="false" ht="13.8" hidden="false" customHeight="false" outlineLevel="0" collapsed="false">
      <c r="A2239" s="0" t="s">
        <v>1893</v>
      </c>
      <c r="B2239" s="0" t="s">
        <v>1998</v>
      </c>
      <c r="C2239" s="0" t="s">
        <v>722</v>
      </c>
      <c r="D2239" s="0" t="s">
        <v>16</v>
      </c>
      <c r="E2239" s="4" t="s">
        <v>17</v>
      </c>
      <c r="F2239" s="4" t="s">
        <v>17</v>
      </c>
      <c r="G2239" s="4" t="s">
        <v>17</v>
      </c>
      <c r="H2239" s="0" t="s">
        <v>20</v>
      </c>
      <c r="I2239" s="1" t="n">
        <f aca="false">IF((IF(ISNUMBER(SEARCH(1,D2239)),1,0)+IF(ISNUMBER(SEARCH(1,E2239)),1,0)+IF(ISNUMBER(SEARCH(1,F2239)),1,0)+IF(ISNUMBER(SEARCH(1,G2239)),1,0)+IF(ISNUMBER(SEARCH(1,H2239)),1,0))&gt;2,1,0)</f>
        <v>0</v>
      </c>
      <c r="J2239" s="1" t="n">
        <f aca="false">LEN(C2239)-LEN(SUBSTITUTE(C2239,"4",""))</f>
        <v>2</v>
      </c>
      <c r="N2239" s="1" t="str">
        <f aca="false">LEFT(RIGHT(C2239,11+LEN(Q2239)),1)</f>
        <v>x</v>
      </c>
      <c r="O2239" s="1" t="str">
        <f aca="false">IF(LEFT(RIGHT(C2239,16+LEN(Q2239)),1)="i","pitch",LEFT(RIGHT(C2239,16+LEN(Q2239)),4))</f>
        <v>pitch</v>
      </c>
      <c r="P2239" s="1" t="str">
        <f aca="false">LEFT(RIGHT(C2239,5),1)</f>
        <v>x</v>
      </c>
      <c r="Q2239" s="1" t="str">
        <f aca="false">IF(LEFT(RIGHT(C2239,10),1)="i","pitch",(LEFT(RIGHT(C2239,10),4)))</f>
        <v>roll</v>
      </c>
    </row>
    <row r="2240" customFormat="false" ht="13.8" hidden="false" customHeight="false" outlineLevel="0" collapsed="false">
      <c r="A2240" s="0" t="s">
        <v>1893</v>
      </c>
      <c r="B2240" s="0" t="s">
        <v>1998</v>
      </c>
      <c r="C2240" s="0" t="s">
        <v>724</v>
      </c>
      <c r="D2240" s="0" t="s">
        <v>16</v>
      </c>
      <c r="E2240" s="4" t="s">
        <v>24</v>
      </c>
      <c r="F2240" s="4" t="s">
        <v>24</v>
      </c>
      <c r="G2240" s="4" t="s">
        <v>17</v>
      </c>
      <c r="H2240" s="0" t="s">
        <v>20</v>
      </c>
      <c r="I2240" s="1" t="n">
        <f aca="false">IF((IF(ISNUMBER(SEARCH(1,D2240)),1,0)+IF(ISNUMBER(SEARCH(1,E2240)),1,0)+IF(ISNUMBER(SEARCH(1,F2240)),1,0)+IF(ISNUMBER(SEARCH(1,G2240)),1,0)+IF(ISNUMBER(SEARCH(1,H2240)),1,0))&gt;2,1,0)</f>
        <v>0</v>
      </c>
      <c r="J2240" s="1" t="n">
        <f aca="false">LEN(C2240)-LEN(SUBSTITUTE(C2240,"4",""))</f>
        <v>2</v>
      </c>
      <c r="N2240" s="1" t="str">
        <f aca="false">LEFT(RIGHT(C2240,11+LEN(Q2240)),1)</f>
        <v>x</v>
      </c>
      <c r="O2240" s="1" t="str">
        <f aca="false">IF(LEFT(RIGHT(C2240,16+LEN(Q2240)),1)="i","pitch",LEFT(RIGHT(C2240,16+LEN(Q2240)),4))</f>
        <v>pitch</v>
      </c>
      <c r="P2240" s="1" t="str">
        <f aca="false">LEFT(RIGHT(C2240,5),1)</f>
        <v>x</v>
      </c>
      <c r="Q2240" s="1" t="str">
        <f aca="false">IF(LEFT(RIGHT(C2240,10),1)="i","pitch",(LEFT(RIGHT(C2240,10),4)))</f>
        <v>roll</v>
      </c>
    </row>
    <row r="2241" customFormat="false" ht="13.8" hidden="false" customHeight="false" outlineLevel="0" collapsed="false">
      <c r="A2241" s="0" t="s">
        <v>1893</v>
      </c>
      <c r="B2241" s="0" t="s">
        <v>1998</v>
      </c>
      <c r="C2241" s="0" t="s">
        <v>725</v>
      </c>
      <c r="D2241" s="0" t="s">
        <v>16</v>
      </c>
      <c r="E2241" s="4" t="s">
        <v>24</v>
      </c>
      <c r="F2241" s="4" t="s">
        <v>24</v>
      </c>
      <c r="G2241" s="4" t="s">
        <v>24</v>
      </c>
      <c r="H2241" s="0" t="s">
        <v>18</v>
      </c>
      <c r="I2241" s="1" t="n">
        <f aca="false">IF((IF(ISNUMBER(SEARCH(1,D2241)),1,0)+IF(ISNUMBER(SEARCH(1,E2241)),1,0)+IF(ISNUMBER(SEARCH(1,F2241)),1,0)+IF(ISNUMBER(SEARCH(1,G2241)),1,0)+IF(ISNUMBER(SEARCH(1,H2241)),1,0))&gt;2,1,0)</f>
        <v>0</v>
      </c>
      <c r="J2241" s="1" t="n">
        <f aca="false">LEN(C2241)-LEN(SUBSTITUTE(C2241,"4",""))</f>
        <v>3</v>
      </c>
      <c r="N2241" s="1" t="str">
        <f aca="false">LEFT(RIGHT(C2241,11+LEN(Q2241)),1)</f>
        <v>x</v>
      </c>
      <c r="O2241" s="1" t="str">
        <f aca="false">IF(LEFT(RIGHT(C2241,16+LEN(Q2241)),1)="i","pitch",LEFT(RIGHT(C2241,16+LEN(Q2241)),4))</f>
        <v>pitch</v>
      </c>
      <c r="P2241" s="1" t="str">
        <f aca="false">LEFT(RIGHT(C2241,5),1)</f>
        <v>x</v>
      </c>
      <c r="Q2241" s="1" t="str">
        <f aca="false">IF(LEFT(RIGHT(C2241,10),1)="i","pitch",(LEFT(RIGHT(C2241,10),4)))</f>
        <v>roll</v>
      </c>
    </row>
    <row r="2242" customFormat="false" ht="13.8" hidden="false" customHeight="false" outlineLevel="0" collapsed="false">
      <c r="A2242" s="0" t="s">
        <v>1893</v>
      </c>
      <c r="B2242" s="0" t="s">
        <v>1998</v>
      </c>
      <c r="C2242" s="0" t="s">
        <v>726</v>
      </c>
      <c r="D2242" s="0" t="s">
        <v>16</v>
      </c>
      <c r="E2242" s="4" t="s">
        <v>17</v>
      </c>
      <c r="F2242" s="4" t="s">
        <v>17</v>
      </c>
      <c r="G2242" s="4" t="s">
        <v>17</v>
      </c>
      <c r="H2242" s="0" t="s">
        <v>20</v>
      </c>
      <c r="I2242" s="1" t="n">
        <f aca="false">IF((IF(ISNUMBER(SEARCH(1,D2242)),1,0)+IF(ISNUMBER(SEARCH(1,E2242)),1,0)+IF(ISNUMBER(SEARCH(1,F2242)),1,0)+IF(ISNUMBER(SEARCH(1,G2242)),1,0)+IF(ISNUMBER(SEARCH(1,H2242)),1,0))&gt;2,1,0)</f>
        <v>0</v>
      </c>
      <c r="J2242" s="1" t="n">
        <f aca="false">LEN(C2242)-LEN(SUBSTITUTE(C2242,"4",""))</f>
        <v>2</v>
      </c>
      <c r="N2242" s="1" t="str">
        <f aca="false">LEFT(RIGHT(C2242,11+LEN(Q2242)),1)</f>
        <v>x</v>
      </c>
      <c r="O2242" s="1" t="str">
        <f aca="false">IF(LEFT(RIGHT(C2242,16+LEN(Q2242)),1)="i","pitch",LEFT(RIGHT(C2242,16+LEN(Q2242)),4))</f>
        <v>pitch</v>
      </c>
      <c r="P2242" s="1" t="str">
        <f aca="false">LEFT(RIGHT(C2242,5),1)</f>
        <v>x</v>
      </c>
      <c r="Q2242" s="1" t="str">
        <f aca="false">IF(LEFT(RIGHT(C2242,10),1)="i","pitch",(LEFT(RIGHT(C2242,10),4)))</f>
        <v>roll</v>
      </c>
    </row>
    <row r="2243" customFormat="false" ht="13.8" hidden="false" customHeight="false" outlineLevel="0" collapsed="false">
      <c r="A2243" s="0" t="s">
        <v>1893</v>
      </c>
      <c r="B2243" s="0" t="s">
        <v>1999</v>
      </c>
      <c r="C2243" s="0" t="s">
        <v>727</v>
      </c>
      <c r="D2243" s="0" t="s">
        <v>16</v>
      </c>
      <c r="E2243" s="4" t="s">
        <v>17</v>
      </c>
      <c r="F2243" s="4" t="s">
        <v>17</v>
      </c>
      <c r="G2243" s="4" t="s">
        <v>24</v>
      </c>
      <c r="H2243" s="0" t="s">
        <v>20</v>
      </c>
      <c r="I2243" s="1" t="n">
        <f aca="false">IF((IF(ISNUMBER(SEARCH(1,D2243)),1,0)+IF(ISNUMBER(SEARCH(1,E2243)),1,0)+IF(ISNUMBER(SEARCH(1,F2243)),1,0)+IF(ISNUMBER(SEARCH(1,G2243)),1,0)+IF(ISNUMBER(SEARCH(1,H2243)),1,0))&gt;2,1,0)</f>
        <v>0</v>
      </c>
      <c r="J2243" s="1" t="n">
        <f aca="false">LEN(C2243)-LEN(SUBSTITUTE(C2243,"4",""))</f>
        <v>2</v>
      </c>
      <c r="N2243" s="1" t="str">
        <f aca="false">LEFT(RIGHT(C2243,11+LEN(Q2243)),1)</f>
        <v>x</v>
      </c>
      <c r="O2243" s="1" t="str">
        <f aca="false">IF(LEFT(RIGHT(C2243,16+LEN(Q2243)),1)="i","pitch",LEFT(RIGHT(C2243,16+LEN(Q2243)),4))</f>
        <v>pitch</v>
      </c>
      <c r="P2243" s="1" t="str">
        <f aca="false">LEFT(RIGHT(C2243,5),1)</f>
        <v>x</v>
      </c>
      <c r="Q2243" s="1" t="str">
        <f aca="false">IF(LEFT(RIGHT(C2243,10),1)="i","pitch",(LEFT(RIGHT(C2243,10),4)))</f>
        <v>roll</v>
      </c>
    </row>
    <row r="2244" customFormat="false" ht="13.8" hidden="false" customHeight="false" outlineLevel="0" collapsed="false">
      <c r="A2244" s="0" t="s">
        <v>1893</v>
      </c>
      <c r="B2244" s="0" t="s">
        <v>1999</v>
      </c>
      <c r="C2244" s="0" t="s">
        <v>728</v>
      </c>
      <c r="D2244" s="0" t="s">
        <v>16</v>
      </c>
      <c r="E2244" s="4" t="s">
        <v>17</v>
      </c>
      <c r="F2244" s="4" t="s">
        <v>17</v>
      </c>
      <c r="G2244" s="4" t="s">
        <v>17</v>
      </c>
      <c r="H2244" s="0" t="s">
        <v>20</v>
      </c>
      <c r="I2244" s="1" t="n">
        <f aca="false">IF((IF(ISNUMBER(SEARCH(1,D2244)),1,0)+IF(ISNUMBER(SEARCH(1,E2244)),1,0)+IF(ISNUMBER(SEARCH(1,F2244)),1,0)+IF(ISNUMBER(SEARCH(1,G2244)),1,0)+IF(ISNUMBER(SEARCH(1,H2244)),1,0))&gt;2,1,0)</f>
        <v>0</v>
      </c>
      <c r="J2244" s="1" t="n">
        <f aca="false">LEN(C2244)-LEN(SUBSTITUTE(C2244,"4",""))</f>
        <v>3</v>
      </c>
      <c r="N2244" s="1" t="str">
        <f aca="false">LEFT(RIGHT(C2244,11+LEN(Q2244)),1)</f>
        <v>x</v>
      </c>
      <c r="O2244" s="1" t="str">
        <f aca="false">IF(LEFT(RIGHT(C2244,16+LEN(Q2244)),1)="i","pitch",LEFT(RIGHT(C2244,16+LEN(Q2244)),4))</f>
        <v>pitch</v>
      </c>
      <c r="P2244" s="1" t="str">
        <f aca="false">LEFT(RIGHT(C2244,5),1)</f>
        <v>x</v>
      </c>
      <c r="Q2244" s="1" t="str">
        <f aca="false">IF(LEFT(RIGHT(C2244,10),1)="i","pitch",(LEFT(RIGHT(C2244,10),4)))</f>
        <v>roll</v>
      </c>
    </row>
    <row r="2245" customFormat="false" ht="13.8" hidden="false" customHeight="false" outlineLevel="0" collapsed="false">
      <c r="A2245" s="0" t="s">
        <v>1893</v>
      </c>
      <c r="B2245" s="0" t="s">
        <v>1999</v>
      </c>
      <c r="C2245" s="0" t="s">
        <v>729</v>
      </c>
      <c r="D2245" s="0" t="s">
        <v>16</v>
      </c>
      <c r="E2245" s="4" t="s">
        <v>17</v>
      </c>
      <c r="F2245" s="4" t="s">
        <v>17</v>
      </c>
      <c r="G2245" s="4" t="s">
        <v>17</v>
      </c>
      <c r="H2245" s="0" t="s">
        <v>20</v>
      </c>
      <c r="I2245" s="1" t="n">
        <f aca="false">IF((IF(ISNUMBER(SEARCH(1,D2245)),1,0)+IF(ISNUMBER(SEARCH(1,E2245)),1,0)+IF(ISNUMBER(SEARCH(1,F2245)),1,0)+IF(ISNUMBER(SEARCH(1,G2245)),1,0)+IF(ISNUMBER(SEARCH(1,H2245)),1,0))&gt;2,1,0)</f>
        <v>0</v>
      </c>
      <c r="J2245" s="1" t="n">
        <f aca="false">LEN(C2245)-LEN(SUBSTITUTE(C2245,"4",""))</f>
        <v>2</v>
      </c>
      <c r="N2245" s="1" t="str">
        <f aca="false">LEFT(RIGHT(C2245,11+LEN(Q2245)),1)</f>
        <v>x</v>
      </c>
      <c r="O2245" s="1" t="str">
        <f aca="false">IF(LEFT(RIGHT(C2245,16+LEN(Q2245)),1)="i","pitch",LEFT(RIGHT(C2245,16+LEN(Q2245)),4))</f>
        <v>pitch</v>
      </c>
      <c r="P2245" s="1" t="str">
        <f aca="false">LEFT(RIGHT(C2245,5),1)</f>
        <v>x</v>
      </c>
      <c r="Q2245" s="1" t="str">
        <f aca="false">IF(LEFT(RIGHT(C2245,10),1)="i","pitch",(LEFT(RIGHT(C2245,10),4)))</f>
        <v>roll</v>
      </c>
    </row>
    <row r="2246" customFormat="false" ht="13.8" hidden="false" customHeight="false" outlineLevel="0" collapsed="false">
      <c r="A2246" s="0" t="s">
        <v>1893</v>
      </c>
      <c r="B2246" s="0" t="s">
        <v>1999</v>
      </c>
      <c r="C2246" s="0" t="s">
        <v>731</v>
      </c>
      <c r="D2246" s="0" t="s">
        <v>16</v>
      </c>
      <c r="E2246" s="4" t="s">
        <v>17</v>
      </c>
      <c r="F2246" s="4" t="s">
        <v>17</v>
      </c>
      <c r="G2246" s="4" t="s">
        <v>17</v>
      </c>
      <c r="H2246" s="0" t="s">
        <v>20</v>
      </c>
      <c r="I2246" s="1" t="n">
        <f aca="false">IF((IF(ISNUMBER(SEARCH(1,D2246)),1,0)+IF(ISNUMBER(SEARCH(1,E2246)),1,0)+IF(ISNUMBER(SEARCH(1,F2246)),1,0)+IF(ISNUMBER(SEARCH(1,G2246)),1,0)+IF(ISNUMBER(SEARCH(1,H2246)),1,0))&gt;2,1,0)</f>
        <v>0</v>
      </c>
      <c r="J2246" s="1" t="n">
        <f aca="false">LEN(C2246)-LEN(SUBSTITUTE(C2246,"4",""))</f>
        <v>3</v>
      </c>
      <c r="N2246" s="1" t="str">
        <f aca="false">LEFT(RIGHT(C2246,11+LEN(Q2246)),1)</f>
        <v>x</v>
      </c>
      <c r="O2246" s="1" t="str">
        <f aca="false">IF(LEFT(RIGHT(C2246,16+LEN(Q2246)),1)="i","pitch",LEFT(RIGHT(C2246,16+LEN(Q2246)),4))</f>
        <v>pitch</v>
      </c>
      <c r="P2246" s="1" t="str">
        <f aca="false">LEFT(RIGHT(C2246,5),1)</f>
        <v>x</v>
      </c>
      <c r="Q2246" s="1" t="str">
        <f aca="false">IF(LEFT(RIGHT(C2246,10),1)="i","pitch",(LEFT(RIGHT(C2246,10),4)))</f>
        <v>roll</v>
      </c>
    </row>
    <row r="2247" customFormat="false" ht="13.8" hidden="false" customHeight="false" outlineLevel="0" collapsed="false">
      <c r="A2247" s="0" t="s">
        <v>1893</v>
      </c>
      <c r="B2247" s="0" t="s">
        <v>1999</v>
      </c>
      <c r="C2247" s="0" t="s">
        <v>732</v>
      </c>
      <c r="D2247" s="0" t="s">
        <v>16</v>
      </c>
      <c r="E2247" s="4" t="s">
        <v>17</v>
      </c>
      <c r="F2247" s="4" t="s">
        <v>17</v>
      </c>
      <c r="G2247" s="4" t="s">
        <v>17</v>
      </c>
      <c r="H2247" s="0" t="s">
        <v>20</v>
      </c>
      <c r="I2247" s="1" t="n">
        <f aca="false">IF((IF(ISNUMBER(SEARCH(1,D2247)),1,0)+IF(ISNUMBER(SEARCH(1,E2247)),1,0)+IF(ISNUMBER(SEARCH(1,F2247)),1,0)+IF(ISNUMBER(SEARCH(1,G2247)),1,0)+IF(ISNUMBER(SEARCH(1,H2247)),1,0))&gt;2,1,0)</f>
        <v>0</v>
      </c>
      <c r="J2247" s="1" t="n">
        <f aca="false">LEN(C2247)-LEN(SUBSTITUTE(C2247,"4",""))</f>
        <v>3</v>
      </c>
      <c r="N2247" s="1" t="str">
        <f aca="false">LEFT(RIGHT(C2247,11+LEN(Q2247)),1)</f>
        <v>x</v>
      </c>
      <c r="O2247" s="1" t="str">
        <f aca="false">IF(LEFT(RIGHT(C2247,16+LEN(Q2247)),1)="i","pitch",LEFT(RIGHT(C2247,16+LEN(Q2247)),4))</f>
        <v>pitch</v>
      </c>
      <c r="P2247" s="1" t="str">
        <f aca="false">LEFT(RIGHT(C2247,5),1)</f>
        <v>x</v>
      </c>
      <c r="Q2247" s="1" t="str">
        <f aca="false">IF(LEFT(RIGHT(C2247,10),1)="i","pitch",(LEFT(RIGHT(C2247,10),4)))</f>
        <v>roll</v>
      </c>
    </row>
    <row r="2248" customFormat="false" ht="13.8" hidden="false" customHeight="false" outlineLevel="0" collapsed="false">
      <c r="A2248" s="0" t="s">
        <v>1893</v>
      </c>
      <c r="B2248" s="0" t="s">
        <v>2000</v>
      </c>
      <c r="C2248" s="0" t="s">
        <v>733</v>
      </c>
      <c r="D2248" s="0" t="s">
        <v>23</v>
      </c>
      <c r="E2248" s="4" t="s">
        <v>17</v>
      </c>
      <c r="F2248" s="4" t="s">
        <v>17</v>
      </c>
      <c r="G2248" s="4" t="s">
        <v>17</v>
      </c>
      <c r="H2248" s="0" t="s">
        <v>20</v>
      </c>
      <c r="I2248" s="1" t="n">
        <f aca="false">IF((IF(ISNUMBER(SEARCH(1,D2248)),1,0)+IF(ISNUMBER(SEARCH(1,E2248)),1,0)+IF(ISNUMBER(SEARCH(1,F2248)),1,0)+IF(ISNUMBER(SEARCH(1,G2248)),1,0)+IF(ISNUMBER(SEARCH(1,H2248)),1,0))&gt;2,1,0)</f>
        <v>0</v>
      </c>
      <c r="J2248" s="1" t="n">
        <f aca="false">LEN(C2248)-LEN(SUBSTITUTE(C2248,"4",""))</f>
        <v>4</v>
      </c>
      <c r="N2248" s="1" t="str">
        <f aca="false">LEFT(RIGHT(C2248,11+LEN(Q2248)),1)</f>
        <v>x</v>
      </c>
      <c r="O2248" s="1" t="str">
        <f aca="false">IF(LEFT(RIGHT(C2248,16+LEN(Q2248)),1)="i","pitch",LEFT(RIGHT(C2248,16+LEN(Q2248)),4))</f>
        <v>pitch</v>
      </c>
      <c r="P2248" s="1" t="str">
        <f aca="false">LEFT(RIGHT(C2248,5),1)</f>
        <v>x</v>
      </c>
      <c r="Q2248" s="1" t="str">
        <f aca="false">IF(LEFT(RIGHT(C2248,10),1)="i","pitch",(LEFT(RIGHT(C2248,10),4)))</f>
        <v>roll</v>
      </c>
    </row>
    <row r="2249" customFormat="false" ht="13.8" hidden="false" customHeight="false" outlineLevel="0" collapsed="false">
      <c r="A2249" s="0" t="s">
        <v>1893</v>
      </c>
      <c r="B2249" s="0" t="s">
        <v>2000</v>
      </c>
      <c r="C2249" s="0" t="s">
        <v>734</v>
      </c>
      <c r="D2249" s="0" t="s">
        <v>23</v>
      </c>
      <c r="E2249" s="4" t="s">
        <v>24</v>
      </c>
      <c r="F2249" s="4" t="s">
        <v>24</v>
      </c>
      <c r="G2249" s="4" t="s">
        <v>24</v>
      </c>
      <c r="H2249" s="0" t="s">
        <v>18</v>
      </c>
      <c r="I2249" s="1" t="n">
        <f aca="false">IF((IF(ISNUMBER(SEARCH(1,D2249)),1,0)+IF(ISNUMBER(SEARCH(1,E2249)),1,0)+IF(ISNUMBER(SEARCH(1,F2249)),1,0)+IF(ISNUMBER(SEARCH(1,G2249)),1,0)+IF(ISNUMBER(SEARCH(1,H2249)),1,0))&gt;2,1,0)</f>
        <v>0</v>
      </c>
      <c r="J2249" s="1" t="n">
        <f aca="false">LEN(C2249)-LEN(SUBSTITUTE(C2249,"4",""))</f>
        <v>2</v>
      </c>
      <c r="N2249" s="1" t="str">
        <f aca="false">LEFT(RIGHT(C2249,11+LEN(Q2249)),1)</f>
        <v>x</v>
      </c>
      <c r="O2249" s="1" t="str">
        <f aca="false">IF(LEFT(RIGHT(C2249,16+LEN(Q2249)),1)="i","pitch",LEFT(RIGHT(C2249,16+LEN(Q2249)),4))</f>
        <v>pitch</v>
      </c>
      <c r="P2249" s="1" t="str">
        <f aca="false">LEFT(RIGHT(C2249,5),1)</f>
        <v>x</v>
      </c>
      <c r="Q2249" s="1" t="str">
        <f aca="false">IF(LEFT(RIGHT(C2249,10),1)="i","pitch",(LEFT(RIGHT(C2249,10),4)))</f>
        <v>roll</v>
      </c>
    </row>
    <row r="2250" customFormat="false" ht="13.8" hidden="false" customHeight="false" outlineLevel="0" collapsed="false">
      <c r="A2250" s="0" t="s">
        <v>1893</v>
      </c>
      <c r="B2250" s="0" t="s">
        <v>2000</v>
      </c>
      <c r="C2250" s="0" t="s">
        <v>735</v>
      </c>
      <c r="D2250" s="0" t="s">
        <v>16</v>
      </c>
      <c r="E2250" s="4" t="s">
        <v>17</v>
      </c>
      <c r="F2250" s="4" t="s">
        <v>17</v>
      </c>
      <c r="G2250" s="4" t="s">
        <v>24</v>
      </c>
      <c r="H2250" s="0" t="s">
        <v>18</v>
      </c>
      <c r="I2250" s="1" t="n">
        <f aca="false">IF((IF(ISNUMBER(SEARCH(1,D2250)),1,0)+IF(ISNUMBER(SEARCH(1,E2250)),1,0)+IF(ISNUMBER(SEARCH(1,F2250)),1,0)+IF(ISNUMBER(SEARCH(1,G2250)),1,0)+IF(ISNUMBER(SEARCH(1,H2250)),1,0))&gt;2,1,0)</f>
        <v>0</v>
      </c>
      <c r="J2250" s="1" t="n">
        <f aca="false">LEN(C2250)-LEN(SUBSTITUTE(C2250,"4",""))</f>
        <v>2</v>
      </c>
      <c r="N2250" s="1" t="str">
        <f aca="false">LEFT(RIGHT(C2250,11+LEN(Q2250)),1)</f>
        <v>x</v>
      </c>
      <c r="O2250" s="1" t="str">
        <f aca="false">IF(LEFT(RIGHT(C2250,16+LEN(Q2250)),1)="i","pitch",LEFT(RIGHT(C2250,16+LEN(Q2250)),4))</f>
        <v>pitch</v>
      </c>
      <c r="P2250" s="1" t="str">
        <f aca="false">LEFT(RIGHT(C2250,5),1)</f>
        <v>x</v>
      </c>
      <c r="Q2250" s="1" t="str">
        <f aca="false">IF(LEFT(RIGHT(C2250,10),1)="i","pitch",(LEFT(RIGHT(C2250,10),4)))</f>
        <v>roll</v>
      </c>
    </row>
    <row r="2251" customFormat="false" ht="13.8" hidden="false" customHeight="false" outlineLevel="0" collapsed="false">
      <c r="A2251" s="0" t="s">
        <v>1893</v>
      </c>
      <c r="B2251" s="0" t="s">
        <v>2000</v>
      </c>
      <c r="C2251" s="0" t="s">
        <v>737</v>
      </c>
      <c r="D2251" s="0" t="s">
        <v>23</v>
      </c>
      <c r="E2251" s="4" t="s">
        <v>24</v>
      </c>
      <c r="F2251" s="4" t="s">
        <v>17</v>
      </c>
      <c r="G2251" s="4" t="s">
        <v>17</v>
      </c>
      <c r="H2251" s="0" t="s">
        <v>20</v>
      </c>
      <c r="I2251" s="1" t="n">
        <f aca="false">IF((IF(ISNUMBER(SEARCH(1,D2251)),1,0)+IF(ISNUMBER(SEARCH(1,E2251)),1,0)+IF(ISNUMBER(SEARCH(1,F2251)),1,0)+IF(ISNUMBER(SEARCH(1,G2251)),1,0)+IF(ISNUMBER(SEARCH(1,H2251)),1,0))&gt;2,1,0)</f>
        <v>0</v>
      </c>
      <c r="J2251" s="1" t="n">
        <f aca="false">LEN(C2251)-LEN(SUBSTITUTE(C2251,"4",""))</f>
        <v>3</v>
      </c>
      <c r="N2251" s="1" t="str">
        <f aca="false">LEFT(RIGHT(C2251,11+LEN(Q2251)),1)</f>
        <v>x</v>
      </c>
      <c r="O2251" s="1" t="str">
        <f aca="false">IF(LEFT(RIGHT(C2251,16+LEN(Q2251)),1)="i","pitch",LEFT(RIGHT(C2251,16+LEN(Q2251)),4))</f>
        <v>pitch</v>
      </c>
      <c r="P2251" s="1" t="str">
        <f aca="false">LEFT(RIGHT(C2251,5),1)</f>
        <v>x</v>
      </c>
      <c r="Q2251" s="1" t="str">
        <f aca="false">IF(LEFT(RIGHT(C2251,10),1)="i","pitch",(LEFT(RIGHT(C2251,10),4)))</f>
        <v>roll</v>
      </c>
    </row>
    <row r="2252" customFormat="false" ht="13.8" hidden="false" customHeight="false" outlineLevel="0" collapsed="false">
      <c r="A2252" s="0" t="s">
        <v>1893</v>
      </c>
      <c r="B2252" s="0" t="s">
        <v>2000</v>
      </c>
      <c r="C2252" s="0" t="s">
        <v>738</v>
      </c>
      <c r="D2252" s="0" t="s">
        <v>16</v>
      </c>
      <c r="E2252" s="4" t="s">
        <v>17</v>
      </c>
      <c r="F2252" s="4" t="s">
        <v>17</v>
      </c>
      <c r="G2252" s="4" t="s">
        <v>17</v>
      </c>
      <c r="H2252" s="0" t="s">
        <v>20</v>
      </c>
      <c r="I2252" s="1" t="n">
        <f aca="false">IF((IF(ISNUMBER(SEARCH(1,D2252)),1,0)+IF(ISNUMBER(SEARCH(1,E2252)),1,0)+IF(ISNUMBER(SEARCH(1,F2252)),1,0)+IF(ISNUMBER(SEARCH(1,G2252)),1,0)+IF(ISNUMBER(SEARCH(1,H2252)),1,0))&gt;2,1,0)</f>
        <v>0</v>
      </c>
      <c r="J2252" s="1" t="n">
        <f aca="false">LEN(C2252)-LEN(SUBSTITUTE(C2252,"4",""))</f>
        <v>2</v>
      </c>
      <c r="N2252" s="1" t="str">
        <f aca="false">LEFT(RIGHT(C2252,11+LEN(Q2252)),1)</f>
        <v>x</v>
      </c>
      <c r="O2252" s="1" t="str">
        <f aca="false">IF(LEFT(RIGHT(C2252,16+LEN(Q2252)),1)="i","pitch",LEFT(RIGHT(C2252,16+LEN(Q2252)),4))</f>
        <v>pitch</v>
      </c>
      <c r="P2252" s="1" t="str">
        <f aca="false">LEFT(RIGHT(C2252,5),1)</f>
        <v>x</v>
      </c>
      <c r="Q2252" s="1" t="str">
        <f aca="false">IF(LEFT(RIGHT(C2252,10),1)="i","pitch",(LEFT(RIGHT(C2252,10),4)))</f>
        <v>roll</v>
      </c>
    </row>
    <row r="2253" customFormat="false" ht="13.8" hidden="false" customHeight="false" outlineLevel="0" collapsed="false">
      <c r="A2253" s="0" t="s">
        <v>1893</v>
      </c>
      <c r="B2253" s="0" t="s">
        <v>2001</v>
      </c>
      <c r="C2253" s="0" t="s">
        <v>739</v>
      </c>
      <c r="D2253" s="0" t="s">
        <v>16</v>
      </c>
      <c r="E2253" s="4" t="s">
        <v>24</v>
      </c>
      <c r="F2253" s="4" t="s">
        <v>24</v>
      </c>
      <c r="G2253" s="4" t="s">
        <v>17</v>
      </c>
      <c r="H2253" s="0" t="s">
        <v>20</v>
      </c>
      <c r="I2253" s="1" t="n">
        <f aca="false">IF((IF(ISNUMBER(SEARCH(1,D2253)),1,0)+IF(ISNUMBER(SEARCH(1,E2253)),1,0)+IF(ISNUMBER(SEARCH(1,F2253)),1,0)+IF(ISNUMBER(SEARCH(1,G2253)),1,0)+IF(ISNUMBER(SEARCH(1,H2253)),1,0))&gt;2,1,0)</f>
        <v>0</v>
      </c>
      <c r="J2253" s="1" t="n">
        <f aca="false">LEN(C2253)-LEN(SUBSTITUTE(C2253,"4",""))</f>
        <v>3</v>
      </c>
      <c r="N2253" s="1" t="str">
        <f aca="false">LEFT(RIGHT(C2253,11+LEN(Q2253)),1)</f>
        <v>x</v>
      </c>
      <c r="O2253" s="1" t="str">
        <f aca="false">IF(LEFT(RIGHT(C2253,16+LEN(Q2253)),1)="i","pitch",LEFT(RIGHT(C2253,16+LEN(Q2253)),4))</f>
        <v>pitch</v>
      </c>
      <c r="P2253" s="1" t="str">
        <f aca="false">LEFT(RIGHT(C2253,5),1)</f>
        <v>x</v>
      </c>
      <c r="Q2253" s="1" t="str">
        <f aca="false">IF(LEFT(RIGHT(C2253,10),1)="i","pitch",(LEFT(RIGHT(C2253,10),4)))</f>
        <v>roll</v>
      </c>
    </row>
    <row r="2254" customFormat="false" ht="13.8" hidden="false" customHeight="false" outlineLevel="0" collapsed="false">
      <c r="A2254" s="0" t="s">
        <v>1893</v>
      </c>
      <c r="B2254" s="0" t="s">
        <v>2001</v>
      </c>
      <c r="C2254" s="0" t="s">
        <v>740</v>
      </c>
      <c r="D2254" s="0" t="s">
        <v>16</v>
      </c>
      <c r="E2254" s="4" t="s">
        <v>17</v>
      </c>
      <c r="F2254" s="4" t="s">
        <v>17</v>
      </c>
      <c r="G2254" s="4" t="s">
        <v>17</v>
      </c>
      <c r="H2254" s="0" t="s">
        <v>20</v>
      </c>
      <c r="I2254" s="1" t="n">
        <f aca="false">IF((IF(ISNUMBER(SEARCH(1,D2254)),1,0)+IF(ISNUMBER(SEARCH(1,E2254)),1,0)+IF(ISNUMBER(SEARCH(1,F2254)),1,0)+IF(ISNUMBER(SEARCH(1,G2254)),1,0)+IF(ISNUMBER(SEARCH(1,H2254)),1,0))&gt;2,1,0)</f>
        <v>0</v>
      </c>
      <c r="J2254" s="1" t="n">
        <f aca="false">LEN(C2254)-LEN(SUBSTITUTE(C2254,"4",""))</f>
        <v>3</v>
      </c>
      <c r="N2254" s="1" t="str">
        <f aca="false">LEFT(RIGHT(C2254,11+LEN(Q2254)),1)</f>
        <v>x</v>
      </c>
      <c r="O2254" s="1" t="str">
        <f aca="false">IF(LEFT(RIGHT(C2254,16+LEN(Q2254)),1)="i","pitch",LEFT(RIGHT(C2254,16+LEN(Q2254)),4))</f>
        <v>pitch</v>
      </c>
      <c r="P2254" s="1" t="str">
        <f aca="false">LEFT(RIGHT(C2254,5),1)</f>
        <v>x</v>
      </c>
      <c r="Q2254" s="1" t="str">
        <f aca="false">IF(LEFT(RIGHT(C2254,10),1)="i","pitch",(LEFT(RIGHT(C2254,10),4)))</f>
        <v>roll</v>
      </c>
    </row>
    <row r="2255" customFormat="false" ht="13.8" hidden="false" customHeight="false" outlineLevel="0" collapsed="false">
      <c r="A2255" s="0" t="s">
        <v>1893</v>
      </c>
      <c r="B2255" s="0" t="s">
        <v>2001</v>
      </c>
      <c r="C2255" s="0" t="s">
        <v>741</v>
      </c>
      <c r="D2255" s="0" t="s">
        <v>23</v>
      </c>
      <c r="E2255" s="4" t="s">
        <v>24</v>
      </c>
      <c r="F2255" s="4" t="s">
        <v>17</v>
      </c>
      <c r="G2255" s="4" t="s">
        <v>17</v>
      </c>
      <c r="H2255" s="0" t="s">
        <v>20</v>
      </c>
      <c r="I2255" s="1" t="n">
        <f aca="false">IF((IF(ISNUMBER(SEARCH(1,D2255)),1,0)+IF(ISNUMBER(SEARCH(1,E2255)),1,0)+IF(ISNUMBER(SEARCH(1,F2255)),1,0)+IF(ISNUMBER(SEARCH(1,G2255)),1,0)+IF(ISNUMBER(SEARCH(1,H2255)),1,0))&gt;2,1,0)</f>
        <v>0</v>
      </c>
      <c r="J2255" s="1" t="n">
        <f aca="false">LEN(C2255)-LEN(SUBSTITUTE(C2255,"4",""))</f>
        <v>4</v>
      </c>
      <c r="N2255" s="1" t="str">
        <f aca="false">LEFT(RIGHT(C2255,11+LEN(Q2255)),1)</f>
        <v>x</v>
      </c>
      <c r="O2255" s="1" t="str">
        <f aca="false">IF(LEFT(RIGHT(C2255,16+LEN(Q2255)),1)="i","pitch",LEFT(RIGHT(C2255,16+LEN(Q2255)),4))</f>
        <v>pitch</v>
      </c>
      <c r="P2255" s="1" t="str">
        <f aca="false">LEFT(RIGHT(C2255,5),1)</f>
        <v>x</v>
      </c>
      <c r="Q2255" s="1" t="str">
        <f aca="false">IF(LEFT(RIGHT(C2255,10),1)="i","pitch",(LEFT(RIGHT(C2255,10),4)))</f>
        <v>roll</v>
      </c>
    </row>
    <row r="2256" customFormat="false" ht="13.8" hidden="false" customHeight="false" outlineLevel="0" collapsed="false">
      <c r="A2256" s="0" t="s">
        <v>1893</v>
      </c>
      <c r="B2256" s="0" t="s">
        <v>2001</v>
      </c>
      <c r="C2256" s="0" t="s">
        <v>743</v>
      </c>
      <c r="D2256" s="0" t="s">
        <v>16</v>
      </c>
      <c r="E2256" s="4" t="s">
        <v>17</v>
      </c>
      <c r="F2256" s="4" t="s">
        <v>17</v>
      </c>
      <c r="G2256" s="4" t="s">
        <v>17</v>
      </c>
      <c r="H2256" s="0" t="s">
        <v>20</v>
      </c>
      <c r="I2256" s="1" t="n">
        <f aca="false">IF((IF(ISNUMBER(SEARCH(1,D2256)),1,0)+IF(ISNUMBER(SEARCH(1,E2256)),1,0)+IF(ISNUMBER(SEARCH(1,F2256)),1,0)+IF(ISNUMBER(SEARCH(1,G2256)),1,0)+IF(ISNUMBER(SEARCH(1,H2256)),1,0))&gt;2,1,0)</f>
        <v>0</v>
      </c>
      <c r="J2256" s="1" t="n">
        <f aca="false">LEN(C2256)-LEN(SUBSTITUTE(C2256,"4",""))</f>
        <v>2</v>
      </c>
      <c r="N2256" s="1" t="str">
        <f aca="false">LEFT(RIGHT(C2256,11+LEN(Q2256)),1)</f>
        <v>x</v>
      </c>
      <c r="O2256" s="1" t="str">
        <f aca="false">IF(LEFT(RIGHT(C2256,16+LEN(Q2256)),1)="i","pitch",LEFT(RIGHT(C2256,16+LEN(Q2256)),4))</f>
        <v>pitch</v>
      </c>
      <c r="P2256" s="1" t="str">
        <f aca="false">LEFT(RIGHT(C2256,5),1)</f>
        <v>x</v>
      </c>
      <c r="Q2256" s="1" t="str">
        <f aca="false">IF(LEFT(RIGHT(C2256,10),1)="i","pitch",(LEFT(RIGHT(C2256,10),4)))</f>
        <v>roll</v>
      </c>
    </row>
    <row r="2257" customFormat="false" ht="13.8" hidden="false" customHeight="false" outlineLevel="0" collapsed="false">
      <c r="A2257" s="0" t="s">
        <v>1893</v>
      </c>
      <c r="B2257" s="0" t="s">
        <v>2001</v>
      </c>
      <c r="C2257" s="0" t="s">
        <v>744</v>
      </c>
      <c r="D2257" s="0" t="s">
        <v>16</v>
      </c>
      <c r="E2257" s="4" t="s">
        <v>17</v>
      </c>
      <c r="F2257" s="4" t="s">
        <v>17</v>
      </c>
      <c r="G2257" s="4" t="s">
        <v>17</v>
      </c>
      <c r="H2257" s="0" t="s">
        <v>20</v>
      </c>
      <c r="I2257" s="1" t="n">
        <f aca="false">IF((IF(ISNUMBER(SEARCH(1,D2257)),1,0)+IF(ISNUMBER(SEARCH(1,E2257)),1,0)+IF(ISNUMBER(SEARCH(1,F2257)),1,0)+IF(ISNUMBER(SEARCH(1,G2257)),1,0)+IF(ISNUMBER(SEARCH(1,H2257)),1,0))&gt;2,1,0)</f>
        <v>0</v>
      </c>
      <c r="J2257" s="1" t="n">
        <f aca="false">LEN(C2257)-LEN(SUBSTITUTE(C2257,"4",""))</f>
        <v>3</v>
      </c>
      <c r="N2257" s="1" t="str">
        <f aca="false">LEFT(RIGHT(C2257,11+LEN(Q2257)),1)</f>
        <v>x</v>
      </c>
      <c r="O2257" s="1" t="str">
        <f aca="false">IF(LEFT(RIGHT(C2257,16+LEN(Q2257)),1)="i","pitch",LEFT(RIGHT(C2257,16+LEN(Q2257)),4))</f>
        <v>pitch</v>
      </c>
      <c r="P2257" s="1" t="str">
        <f aca="false">LEFT(RIGHT(C2257,5),1)</f>
        <v>x</v>
      </c>
      <c r="Q2257" s="1" t="str">
        <f aca="false">IF(LEFT(RIGHT(C2257,10),1)="i","pitch",(LEFT(RIGHT(C2257,10),4)))</f>
        <v>roll</v>
      </c>
    </row>
    <row r="2258" customFormat="false" ht="13.8" hidden="false" customHeight="false" outlineLevel="0" collapsed="false">
      <c r="A2258" s="0" t="s">
        <v>1893</v>
      </c>
      <c r="B2258" s="0" t="s">
        <v>2002</v>
      </c>
      <c r="C2258" s="0" t="s">
        <v>745</v>
      </c>
      <c r="D2258" s="0" t="s">
        <v>16</v>
      </c>
      <c r="E2258" s="4" t="s">
        <v>17</v>
      </c>
      <c r="F2258" s="4" t="s">
        <v>17</v>
      </c>
      <c r="G2258" s="4" t="s">
        <v>17</v>
      </c>
      <c r="H2258" s="0" t="s">
        <v>20</v>
      </c>
      <c r="I2258" s="1" t="n">
        <f aca="false">IF((IF(ISNUMBER(SEARCH(1,D2258)),1,0)+IF(ISNUMBER(SEARCH(1,E2258)),1,0)+IF(ISNUMBER(SEARCH(1,F2258)),1,0)+IF(ISNUMBER(SEARCH(1,G2258)),1,0)+IF(ISNUMBER(SEARCH(1,H2258)),1,0))&gt;2,1,0)</f>
        <v>0</v>
      </c>
      <c r="J2258" s="1" t="n">
        <f aca="false">LEN(C2258)-LEN(SUBSTITUTE(C2258,"4",""))</f>
        <v>3</v>
      </c>
      <c r="N2258" s="1" t="str">
        <f aca="false">LEFT(RIGHT(C2258,11+LEN(Q2258)),1)</f>
        <v>x</v>
      </c>
      <c r="O2258" s="1" t="str">
        <f aca="false">IF(LEFT(RIGHT(C2258,16+LEN(Q2258)),1)="i","pitch",LEFT(RIGHT(C2258,16+LEN(Q2258)),4))</f>
        <v>pitch</v>
      </c>
      <c r="P2258" s="1" t="str">
        <f aca="false">LEFT(RIGHT(C2258,5),1)</f>
        <v>x</v>
      </c>
      <c r="Q2258" s="1" t="str">
        <f aca="false">IF(LEFT(RIGHT(C2258,10),1)="i","pitch",(LEFT(RIGHT(C2258,10),4)))</f>
        <v>roll</v>
      </c>
    </row>
    <row r="2259" customFormat="false" ht="13.8" hidden="false" customHeight="false" outlineLevel="0" collapsed="false">
      <c r="A2259" s="0" t="s">
        <v>1893</v>
      </c>
      <c r="B2259" s="0" t="s">
        <v>2002</v>
      </c>
      <c r="C2259" s="0" t="s">
        <v>746</v>
      </c>
      <c r="D2259" s="0" t="s">
        <v>16</v>
      </c>
      <c r="E2259" s="4" t="s">
        <v>17</v>
      </c>
      <c r="F2259" s="4" t="s">
        <v>17</v>
      </c>
      <c r="G2259" s="4" t="s">
        <v>17</v>
      </c>
      <c r="H2259" s="0" t="s">
        <v>20</v>
      </c>
      <c r="I2259" s="1" t="n">
        <f aca="false">IF((IF(ISNUMBER(SEARCH(1,D2259)),1,0)+IF(ISNUMBER(SEARCH(1,E2259)),1,0)+IF(ISNUMBER(SEARCH(1,F2259)),1,0)+IF(ISNUMBER(SEARCH(1,G2259)),1,0)+IF(ISNUMBER(SEARCH(1,H2259)),1,0))&gt;2,1,0)</f>
        <v>0</v>
      </c>
      <c r="J2259" s="1" t="n">
        <f aca="false">LEN(C2259)-LEN(SUBSTITUTE(C2259,"4",""))</f>
        <v>4</v>
      </c>
      <c r="N2259" s="1" t="str">
        <f aca="false">LEFT(RIGHT(C2259,11+LEN(Q2259)),1)</f>
        <v>x</v>
      </c>
      <c r="O2259" s="1" t="str">
        <f aca="false">IF(LEFT(RIGHT(C2259,16+LEN(Q2259)),1)="i","pitch",LEFT(RIGHT(C2259,16+LEN(Q2259)),4))</f>
        <v>pitch</v>
      </c>
      <c r="P2259" s="1" t="str">
        <f aca="false">LEFT(RIGHT(C2259,5),1)</f>
        <v>x</v>
      </c>
      <c r="Q2259" s="1" t="str">
        <f aca="false">IF(LEFT(RIGHT(C2259,10),1)="i","pitch",(LEFT(RIGHT(C2259,10),4)))</f>
        <v>roll</v>
      </c>
    </row>
    <row r="2260" customFormat="false" ht="13.8" hidden="false" customHeight="false" outlineLevel="0" collapsed="false">
      <c r="A2260" s="0" t="s">
        <v>1893</v>
      </c>
      <c r="B2260" s="0" t="s">
        <v>2002</v>
      </c>
      <c r="C2260" s="0" t="s">
        <v>747</v>
      </c>
      <c r="D2260" s="0" t="s">
        <v>16</v>
      </c>
      <c r="E2260" s="4" t="s">
        <v>17</v>
      </c>
      <c r="F2260" s="4" t="s">
        <v>17</v>
      </c>
      <c r="G2260" s="4" t="s">
        <v>17</v>
      </c>
      <c r="H2260" s="0" t="s">
        <v>20</v>
      </c>
      <c r="I2260" s="1" t="n">
        <f aca="false">IF((IF(ISNUMBER(SEARCH(1,D2260)),1,0)+IF(ISNUMBER(SEARCH(1,E2260)),1,0)+IF(ISNUMBER(SEARCH(1,F2260)),1,0)+IF(ISNUMBER(SEARCH(1,G2260)),1,0)+IF(ISNUMBER(SEARCH(1,H2260)),1,0))&gt;2,1,0)</f>
        <v>0</v>
      </c>
      <c r="J2260" s="1" t="n">
        <f aca="false">LEN(C2260)-LEN(SUBSTITUTE(C2260,"4",""))</f>
        <v>3</v>
      </c>
      <c r="N2260" s="1" t="str">
        <f aca="false">LEFT(RIGHT(C2260,11+LEN(Q2260)),1)</f>
        <v>x</v>
      </c>
      <c r="O2260" s="1" t="str">
        <f aca="false">IF(LEFT(RIGHT(C2260,16+LEN(Q2260)),1)="i","pitch",LEFT(RIGHT(C2260,16+LEN(Q2260)),4))</f>
        <v>pitch</v>
      </c>
      <c r="P2260" s="1" t="str">
        <f aca="false">LEFT(RIGHT(C2260,5),1)</f>
        <v>x</v>
      </c>
      <c r="Q2260" s="1" t="str">
        <f aca="false">IF(LEFT(RIGHT(C2260,10),1)="i","pitch",(LEFT(RIGHT(C2260,10),4)))</f>
        <v>roll</v>
      </c>
    </row>
    <row r="2261" customFormat="false" ht="13.8" hidden="false" customHeight="false" outlineLevel="0" collapsed="false">
      <c r="A2261" s="0" t="s">
        <v>1893</v>
      </c>
      <c r="B2261" s="0" t="s">
        <v>2002</v>
      </c>
      <c r="C2261" s="0" t="s">
        <v>749</v>
      </c>
      <c r="D2261" s="0" t="s">
        <v>16</v>
      </c>
      <c r="E2261" s="4" t="s">
        <v>17</v>
      </c>
      <c r="F2261" s="4" t="s">
        <v>17</v>
      </c>
      <c r="G2261" s="4" t="s">
        <v>17</v>
      </c>
      <c r="H2261" s="0" t="s">
        <v>20</v>
      </c>
      <c r="I2261" s="1" t="n">
        <f aca="false">IF((IF(ISNUMBER(SEARCH(1,D2261)),1,0)+IF(ISNUMBER(SEARCH(1,E2261)),1,0)+IF(ISNUMBER(SEARCH(1,F2261)),1,0)+IF(ISNUMBER(SEARCH(1,G2261)),1,0)+IF(ISNUMBER(SEARCH(1,H2261)),1,0))&gt;2,1,0)</f>
        <v>0</v>
      </c>
      <c r="J2261" s="1" t="n">
        <f aca="false">LEN(C2261)-LEN(SUBSTITUTE(C2261,"4",""))</f>
        <v>4</v>
      </c>
      <c r="N2261" s="1" t="str">
        <f aca="false">LEFT(RIGHT(C2261,11+LEN(Q2261)),1)</f>
        <v>x</v>
      </c>
      <c r="O2261" s="1" t="str">
        <f aca="false">IF(LEFT(RIGHT(C2261,16+LEN(Q2261)),1)="i","pitch",LEFT(RIGHT(C2261,16+LEN(Q2261)),4))</f>
        <v>pitch</v>
      </c>
      <c r="P2261" s="1" t="str">
        <f aca="false">LEFT(RIGHT(C2261,5),1)</f>
        <v>x</v>
      </c>
      <c r="Q2261" s="1" t="str">
        <f aca="false">IF(LEFT(RIGHT(C2261,10),1)="i","pitch",(LEFT(RIGHT(C2261,10),4)))</f>
        <v>roll</v>
      </c>
    </row>
    <row r="2262" customFormat="false" ht="13.8" hidden="false" customHeight="false" outlineLevel="0" collapsed="false">
      <c r="A2262" s="0" t="s">
        <v>1893</v>
      </c>
      <c r="B2262" s="0" t="s">
        <v>2002</v>
      </c>
      <c r="C2262" s="0" t="s">
        <v>750</v>
      </c>
      <c r="D2262" s="0" t="s">
        <v>16</v>
      </c>
      <c r="E2262" s="4" t="s">
        <v>17</v>
      </c>
      <c r="F2262" s="4" t="s">
        <v>17</v>
      </c>
      <c r="G2262" s="4" t="s">
        <v>17</v>
      </c>
      <c r="H2262" s="0" t="s">
        <v>20</v>
      </c>
      <c r="I2262" s="1" t="n">
        <f aca="false">IF((IF(ISNUMBER(SEARCH(1,D2262)),1,0)+IF(ISNUMBER(SEARCH(1,E2262)),1,0)+IF(ISNUMBER(SEARCH(1,F2262)),1,0)+IF(ISNUMBER(SEARCH(1,G2262)),1,0)+IF(ISNUMBER(SEARCH(1,H2262)),1,0))&gt;2,1,0)</f>
        <v>0</v>
      </c>
      <c r="J2262" s="1" t="n">
        <f aca="false">LEN(C2262)-LEN(SUBSTITUTE(C2262,"4",""))</f>
        <v>4</v>
      </c>
      <c r="N2262" s="1" t="str">
        <f aca="false">LEFT(RIGHT(C2262,11+LEN(Q2262)),1)</f>
        <v>x</v>
      </c>
      <c r="O2262" s="1" t="str">
        <f aca="false">IF(LEFT(RIGHT(C2262,16+LEN(Q2262)),1)="i","pitch",LEFT(RIGHT(C2262,16+LEN(Q2262)),4))</f>
        <v>pitch</v>
      </c>
      <c r="P2262" s="1" t="str">
        <f aca="false">LEFT(RIGHT(C2262,5),1)</f>
        <v>x</v>
      </c>
      <c r="Q2262" s="1" t="str">
        <f aca="false">IF(LEFT(RIGHT(C2262,10),1)="i","pitch",(LEFT(RIGHT(C2262,10),4)))</f>
        <v>roll</v>
      </c>
    </row>
    <row r="2263" customFormat="false" ht="13.8" hidden="false" customHeight="false" outlineLevel="0" collapsed="false">
      <c r="A2263" s="0" t="s">
        <v>1893</v>
      </c>
      <c r="B2263" s="0" t="s">
        <v>2003</v>
      </c>
      <c r="C2263" s="0" t="s">
        <v>751</v>
      </c>
      <c r="D2263" s="0" t="s">
        <v>23</v>
      </c>
      <c r="E2263" s="4" t="s">
        <v>24</v>
      </c>
      <c r="F2263" s="4" t="s">
        <v>24</v>
      </c>
      <c r="G2263" s="4" t="s">
        <v>17</v>
      </c>
      <c r="H2263" s="0" t="s">
        <v>20</v>
      </c>
      <c r="I2263" s="1" t="n">
        <f aca="false">IF((IF(ISNUMBER(SEARCH(1,D2263)),1,0)+IF(ISNUMBER(SEARCH(1,E2263)),1,0)+IF(ISNUMBER(SEARCH(1,F2263)),1,0)+IF(ISNUMBER(SEARCH(1,G2263)),1,0)+IF(ISNUMBER(SEARCH(1,H2263)),1,0))&gt;2,1,0)</f>
        <v>0</v>
      </c>
      <c r="J2263" s="1" t="n">
        <f aca="false">LEN(C2263)-LEN(SUBSTITUTE(C2263,"4",""))</f>
        <v>5</v>
      </c>
      <c r="N2263" s="1" t="str">
        <f aca="false">LEFT(RIGHT(C2263,11+LEN(Q2263)),1)</f>
        <v>x</v>
      </c>
      <c r="O2263" s="1" t="str">
        <f aca="false">IF(LEFT(RIGHT(C2263,16+LEN(Q2263)),1)="i","pitch",LEFT(RIGHT(C2263,16+LEN(Q2263)),4))</f>
        <v>pitch</v>
      </c>
      <c r="P2263" s="1" t="str">
        <f aca="false">LEFT(RIGHT(C2263,5),1)</f>
        <v>x</v>
      </c>
      <c r="Q2263" s="1" t="str">
        <f aca="false">IF(LEFT(RIGHT(C2263,10),1)="i","pitch",(LEFT(RIGHT(C2263,10),4)))</f>
        <v>roll</v>
      </c>
    </row>
    <row r="2264" customFormat="false" ht="13.8" hidden="false" customHeight="false" outlineLevel="0" collapsed="false">
      <c r="A2264" s="0" t="s">
        <v>1893</v>
      </c>
      <c r="B2264" s="0" t="s">
        <v>2003</v>
      </c>
      <c r="C2264" s="0" t="s">
        <v>752</v>
      </c>
      <c r="D2264" s="0" t="s">
        <v>23</v>
      </c>
      <c r="E2264" s="4" t="s">
        <v>24</v>
      </c>
      <c r="F2264" s="4" t="s">
        <v>24</v>
      </c>
      <c r="G2264" s="4" t="s">
        <v>24</v>
      </c>
      <c r="H2264" s="0" t="s">
        <v>18</v>
      </c>
      <c r="I2264" s="1" t="n">
        <f aca="false">IF((IF(ISNUMBER(SEARCH(1,D2264)),1,0)+IF(ISNUMBER(SEARCH(1,E2264)),1,0)+IF(ISNUMBER(SEARCH(1,F2264)),1,0)+IF(ISNUMBER(SEARCH(1,G2264)),1,0)+IF(ISNUMBER(SEARCH(1,H2264)),1,0))&gt;2,1,0)</f>
        <v>0</v>
      </c>
      <c r="J2264" s="1" t="n">
        <f aca="false">LEN(C2264)-LEN(SUBSTITUTE(C2264,"4",""))</f>
        <v>2</v>
      </c>
      <c r="N2264" s="1" t="str">
        <f aca="false">LEFT(RIGHT(C2264,11+LEN(Q2264)),1)</f>
        <v>x</v>
      </c>
      <c r="O2264" s="1" t="str">
        <f aca="false">IF(LEFT(RIGHT(C2264,16+LEN(Q2264)),1)="i","pitch",LEFT(RIGHT(C2264,16+LEN(Q2264)),4))</f>
        <v>pitch</v>
      </c>
      <c r="P2264" s="1" t="str">
        <f aca="false">LEFT(RIGHT(C2264,5),1)</f>
        <v>y</v>
      </c>
      <c r="Q2264" s="1" t="str">
        <f aca="false">IF(LEFT(RIGHT(C2264,10),1)="i","pitch",(LEFT(RIGHT(C2264,10),4)))</f>
        <v>pitch</v>
      </c>
    </row>
    <row r="2265" customFormat="false" ht="13.8" hidden="false" customHeight="false" outlineLevel="0" collapsed="false">
      <c r="A2265" s="0" t="s">
        <v>1893</v>
      </c>
      <c r="B2265" s="0" t="s">
        <v>2003</v>
      </c>
      <c r="C2265" s="0" t="s">
        <v>753</v>
      </c>
      <c r="D2265" s="0" t="s">
        <v>16</v>
      </c>
      <c r="E2265" s="4" t="s">
        <v>17</v>
      </c>
      <c r="F2265" s="4" t="s">
        <v>17</v>
      </c>
      <c r="G2265" s="4" t="s">
        <v>24</v>
      </c>
      <c r="H2265" s="0" t="s">
        <v>18</v>
      </c>
      <c r="I2265" s="1" t="n">
        <f aca="false">IF((IF(ISNUMBER(SEARCH(1,D2265)),1,0)+IF(ISNUMBER(SEARCH(1,E2265)),1,0)+IF(ISNUMBER(SEARCH(1,F2265)),1,0)+IF(ISNUMBER(SEARCH(1,G2265)),1,0)+IF(ISNUMBER(SEARCH(1,H2265)),1,0))&gt;2,1,0)</f>
        <v>0</v>
      </c>
      <c r="J2265" s="1" t="n">
        <f aca="false">LEN(C2265)-LEN(SUBSTITUTE(C2265,"4",""))</f>
        <v>2</v>
      </c>
      <c r="N2265" s="1" t="str">
        <f aca="false">LEFT(RIGHT(C2265,11+LEN(Q2265)),1)</f>
        <v>x</v>
      </c>
      <c r="O2265" s="1" t="str">
        <f aca="false">IF(LEFT(RIGHT(C2265,16+LEN(Q2265)),1)="i","pitch",LEFT(RIGHT(C2265,16+LEN(Q2265)),4))</f>
        <v>pitch</v>
      </c>
      <c r="P2265" s="1" t="str">
        <f aca="false">LEFT(RIGHT(C2265,5),1)</f>
        <v>y</v>
      </c>
      <c r="Q2265" s="1" t="str">
        <f aca="false">IF(LEFT(RIGHT(C2265,10),1)="i","pitch",(LEFT(RIGHT(C2265,10),4)))</f>
        <v>pitch</v>
      </c>
    </row>
    <row r="2266" customFormat="false" ht="13.8" hidden="false" customHeight="false" outlineLevel="0" collapsed="false">
      <c r="A2266" s="0" t="s">
        <v>1893</v>
      </c>
      <c r="B2266" s="0" t="s">
        <v>2003</v>
      </c>
      <c r="C2266" s="0" t="s">
        <v>754</v>
      </c>
      <c r="D2266" s="0" t="s">
        <v>16</v>
      </c>
      <c r="E2266" s="4" t="s">
        <v>17</v>
      </c>
      <c r="F2266" s="4" t="s">
        <v>17</v>
      </c>
      <c r="G2266" s="4" t="s">
        <v>17</v>
      </c>
      <c r="H2266" s="0" t="s">
        <v>20</v>
      </c>
      <c r="I2266" s="1" t="n">
        <f aca="false">IF((IF(ISNUMBER(SEARCH(1,D2266)),1,0)+IF(ISNUMBER(SEARCH(1,E2266)),1,0)+IF(ISNUMBER(SEARCH(1,F2266)),1,0)+IF(ISNUMBER(SEARCH(1,G2266)),1,0)+IF(ISNUMBER(SEARCH(1,H2266)),1,0))&gt;2,1,0)</f>
        <v>0</v>
      </c>
      <c r="J2266" s="1" t="n">
        <f aca="false">LEN(C2266)-LEN(SUBSTITUTE(C2266,"4",""))</f>
        <v>2</v>
      </c>
      <c r="N2266" s="1" t="str">
        <f aca="false">LEFT(RIGHT(C2266,11+LEN(Q2266)),1)</f>
        <v>x</v>
      </c>
      <c r="O2266" s="1" t="str">
        <f aca="false">IF(LEFT(RIGHT(C2266,16+LEN(Q2266)),1)="i","pitch",LEFT(RIGHT(C2266,16+LEN(Q2266)),4))</f>
        <v>pitch</v>
      </c>
      <c r="P2266" s="1" t="str">
        <f aca="false">LEFT(RIGHT(C2266,5),1)</f>
        <v>y</v>
      </c>
      <c r="Q2266" s="1" t="str">
        <f aca="false">IF(LEFT(RIGHT(C2266,10),1)="i","pitch",(LEFT(RIGHT(C2266,10),4)))</f>
        <v>pitch</v>
      </c>
    </row>
    <row r="2267" customFormat="false" ht="13.8" hidden="false" customHeight="false" outlineLevel="0" collapsed="false">
      <c r="A2267" s="0" t="s">
        <v>1893</v>
      </c>
      <c r="B2267" s="0" t="s">
        <v>2003</v>
      </c>
      <c r="C2267" s="0" t="s">
        <v>756</v>
      </c>
      <c r="D2267" s="0" t="s">
        <v>16</v>
      </c>
      <c r="E2267" s="4" t="s">
        <v>17</v>
      </c>
      <c r="F2267" s="4" t="s">
        <v>17</v>
      </c>
      <c r="G2267" s="4" t="s">
        <v>17</v>
      </c>
      <c r="H2267" s="0" t="s">
        <v>20</v>
      </c>
      <c r="I2267" s="1" t="n">
        <f aca="false">IF((IF(ISNUMBER(SEARCH(1,D2267)),1,0)+IF(ISNUMBER(SEARCH(1,E2267)),1,0)+IF(ISNUMBER(SEARCH(1,F2267)),1,0)+IF(ISNUMBER(SEARCH(1,G2267)),1,0)+IF(ISNUMBER(SEARCH(1,H2267)),1,0))&gt;2,1,0)</f>
        <v>0</v>
      </c>
      <c r="J2267" s="1" t="n">
        <f aca="false">LEN(C2267)-LEN(SUBSTITUTE(C2267,"4",""))</f>
        <v>3</v>
      </c>
      <c r="N2267" s="1" t="str">
        <f aca="false">LEFT(RIGHT(C2267,11+LEN(Q2267)),1)</f>
        <v>x</v>
      </c>
      <c r="O2267" s="1" t="str">
        <f aca="false">IF(LEFT(RIGHT(C2267,16+LEN(Q2267)),1)="i","pitch",LEFT(RIGHT(C2267,16+LEN(Q2267)),4))</f>
        <v>pitch</v>
      </c>
      <c r="P2267" s="1" t="str">
        <f aca="false">LEFT(RIGHT(C2267,5),1)</f>
        <v>y</v>
      </c>
      <c r="Q2267" s="1" t="str">
        <f aca="false">IF(LEFT(RIGHT(C2267,10),1)="i","pitch",(LEFT(RIGHT(C2267,10),4)))</f>
        <v>pitch</v>
      </c>
    </row>
    <row r="2268" customFormat="false" ht="13.8" hidden="false" customHeight="false" outlineLevel="0" collapsed="false">
      <c r="A2268" s="0" t="s">
        <v>1893</v>
      </c>
      <c r="B2268" s="0" t="s">
        <v>2004</v>
      </c>
      <c r="C2268" s="0" t="s">
        <v>757</v>
      </c>
      <c r="D2268" s="0" t="s">
        <v>16</v>
      </c>
      <c r="E2268" s="4" t="s">
        <v>17</v>
      </c>
      <c r="F2268" s="4" t="s">
        <v>17</v>
      </c>
      <c r="G2268" s="4" t="s">
        <v>17</v>
      </c>
      <c r="H2268" s="0" t="s">
        <v>18</v>
      </c>
      <c r="I2268" s="1" t="n">
        <f aca="false">IF((IF(ISNUMBER(SEARCH(1,D2268)),1,0)+IF(ISNUMBER(SEARCH(1,E2268)),1,0)+IF(ISNUMBER(SEARCH(1,F2268)),1,0)+IF(ISNUMBER(SEARCH(1,G2268)),1,0)+IF(ISNUMBER(SEARCH(1,H2268)),1,0))&gt;2,1,0)</f>
        <v>0</v>
      </c>
      <c r="J2268" s="1" t="n">
        <f aca="false">LEN(C2268)-LEN(SUBSTITUTE(C2268,"4",""))</f>
        <v>2</v>
      </c>
      <c r="N2268" s="1" t="str">
        <f aca="false">LEFT(RIGHT(C2268,11+LEN(Q2268)),1)</f>
        <v>x</v>
      </c>
      <c r="O2268" s="1" t="str">
        <f aca="false">IF(LEFT(RIGHT(C2268,16+LEN(Q2268)),1)="i","pitch",LEFT(RIGHT(C2268,16+LEN(Q2268)),4))</f>
        <v>pitch</v>
      </c>
      <c r="P2268" s="1" t="str">
        <f aca="false">LEFT(RIGHT(C2268,5),1)</f>
        <v>y</v>
      </c>
      <c r="Q2268" s="1" t="str">
        <f aca="false">IF(LEFT(RIGHT(C2268,10),1)="i","pitch",(LEFT(RIGHT(C2268,10),4)))</f>
        <v>pitch</v>
      </c>
    </row>
    <row r="2269" customFormat="false" ht="13.8" hidden="false" customHeight="false" outlineLevel="0" collapsed="false">
      <c r="A2269" s="0" t="s">
        <v>1893</v>
      </c>
      <c r="B2269" s="0" t="s">
        <v>2004</v>
      </c>
      <c r="C2269" s="0" t="s">
        <v>758</v>
      </c>
      <c r="D2269" s="0" t="s">
        <v>16</v>
      </c>
      <c r="E2269" s="4" t="s">
        <v>17</v>
      </c>
      <c r="F2269" s="4" t="s">
        <v>17</v>
      </c>
      <c r="G2269" s="4" t="s">
        <v>17</v>
      </c>
      <c r="H2269" s="0" t="s">
        <v>20</v>
      </c>
      <c r="I2269" s="1" t="n">
        <f aca="false">IF((IF(ISNUMBER(SEARCH(1,D2269)),1,0)+IF(ISNUMBER(SEARCH(1,E2269)),1,0)+IF(ISNUMBER(SEARCH(1,F2269)),1,0)+IF(ISNUMBER(SEARCH(1,G2269)),1,0)+IF(ISNUMBER(SEARCH(1,H2269)),1,0))&gt;2,1,0)</f>
        <v>0</v>
      </c>
      <c r="J2269" s="1" t="n">
        <f aca="false">LEN(C2269)-LEN(SUBSTITUTE(C2269,"4",""))</f>
        <v>2</v>
      </c>
      <c r="N2269" s="1" t="str">
        <f aca="false">LEFT(RIGHT(C2269,11+LEN(Q2269)),1)</f>
        <v>x</v>
      </c>
      <c r="O2269" s="1" t="str">
        <f aca="false">IF(LEFT(RIGHT(C2269,16+LEN(Q2269)),1)="i","pitch",LEFT(RIGHT(C2269,16+LEN(Q2269)),4))</f>
        <v>pitch</v>
      </c>
      <c r="P2269" s="1" t="str">
        <f aca="false">LEFT(RIGHT(C2269,5),1)</f>
        <v>y</v>
      </c>
      <c r="Q2269" s="1" t="str">
        <f aca="false">IF(LEFT(RIGHT(C2269,10),1)="i","pitch",(LEFT(RIGHT(C2269,10),4)))</f>
        <v>pitch</v>
      </c>
    </row>
    <row r="2270" customFormat="false" ht="13.8" hidden="false" customHeight="false" outlineLevel="0" collapsed="false">
      <c r="A2270" s="0" t="s">
        <v>1893</v>
      </c>
      <c r="B2270" s="0" t="s">
        <v>2004</v>
      </c>
      <c r="C2270" s="0" t="s">
        <v>759</v>
      </c>
      <c r="D2270" s="0" t="s">
        <v>16</v>
      </c>
      <c r="E2270" s="4" t="s">
        <v>17</v>
      </c>
      <c r="F2270" s="4" t="s">
        <v>24</v>
      </c>
      <c r="G2270" s="4" t="s">
        <v>24</v>
      </c>
      <c r="H2270" s="0" t="s">
        <v>20</v>
      </c>
      <c r="I2270" s="1" t="n">
        <f aca="false">IF((IF(ISNUMBER(SEARCH(1,D2270)),1,0)+IF(ISNUMBER(SEARCH(1,E2270)),1,0)+IF(ISNUMBER(SEARCH(1,F2270)),1,0)+IF(ISNUMBER(SEARCH(1,G2270)),1,0)+IF(ISNUMBER(SEARCH(1,H2270)),1,0))&gt;2,1,0)</f>
        <v>0</v>
      </c>
      <c r="J2270" s="1" t="n">
        <f aca="false">LEN(C2270)-LEN(SUBSTITUTE(C2270,"4",""))</f>
        <v>3</v>
      </c>
      <c r="N2270" s="1" t="str">
        <f aca="false">LEFT(RIGHT(C2270,11+LEN(Q2270)),1)</f>
        <v>x</v>
      </c>
      <c r="O2270" s="1" t="str">
        <f aca="false">IF(LEFT(RIGHT(C2270,16+LEN(Q2270)),1)="i","pitch",LEFT(RIGHT(C2270,16+LEN(Q2270)),4))</f>
        <v>pitch</v>
      </c>
      <c r="P2270" s="1" t="str">
        <f aca="false">LEFT(RIGHT(C2270,5),1)</f>
        <v>y</v>
      </c>
      <c r="Q2270" s="1" t="str">
        <f aca="false">IF(LEFT(RIGHT(C2270,10),1)="i","pitch",(LEFT(RIGHT(C2270,10),4)))</f>
        <v>pitch</v>
      </c>
    </row>
    <row r="2271" customFormat="false" ht="13.8" hidden="false" customHeight="false" outlineLevel="0" collapsed="false">
      <c r="A2271" s="0" t="s">
        <v>1893</v>
      </c>
      <c r="B2271" s="0" t="s">
        <v>2004</v>
      </c>
      <c r="C2271" s="0" t="s">
        <v>760</v>
      </c>
      <c r="D2271" s="0" t="s">
        <v>16</v>
      </c>
      <c r="E2271" s="4" t="s">
        <v>17</v>
      </c>
      <c r="F2271" s="4" t="s">
        <v>17</v>
      </c>
      <c r="G2271" s="4" t="s">
        <v>17</v>
      </c>
      <c r="H2271" s="0" t="s">
        <v>20</v>
      </c>
      <c r="I2271" s="1" t="n">
        <f aca="false">IF((IF(ISNUMBER(SEARCH(1,D2271)),1,0)+IF(ISNUMBER(SEARCH(1,E2271)),1,0)+IF(ISNUMBER(SEARCH(1,F2271)),1,0)+IF(ISNUMBER(SEARCH(1,G2271)),1,0)+IF(ISNUMBER(SEARCH(1,H2271)),1,0))&gt;2,1,0)</f>
        <v>0</v>
      </c>
      <c r="J2271" s="1" t="n">
        <f aca="false">LEN(C2271)-LEN(SUBSTITUTE(C2271,"4",""))</f>
        <v>2</v>
      </c>
      <c r="N2271" s="1" t="str">
        <f aca="false">LEFT(RIGHT(C2271,11+LEN(Q2271)),1)</f>
        <v>x</v>
      </c>
      <c r="O2271" s="1" t="str">
        <f aca="false">IF(LEFT(RIGHT(C2271,16+LEN(Q2271)),1)="i","pitch",LEFT(RIGHT(C2271,16+LEN(Q2271)),4))</f>
        <v>pitch</v>
      </c>
      <c r="P2271" s="1" t="str">
        <f aca="false">LEFT(RIGHT(C2271,5),1)</f>
        <v>y</v>
      </c>
      <c r="Q2271" s="1" t="str">
        <f aca="false">IF(LEFT(RIGHT(C2271,10),1)="i","pitch",(LEFT(RIGHT(C2271,10),4)))</f>
        <v>pitch</v>
      </c>
    </row>
    <row r="2272" customFormat="false" ht="13.8" hidden="false" customHeight="false" outlineLevel="0" collapsed="false">
      <c r="A2272" s="0" t="s">
        <v>1893</v>
      </c>
      <c r="B2272" s="0" t="s">
        <v>2004</v>
      </c>
      <c r="C2272" s="0" t="s">
        <v>762</v>
      </c>
      <c r="D2272" s="0" t="s">
        <v>16</v>
      </c>
      <c r="E2272" s="4" t="s">
        <v>17</v>
      </c>
      <c r="F2272" s="4" t="s">
        <v>17</v>
      </c>
      <c r="G2272" s="4" t="s">
        <v>17</v>
      </c>
      <c r="H2272" s="0" t="s">
        <v>20</v>
      </c>
      <c r="I2272" s="1" t="n">
        <f aca="false">IF((IF(ISNUMBER(SEARCH(1,D2272)),1,0)+IF(ISNUMBER(SEARCH(1,E2272)),1,0)+IF(ISNUMBER(SEARCH(1,F2272)),1,0)+IF(ISNUMBER(SEARCH(1,G2272)),1,0)+IF(ISNUMBER(SEARCH(1,H2272)),1,0))&gt;2,1,0)</f>
        <v>0</v>
      </c>
      <c r="J2272" s="1" t="n">
        <f aca="false">LEN(C2272)-LEN(SUBSTITUTE(C2272,"4",""))</f>
        <v>3</v>
      </c>
      <c r="N2272" s="1" t="str">
        <f aca="false">LEFT(RIGHT(C2272,11+LEN(Q2272)),1)</f>
        <v>x</v>
      </c>
      <c r="O2272" s="1" t="str">
        <f aca="false">IF(LEFT(RIGHT(C2272,16+LEN(Q2272)),1)="i","pitch",LEFT(RIGHT(C2272,16+LEN(Q2272)),4))</f>
        <v>pitch</v>
      </c>
      <c r="P2272" s="1" t="str">
        <f aca="false">LEFT(RIGHT(C2272,5),1)</f>
        <v>y</v>
      </c>
      <c r="Q2272" s="1" t="str">
        <f aca="false">IF(LEFT(RIGHT(C2272,10),1)="i","pitch",(LEFT(RIGHT(C2272,10),4)))</f>
        <v>pitch</v>
      </c>
    </row>
    <row r="2273" customFormat="false" ht="13.8" hidden="false" customHeight="false" outlineLevel="0" collapsed="false">
      <c r="A2273" s="0" t="s">
        <v>1893</v>
      </c>
      <c r="B2273" s="0" t="s">
        <v>2005</v>
      </c>
      <c r="C2273" s="0" t="s">
        <v>763</v>
      </c>
      <c r="D2273" s="0" t="s">
        <v>23</v>
      </c>
      <c r="E2273" s="4" t="s">
        <v>17</v>
      </c>
      <c r="F2273" s="4" t="s">
        <v>24</v>
      </c>
      <c r="G2273" s="4" t="s">
        <v>24</v>
      </c>
      <c r="H2273" s="0" t="s">
        <v>18</v>
      </c>
      <c r="I2273" s="1" t="n">
        <f aca="false">IF((IF(ISNUMBER(SEARCH(1,D2273)),1,0)+IF(ISNUMBER(SEARCH(1,E2273)),1,0)+IF(ISNUMBER(SEARCH(1,F2273)),1,0)+IF(ISNUMBER(SEARCH(1,G2273)),1,0)+IF(ISNUMBER(SEARCH(1,H2273)),1,0))&gt;2,1,0)</f>
        <v>0</v>
      </c>
      <c r="J2273" s="1" t="n">
        <f aca="false">LEN(C2273)-LEN(SUBSTITUTE(C2273,"4",""))</f>
        <v>3</v>
      </c>
      <c r="N2273" s="1" t="str">
        <f aca="false">LEFT(RIGHT(C2273,11+LEN(Q2273)),1)</f>
        <v>x</v>
      </c>
      <c r="O2273" s="1" t="str">
        <f aca="false">IF(LEFT(RIGHT(C2273,16+LEN(Q2273)),1)="i","pitch",LEFT(RIGHT(C2273,16+LEN(Q2273)),4))</f>
        <v>pitch</v>
      </c>
      <c r="P2273" s="1" t="str">
        <f aca="false">LEFT(RIGHT(C2273,5),1)</f>
        <v>y</v>
      </c>
      <c r="Q2273" s="1" t="str">
        <f aca="false">IF(LEFT(RIGHT(C2273,10),1)="i","pitch",(LEFT(RIGHT(C2273,10),4)))</f>
        <v>pitch</v>
      </c>
    </row>
    <row r="2274" customFormat="false" ht="13.8" hidden="false" customHeight="false" outlineLevel="0" collapsed="false">
      <c r="A2274" s="0" t="s">
        <v>1893</v>
      </c>
      <c r="B2274" s="0" t="s">
        <v>2005</v>
      </c>
      <c r="C2274" s="0" t="s">
        <v>764</v>
      </c>
      <c r="D2274" s="0" t="s">
        <v>23</v>
      </c>
      <c r="E2274" s="4" t="s">
        <v>24</v>
      </c>
      <c r="F2274" s="4" t="s">
        <v>17</v>
      </c>
      <c r="G2274" s="4" t="s">
        <v>17</v>
      </c>
      <c r="H2274" s="0" t="s">
        <v>18</v>
      </c>
      <c r="I2274" s="1" t="n">
        <f aca="false">IF((IF(ISNUMBER(SEARCH(1,D2274)),1,0)+IF(ISNUMBER(SEARCH(1,E2274)),1,0)+IF(ISNUMBER(SEARCH(1,F2274)),1,0)+IF(ISNUMBER(SEARCH(1,G2274)),1,0)+IF(ISNUMBER(SEARCH(1,H2274)),1,0))&gt;2,1,0)</f>
        <v>0</v>
      </c>
      <c r="J2274" s="1" t="n">
        <f aca="false">LEN(C2274)-LEN(SUBSTITUTE(C2274,"4",""))</f>
        <v>4</v>
      </c>
      <c r="N2274" s="1" t="str">
        <f aca="false">LEFT(RIGHT(C2274,11+LEN(Q2274)),1)</f>
        <v>x</v>
      </c>
      <c r="O2274" s="1" t="str">
        <f aca="false">IF(LEFT(RIGHT(C2274,16+LEN(Q2274)),1)="i","pitch",LEFT(RIGHT(C2274,16+LEN(Q2274)),4))</f>
        <v>pitch</v>
      </c>
      <c r="P2274" s="1" t="str">
        <f aca="false">LEFT(RIGHT(C2274,5),1)</f>
        <v>y</v>
      </c>
      <c r="Q2274" s="1" t="str">
        <f aca="false">IF(LEFT(RIGHT(C2274,10),1)="i","pitch",(LEFT(RIGHT(C2274,10),4)))</f>
        <v>pitch</v>
      </c>
    </row>
    <row r="2275" customFormat="false" ht="13.8" hidden="false" customHeight="false" outlineLevel="0" collapsed="false">
      <c r="A2275" s="0" t="s">
        <v>1893</v>
      </c>
      <c r="B2275" s="0" t="s">
        <v>2005</v>
      </c>
      <c r="C2275" s="0" t="s">
        <v>765</v>
      </c>
      <c r="D2275" s="0" t="s">
        <v>23</v>
      </c>
      <c r="E2275" s="4" t="s">
        <v>24</v>
      </c>
      <c r="F2275" s="4" t="s">
        <v>24</v>
      </c>
      <c r="G2275" s="4" t="s">
        <v>24</v>
      </c>
      <c r="H2275" s="0" t="s">
        <v>18</v>
      </c>
      <c r="I2275" s="1" t="n">
        <f aca="false">IF((IF(ISNUMBER(SEARCH(1,D2275)),1,0)+IF(ISNUMBER(SEARCH(1,E2275)),1,0)+IF(ISNUMBER(SEARCH(1,F2275)),1,0)+IF(ISNUMBER(SEARCH(1,G2275)),1,0)+IF(ISNUMBER(SEARCH(1,H2275)),1,0))&gt;2,1,0)</f>
        <v>0</v>
      </c>
      <c r="J2275" s="1" t="n">
        <f aca="false">LEN(C2275)-LEN(SUBSTITUTE(C2275,"4",""))</f>
        <v>2</v>
      </c>
      <c r="N2275" s="1" t="str">
        <f aca="false">LEFT(RIGHT(C2275,11+LEN(Q2275)),1)</f>
        <v>x</v>
      </c>
      <c r="O2275" s="1" t="str">
        <f aca="false">IF(LEFT(RIGHT(C2275,16+LEN(Q2275)),1)="i","pitch",LEFT(RIGHT(C2275,16+LEN(Q2275)),4))</f>
        <v>pitch</v>
      </c>
      <c r="P2275" s="1" t="str">
        <f aca="false">LEFT(RIGHT(C2275,5),1)</f>
        <v>y</v>
      </c>
      <c r="Q2275" s="1" t="str">
        <f aca="false">IF(LEFT(RIGHT(C2275,10),1)="i","pitch",(LEFT(RIGHT(C2275,10),4)))</f>
        <v>pitch</v>
      </c>
    </row>
    <row r="2276" customFormat="false" ht="13.8" hidden="false" customHeight="false" outlineLevel="0" collapsed="false">
      <c r="A2276" s="0" t="s">
        <v>1893</v>
      </c>
      <c r="B2276" s="0" t="s">
        <v>2005</v>
      </c>
      <c r="C2276" s="0" t="s">
        <v>766</v>
      </c>
      <c r="D2276" s="0" t="s">
        <v>16</v>
      </c>
      <c r="E2276" s="4" t="s">
        <v>17</v>
      </c>
      <c r="F2276" s="4" t="s">
        <v>17</v>
      </c>
      <c r="G2276" s="4" t="s">
        <v>24</v>
      </c>
      <c r="H2276" s="0" t="s">
        <v>20</v>
      </c>
      <c r="I2276" s="1" t="n">
        <f aca="false">IF((IF(ISNUMBER(SEARCH(1,D2276)),1,0)+IF(ISNUMBER(SEARCH(1,E2276)),1,0)+IF(ISNUMBER(SEARCH(1,F2276)),1,0)+IF(ISNUMBER(SEARCH(1,G2276)),1,0)+IF(ISNUMBER(SEARCH(1,H2276)),1,0))&gt;2,1,0)</f>
        <v>0</v>
      </c>
      <c r="J2276" s="1" t="n">
        <f aca="false">LEN(C2276)-LEN(SUBSTITUTE(C2276,"4",""))</f>
        <v>2</v>
      </c>
      <c r="N2276" s="1" t="str">
        <f aca="false">LEFT(RIGHT(C2276,11+LEN(Q2276)),1)</f>
        <v>x</v>
      </c>
      <c r="O2276" s="1" t="str">
        <f aca="false">IF(LEFT(RIGHT(C2276,16+LEN(Q2276)),1)="i","pitch",LEFT(RIGHT(C2276,16+LEN(Q2276)),4))</f>
        <v>pitch</v>
      </c>
      <c r="P2276" s="1" t="str">
        <f aca="false">LEFT(RIGHT(C2276,5),1)</f>
        <v>y</v>
      </c>
      <c r="Q2276" s="1" t="str">
        <f aca="false">IF(LEFT(RIGHT(C2276,10),1)="i","pitch",(LEFT(RIGHT(C2276,10),4)))</f>
        <v>pitch</v>
      </c>
    </row>
    <row r="2277" customFormat="false" ht="13.8" hidden="false" customHeight="false" outlineLevel="0" collapsed="false">
      <c r="A2277" s="0" t="s">
        <v>1893</v>
      </c>
      <c r="B2277" s="0" t="s">
        <v>2005</v>
      </c>
      <c r="C2277" s="0" t="s">
        <v>767</v>
      </c>
      <c r="D2277" s="0" t="s">
        <v>16</v>
      </c>
      <c r="E2277" s="4" t="s">
        <v>17</v>
      </c>
      <c r="F2277" s="4" t="s">
        <v>17</v>
      </c>
      <c r="G2277" s="4" t="s">
        <v>17</v>
      </c>
      <c r="H2277" s="0" t="s">
        <v>20</v>
      </c>
      <c r="I2277" s="1" t="n">
        <f aca="false">IF((IF(ISNUMBER(SEARCH(1,D2277)),1,0)+IF(ISNUMBER(SEARCH(1,E2277)),1,0)+IF(ISNUMBER(SEARCH(1,F2277)),1,0)+IF(ISNUMBER(SEARCH(1,G2277)),1,0)+IF(ISNUMBER(SEARCH(1,H2277)),1,0))&gt;2,1,0)</f>
        <v>0</v>
      </c>
      <c r="J2277" s="1" t="n">
        <f aca="false">LEN(C2277)-LEN(SUBSTITUTE(C2277,"4",""))</f>
        <v>3</v>
      </c>
      <c r="N2277" s="1" t="str">
        <f aca="false">LEFT(RIGHT(C2277,11+LEN(Q2277)),1)</f>
        <v>x</v>
      </c>
      <c r="O2277" s="1" t="str">
        <f aca="false">IF(LEFT(RIGHT(C2277,16+LEN(Q2277)),1)="i","pitch",LEFT(RIGHT(C2277,16+LEN(Q2277)),4))</f>
        <v>pitch</v>
      </c>
      <c r="P2277" s="1" t="str">
        <f aca="false">LEFT(RIGHT(C2277,5),1)</f>
        <v>y</v>
      </c>
      <c r="Q2277" s="1" t="str">
        <f aca="false">IF(LEFT(RIGHT(C2277,10),1)="i","pitch",(LEFT(RIGHT(C2277,10),4)))</f>
        <v>pitch</v>
      </c>
    </row>
    <row r="2278" customFormat="false" ht="13.8" hidden="false" customHeight="false" outlineLevel="0" collapsed="false">
      <c r="A2278" s="0" t="s">
        <v>1893</v>
      </c>
      <c r="B2278" s="0" t="s">
        <v>2006</v>
      </c>
      <c r="C2278" s="0" t="s">
        <v>769</v>
      </c>
      <c r="D2278" s="0" t="s">
        <v>16</v>
      </c>
      <c r="E2278" s="4" t="s">
        <v>17</v>
      </c>
      <c r="F2278" s="4" t="s">
        <v>17</v>
      </c>
      <c r="G2278" s="4" t="s">
        <v>17</v>
      </c>
      <c r="H2278" s="0" t="s">
        <v>20</v>
      </c>
      <c r="I2278" s="1" t="n">
        <f aca="false">IF((IF(ISNUMBER(SEARCH(1,D2278)),1,0)+IF(ISNUMBER(SEARCH(1,E2278)),1,0)+IF(ISNUMBER(SEARCH(1,F2278)),1,0)+IF(ISNUMBER(SEARCH(1,G2278)),1,0)+IF(ISNUMBER(SEARCH(1,H2278)),1,0))&gt;2,1,0)</f>
        <v>0</v>
      </c>
      <c r="J2278" s="1" t="n">
        <f aca="false">LEN(C2278)-LEN(SUBSTITUTE(C2278,"4",""))</f>
        <v>2</v>
      </c>
      <c r="N2278" s="1" t="str">
        <f aca="false">LEFT(RIGHT(C2278,11+LEN(Q2278)),1)</f>
        <v>x</v>
      </c>
      <c r="O2278" s="1" t="str">
        <f aca="false">IF(LEFT(RIGHT(C2278,16+LEN(Q2278)),1)="i","pitch",LEFT(RIGHT(C2278,16+LEN(Q2278)),4))</f>
        <v>pitch</v>
      </c>
      <c r="P2278" s="1" t="str">
        <f aca="false">LEFT(RIGHT(C2278,5),1)</f>
        <v>y</v>
      </c>
      <c r="Q2278" s="1" t="str">
        <f aca="false">IF(LEFT(RIGHT(C2278,10),1)="i","pitch",(LEFT(RIGHT(C2278,10),4)))</f>
        <v>pitch</v>
      </c>
    </row>
    <row r="2279" customFormat="false" ht="13.8" hidden="false" customHeight="false" outlineLevel="0" collapsed="false">
      <c r="A2279" s="0" t="s">
        <v>1893</v>
      </c>
      <c r="B2279" s="0" t="s">
        <v>2006</v>
      </c>
      <c r="C2279" s="0" t="s">
        <v>770</v>
      </c>
      <c r="D2279" s="0" t="s">
        <v>23</v>
      </c>
      <c r="E2279" s="4" t="s">
        <v>17</v>
      </c>
      <c r="F2279" s="4" t="s">
        <v>17</v>
      </c>
      <c r="G2279" s="4" t="s">
        <v>17</v>
      </c>
      <c r="H2279" s="0" t="s">
        <v>20</v>
      </c>
      <c r="I2279" s="1" t="n">
        <f aca="false">IF((IF(ISNUMBER(SEARCH(1,D2279)),1,0)+IF(ISNUMBER(SEARCH(1,E2279)),1,0)+IF(ISNUMBER(SEARCH(1,F2279)),1,0)+IF(ISNUMBER(SEARCH(1,G2279)),1,0)+IF(ISNUMBER(SEARCH(1,H2279)),1,0))&gt;2,1,0)</f>
        <v>0</v>
      </c>
      <c r="J2279" s="1" t="n">
        <f aca="false">LEN(C2279)-LEN(SUBSTITUTE(C2279,"4",""))</f>
        <v>3</v>
      </c>
      <c r="N2279" s="1" t="str">
        <f aca="false">LEFT(RIGHT(C2279,11+LEN(Q2279)),1)</f>
        <v>x</v>
      </c>
      <c r="O2279" s="1" t="str">
        <f aca="false">IF(LEFT(RIGHT(C2279,16+LEN(Q2279)),1)="i","pitch",LEFT(RIGHT(C2279,16+LEN(Q2279)),4))</f>
        <v>pitch</v>
      </c>
      <c r="P2279" s="1" t="str">
        <f aca="false">LEFT(RIGHT(C2279,5),1)</f>
        <v>y</v>
      </c>
      <c r="Q2279" s="1" t="str">
        <f aca="false">IF(LEFT(RIGHT(C2279,10),1)="i","pitch",(LEFT(RIGHT(C2279,10),4)))</f>
        <v>pitch</v>
      </c>
    </row>
    <row r="2280" customFormat="false" ht="13.8" hidden="false" customHeight="false" outlineLevel="0" collapsed="false">
      <c r="A2280" s="0" t="s">
        <v>1893</v>
      </c>
      <c r="B2280" s="0" t="s">
        <v>2006</v>
      </c>
      <c r="C2280" s="0" t="s">
        <v>771</v>
      </c>
      <c r="D2280" s="0" t="s">
        <v>16</v>
      </c>
      <c r="E2280" s="4" t="s">
        <v>17</v>
      </c>
      <c r="F2280" s="4" t="s">
        <v>17</v>
      </c>
      <c r="G2280" s="4" t="s">
        <v>17</v>
      </c>
      <c r="H2280" s="0" t="s">
        <v>20</v>
      </c>
      <c r="I2280" s="1" t="n">
        <f aca="false">IF((IF(ISNUMBER(SEARCH(1,D2280)),1,0)+IF(ISNUMBER(SEARCH(1,E2280)),1,0)+IF(ISNUMBER(SEARCH(1,F2280)),1,0)+IF(ISNUMBER(SEARCH(1,G2280)),1,0)+IF(ISNUMBER(SEARCH(1,H2280)),1,0))&gt;2,1,0)</f>
        <v>0</v>
      </c>
      <c r="J2280" s="1" t="n">
        <f aca="false">LEN(C2280)-LEN(SUBSTITUTE(C2280,"4",""))</f>
        <v>3</v>
      </c>
      <c r="N2280" s="1" t="str">
        <f aca="false">LEFT(RIGHT(C2280,11+LEN(Q2280)),1)</f>
        <v>x</v>
      </c>
      <c r="O2280" s="1" t="str">
        <f aca="false">IF(LEFT(RIGHT(C2280,16+LEN(Q2280)),1)="i","pitch",LEFT(RIGHT(C2280,16+LEN(Q2280)),4))</f>
        <v>pitch</v>
      </c>
      <c r="P2280" s="1" t="str">
        <f aca="false">LEFT(RIGHT(C2280,5),1)</f>
        <v>y</v>
      </c>
      <c r="Q2280" s="1" t="str">
        <f aca="false">IF(LEFT(RIGHT(C2280,10),1)="i","pitch",(LEFT(RIGHT(C2280,10),4)))</f>
        <v>pitch</v>
      </c>
    </row>
    <row r="2281" customFormat="false" ht="13.8" hidden="false" customHeight="false" outlineLevel="0" collapsed="false">
      <c r="A2281" s="0" t="s">
        <v>1893</v>
      </c>
      <c r="B2281" s="0" t="s">
        <v>2007</v>
      </c>
      <c r="C2281" s="0" t="s">
        <v>773</v>
      </c>
      <c r="D2281" s="0" t="s">
        <v>16</v>
      </c>
      <c r="E2281" s="4" t="s">
        <v>17</v>
      </c>
      <c r="F2281" s="4" t="s">
        <v>17</v>
      </c>
      <c r="G2281" s="4" t="s">
        <v>24</v>
      </c>
      <c r="H2281" s="0" t="s">
        <v>18</v>
      </c>
      <c r="I2281" s="1" t="n">
        <f aca="false">IF((IF(ISNUMBER(SEARCH(1,D2281)),1,0)+IF(ISNUMBER(SEARCH(1,E2281)),1,0)+IF(ISNUMBER(SEARCH(1,F2281)),1,0)+IF(ISNUMBER(SEARCH(1,G2281)),1,0)+IF(ISNUMBER(SEARCH(1,H2281)),1,0))&gt;2,1,0)</f>
        <v>0</v>
      </c>
      <c r="J2281" s="1" t="n">
        <f aca="false">LEN(C2281)-LEN(SUBSTITUTE(C2281,"4",""))</f>
        <v>4</v>
      </c>
      <c r="N2281" s="1" t="str">
        <f aca="false">LEFT(RIGHT(C2281,11+LEN(Q2281)),1)</f>
        <v>x</v>
      </c>
      <c r="O2281" s="1" t="str">
        <f aca="false">IF(LEFT(RIGHT(C2281,16+LEN(Q2281)),1)="i","pitch",LEFT(RIGHT(C2281,16+LEN(Q2281)),4))</f>
        <v>pitch</v>
      </c>
      <c r="P2281" s="1" t="str">
        <f aca="false">LEFT(RIGHT(C2281,5),1)</f>
        <v>y</v>
      </c>
      <c r="Q2281" s="1" t="str">
        <f aca="false">IF(LEFT(RIGHT(C2281,10),1)="i","pitch",(LEFT(RIGHT(C2281,10),4)))</f>
        <v>pitch</v>
      </c>
    </row>
    <row r="2282" customFormat="false" ht="13.8" hidden="false" customHeight="false" outlineLevel="0" collapsed="false">
      <c r="A2282" s="0" t="s">
        <v>1893</v>
      </c>
      <c r="B2282" s="0" t="s">
        <v>2007</v>
      </c>
      <c r="C2282" s="0" t="s">
        <v>774</v>
      </c>
      <c r="D2282" s="0" t="s">
        <v>23</v>
      </c>
      <c r="E2282" s="4" t="s">
        <v>24</v>
      </c>
      <c r="F2282" s="4" t="s">
        <v>24</v>
      </c>
      <c r="G2282" s="4" t="s">
        <v>24</v>
      </c>
      <c r="H2282" s="0" t="s">
        <v>18</v>
      </c>
      <c r="I2282" s="1" t="n">
        <f aca="false">IF((IF(ISNUMBER(SEARCH(1,D2282)),1,0)+IF(ISNUMBER(SEARCH(1,E2282)),1,0)+IF(ISNUMBER(SEARCH(1,F2282)),1,0)+IF(ISNUMBER(SEARCH(1,G2282)),1,0)+IF(ISNUMBER(SEARCH(1,H2282)),1,0))&gt;2,1,0)</f>
        <v>0</v>
      </c>
      <c r="J2282" s="1" t="n">
        <f aca="false">LEN(C2282)-LEN(SUBSTITUTE(C2282,"4",""))</f>
        <v>2</v>
      </c>
      <c r="N2282" s="1" t="str">
        <f aca="false">LEFT(RIGHT(C2282,11+LEN(Q2282)),1)</f>
        <v>x</v>
      </c>
      <c r="O2282" s="1" t="str">
        <f aca="false">IF(LEFT(RIGHT(C2282,16+LEN(Q2282)),1)="i","pitch",LEFT(RIGHT(C2282,16+LEN(Q2282)),4))</f>
        <v>pitch</v>
      </c>
      <c r="P2282" s="1" t="str">
        <f aca="false">LEFT(RIGHT(C2282,5),1)</f>
        <v>y</v>
      </c>
      <c r="Q2282" s="1" t="str">
        <f aca="false">IF(LEFT(RIGHT(C2282,10),1)="i","pitch",(LEFT(RIGHT(C2282,10),4)))</f>
        <v>pitch</v>
      </c>
    </row>
    <row r="2283" customFormat="false" ht="13.8" hidden="false" customHeight="false" outlineLevel="0" collapsed="false">
      <c r="A2283" s="0" t="s">
        <v>1893</v>
      </c>
      <c r="B2283" s="0" t="s">
        <v>2007</v>
      </c>
      <c r="C2283" s="0" t="s">
        <v>775</v>
      </c>
      <c r="D2283" s="0" t="s">
        <v>16</v>
      </c>
      <c r="E2283" s="4" t="s">
        <v>17</v>
      </c>
      <c r="F2283" s="4" t="s">
        <v>17</v>
      </c>
      <c r="G2283" s="4" t="s">
        <v>24</v>
      </c>
      <c r="H2283" s="0" t="s">
        <v>18</v>
      </c>
      <c r="I2283" s="1" t="n">
        <f aca="false">IF((IF(ISNUMBER(SEARCH(1,D2283)),1,0)+IF(ISNUMBER(SEARCH(1,E2283)),1,0)+IF(ISNUMBER(SEARCH(1,F2283)),1,0)+IF(ISNUMBER(SEARCH(1,G2283)),1,0)+IF(ISNUMBER(SEARCH(1,H2283)),1,0))&gt;2,1,0)</f>
        <v>0</v>
      </c>
      <c r="J2283" s="1" t="n">
        <f aca="false">LEN(C2283)-LEN(SUBSTITUTE(C2283,"4",""))</f>
        <v>3</v>
      </c>
      <c r="N2283" s="1" t="str">
        <f aca="false">LEFT(RIGHT(C2283,11+LEN(Q2283)),1)</f>
        <v>x</v>
      </c>
      <c r="O2283" s="1" t="str">
        <f aca="false">IF(LEFT(RIGHT(C2283,16+LEN(Q2283)),1)="i","pitch",LEFT(RIGHT(C2283,16+LEN(Q2283)),4))</f>
        <v>pitch</v>
      </c>
      <c r="P2283" s="1" t="str">
        <f aca="false">LEFT(RIGHT(C2283,5),1)</f>
        <v>y</v>
      </c>
      <c r="Q2283" s="1" t="str">
        <f aca="false">IF(LEFT(RIGHT(C2283,10),1)="i","pitch",(LEFT(RIGHT(C2283,10),4)))</f>
        <v>pitch</v>
      </c>
    </row>
    <row r="2284" customFormat="false" ht="13.8" hidden="false" customHeight="false" outlineLevel="0" collapsed="false">
      <c r="A2284" s="0" t="s">
        <v>1893</v>
      </c>
      <c r="B2284" s="0" t="s">
        <v>2007</v>
      </c>
      <c r="C2284" s="0" t="s">
        <v>776</v>
      </c>
      <c r="D2284" s="0" t="s">
        <v>23</v>
      </c>
      <c r="E2284" s="4" t="s">
        <v>24</v>
      </c>
      <c r="F2284" s="4" t="s">
        <v>24</v>
      </c>
      <c r="G2284" s="4" t="s">
        <v>24</v>
      </c>
      <c r="H2284" s="0" t="s">
        <v>20</v>
      </c>
      <c r="I2284" s="1" t="n">
        <f aca="false">IF((IF(ISNUMBER(SEARCH(1,D2284)),1,0)+IF(ISNUMBER(SEARCH(1,E2284)),1,0)+IF(ISNUMBER(SEARCH(1,F2284)),1,0)+IF(ISNUMBER(SEARCH(1,G2284)),1,0)+IF(ISNUMBER(SEARCH(1,H2284)),1,0))&gt;2,1,0)</f>
        <v>0</v>
      </c>
      <c r="J2284" s="1" t="n">
        <f aca="false">LEN(C2284)-LEN(SUBSTITUTE(C2284,"4",""))</f>
        <v>3</v>
      </c>
      <c r="N2284" s="1" t="str">
        <f aca="false">LEFT(RIGHT(C2284,11+LEN(Q2284)),1)</f>
        <v>x</v>
      </c>
      <c r="O2284" s="1" t="str">
        <f aca="false">IF(LEFT(RIGHT(C2284,16+LEN(Q2284)),1)="i","pitch",LEFT(RIGHT(C2284,16+LEN(Q2284)),4))</f>
        <v>pitch</v>
      </c>
      <c r="P2284" s="1" t="str">
        <f aca="false">LEFT(RIGHT(C2284,5),1)</f>
        <v>y</v>
      </c>
      <c r="Q2284" s="1" t="str">
        <f aca="false">IF(LEFT(RIGHT(C2284,10),1)="i","pitch",(LEFT(RIGHT(C2284,10),4)))</f>
        <v>pitch</v>
      </c>
    </row>
    <row r="2285" customFormat="false" ht="13.8" hidden="false" customHeight="false" outlineLevel="0" collapsed="false">
      <c r="A2285" s="0" t="s">
        <v>1893</v>
      </c>
      <c r="B2285" s="0" t="s">
        <v>2007</v>
      </c>
      <c r="C2285" s="0" t="s">
        <v>777</v>
      </c>
      <c r="D2285" s="0" t="s">
        <v>23</v>
      </c>
      <c r="E2285" s="4" t="s">
        <v>24</v>
      </c>
      <c r="F2285" s="4" t="s">
        <v>24</v>
      </c>
      <c r="G2285" s="4" t="s">
        <v>24</v>
      </c>
      <c r="H2285" s="0" t="s">
        <v>18</v>
      </c>
      <c r="I2285" s="1" t="n">
        <f aca="false">IF((IF(ISNUMBER(SEARCH(1,D2285)),1,0)+IF(ISNUMBER(SEARCH(1,E2285)),1,0)+IF(ISNUMBER(SEARCH(1,F2285)),1,0)+IF(ISNUMBER(SEARCH(1,G2285)),1,0)+IF(ISNUMBER(SEARCH(1,H2285)),1,0))&gt;2,1,0)</f>
        <v>0</v>
      </c>
      <c r="J2285" s="1" t="n">
        <f aca="false">LEN(C2285)-LEN(SUBSTITUTE(C2285,"4",""))</f>
        <v>4</v>
      </c>
      <c r="N2285" s="1" t="str">
        <f aca="false">LEFT(RIGHT(C2285,11+LEN(Q2285)),1)</f>
        <v>x</v>
      </c>
      <c r="O2285" s="1" t="str">
        <f aca="false">IF(LEFT(RIGHT(C2285,16+LEN(Q2285)),1)="i","pitch",LEFT(RIGHT(C2285,16+LEN(Q2285)),4))</f>
        <v>pitch</v>
      </c>
      <c r="P2285" s="1" t="str">
        <f aca="false">LEFT(RIGHT(C2285,5),1)</f>
        <v>y</v>
      </c>
      <c r="Q2285" s="1" t="str">
        <f aca="false">IF(LEFT(RIGHT(C2285,10),1)="i","pitch",(LEFT(RIGHT(C2285,10),4)))</f>
        <v>pitch</v>
      </c>
    </row>
    <row r="2286" customFormat="false" ht="13.8" hidden="false" customHeight="false" outlineLevel="0" collapsed="false">
      <c r="A2286" s="0" t="s">
        <v>1893</v>
      </c>
      <c r="B2286" s="0" t="s">
        <v>2007</v>
      </c>
      <c r="C2286" s="0" t="s">
        <v>778</v>
      </c>
      <c r="D2286" s="0" t="s">
        <v>16</v>
      </c>
      <c r="E2286" s="4" t="s">
        <v>17</v>
      </c>
      <c r="F2286" s="4" t="s">
        <v>17</v>
      </c>
      <c r="G2286" s="4" t="s">
        <v>17</v>
      </c>
      <c r="H2286" s="0" t="s">
        <v>20</v>
      </c>
      <c r="I2286" s="1" t="n">
        <f aca="false">IF((IF(ISNUMBER(SEARCH(1,D2286)),1,0)+IF(ISNUMBER(SEARCH(1,E2286)),1,0)+IF(ISNUMBER(SEARCH(1,F2286)),1,0)+IF(ISNUMBER(SEARCH(1,G2286)),1,0)+IF(ISNUMBER(SEARCH(1,H2286)),1,0))&gt;2,1,0)</f>
        <v>0</v>
      </c>
      <c r="J2286" s="1" t="n">
        <f aca="false">LEN(C2286)-LEN(SUBSTITUTE(C2286,"4",""))</f>
        <v>3</v>
      </c>
      <c r="N2286" s="1" t="str">
        <f aca="false">LEFT(RIGHT(C2286,11+LEN(Q2286)),1)</f>
        <v>x</v>
      </c>
      <c r="O2286" s="1" t="str">
        <f aca="false">IF(LEFT(RIGHT(C2286,16+LEN(Q2286)),1)="i","pitch",LEFT(RIGHT(C2286,16+LEN(Q2286)),4))</f>
        <v>pitch</v>
      </c>
      <c r="P2286" s="1" t="str">
        <f aca="false">LEFT(RIGHT(C2286,5),1)</f>
        <v>y</v>
      </c>
      <c r="Q2286" s="1" t="str">
        <f aca="false">IF(LEFT(RIGHT(C2286,10),1)="i","pitch",(LEFT(RIGHT(C2286,10),4)))</f>
        <v>pitch</v>
      </c>
    </row>
    <row r="2287" customFormat="false" ht="13.8" hidden="false" customHeight="false" outlineLevel="0" collapsed="false">
      <c r="A2287" s="0" t="s">
        <v>1893</v>
      </c>
      <c r="B2287" s="0" t="s">
        <v>2007</v>
      </c>
      <c r="C2287" s="0" t="s">
        <v>780</v>
      </c>
      <c r="D2287" s="0" t="s">
        <v>16</v>
      </c>
      <c r="E2287" s="4" t="s">
        <v>17</v>
      </c>
      <c r="F2287" s="4" t="s">
        <v>17</v>
      </c>
      <c r="G2287" s="4" t="s">
        <v>17</v>
      </c>
      <c r="H2287" s="0" t="s">
        <v>20</v>
      </c>
      <c r="I2287" s="1" t="n">
        <f aca="false">IF((IF(ISNUMBER(SEARCH(1,D2287)),1,0)+IF(ISNUMBER(SEARCH(1,E2287)),1,0)+IF(ISNUMBER(SEARCH(1,F2287)),1,0)+IF(ISNUMBER(SEARCH(1,G2287)),1,0)+IF(ISNUMBER(SEARCH(1,H2287)),1,0))&gt;2,1,0)</f>
        <v>0</v>
      </c>
      <c r="J2287" s="1" t="n">
        <f aca="false">LEN(C2287)-LEN(SUBSTITUTE(C2287,"4",""))</f>
        <v>4</v>
      </c>
      <c r="N2287" s="1" t="str">
        <f aca="false">LEFT(RIGHT(C2287,11+LEN(Q2287)),1)</f>
        <v>x</v>
      </c>
      <c r="O2287" s="1" t="str">
        <f aca="false">IF(LEFT(RIGHT(C2287,16+LEN(Q2287)),1)="i","pitch",LEFT(RIGHT(C2287,16+LEN(Q2287)),4))</f>
        <v>pitch</v>
      </c>
      <c r="P2287" s="1" t="str">
        <f aca="false">LEFT(RIGHT(C2287,5),1)</f>
        <v>y</v>
      </c>
      <c r="Q2287" s="1" t="str">
        <f aca="false">IF(LEFT(RIGHT(C2287,10),1)="i","pitch",(LEFT(RIGHT(C2287,10),4)))</f>
        <v>pitch</v>
      </c>
    </row>
    <row r="2288" customFormat="false" ht="13.8" hidden="false" customHeight="false" outlineLevel="0" collapsed="false">
      <c r="A2288" s="0" t="s">
        <v>1893</v>
      </c>
      <c r="B2288" s="0" t="s">
        <v>2008</v>
      </c>
      <c r="C2288" s="0" t="s">
        <v>781</v>
      </c>
      <c r="D2288" s="0" t="s">
        <v>23</v>
      </c>
      <c r="E2288" s="4" t="s">
        <v>17</v>
      </c>
      <c r="F2288" s="4" t="s">
        <v>24</v>
      </c>
      <c r="G2288" s="4" t="s">
        <v>24</v>
      </c>
      <c r="H2288" s="0" t="s">
        <v>18</v>
      </c>
      <c r="I2288" s="1" t="n">
        <f aca="false">IF((IF(ISNUMBER(SEARCH(1,D2288)),1,0)+IF(ISNUMBER(SEARCH(1,E2288)),1,0)+IF(ISNUMBER(SEARCH(1,F2288)),1,0)+IF(ISNUMBER(SEARCH(1,G2288)),1,0)+IF(ISNUMBER(SEARCH(1,H2288)),1,0))&gt;2,1,0)</f>
        <v>0</v>
      </c>
      <c r="J2288" s="1" t="n">
        <f aca="false">LEN(C2288)-LEN(SUBSTITUTE(C2288,"4",""))</f>
        <v>4</v>
      </c>
      <c r="N2288" s="1" t="str">
        <f aca="false">LEFT(RIGHT(C2288,11+LEN(Q2288)),1)</f>
        <v>x</v>
      </c>
      <c r="O2288" s="1" t="str">
        <f aca="false">IF(LEFT(RIGHT(C2288,16+LEN(Q2288)),1)="i","pitch",LEFT(RIGHT(C2288,16+LEN(Q2288)),4))</f>
        <v>pitch</v>
      </c>
      <c r="P2288" s="1" t="str">
        <f aca="false">LEFT(RIGHT(C2288,5),1)</f>
        <v>y</v>
      </c>
      <c r="Q2288" s="1" t="str">
        <f aca="false">IF(LEFT(RIGHT(C2288,10),1)="i","pitch",(LEFT(RIGHT(C2288,10),4)))</f>
        <v>pitch</v>
      </c>
    </row>
    <row r="2289" customFormat="false" ht="13.8" hidden="false" customHeight="false" outlineLevel="0" collapsed="false">
      <c r="A2289" s="0" t="s">
        <v>1893</v>
      </c>
      <c r="B2289" s="0" t="s">
        <v>2008</v>
      </c>
      <c r="C2289" s="0" t="s">
        <v>782</v>
      </c>
      <c r="D2289" s="0" t="s">
        <v>16</v>
      </c>
      <c r="E2289" s="4" t="s">
        <v>17</v>
      </c>
      <c r="F2289" s="4" t="s">
        <v>17</v>
      </c>
      <c r="G2289" s="4" t="s">
        <v>17</v>
      </c>
      <c r="H2289" s="0" t="s">
        <v>18</v>
      </c>
      <c r="I2289" s="1" t="n">
        <f aca="false">IF((IF(ISNUMBER(SEARCH(1,D2289)),1,0)+IF(ISNUMBER(SEARCH(1,E2289)),1,0)+IF(ISNUMBER(SEARCH(1,F2289)),1,0)+IF(ISNUMBER(SEARCH(1,G2289)),1,0)+IF(ISNUMBER(SEARCH(1,H2289)),1,0))&gt;2,1,0)</f>
        <v>0</v>
      </c>
      <c r="J2289" s="1" t="n">
        <f aca="false">LEN(C2289)-LEN(SUBSTITUTE(C2289,"4",""))</f>
        <v>5</v>
      </c>
      <c r="N2289" s="1" t="str">
        <f aca="false">LEFT(RIGHT(C2289,11+LEN(Q2289)),1)</f>
        <v>x</v>
      </c>
      <c r="O2289" s="1" t="str">
        <f aca="false">IF(LEFT(RIGHT(C2289,16+LEN(Q2289)),1)="i","pitch",LEFT(RIGHT(C2289,16+LEN(Q2289)),4))</f>
        <v>pitch</v>
      </c>
      <c r="P2289" s="1" t="str">
        <f aca="false">LEFT(RIGHT(C2289,5),1)</f>
        <v>y</v>
      </c>
      <c r="Q2289" s="1" t="str">
        <f aca="false">IF(LEFT(RIGHT(C2289,10),1)="i","pitch",(LEFT(RIGHT(C2289,10),4)))</f>
        <v>pitch</v>
      </c>
    </row>
    <row r="2290" customFormat="false" ht="13.8" hidden="false" customHeight="false" outlineLevel="0" collapsed="false">
      <c r="A2290" s="0" t="s">
        <v>1893</v>
      </c>
      <c r="B2290" s="0" t="s">
        <v>2008</v>
      </c>
      <c r="C2290" s="0" t="s">
        <v>783</v>
      </c>
      <c r="D2290" s="0" t="s">
        <v>23</v>
      </c>
      <c r="E2290" s="4" t="s">
        <v>24</v>
      </c>
      <c r="F2290" s="4" t="s">
        <v>24</v>
      </c>
      <c r="G2290" s="4" t="s">
        <v>17</v>
      </c>
      <c r="H2290" s="0" t="s">
        <v>20</v>
      </c>
      <c r="I2290" s="1" t="n">
        <f aca="false">IF((IF(ISNUMBER(SEARCH(1,D2290)),1,0)+IF(ISNUMBER(SEARCH(1,E2290)),1,0)+IF(ISNUMBER(SEARCH(1,F2290)),1,0)+IF(ISNUMBER(SEARCH(1,G2290)),1,0)+IF(ISNUMBER(SEARCH(1,H2290)),1,0))&gt;2,1,0)</f>
        <v>0</v>
      </c>
      <c r="J2290" s="1" t="n">
        <f aca="false">LEN(C2290)-LEN(SUBSTITUTE(C2290,"4",""))</f>
        <v>2</v>
      </c>
      <c r="N2290" s="1" t="str">
        <f aca="false">LEFT(RIGHT(C2290,11+LEN(Q2290)),1)</f>
        <v>x</v>
      </c>
      <c r="O2290" s="1" t="str">
        <f aca="false">IF(LEFT(RIGHT(C2290,16+LEN(Q2290)),1)="i","pitch",LEFT(RIGHT(C2290,16+LEN(Q2290)),4))</f>
        <v>pitch</v>
      </c>
      <c r="P2290" s="1" t="str">
        <f aca="false">LEFT(RIGHT(C2290,5),1)</f>
        <v>x</v>
      </c>
      <c r="Q2290" s="1" t="str">
        <f aca="false">IF(LEFT(RIGHT(C2290,10),1)="i","pitch",(LEFT(RIGHT(C2290,10),4)))</f>
        <v>pitch</v>
      </c>
    </row>
    <row r="2291" customFormat="false" ht="13.8" hidden="false" customHeight="false" outlineLevel="0" collapsed="false">
      <c r="A2291" s="0" t="s">
        <v>1893</v>
      </c>
      <c r="B2291" s="0" t="s">
        <v>2008</v>
      </c>
      <c r="C2291" s="0" t="s">
        <v>784</v>
      </c>
      <c r="D2291" s="0" t="s">
        <v>16</v>
      </c>
      <c r="E2291" s="4" t="s">
        <v>17</v>
      </c>
      <c r="F2291" s="4" t="s">
        <v>17</v>
      </c>
      <c r="G2291" s="4" t="s">
        <v>17</v>
      </c>
      <c r="H2291" s="0" t="s">
        <v>20</v>
      </c>
      <c r="I2291" s="1" t="n">
        <f aca="false">IF((IF(ISNUMBER(SEARCH(1,D2291)),1,0)+IF(ISNUMBER(SEARCH(1,E2291)),1,0)+IF(ISNUMBER(SEARCH(1,F2291)),1,0)+IF(ISNUMBER(SEARCH(1,G2291)),1,0)+IF(ISNUMBER(SEARCH(1,H2291)),1,0))&gt;2,1,0)</f>
        <v>0</v>
      </c>
      <c r="J2291" s="1" t="n">
        <f aca="false">LEN(C2291)-LEN(SUBSTITUTE(C2291,"4",""))</f>
        <v>2</v>
      </c>
      <c r="N2291" s="1" t="str">
        <f aca="false">LEFT(RIGHT(C2291,11+LEN(Q2291)),1)</f>
        <v>x</v>
      </c>
      <c r="O2291" s="1" t="str">
        <f aca="false">IF(LEFT(RIGHT(C2291,16+LEN(Q2291)),1)="i","pitch",LEFT(RIGHT(C2291,16+LEN(Q2291)),4))</f>
        <v>pitch</v>
      </c>
      <c r="P2291" s="1" t="str">
        <f aca="false">LEFT(RIGHT(C2291,5),1)</f>
        <v>x</v>
      </c>
      <c r="Q2291" s="1" t="str">
        <f aca="false">IF(LEFT(RIGHT(C2291,10),1)="i","pitch",(LEFT(RIGHT(C2291,10),4)))</f>
        <v>pitch</v>
      </c>
    </row>
    <row r="2292" customFormat="false" ht="13.8" hidden="false" customHeight="false" outlineLevel="0" collapsed="false">
      <c r="A2292" s="0" t="s">
        <v>1893</v>
      </c>
      <c r="B2292" s="0" t="s">
        <v>2008</v>
      </c>
      <c r="C2292" s="0" t="s">
        <v>786</v>
      </c>
      <c r="D2292" s="0" t="s">
        <v>16</v>
      </c>
      <c r="E2292" s="4" t="s">
        <v>17</v>
      </c>
      <c r="F2292" s="4" t="s">
        <v>17</v>
      </c>
      <c r="G2292" s="4" t="s">
        <v>17</v>
      </c>
      <c r="H2292" s="0" t="s">
        <v>20</v>
      </c>
      <c r="I2292" s="1" t="n">
        <f aca="false">IF((IF(ISNUMBER(SEARCH(1,D2292)),1,0)+IF(ISNUMBER(SEARCH(1,E2292)),1,0)+IF(ISNUMBER(SEARCH(1,F2292)),1,0)+IF(ISNUMBER(SEARCH(1,G2292)),1,0)+IF(ISNUMBER(SEARCH(1,H2292)),1,0))&gt;2,1,0)</f>
        <v>0</v>
      </c>
      <c r="J2292" s="1" t="n">
        <f aca="false">LEN(C2292)-LEN(SUBSTITUTE(C2292,"4",""))</f>
        <v>2</v>
      </c>
      <c r="N2292" s="1" t="str">
        <f aca="false">LEFT(RIGHT(C2292,11+LEN(Q2292)),1)</f>
        <v>x</v>
      </c>
      <c r="O2292" s="1" t="str">
        <f aca="false">IF(LEFT(RIGHT(C2292,16+LEN(Q2292)),1)="i","pitch",LEFT(RIGHT(C2292,16+LEN(Q2292)),4))</f>
        <v>pitch</v>
      </c>
      <c r="P2292" s="1" t="str">
        <f aca="false">LEFT(RIGHT(C2292,5),1)</f>
        <v>x</v>
      </c>
      <c r="Q2292" s="1" t="str">
        <f aca="false">IF(LEFT(RIGHT(C2292,10),1)="i","pitch",(LEFT(RIGHT(C2292,10),4)))</f>
        <v>pitch</v>
      </c>
    </row>
    <row r="2293" customFormat="false" ht="13.8" hidden="false" customHeight="false" outlineLevel="0" collapsed="false">
      <c r="A2293" s="0" t="s">
        <v>1893</v>
      </c>
      <c r="B2293" s="0" t="s">
        <v>2009</v>
      </c>
      <c r="C2293" s="0" t="s">
        <v>787</v>
      </c>
      <c r="D2293" s="0" t="s">
        <v>16</v>
      </c>
      <c r="E2293" s="4" t="s">
        <v>17</v>
      </c>
      <c r="F2293" s="4" t="s">
        <v>24</v>
      </c>
      <c r="G2293" s="4" t="s">
        <v>24</v>
      </c>
      <c r="H2293" s="0" t="s">
        <v>18</v>
      </c>
      <c r="I2293" s="1" t="n">
        <f aca="false">IF((IF(ISNUMBER(SEARCH(1,D2293)),1,0)+IF(ISNUMBER(SEARCH(1,E2293)),1,0)+IF(ISNUMBER(SEARCH(1,F2293)),1,0)+IF(ISNUMBER(SEARCH(1,G2293)),1,0)+IF(ISNUMBER(SEARCH(1,H2293)),1,0))&gt;2,1,0)</f>
        <v>0</v>
      </c>
      <c r="J2293" s="1" t="n">
        <f aca="false">LEN(C2293)-LEN(SUBSTITUTE(C2293,"4",""))</f>
        <v>3</v>
      </c>
      <c r="N2293" s="1" t="str">
        <f aca="false">LEFT(RIGHT(C2293,11+LEN(Q2293)),1)</f>
        <v>x</v>
      </c>
      <c r="O2293" s="1" t="str">
        <f aca="false">IF(LEFT(RIGHT(C2293,16+LEN(Q2293)),1)="i","pitch",LEFT(RIGHT(C2293,16+LEN(Q2293)),4))</f>
        <v>pitch</v>
      </c>
      <c r="P2293" s="1" t="str">
        <f aca="false">LEFT(RIGHT(C2293,5),1)</f>
        <v>x</v>
      </c>
      <c r="Q2293" s="1" t="str">
        <f aca="false">IF(LEFT(RIGHT(C2293,10),1)="i","pitch",(LEFT(RIGHT(C2293,10),4)))</f>
        <v>pitch</v>
      </c>
    </row>
    <row r="2294" customFormat="false" ht="13.8" hidden="false" customHeight="false" outlineLevel="0" collapsed="false">
      <c r="A2294" s="0" t="s">
        <v>1893</v>
      </c>
      <c r="B2294" s="0" t="s">
        <v>2009</v>
      </c>
      <c r="C2294" s="0" t="s">
        <v>788</v>
      </c>
      <c r="D2294" s="0" t="s">
        <v>16</v>
      </c>
      <c r="E2294" s="4" t="s">
        <v>17</v>
      </c>
      <c r="F2294" s="4" t="s">
        <v>17</v>
      </c>
      <c r="G2294" s="4" t="s">
        <v>17</v>
      </c>
      <c r="H2294" s="0" t="s">
        <v>20</v>
      </c>
      <c r="I2294" s="1" t="n">
        <f aca="false">IF((IF(ISNUMBER(SEARCH(1,D2294)),1,0)+IF(ISNUMBER(SEARCH(1,E2294)),1,0)+IF(ISNUMBER(SEARCH(1,F2294)),1,0)+IF(ISNUMBER(SEARCH(1,G2294)),1,0)+IF(ISNUMBER(SEARCH(1,H2294)),1,0))&gt;2,1,0)</f>
        <v>0</v>
      </c>
      <c r="J2294" s="1" t="n">
        <f aca="false">LEN(C2294)-LEN(SUBSTITUTE(C2294,"4",""))</f>
        <v>2</v>
      </c>
      <c r="N2294" s="1" t="str">
        <f aca="false">LEFT(RIGHT(C2294,11+LEN(Q2294)),1)</f>
        <v>x</v>
      </c>
      <c r="O2294" s="1" t="str">
        <f aca="false">IF(LEFT(RIGHT(C2294,16+LEN(Q2294)),1)="i","pitch",LEFT(RIGHT(C2294,16+LEN(Q2294)),4))</f>
        <v>pitch</v>
      </c>
      <c r="P2294" s="1" t="str">
        <f aca="false">LEFT(RIGHT(C2294,5),1)</f>
        <v>x</v>
      </c>
      <c r="Q2294" s="1" t="str">
        <f aca="false">IF(LEFT(RIGHT(C2294,10),1)="i","pitch",(LEFT(RIGHT(C2294,10),4)))</f>
        <v>pitch</v>
      </c>
    </row>
    <row r="2295" customFormat="false" ht="13.8" hidden="false" customHeight="false" outlineLevel="0" collapsed="false">
      <c r="A2295" s="0" t="s">
        <v>1893</v>
      </c>
      <c r="B2295" s="0" t="s">
        <v>2009</v>
      </c>
      <c r="C2295" s="0" t="s">
        <v>789</v>
      </c>
      <c r="D2295" s="0" t="s">
        <v>23</v>
      </c>
      <c r="E2295" s="4" t="s">
        <v>24</v>
      </c>
      <c r="F2295" s="4" t="s">
        <v>24</v>
      </c>
      <c r="G2295" s="4" t="s">
        <v>24</v>
      </c>
      <c r="H2295" s="0" t="s">
        <v>18</v>
      </c>
      <c r="I2295" s="1" t="n">
        <f aca="false">IF((IF(ISNUMBER(SEARCH(1,D2295)),1,0)+IF(ISNUMBER(SEARCH(1,E2295)),1,0)+IF(ISNUMBER(SEARCH(1,F2295)),1,0)+IF(ISNUMBER(SEARCH(1,G2295)),1,0)+IF(ISNUMBER(SEARCH(1,H2295)),1,0))&gt;2,1,0)</f>
        <v>0</v>
      </c>
      <c r="J2295" s="1" t="n">
        <f aca="false">LEN(C2295)-LEN(SUBSTITUTE(C2295,"4",""))</f>
        <v>2</v>
      </c>
      <c r="N2295" s="1" t="str">
        <f aca="false">LEFT(RIGHT(C2295,11+LEN(Q2295)),1)</f>
        <v>x</v>
      </c>
      <c r="O2295" s="1" t="str">
        <f aca="false">IF(LEFT(RIGHT(C2295,16+LEN(Q2295)),1)="i","pitch",LEFT(RIGHT(C2295,16+LEN(Q2295)),4))</f>
        <v>pitch</v>
      </c>
      <c r="P2295" s="1" t="str">
        <f aca="false">LEFT(RIGHT(C2295,5),1)</f>
        <v>x</v>
      </c>
      <c r="Q2295" s="1" t="str">
        <f aca="false">IF(LEFT(RIGHT(C2295,10),1)="i","pitch",(LEFT(RIGHT(C2295,10),4)))</f>
        <v>pitch</v>
      </c>
    </row>
    <row r="2296" customFormat="false" ht="13.8" hidden="false" customHeight="false" outlineLevel="0" collapsed="false">
      <c r="A2296" s="0" t="s">
        <v>1893</v>
      </c>
      <c r="B2296" s="0" t="s">
        <v>2009</v>
      </c>
      <c r="C2296" s="0" t="s">
        <v>790</v>
      </c>
      <c r="D2296" s="0" t="s">
        <v>16</v>
      </c>
      <c r="E2296" s="4" t="s">
        <v>17</v>
      </c>
      <c r="F2296" s="4" t="s">
        <v>17</v>
      </c>
      <c r="G2296" s="4" t="s">
        <v>17</v>
      </c>
      <c r="H2296" s="0" t="s">
        <v>20</v>
      </c>
      <c r="I2296" s="1" t="n">
        <f aca="false">IF((IF(ISNUMBER(SEARCH(1,D2296)),1,0)+IF(ISNUMBER(SEARCH(1,E2296)),1,0)+IF(ISNUMBER(SEARCH(1,F2296)),1,0)+IF(ISNUMBER(SEARCH(1,G2296)),1,0)+IF(ISNUMBER(SEARCH(1,H2296)),1,0))&gt;2,1,0)</f>
        <v>0</v>
      </c>
      <c r="J2296" s="1" t="n">
        <f aca="false">LEN(C2296)-LEN(SUBSTITUTE(C2296,"4",""))</f>
        <v>3</v>
      </c>
      <c r="N2296" s="1" t="str">
        <f aca="false">LEFT(RIGHT(C2296,11+LEN(Q2296)),1)</f>
        <v>x</v>
      </c>
      <c r="O2296" s="1" t="str">
        <f aca="false">IF(LEFT(RIGHT(C2296,16+LEN(Q2296)),1)="i","pitch",LEFT(RIGHT(C2296,16+LEN(Q2296)),4))</f>
        <v>pitch</v>
      </c>
      <c r="P2296" s="1" t="str">
        <f aca="false">LEFT(RIGHT(C2296,5),1)</f>
        <v>x</v>
      </c>
      <c r="Q2296" s="1" t="str">
        <f aca="false">IF(LEFT(RIGHT(C2296,10),1)="i","pitch",(LEFT(RIGHT(C2296,10),4)))</f>
        <v>pitch</v>
      </c>
    </row>
    <row r="2297" customFormat="false" ht="13.8" hidden="false" customHeight="false" outlineLevel="0" collapsed="false">
      <c r="A2297" s="0" t="s">
        <v>1893</v>
      </c>
      <c r="B2297" s="0" t="s">
        <v>2009</v>
      </c>
      <c r="C2297" s="0" t="s">
        <v>791</v>
      </c>
      <c r="D2297" s="0" t="s">
        <v>16</v>
      </c>
      <c r="E2297" s="4" t="s">
        <v>17</v>
      </c>
      <c r="F2297" s="4" t="s">
        <v>17</v>
      </c>
      <c r="G2297" s="4" t="s">
        <v>17</v>
      </c>
      <c r="H2297" s="0" t="s">
        <v>20</v>
      </c>
      <c r="I2297" s="1" t="n">
        <f aca="false">IF((IF(ISNUMBER(SEARCH(1,D2297)),1,0)+IF(ISNUMBER(SEARCH(1,E2297)),1,0)+IF(ISNUMBER(SEARCH(1,F2297)),1,0)+IF(ISNUMBER(SEARCH(1,G2297)),1,0)+IF(ISNUMBER(SEARCH(1,H2297)),1,0))&gt;2,1,0)</f>
        <v>0</v>
      </c>
      <c r="J2297" s="1" t="n">
        <f aca="false">LEN(C2297)-LEN(SUBSTITUTE(C2297,"4",""))</f>
        <v>2</v>
      </c>
      <c r="N2297" s="1" t="str">
        <f aca="false">LEFT(RIGHT(C2297,11+LEN(Q2297)),1)</f>
        <v>x</v>
      </c>
      <c r="O2297" s="1" t="str">
        <f aca="false">IF(LEFT(RIGHT(C2297,16+LEN(Q2297)),1)="i","pitch",LEFT(RIGHT(C2297,16+LEN(Q2297)),4))</f>
        <v>pitch</v>
      </c>
      <c r="P2297" s="1" t="str">
        <f aca="false">LEFT(RIGHT(C2297,5),1)</f>
        <v>x</v>
      </c>
      <c r="Q2297" s="1" t="str">
        <f aca="false">IF(LEFT(RIGHT(C2297,10),1)="i","pitch",(LEFT(RIGHT(C2297,10),4)))</f>
        <v>pitch</v>
      </c>
    </row>
    <row r="2298" customFormat="false" ht="13.8" hidden="false" customHeight="false" outlineLevel="0" collapsed="false">
      <c r="A2298" s="0" t="s">
        <v>1893</v>
      </c>
      <c r="B2298" s="0" t="s">
        <v>2010</v>
      </c>
      <c r="C2298" s="0" t="s">
        <v>793</v>
      </c>
      <c r="D2298" s="0" t="s">
        <v>16</v>
      </c>
      <c r="E2298" s="4" t="s">
        <v>17</v>
      </c>
      <c r="F2298" s="4" t="s">
        <v>24</v>
      </c>
      <c r="G2298" s="4" t="s">
        <v>24</v>
      </c>
      <c r="H2298" s="0" t="s">
        <v>20</v>
      </c>
      <c r="I2298" s="1" t="n">
        <f aca="false">IF((IF(ISNUMBER(SEARCH(1,D2298)),1,0)+IF(ISNUMBER(SEARCH(1,E2298)),1,0)+IF(ISNUMBER(SEARCH(1,F2298)),1,0)+IF(ISNUMBER(SEARCH(1,G2298)),1,0)+IF(ISNUMBER(SEARCH(1,H2298)),1,0))&gt;2,1,0)</f>
        <v>0</v>
      </c>
      <c r="J2298" s="1" t="n">
        <f aca="false">LEN(C2298)-LEN(SUBSTITUTE(C2298,"4",""))</f>
        <v>3</v>
      </c>
      <c r="N2298" s="1" t="str">
        <f aca="false">LEFT(RIGHT(C2298,11+LEN(Q2298)),1)</f>
        <v>x</v>
      </c>
      <c r="O2298" s="1" t="str">
        <f aca="false">IF(LEFT(RIGHT(C2298,16+LEN(Q2298)),1)="i","pitch",LEFT(RIGHT(C2298,16+LEN(Q2298)),4))</f>
        <v>pitch</v>
      </c>
      <c r="P2298" s="1" t="str">
        <f aca="false">LEFT(RIGHT(C2298,5),1)</f>
        <v>x</v>
      </c>
      <c r="Q2298" s="1" t="str">
        <f aca="false">IF(LEFT(RIGHT(C2298,10),1)="i","pitch",(LEFT(RIGHT(C2298,10),4)))</f>
        <v>pitch</v>
      </c>
    </row>
    <row r="2299" customFormat="false" ht="13.8" hidden="false" customHeight="false" outlineLevel="0" collapsed="false">
      <c r="A2299" s="0" t="s">
        <v>1893</v>
      </c>
      <c r="B2299" s="0" t="s">
        <v>2010</v>
      </c>
      <c r="C2299" s="0" t="s">
        <v>794</v>
      </c>
      <c r="D2299" s="0" t="s">
        <v>16</v>
      </c>
      <c r="E2299" s="4" t="s">
        <v>17</v>
      </c>
      <c r="F2299" s="4" t="s">
        <v>17</v>
      </c>
      <c r="G2299" s="4" t="s">
        <v>17</v>
      </c>
      <c r="H2299" s="0" t="s">
        <v>20</v>
      </c>
      <c r="I2299" s="1" t="n">
        <f aca="false">IF((IF(ISNUMBER(SEARCH(1,D2299)),1,0)+IF(ISNUMBER(SEARCH(1,E2299)),1,0)+IF(ISNUMBER(SEARCH(1,F2299)),1,0)+IF(ISNUMBER(SEARCH(1,G2299)),1,0)+IF(ISNUMBER(SEARCH(1,H2299)),1,0))&gt;2,1,0)</f>
        <v>0</v>
      </c>
      <c r="J2299" s="1" t="n">
        <f aca="false">LEN(C2299)-LEN(SUBSTITUTE(C2299,"4",""))</f>
        <v>3</v>
      </c>
      <c r="N2299" s="1" t="str">
        <f aca="false">LEFT(RIGHT(C2299,11+LEN(Q2299)),1)</f>
        <v>x</v>
      </c>
      <c r="O2299" s="1" t="str">
        <f aca="false">IF(LEFT(RIGHT(C2299,16+LEN(Q2299)),1)="i","pitch",LEFT(RIGHT(C2299,16+LEN(Q2299)),4))</f>
        <v>pitch</v>
      </c>
      <c r="P2299" s="1" t="str">
        <f aca="false">LEFT(RIGHT(C2299,5),1)</f>
        <v>x</v>
      </c>
      <c r="Q2299" s="1" t="str">
        <f aca="false">IF(LEFT(RIGHT(C2299,10),1)="i","pitch",(LEFT(RIGHT(C2299,10),4)))</f>
        <v>pitch</v>
      </c>
    </row>
    <row r="2300" customFormat="false" ht="13.8" hidden="false" customHeight="false" outlineLevel="0" collapsed="false">
      <c r="A2300" s="0" t="s">
        <v>1893</v>
      </c>
      <c r="B2300" s="0" t="s">
        <v>2010</v>
      </c>
      <c r="C2300" s="0" t="s">
        <v>795</v>
      </c>
      <c r="D2300" s="0" t="s">
        <v>23</v>
      </c>
      <c r="E2300" s="4" t="s">
        <v>24</v>
      </c>
      <c r="F2300" s="4" t="s">
        <v>24</v>
      </c>
      <c r="G2300" s="4" t="s">
        <v>24</v>
      </c>
      <c r="H2300" s="0" t="s">
        <v>18</v>
      </c>
      <c r="I2300" s="1" t="n">
        <f aca="false">IF((IF(ISNUMBER(SEARCH(1,D2300)),1,0)+IF(ISNUMBER(SEARCH(1,E2300)),1,0)+IF(ISNUMBER(SEARCH(1,F2300)),1,0)+IF(ISNUMBER(SEARCH(1,G2300)),1,0)+IF(ISNUMBER(SEARCH(1,H2300)),1,0))&gt;2,1,0)</f>
        <v>0</v>
      </c>
      <c r="J2300" s="1" t="n">
        <f aca="false">LEN(C2300)-LEN(SUBSTITUTE(C2300,"4",""))</f>
        <v>4</v>
      </c>
      <c r="N2300" s="1" t="str">
        <f aca="false">LEFT(RIGHT(C2300,11+LEN(Q2300)),1)</f>
        <v>x</v>
      </c>
      <c r="O2300" s="1" t="str">
        <f aca="false">IF(LEFT(RIGHT(C2300,16+LEN(Q2300)),1)="i","pitch",LEFT(RIGHT(C2300,16+LEN(Q2300)),4))</f>
        <v>pitch</v>
      </c>
      <c r="P2300" s="1" t="str">
        <f aca="false">LEFT(RIGHT(C2300,5),1)</f>
        <v>x</v>
      </c>
      <c r="Q2300" s="1" t="str">
        <f aca="false">IF(LEFT(RIGHT(C2300,10),1)="i","pitch",(LEFT(RIGHT(C2300,10),4)))</f>
        <v>pitch</v>
      </c>
    </row>
    <row r="2301" customFormat="false" ht="13.8" hidden="false" customHeight="false" outlineLevel="0" collapsed="false">
      <c r="A2301" s="0" t="s">
        <v>1893</v>
      </c>
      <c r="B2301" s="0" t="s">
        <v>2010</v>
      </c>
      <c r="C2301" s="0" t="s">
        <v>796</v>
      </c>
      <c r="D2301" s="0" t="s">
        <v>16</v>
      </c>
      <c r="E2301" s="4" t="s">
        <v>17</v>
      </c>
      <c r="F2301" s="4" t="s">
        <v>24</v>
      </c>
      <c r="G2301" s="4" t="s">
        <v>24</v>
      </c>
      <c r="H2301" s="0" t="s">
        <v>18</v>
      </c>
      <c r="I2301" s="1" t="n">
        <f aca="false">IF((IF(ISNUMBER(SEARCH(1,D2301)),1,0)+IF(ISNUMBER(SEARCH(1,E2301)),1,0)+IF(ISNUMBER(SEARCH(1,F2301)),1,0)+IF(ISNUMBER(SEARCH(1,G2301)),1,0)+IF(ISNUMBER(SEARCH(1,H2301)),1,0))&gt;2,1,0)</f>
        <v>0</v>
      </c>
      <c r="J2301" s="1" t="n">
        <f aca="false">LEN(C2301)-LEN(SUBSTITUTE(C2301,"4",""))</f>
        <v>2</v>
      </c>
      <c r="N2301" s="1" t="str">
        <f aca="false">LEFT(RIGHT(C2301,11+LEN(Q2301)),1)</f>
        <v>x</v>
      </c>
      <c r="O2301" s="1" t="str">
        <f aca="false">IF(LEFT(RIGHT(C2301,16+LEN(Q2301)),1)="i","pitch",LEFT(RIGHT(C2301,16+LEN(Q2301)),4))</f>
        <v>pitch</v>
      </c>
      <c r="P2301" s="1" t="str">
        <f aca="false">LEFT(RIGHT(C2301,5),1)</f>
        <v>x</v>
      </c>
      <c r="Q2301" s="1" t="str">
        <f aca="false">IF(LEFT(RIGHT(C2301,10),1)="i","pitch",(LEFT(RIGHT(C2301,10),4)))</f>
        <v>pitch</v>
      </c>
    </row>
    <row r="2302" customFormat="false" ht="13.8" hidden="false" customHeight="false" outlineLevel="0" collapsed="false">
      <c r="A2302" s="0" t="s">
        <v>1893</v>
      </c>
      <c r="B2302" s="0" t="s">
        <v>2010</v>
      </c>
      <c r="C2302" s="0" t="s">
        <v>797</v>
      </c>
      <c r="D2302" s="0" t="s">
        <v>16</v>
      </c>
      <c r="E2302" s="4" t="s">
        <v>17</v>
      </c>
      <c r="F2302" s="4" t="s">
        <v>17</v>
      </c>
      <c r="G2302" s="4" t="s">
        <v>17</v>
      </c>
      <c r="H2302" s="0" t="s">
        <v>20</v>
      </c>
      <c r="I2302" s="1" t="n">
        <f aca="false">IF((IF(ISNUMBER(SEARCH(1,D2302)),1,0)+IF(ISNUMBER(SEARCH(1,E2302)),1,0)+IF(ISNUMBER(SEARCH(1,F2302)),1,0)+IF(ISNUMBER(SEARCH(1,G2302)),1,0)+IF(ISNUMBER(SEARCH(1,H2302)),1,0))&gt;2,1,0)</f>
        <v>0</v>
      </c>
      <c r="J2302" s="1" t="n">
        <f aca="false">LEN(C2302)-LEN(SUBSTITUTE(C2302,"4",""))</f>
        <v>2</v>
      </c>
      <c r="N2302" s="1" t="str">
        <f aca="false">LEFT(RIGHT(C2302,11+LEN(Q2302)),1)</f>
        <v>x</v>
      </c>
      <c r="O2302" s="1" t="str">
        <f aca="false">IF(LEFT(RIGHT(C2302,16+LEN(Q2302)),1)="i","pitch",LEFT(RIGHT(C2302,16+LEN(Q2302)),4))</f>
        <v>pitch</v>
      </c>
      <c r="P2302" s="1" t="str">
        <f aca="false">LEFT(RIGHT(C2302,5),1)</f>
        <v>x</v>
      </c>
      <c r="Q2302" s="1" t="str">
        <f aca="false">IF(LEFT(RIGHT(C2302,10),1)="i","pitch",(LEFT(RIGHT(C2302,10),4)))</f>
        <v>pitch</v>
      </c>
    </row>
    <row r="2303" customFormat="false" ht="13.8" hidden="false" customHeight="false" outlineLevel="0" collapsed="false">
      <c r="A2303" s="0" t="s">
        <v>1893</v>
      </c>
      <c r="B2303" s="0" t="s">
        <v>2010</v>
      </c>
      <c r="C2303" s="0" t="s">
        <v>799</v>
      </c>
      <c r="D2303" s="0" t="s">
        <v>23</v>
      </c>
      <c r="E2303" s="4" t="s">
        <v>24</v>
      </c>
      <c r="F2303" s="4" t="s">
        <v>24</v>
      </c>
      <c r="G2303" s="4" t="s">
        <v>24</v>
      </c>
      <c r="H2303" s="0" t="s">
        <v>18</v>
      </c>
      <c r="I2303" s="1" t="n">
        <f aca="false">IF((IF(ISNUMBER(SEARCH(1,D2303)),1,0)+IF(ISNUMBER(SEARCH(1,E2303)),1,0)+IF(ISNUMBER(SEARCH(1,F2303)),1,0)+IF(ISNUMBER(SEARCH(1,G2303)),1,0)+IF(ISNUMBER(SEARCH(1,H2303)),1,0))&gt;2,1,0)</f>
        <v>0</v>
      </c>
      <c r="J2303" s="1" t="n">
        <f aca="false">LEN(C2303)-LEN(SUBSTITUTE(C2303,"4",""))</f>
        <v>3</v>
      </c>
      <c r="N2303" s="1" t="str">
        <f aca="false">LEFT(RIGHT(C2303,11+LEN(Q2303)),1)</f>
        <v>x</v>
      </c>
      <c r="O2303" s="1" t="str">
        <f aca="false">IF(LEFT(RIGHT(C2303,16+LEN(Q2303)),1)="i","pitch",LEFT(RIGHT(C2303,16+LEN(Q2303)),4))</f>
        <v>pitch</v>
      </c>
      <c r="P2303" s="1" t="str">
        <f aca="false">LEFT(RIGHT(C2303,5),1)</f>
        <v>x</v>
      </c>
      <c r="Q2303" s="1" t="str">
        <f aca="false">IF(LEFT(RIGHT(C2303,10),1)="i","pitch",(LEFT(RIGHT(C2303,10),4)))</f>
        <v>pitch</v>
      </c>
    </row>
    <row r="2304" customFormat="false" ht="13.8" hidden="false" customHeight="false" outlineLevel="0" collapsed="false">
      <c r="A2304" s="0" t="s">
        <v>1893</v>
      </c>
      <c r="B2304" s="0" t="s">
        <v>2011</v>
      </c>
      <c r="C2304" s="0" t="s">
        <v>800</v>
      </c>
      <c r="D2304" s="0" t="s">
        <v>16</v>
      </c>
      <c r="E2304" s="4" t="s">
        <v>17</v>
      </c>
      <c r="F2304" s="4" t="s">
        <v>17</v>
      </c>
      <c r="G2304" s="4" t="s">
        <v>17</v>
      </c>
      <c r="H2304" s="0" t="s">
        <v>20</v>
      </c>
      <c r="I2304" s="1" t="n">
        <f aca="false">IF((IF(ISNUMBER(SEARCH(1,D2304)),1,0)+IF(ISNUMBER(SEARCH(1,E2304)),1,0)+IF(ISNUMBER(SEARCH(1,F2304)),1,0)+IF(ISNUMBER(SEARCH(1,G2304)),1,0)+IF(ISNUMBER(SEARCH(1,H2304)),1,0))&gt;2,1,0)</f>
        <v>0</v>
      </c>
      <c r="J2304" s="1" t="n">
        <f aca="false">LEN(C2304)-LEN(SUBSTITUTE(C2304,"4",""))</f>
        <v>2</v>
      </c>
      <c r="N2304" s="1" t="str">
        <f aca="false">LEFT(RIGHT(C2304,11+LEN(Q2304)),1)</f>
        <v>x</v>
      </c>
      <c r="O2304" s="1" t="str">
        <f aca="false">IF(LEFT(RIGHT(C2304,16+LEN(Q2304)),1)="i","pitch",LEFT(RIGHT(C2304,16+LEN(Q2304)),4))</f>
        <v>pitch</v>
      </c>
      <c r="P2304" s="1" t="str">
        <f aca="false">LEFT(RIGHT(C2304,5),1)</f>
        <v>x</v>
      </c>
      <c r="Q2304" s="1" t="str">
        <f aca="false">IF(LEFT(RIGHT(C2304,10),1)="i","pitch",(LEFT(RIGHT(C2304,10),4)))</f>
        <v>pitch</v>
      </c>
    </row>
    <row r="2305" customFormat="false" ht="13.8" hidden="false" customHeight="false" outlineLevel="0" collapsed="false">
      <c r="A2305" s="0" t="s">
        <v>1893</v>
      </c>
      <c r="B2305" s="0" t="s">
        <v>2011</v>
      </c>
      <c r="C2305" s="0" t="s">
        <v>801</v>
      </c>
      <c r="D2305" s="0" t="s">
        <v>16</v>
      </c>
      <c r="E2305" s="4" t="s">
        <v>17</v>
      </c>
      <c r="F2305" s="4" t="s">
        <v>24</v>
      </c>
      <c r="G2305" s="4" t="s">
        <v>17</v>
      </c>
      <c r="H2305" s="0" t="s">
        <v>20</v>
      </c>
      <c r="I2305" s="1" t="n">
        <f aca="false">IF((IF(ISNUMBER(SEARCH(1,D2305)),1,0)+IF(ISNUMBER(SEARCH(1,E2305)),1,0)+IF(ISNUMBER(SEARCH(1,F2305)),1,0)+IF(ISNUMBER(SEARCH(1,G2305)),1,0)+IF(ISNUMBER(SEARCH(1,H2305)),1,0))&gt;2,1,0)</f>
        <v>0</v>
      </c>
      <c r="J2305" s="1" t="n">
        <f aca="false">LEN(C2305)-LEN(SUBSTITUTE(C2305,"4",""))</f>
        <v>3</v>
      </c>
      <c r="N2305" s="1" t="str">
        <f aca="false">LEFT(RIGHT(C2305,11+LEN(Q2305)),1)</f>
        <v>x</v>
      </c>
      <c r="O2305" s="1" t="str">
        <f aca="false">IF(LEFT(RIGHT(C2305,16+LEN(Q2305)),1)="i","pitch",LEFT(RIGHT(C2305,16+LEN(Q2305)),4))</f>
        <v>pitch</v>
      </c>
      <c r="P2305" s="1" t="str">
        <f aca="false">LEFT(RIGHT(C2305,5),1)</f>
        <v>x</v>
      </c>
      <c r="Q2305" s="1" t="str">
        <f aca="false">IF(LEFT(RIGHT(C2305,10),1)="i","pitch",(LEFT(RIGHT(C2305,10),4)))</f>
        <v>pitch</v>
      </c>
    </row>
    <row r="2306" customFormat="false" ht="13.8" hidden="false" customHeight="false" outlineLevel="0" collapsed="false">
      <c r="A2306" s="0" t="s">
        <v>1893</v>
      </c>
      <c r="B2306" s="0" t="s">
        <v>2011</v>
      </c>
      <c r="C2306" s="0" t="s">
        <v>802</v>
      </c>
      <c r="D2306" s="0" t="s">
        <v>16</v>
      </c>
      <c r="E2306" s="4" t="s">
        <v>17</v>
      </c>
      <c r="F2306" s="4" t="s">
        <v>17</v>
      </c>
      <c r="G2306" s="4" t="s">
        <v>17</v>
      </c>
      <c r="H2306" s="0" t="s">
        <v>20</v>
      </c>
      <c r="I2306" s="1" t="n">
        <f aca="false">IF((IF(ISNUMBER(SEARCH(1,D2306)),1,0)+IF(ISNUMBER(SEARCH(1,E2306)),1,0)+IF(ISNUMBER(SEARCH(1,F2306)),1,0)+IF(ISNUMBER(SEARCH(1,G2306)),1,0)+IF(ISNUMBER(SEARCH(1,H2306)),1,0))&gt;2,1,0)</f>
        <v>0</v>
      </c>
      <c r="J2306" s="1" t="n">
        <f aca="false">LEN(C2306)-LEN(SUBSTITUTE(C2306,"4",""))</f>
        <v>3</v>
      </c>
      <c r="N2306" s="1" t="str">
        <f aca="false">LEFT(RIGHT(C2306,11+LEN(Q2306)),1)</f>
        <v>x</v>
      </c>
      <c r="O2306" s="1" t="str">
        <f aca="false">IF(LEFT(RIGHT(C2306,16+LEN(Q2306)),1)="i","pitch",LEFT(RIGHT(C2306,16+LEN(Q2306)),4))</f>
        <v>pitch</v>
      </c>
      <c r="P2306" s="1" t="str">
        <f aca="false">LEFT(RIGHT(C2306,5),1)</f>
        <v>x</v>
      </c>
      <c r="Q2306" s="1" t="str">
        <f aca="false">IF(LEFT(RIGHT(C2306,10),1)="i","pitch",(LEFT(RIGHT(C2306,10),4)))</f>
        <v>pitch</v>
      </c>
    </row>
    <row r="2307" customFormat="false" ht="13.8" hidden="false" customHeight="false" outlineLevel="0" collapsed="false">
      <c r="A2307" s="0" t="s">
        <v>1893</v>
      </c>
      <c r="B2307" s="0" t="s">
        <v>2011</v>
      </c>
      <c r="C2307" s="0" t="s">
        <v>803</v>
      </c>
      <c r="D2307" s="0" t="s">
        <v>16</v>
      </c>
      <c r="E2307" s="4" t="s">
        <v>17</v>
      </c>
      <c r="F2307" s="4" t="s">
        <v>17</v>
      </c>
      <c r="G2307" s="4" t="s">
        <v>17</v>
      </c>
      <c r="H2307" s="0" t="s">
        <v>20</v>
      </c>
      <c r="I2307" s="1" t="n">
        <f aca="false">IF((IF(ISNUMBER(SEARCH(1,D2307)),1,0)+IF(ISNUMBER(SEARCH(1,E2307)),1,0)+IF(ISNUMBER(SEARCH(1,F2307)),1,0)+IF(ISNUMBER(SEARCH(1,G2307)),1,0)+IF(ISNUMBER(SEARCH(1,H2307)),1,0))&gt;2,1,0)</f>
        <v>0</v>
      </c>
      <c r="J2307" s="1" t="n">
        <f aca="false">LEN(C2307)-LEN(SUBSTITUTE(C2307,"4",""))</f>
        <v>4</v>
      </c>
      <c r="N2307" s="1" t="str">
        <f aca="false">LEFT(RIGHT(C2307,11+LEN(Q2307)),1)</f>
        <v>x</v>
      </c>
      <c r="O2307" s="1" t="str">
        <f aca="false">IF(LEFT(RIGHT(C2307,16+LEN(Q2307)),1)="i","pitch",LEFT(RIGHT(C2307,16+LEN(Q2307)),4))</f>
        <v>pitch</v>
      </c>
      <c r="P2307" s="1" t="str">
        <f aca="false">LEFT(RIGHT(C2307,5),1)</f>
        <v>x</v>
      </c>
      <c r="Q2307" s="1" t="str">
        <f aca="false">IF(LEFT(RIGHT(C2307,10),1)="i","pitch",(LEFT(RIGHT(C2307,10),4)))</f>
        <v>pitch</v>
      </c>
    </row>
    <row r="2308" customFormat="false" ht="13.8" hidden="false" customHeight="false" outlineLevel="0" collapsed="false">
      <c r="A2308" s="0" t="s">
        <v>1893</v>
      </c>
      <c r="B2308" s="0" t="s">
        <v>2012</v>
      </c>
      <c r="C2308" s="0" t="s">
        <v>805</v>
      </c>
      <c r="D2308" s="0" t="s">
        <v>16</v>
      </c>
      <c r="E2308" s="4" t="s">
        <v>17</v>
      </c>
      <c r="F2308" s="4" t="s">
        <v>17</v>
      </c>
      <c r="G2308" s="4" t="s">
        <v>24</v>
      </c>
      <c r="H2308" s="0" t="s">
        <v>18</v>
      </c>
      <c r="I2308" s="1" t="n">
        <f aca="false">IF((IF(ISNUMBER(SEARCH(1,D2308)),1,0)+IF(ISNUMBER(SEARCH(1,E2308)),1,0)+IF(ISNUMBER(SEARCH(1,F2308)),1,0)+IF(ISNUMBER(SEARCH(1,G2308)),1,0)+IF(ISNUMBER(SEARCH(1,H2308)),1,0))&gt;2,1,0)</f>
        <v>0</v>
      </c>
      <c r="J2308" s="1" t="n">
        <f aca="false">LEN(C2308)-LEN(SUBSTITUTE(C2308,"4",""))</f>
        <v>2</v>
      </c>
      <c r="N2308" s="1" t="str">
        <f aca="false">LEFT(RIGHT(C2308,11+LEN(Q2308)),1)</f>
        <v>x</v>
      </c>
      <c r="O2308" s="1" t="str">
        <f aca="false">IF(LEFT(RIGHT(C2308,16+LEN(Q2308)),1)="i","pitch",LEFT(RIGHT(C2308,16+LEN(Q2308)),4))</f>
        <v>pitch</v>
      </c>
      <c r="P2308" s="1" t="str">
        <f aca="false">LEFT(RIGHT(C2308,5),1)</f>
        <v>x</v>
      </c>
      <c r="Q2308" s="1" t="str">
        <f aca="false">IF(LEFT(RIGHT(C2308,10),1)="i","pitch",(LEFT(RIGHT(C2308,10),4)))</f>
        <v>pitch</v>
      </c>
    </row>
    <row r="2309" customFormat="false" ht="13.8" hidden="false" customHeight="false" outlineLevel="0" collapsed="false">
      <c r="A2309" s="0" t="s">
        <v>1893</v>
      </c>
      <c r="B2309" s="0" t="s">
        <v>2012</v>
      </c>
      <c r="C2309" s="0" t="s">
        <v>806</v>
      </c>
      <c r="D2309" s="0" t="s">
        <v>23</v>
      </c>
      <c r="E2309" s="4" t="s">
        <v>24</v>
      </c>
      <c r="F2309" s="4" t="s">
        <v>24</v>
      </c>
      <c r="G2309" s="4" t="s">
        <v>24</v>
      </c>
      <c r="H2309" s="0" t="s">
        <v>18</v>
      </c>
      <c r="I2309" s="1" t="n">
        <f aca="false">IF((IF(ISNUMBER(SEARCH(1,D2309)),1,0)+IF(ISNUMBER(SEARCH(1,E2309)),1,0)+IF(ISNUMBER(SEARCH(1,F2309)),1,0)+IF(ISNUMBER(SEARCH(1,G2309)),1,0)+IF(ISNUMBER(SEARCH(1,H2309)),1,0))&gt;2,1,0)</f>
        <v>0</v>
      </c>
      <c r="J2309" s="1" t="n">
        <f aca="false">LEN(C2309)-LEN(SUBSTITUTE(C2309,"4",""))</f>
        <v>3</v>
      </c>
      <c r="N2309" s="1" t="str">
        <f aca="false">LEFT(RIGHT(C2309,11+LEN(Q2309)),1)</f>
        <v>x</v>
      </c>
      <c r="O2309" s="1" t="str">
        <f aca="false">IF(LEFT(RIGHT(C2309,16+LEN(Q2309)),1)="i","pitch",LEFT(RIGHT(C2309,16+LEN(Q2309)),4))</f>
        <v>pitch</v>
      </c>
      <c r="P2309" s="1" t="str">
        <f aca="false">LEFT(RIGHT(C2309,5),1)</f>
        <v>x</v>
      </c>
      <c r="Q2309" s="1" t="str">
        <f aca="false">IF(LEFT(RIGHT(C2309,10),1)="i","pitch",(LEFT(RIGHT(C2309,10),4)))</f>
        <v>pitch</v>
      </c>
    </row>
    <row r="2310" customFormat="false" ht="13.8" hidden="false" customHeight="false" outlineLevel="0" collapsed="false">
      <c r="A2310" s="0" t="s">
        <v>1893</v>
      </c>
      <c r="B2310" s="0" t="s">
        <v>2012</v>
      </c>
      <c r="C2310" s="0" t="s">
        <v>807</v>
      </c>
      <c r="D2310" s="0" t="s">
        <v>16</v>
      </c>
      <c r="E2310" s="4" t="s">
        <v>17</v>
      </c>
      <c r="F2310" s="4" t="s">
        <v>17</v>
      </c>
      <c r="G2310" s="4" t="s">
        <v>17</v>
      </c>
      <c r="H2310" s="0" t="s">
        <v>20</v>
      </c>
      <c r="I2310" s="1" t="n">
        <f aca="false">IF((IF(ISNUMBER(SEARCH(1,D2310)),1,0)+IF(ISNUMBER(SEARCH(1,E2310)),1,0)+IF(ISNUMBER(SEARCH(1,F2310)),1,0)+IF(ISNUMBER(SEARCH(1,G2310)),1,0)+IF(ISNUMBER(SEARCH(1,H2310)),1,0))&gt;2,1,0)</f>
        <v>0</v>
      </c>
      <c r="J2310" s="1" t="n">
        <f aca="false">LEN(C2310)-LEN(SUBSTITUTE(C2310,"4",""))</f>
        <v>3</v>
      </c>
      <c r="N2310" s="1" t="str">
        <f aca="false">LEFT(RIGHT(C2310,11+LEN(Q2310)),1)</f>
        <v>x</v>
      </c>
      <c r="O2310" s="1" t="str">
        <f aca="false">IF(LEFT(RIGHT(C2310,16+LEN(Q2310)),1)="i","pitch",LEFT(RIGHT(C2310,16+LEN(Q2310)),4))</f>
        <v>pitch</v>
      </c>
      <c r="P2310" s="1" t="str">
        <f aca="false">LEFT(RIGHT(C2310,5),1)</f>
        <v>x</v>
      </c>
      <c r="Q2310" s="1" t="str">
        <f aca="false">IF(LEFT(RIGHT(C2310,10),1)="i","pitch",(LEFT(RIGHT(C2310,10),4)))</f>
        <v>pitch</v>
      </c>
    </row>
    <row r="2311" customFormat="false" ht="13.8" hidden="false" customHeight="false" outlineLevel="0" collapsed="false">
      <c r="A2311" s="0" t="s">
        <v>1893</v>
      </c>
      <c r="B2311" s="0" t="s">
        <v>2012</v>
      </c>
      <c r="C2311" s="0" t="s">
        <v>808</v>
      </c>
      <c r="D2311" s="0" t="s">
        <v>16</v>
      </c>
      <c r="E2311" s="4" t="s">
        <v>24</v>
      </c>
      <c r="F2311" s="4" t="s">
        <v>24</v>
      </c>
      <c r="G2311" s="4" t="s">
        <v>24</v>
      </c>
      <c r="H2311" s="0" t="s">
        <v>18</v>
      </c>
      <c r="I2311" s="1" t="n">
        <f aca="false">IF((IF(ISNUMBER(SEARCH(1,D2311)),1,0)+IF(ISNUMBER(SEARCH(1,E2311)),1,0)+IF(ISNUMBER(SEARCH(1,F2311)),1,0)+IF(ISNUMBER(SEARCH(1,G2311)),1,0)+IF(ISNUMBER(SEARCH(1,H2311)),1,0))&gt;2,1,0)</f>
        <v>0</v>
      </c>
      <c r="J2311" s="1" t="n">
        <f aca="false">LEN(C2311)-LEN(SUBSTITUTE(C2311,"4",""))</f>
        <v>4</v>
      </c>
      <c r="N2311" s="1" t="str">
        <f aca="false">LEFT(RIGHT(C2311,11+LEN(Q2311)),1)</f>
        <v>x</v>
      </c>
      <c r="O2311" s="1" t="str">
        <f aca="false">IF(LEFT(RIGHT(C2311,16+LEN(Q2311)),1)="i","pitch",LEFT(RIGHT(C2311,16+LEN(Q2311)),4))</f>
        <v>pitch</v>
      </c>
      <c r="P2311" s="1" t="str">
        <f aca="false">LEFT(RIGHT(C2311,5),1)</f>
        <v>x</v>
      </c>
      <c r="Q2311" s="1" t="str">
        <f aca="false">IF(LEFT(RIGHT(C2311,10),1)="i","pitch",(LEFT(RIGHT(C2311,10),4)))</f>
        <v>pitch</v>
      </c>
    </row>
    <row r="2312" customFormat="false" ht="13.8" hidden="false" customHeight="false" outlineLevel="0" collapsed="false">
      <c r="A2312" s="0" t="s">
        <v>1893</v>
      </c>
      <c r="B2312" s="0" t="s">
        <v>2012</v>
      </c>
      <c r="C2312" s="0" t="s">
        <v>809</v>
      </c>
      <c r="D2312" s="0" t="s">
        <v>16</v>
      </c>
      <c r="E2312" s="4" t="s">
        <v>17</v>
      </c>
      <c r="F2312" s="4" t="s">
        <v>17</v>
      </c>
      <c r="G2312" s="4" t="s">
        <v>17</v>
      </c>
      <c r="H2312" s="0" t="s">
        <v>20</v>
      </c>
      <c r="I2312" s="1" t="n">
        <f aca="false">IF((IF(ISNUMBER(SEARCH(1,D2312)),1,0)+IF(ISNUMBER(SEARCH(1,E2312)),1,0)+IF(ISNUMBER(SEARCH(1,F2312)),1,0)+IF(ISNUMBER(SEARCH(1,G2312)),1,0)+IF(ISNUMBER(SEARCH(1,H2312)),1,0))&gt;2,1,0)</f>
        <v>0</v>
      </c>
      <c r="J2312" s="1" t="n">
        <f aca="false">LEN(C2312)-LEN(SUBSTITUTE(C2312,"4",""))</f>
        <v>3</v>
      </c>
      <c r="N2312" s="1" t="str">
        <f aca="false">LEFT(RIGHT(C2312,11+LEN(Q2312)),1)</f>
        <v>x</v>
      </c>
      <c r="O2312" s="1" t="str">
        <f aca="false">IF(LEFT(RIGHT(C2312,16+LEN(Q2312)),1)="i","pitch",LEFT(RIGHT(C2312,16+LEN(Q2312)),4))</f>
        <v>pitch</v>
      </c>
      <c r="P2312" s="1" t="str">
        <f aca="false">LEFT(RIGHT(C2312,5),1)</f>
        <v>x</v>
      </c>
      <c r="Q2312" s="1" t="str">
        <f aca="false">IF(LEFT(RIGHT(C2312,10),1)="i","pitch",(LEFT(RIGHT(C2312,10),4)))</f>
        <v>pitch</v>
      </c>
    </row>
    <row r="2313" customFormat="false" ht="13.8" hidden="false" customHeight="false" outlineLevel="0" collapsed="false">
      <c r="A2313" s="0" t="s">
        <v>1893</v>
      </c>
      <c r="B2313" s="0" t="s">
        <v>2012</v>
      </c>
      <c r="C2313" s="0" t="s">
        <v>811</v>
      </c>
      <c r="D2313" s="0" t="s">
        <v>16</v>
      </c>
      <c r="E2313" s="4" t="s">
        <v>17</v>
      </c>
      <c r="F2313" s="4" t="s">
        <v>17</v>
      </c>
      <c r="G2313" s="4" t="s">
        <v>17</v>
      </c>
      <c r="H2313" s="0" t="s">
        <v>20</v>
      </c>
      <c r="I2313" s="1" t="n">
        <f aca="false">IF((IF(ISNUMBER(SEARCH(1,D2313)),1,0)+IF(ISNUMBER(SEARCH(1,E2313)),1,0)+IF(ISNUMBER(SEARCH(1,F2313)),1,0)+IF(ISNUMBER(SEARCH(1,G2313)),1,0)+IF(ISNUMBER(SEARCH(1,H2313)),1,0))&gt;2,1,0)</f>
        <v>0</v>
      </c>
      <c r="J2313" s="1" t="n">
        <f aca="false">LEN(C2313)-LEN(SUBSTITUTE(C2313,"4",""))</f>
        <v>4</v>
      </c>
      <c r="N2313" s="1" t="str">
        <f aca="false">LEFT(RIGHT(C2313,11+LEN(Q2313)),1)</f>
        <v>x</v>
      </c>
      <c r="O2313" s="1" t="str">
        <f aca="false">IF(LEFT(RIGHT(C2313,16+LEN(Q2313)),1)="i","pitch",LEFT(RIGHT(C2313,16+LEN(Q2313)),4))</f>
        <v>pitch</v>
      </c>
      <c r="P2313" s="1" t="str">
        <f aca="false">LEFT(RIGHT(C2313,5),1)</f>
        <v>x</v>
      </c>
      <c r="Q2313" s="1" t="str">
        <f aca="false">IF(LEFT(RIGHT(C2313,10),1)="i","pitch",(LEFT(RIGHT(C2313,10),4)))</f>
        <v>pitch</v>
      </c>
    </row>
    <row r="2314" customFormat="false" ht="13.8" hidden="false" customHeight="false" outlineLevel="0" collapsed="false">
      <c r="A2314" s="0" t="s">
        <v>1893</v>
      </c>
      <c r="B2314" s="0" t="s">
        <v>2013</v>
      </c>
      <c r="C2314" s="0" t="s">
        <v>812</v>
      </c>
      <c r="D2314" s="0" t="s">
        <v>23</v>
      </c>
      <c r="E2314" s="4" t="s">
        <v>24</v>
      </c>
      <c r="F2314" s="4" t="s">
        <v>24</v>
      </c>
      <c r="G2314" s="4" t="s">
        <v>24</v>
      </c>
      <c r="H2314" s="0" t="s">
        <v>18</v>
      </c>
      <c r="I2314" s="1" t="n">
        <f aca="false">IF((IF(ISNUMBER(SEARCH(1,D2314)),1,0)+IF(ISNUMBER(SEARCH(1,E2314)),1,0)+IF(ISNUMBER(SEARCH(1,F2314)),1,0)+IF(ISNUMBER(SEARCH(1,G2314)),1,0)+IF(ISNUMBER(SEARCH(1,H2314)),1,0))&gt;2,1,0)</f>
        <v>0</v>
      </c>
      <c r="J2314" s="1" t="n">
        <f aca="false">LEN(C2314)-LEN(SUBSTITUTE(C2314,"4",""))</f>
        <v>4</v>
      </c>
      <c r="N2314" s="1" t="str">
        <f aca="false">LEFT(RIGHT(C2314,11+LEN(Q2314)),1)</f>
        <v>x</v>
      </c>
      <c r="O2314" s="1" t="str">
        <f aca="false">IF(LEFT(RIGHT(C2314,16+LEN(Q2314)),1)="i","pitch",LEFT(RIGHT(C2314,16+LEN(Q2314)),4))</f>
        <v>pitch</v>
      </c>
      <c r="P2314" s="1" t="str">
        <f aca="false">LEFT(RIGHT(C2314,5),1)</f>
        <v>x</v>
      </c>
      <c r="Q2314" s="1" t="str">
        <f aca="false">IF(LEFT(RIGHT(C2314,10),1)="i","pitch",(LEFT(RIGHT(C2314,10),4)))</f>
        <v>pitch</v>
      </c>
    </row>
    <row r="2315" customFormat="false" ht="13.8" hidden="false" customHeight="false" outlineLevel="0" collapsed="false">
      <c r="A2315" s="0" t="s">
        <v>1893</v>
      </c>
      <c r="B2315" s="0" t="s">
        <v>2013</v>
      </c>
      <c r="C2315" s="0" t="s">
        <v>813</v>
      </c>
      <c r="D2315" s="0" t="s">
        <v>16</v>
      </c>
      <c r="E2315" s="4" t="s">
        <v>17</v>
      </c>
      <c r="F2315" s="4" t="s">
        <v>17</v>
      </c>
      <c r="G2315" s="4" t="s">
        <v>17</v>
      </c>
      <c r="H2315" s="0" t="s">
        <v>20</v>
      </c>
      <c r="I2315" s="1" t="n">
        <f aca="false">IF((IF(ISNUMBER(SEARCH(1,D2315)),1,0)+IF(ISNUMBER(SEARCH(1,E2315)),1,0)+IF(ISNUMBER(SEARCH(1,F2315)),1,0)+IF(ISNUMBER(SEARCH(1,G2315)),1,0)+IF(ISNUMBER(SEARCH(1,H2315)),1,0))&gt;2,1,0)</f>
        <v>0</v>
      </c>
      <c r="J2315" s="1" t="n">
        <f aca="false">LEN(C2315)-LEN(SUBSTITUTE(C2315,"4",""))</f>
        <v>5</v>
      </c>
      <c r="N2315" s="1" t="str">
        <f aca="false">LEFT(RIGHT(C2315,11+LEN(Q2315)),1)</f>
        <v>x</v>
      </c>
      <c r="O2315" s="1" t="str">
        <f aca="false">IF(LEFT(RIGHT(C2315,16+LEN(Q2315)),1)="i","pitch",LEFT(RIGHT(C2315,16+LEN(Q2315)),4))</f>
        <v>pitch</v>
      </c>
      <c r="P2315" s="1" t="str">
        <f aca="false">LEFT(RIGHT(C2315,5),1)</f>
        <v>x</v>
      </c>
      <c r="Q2315" s="1" t="str">
        <f aca="false">IF(LEFT(RIGHT(C2315,10),1)="i","pitch",(LEFT(RIGHT(C2315,10),4)))</f>
        <v>pitch</v>
      </c>
    </row>
    <row r="2316" customFormat="false" ht="13.8" hidden="false" customHeight="false" outlineLevel="0" collapsed="false">
      <c r="A2316" s="0" t="s">
        <v>1893</v>
      </c>
      <c r="B2316" s="0" t="s">
        <v>2013</v>
      </c>
      <c r="C2316" s="0" t="s">
        <v>814</v>
      </c>
      <c r="D2316" s="0" t="s">
        <v>23</v>
      </c>
      <c r="E2316" s="4" t="s">
        <v>24</v>
      </c>
      <c r="F2316" s="4" t="s">
        <v>24</v>
      </c>
      <c r="G2316" s="4" t="s">
        <v>24</v>
      </c>
      <c r="H2316" s="0" t="s">
        <v>18</v>
      </c>
      <c r="I2316" s="1" t="n">
        <f aca="false">IF((IF(ISNUMBER(SEARCH(1,D2316)),1,0)+IF(ISNUMBER(SEARCH(1,E2316)),1,0)+IF(ISNUMBER(SEARCH(1,F2316)),1,0)+IF(ISNUMBER(SEARCH(1,G2316)),1,0)+IF(ISNUMBER(SEARCH(1,H2316)),1,0))&gt;2,1,0)</f>
        <v>0</v>
      </c>
      <c r="J2316" s="1" t="n">
        <f aca="false">LEN(C2316)-LEN(SUBSTITUTE(C2316,"4",""))</f>
        <v>2</v>
      </c>
      <c r="N2316" s="1" t="str">
        <f aca="false">LEFT(RIGHT(C2316,11+LEN(Q2316)),1)</f>
        <v>x</v>
      </c>
      <c r="O2316" s="1" t="str">
        <f aca="false">IF(LEFT(RIGHT(C2316,16+LEN(Q2316)),1)="i","pitch",LEFT(RIGHT(C2316,16+LEN(Q2316)),4))</f>
        <v>pitch</v>
      </c>
      <c r="P2316" s="1" t="str">
        <f aca="false">LEFT(RIGHT(C2316,5),1)</f>
        <v>z</v>
      </c>
      <c r="Q2316" s="1" t="str">
        <f aca="false">IF(LEFT(RIGHT(C2316,10),1)="i","pitch",(LEFT(RIGHT(C2316,10),4)))</f>
        <v>pitch</v>
      </c>
    </row>
    <row r="2317" customFormat="false" ht="13.8" hidden="false" customHeight="false" outlineLevel="0" collapsed="false">
      <c r="A2317" s="0" t="s">
        <v>1893</v>
      </c>
      <c r="B2317" s="0" t="s">
        <v>2013</v>
      </c>
      <c r="C2317" s="0" t="s">
        <v>815</v>
      </c>
      <c r="D2317" s="0" t="s">
        <v>23</v>
      </c>
      <c r="E2317" s="4" t="s">
        <v>24</v>
      </c>
      <c r="F2317" s="4" t="s">
        <v>24</v>
      </c>
      <c r="G2317" s="4" t="s">
        <v>24</v>
      </c>
      <c r="H2317" s="0" t="s">
        <v>18</v>
      </c>
      <c r="I2317" s="1" t="n">
        <f aca="false">IF((IF(ISNUMBER(SEARCH(1,D2317)),1,0)+IF(ISNUMBER(SEARCH(1,E2317)),1,0)+IF(ISNUMBER(SEARCH(1,F2317)),1,0)+IF(ISNUMBER(SEARCH(1,G2317)),1,0)+IF(ISNUMBER(SEARCH(1,H2317)),1,0))&gt;2,1,0)</f>
        <v>0</v>
      </c>
      <c r="J2317" s="1" t="n">
        <f aca="false">LEN(C2317)-LEN(SUBSTITUTE(C2317,"4",""))</f>
        <v>2</v>
      </c>
      <c r="N2317" s="1" t="str">
        <f aca="false">LEFT(RIGHT(C2317,11+LEN(Q2317)),1)</f>
        <v>x</v>
      </c>
      <c r="O2317" s="1" t="str">
        <f aca="false">IF(LEFT(RIGHT(C2317,16+LEN(Q2317)),1)="i","pitch",LEFT(RIGHT(C2317,16+LEN(Q2317)),4))</f>
        <v>pitch</v>
      </c>
      <c r="P2317" s="1" t="str">
        <f aca="false">LEFT(RIGHT(C2317,5),1)</f>
        <v>z</v>
      </c>
      <c r="Q2317" s="1" t="str">
        <f aca="false">IF(LEFT(RIGHT(C2317,10),1)="i","pitch",(LEFT(RIGHT(C2317,10),4)))</f>
        <v>pitch</v>
      </c>
    </row>
    <row r="2318" customFormat="false" ht="13.8" hidden="false" customHeight="false" outlineLevel="0" collapsed="false">
      <c r="A2318" s="0" t="s">
        <v>1893</v>
      </c>
      <c r="B2318" s="0" t="s">
        <v>2013</v>
      </c>
      <c r="C2318" s="0" t="s">
        <v>817</v>
      </c>
      <c r="D2318" s="0" t="s">
        <v>16</v>
      </c>
      <c r="E2318" s="4" t="s">
        <v>17</v>
      </c>
      <c r="F2318" s="4" t="s">
        <v>17</v>
      </c>
      <c r="G2318" s="4" t="s">
        <v>17</v>
      </c>
      <c r="H2318" s="0" t="s">
        <v>20</v>
      </c>
      <c r="I2318" s="1" t="n">
        <f aca="false">IF((IF(ISNUMBER(SEARCH(1,D2318)),1,0)+IF(ISNUMBER(SEARCH(1,E2318)),1,0)+IF(ISNUMBER(SEARCH(1,F2318)),1,0)+IF(ISNUMBER(SEARCH(1,G2318)),1,0)+IF(ISNUMBER(SEARCH(1,H2318)),1,0))&gt;2,1,0)</f>
        <v>0</v>
      </c>
      <c r="J2318" s="1" t="n">
        <f aca="false">LEN(C2318)-LEN(SUBSTITUTE(C2318,"4",""))</f>
        <v>2</v>
      </c>
      <c r="N2318" s="1" t="str">
        <f aca="false">LEFT(RIGHT(C2318,11+LEN(Q2318)),1)</f>
        <v>x</v>
      </c>
      <c r="O2318" s="1" t="str">
        <f aca="false">IF(LEFT(RIGHT(C2318,16+LEN(Q2318)),1)="i","pitch",LEFT(RIGHT(C2318,16+LEN(Q2318)),4))</f>
        <v>pitch</v>
      </c>
      <c r="P2318" s="1" t="str">
        <f aca="false">LEFT(RIGHT(C2318,5),1)</f>
        <v>z</v>
      </c>
      <c r="Q2318" s="1" t="str">
        <f aca="false">IF(LEFT(RIGHT(C2318,10),1)="i","pitch",(LEFT(RIGHT(C2318,10),4)))</f>
        <v>pitch</v>
      </c>
    </row>
    <row r="2319" customFormat="false" ht="13.8" hidden="false" customHeight="false" outlineLevel="0" collapsed="false">
      <c r="A2319" s="0" t="s">
        <v>1893</v>
      </c>
      <c r="B2319" s="0" t="s">
        <v>2013</v>
      </c>
      <c r="C2319" s="0" t="s">
        <v>818</v>
      </c>
      <c r="D2319" s="0" t="s">
        <v>23</v>
      </c>
      <c r="E2319" s="4" t="s">
        <v>24</v>
      </c>
      <c r="F2319" s="4" t="s">
        <v>17</v>
      </c>
      <c r="G2319" s="4" t="s">
        <v>24</v>
      </c>
      <c r="H2319" s="0" t="s">
        <v>18</v>
      </c>
      <c r="I2319" s="1" t="n">
        <f aca="false">IF((IF(ISNUMBER(SEARCH(1,D2319)),1,0)+IF(ISNUMBER(SEARCH(1,E2319)),1,0)+IF(ISNUMBER(SEARCH(1,F2319)),1,0)+IF(ISNUMBER(SEARCH(1,G2319)),1,0)+IF(ISNUMBER(SEARCH(1,H2319)),1,0))&gt;2,1,0)</f>
        <v>0</v>
      </c>
      <c r="J2319" s="1" t="n">
        <f aca="false">LEN(C2319)-LEN(SUBSTITUTE(C2319,"4",""))</f>
        <v>3</v>
      </c>
      <c r="N2319" s="1" t="str">
        <f aca="false">LEFT(RIGHT(C2319,11+LEN(Q2319)),1)</f>
        <v>x</v>
      </c>
      <c r="O2319" s="1" t="str">
        <f aca="false">IF(LEFT(RIGHT(C2319,16+LEN(Q2319)),1)="i","pitch",LEFT(RIGHT(C2319,16+LEN(Q2319)),4))</f>
        <v>pitch</v>
      </c>
      <c r="P2319" s="1" t="str">
        <f aca="false">LEFT(RIGHT(C2319,5),1)</f>
        <v>z</v>
      </c>
      <c r="Q2319" s="1" t="str">
        <f aca="false">IF(LEFT(RIGHT(C2319,10),1)="i","pitch",(LEFT(RIGHT(C2319,10),4)))</f>
        <v>pitch</v>
      </c>
    </row>
    <row r="2320" customFormat="false" ht="13.8" hidden="false" customHeight="false" outlineLevel="0" collapsed="false">
      <c r="A2320" s="0" t="s">
        <v>1893</v>
      </c>
      <c r="B2320" s="0" t="s">
        <v>2014</v>
      </c>
      <c r="C2320" s="0" t="s">
        <v>819</v>
      </c>
      <c r="D2320" s="0" t="s">
        <v>16</v>
      </c>
      <c r="E2320" s="4" t="s">
        <v>17</v>
      </c>
      <c r="F2320" s="4" t="s">
        <v>17</v>
      </c>
      <c r="G2320" s="4" t="s">
        <v>24</v>
      </c>
      <c r="H2320" s="0" t="s">
        <v>18</v>
      </c>
      <c r="I2320" s="1" t="n">
        <f aca="false">IF((IF(ISNUMBER(SEARCH(1,D2320)),1,0)+IF(ISNUMBER(SEARCH(1,E2320)),1,0)+IF(ISNUMBER(SEARCH(1,F2320)),1,0)+IF(ISNUMBER(SEARCH(1,G2320)),1,0)+IF(ISNUMBER(SEARCH(1,H2320)),1,0))&gt;2,1,0)</f>
        <v>0</v>
      </c>
      <c r="J2320" s="1" t="n">
        <f aca="false">LEN(C2320)-LEN(SUBSTITUTE(C2320,"4",""))</f>
        <v>2</v>
      </c>
      <c r="N2320" s="1" t="str">
        <f aca="false">LEFT(RIGHT(C2320,11+LEN(Q2320)),1)</f>
        <v>x</v>
      </c>
      <c r="O2320" s="1" t="str">
        <f aca="false">IF(LEFT(RIGHT(C2320,16+LEN(Q2320)),1)="i","pitch",LEFT(RIGHT(C2320,16+LEN(Q2320)),4))</f>
        <v>pitch</v>
      </c>
      <c r="P2320" s="1" t="str">
        <f aca="false">LEFT(RIGHT(C2320,5),1)</f>
        <v>z</v>
      </c>
      <c r="Q2320" s="1" t="str">
        <f aca="false">IF(LEFT(RIGHT(C2320,10),1)="i","pitch",(LEFT(RIGHT(C2320,10),4)))</f>
        <v>pitch</v>
      </c>
    </row>
    <row r="2321" customFormat="false" ht="13.8" hidden="false" customHeight="false" outlineLevel="0" collapsed="false">
      <c r="A2321" s="0" t="s">
        <v>1893</v>
      </c>
      <c r="B2321" s="0" t="s">
        <v>2014</v>
      </c>
      <c r="C2321" s="0" t="s">
        <v>820</v>
      </c>
      <c r="D2321" s="0" t="s">
        <v>16</v>
      </c>
      <c r="E2321" s="4" t="s">
        <v>17</v>
      </c>
      <c r="F2321" s="4" t="s">
        <v>17</v>
      </c>
      <c r="G2321" s="4" t="s">
        <v>24</v>
      </c>
      <c r="H2321" s="0" t="s">
        <v>18</v>
      </c>
      <c r="I2321" s="1" t="n">
        <f aca="false">IF((IF(ISNUMBER(SEARCH(1,D2321)),1,0)+IF(ISNUMBER(SEARCH(1,E2321)),1,0)+IF(ISNUMBER(SEARCH(1,F2321)),1,0)+IF(ISNUMBER(SEARCH(1,G2321)),1,0)+IF(ISNUMBER(SEARCH(1,H2321)),1,0))&gt;2,1,0)</f>
        <v>0</v>
      </c>
      <c r="J2321" s="1" t="n">
        <f aca="false">LEN(C2321)-LEN(SUBSTITUTE(C2321,"4",""))</f>
        <v>2</v>
      </c>
      <c r="N2321" s="1" t="str">
        <f aca="false">LEFT(RIGHT(C2321,11+LEN(Q2321)),1)</f>
        <v>x</v>
      </c>
      <c r="O2321" s="1" t="str">
        <f aca="false">IF(LEFT(RIGHT(C2321,16+LEN(Q2321)),1)="i","pitch",LEFT(RIGHT(C2321,16+LEN(Q2321)),4))</f>
        <v>pitch</v>
      </c>
      <c r="P2321" s="1" t="str">
        <f aca="false">LEFT(RIGHT(C2321,5),1)</f>
        <v>z</v>
      </c>
      <c r="Q2321" s="1" t="str">
        <f aca="false">IF(LEFT(RIGHT(C2321,10),1)="i","pitch",(LEFT(RIGHT(C2321,10),4)))</f>
        <v>pitch</v>
      </c>
    </row>
    <row r="2322" customFormat="false" ht="13.8" hidden="false" customHeight="false" outlineLevel="0" collapsed="false">
      <c r="A2322" s="0" t="s">
        <v>1893</v>
      </c>
      <c r="B2322" s="0" t="s">
        <v>2014</v>
      </c>
      <c r="C2322" s="0" t="s">
        <v>822</v>
      </c>
      <c r="D2322" s="0" t="s">
        <v>23</v>
      </c>
      <c r="E2322" s="4" t="s">
        <v>24</v>
      </c>
      <c r="F2322" s="4" t="s">
        <v>24</v>
      </c>
      <c r="G2322" s="4" t="s">
        <v>17</v>
      </c>
      <c r="H2322" s="0" t="s">
        <v>20</v>
      </c>
      <c r="I2322" s="1" t="n">
        <f aca="false">IF((IF(ISNUMBER(SEARCH(1,D2322)),1,0)+IF(ISNUMBER(SEARCH(1,E2322)),1,0)+IF(ISNUMBER(SEARCH(1,F2322)),1,0)+IF(ISNUMBER(SEARCH(1,G2322)),1,0)+IF(ISNUMBER(SEARCH(1,H2322)),1,0))&gt;2,1,0)</f>
        <v>0</v>
      </c>
      <c r="J2322" s="1" t="n">
        <f aca="false">LEN(C2322)-LEN(SUBSTITUTE(C2322,"4",""))</f>
        <v>3</v>
      </c>
      <c r="N2322" s="1" t="str">
        <f aca="false">LEFT(RIGHT(C2322,11+LEN(Q2322)),1)</f>
        <v>x</v>
      </c>
      <c r="O2322" s="1" t="str">
        <f aca="false">IF(LEFT(RIGHT(C2322,16+LEN(Q2322)),1)="i","pitch",LEFT(RIGHT(C2322,16+LEN(Q2322)),4))</f>
        <v>pitch</v>
      </c>
      <c r="P2322" s="1" t="str">
        <f aca="false">LEFT(RIGHT(C2322,5),1)</f>
        <v>z</v>
      </c>
      <c r="Q2322" s="1" t="str">
        <f aca="false">IF(LEFT(RIGHT(C2322,10),1)="i","pitch",(LEFT(RIGHT(C2322,10),4)))</f>
        <v>pitch</v>
      </c>
    </row>
    <row r="2323" customFormat="false" ht="13.8" hidden="false" customHeight="false" outlineLevel="0" collapsed="false">
      <c r="A2323" s="0" t="s">
        <v>1893</v>
      </c>
      <c r="B2323" s="0" t="s">
        <v>2014</v>
      </c>
      <c r="C2323" s="0" t="s">
        <v>823</v>
      </c>
      <c r="D2323" s="0" t="s">
        <v>16</v>
      </c>
      <c r="E2323" s="4" t="s">
        <v>17</v>
      </c>
      <c r="F2323" s="4" t="s">
        <v>17</v>
      </c>
      <c r="G2323" s="4" t="s">
        <v>17</v>
      </c>
      <c r="H2323" s="0" t="s">
        <v>20</v>
      </c>
      <c r="I2323" s="1" t="n">
        <f aca="false">IF((IF(ISNUMBER(SEARCH(1,D2323)),1,0)+IF(ISNUMBER(SEARCH(1,E2323)),1,0)+IF(ISNUMBER(SEARCH(1,F2323)),1,0)+IF(ISNUMBER(SEARCH(1,G2323)),1,0)+IF(ISNUMBER(SEARCH(1,H2323)),1,0))&gt;2,1,0)</f>
        <v>0</v>
      </c>
      <c r="J2323" s="1" t="n">
        <f aca="false">LEN(C2323)-LEN(SUBSTITUTE(C2323,"4",""))</f>
        <v>2</v>
      </c>
      <c r="N2323" s="1" t="str">
        <f aca="false">LEFT(RIGHT(C2323,11+LEN(Q2323)),1)</f>
        <v>x</v>
      </c>
      <c r="O2323" s="1" t="str">
        <f aca="false">IF(LEFT(RIGHT(C2323,16+LEN(Q2323)),1)="i","pitch",LEFT(RIGHT(C2323,16+LEN(Q2323)),4))</f>
        <v>pitch</v>
      </c>
      <c r="P2323" s="1" t="str">
        <f aca="false">LEFT(RIGHT(C2323,5),1)</f>
        <v>z</v>
      </c>
      <c r="Q2323" s="1" t="str">
        <f aca="false">IF(LEFT(RIGHT(C2323,10),1)="i","pitch",(LEFT(RIGHT(C2323,10),4)))</f>
        <v>pitch</v>
      </c>
    </row>
    <row r="2324" customFormat="false" ht="13.8" hidden="false" customHeight="false" outlineLevel="0" collapsed="false">
      <c r="A2324" s="0" t="s">
        <v>1893</v>
      </c>
      <c r="B2324" s="0" t="s">
        <v>2014</v>
      </c>
      <c r="C2324" s="0" t="s">
        <v>824</v>
      </c>
      <c r="D2324" s="0" t="s">
        <v>16</v>
      </c>
      <c r="E2324" s="4" t="s">
        <v>17</v>
      </c>
      <c r="F2324" s="4" t="s">
        <v>17</v>
      </c>
      <c r="G2324" s="4" t="s">
        <v>17</v>
      </c>
      <c r="H2324" s="0" t="s">
        <v>18</v>
      </c>
      <c r="I2324" s="1" t="n">
        <f aca="false">IF((IF(ISNUMBER(SEARCH(1,D2324)),1,0)+IF(ISNUMBER(SEARCH(1,E2324)),1,0)+IF(ISNUMBER(SEARCH(1,F2324)),1,0)+IF(ISNUMBER(SEARCH(1,G2324)),1,0)+IF(ISNUMBER(SEARCH(1,H2324)),1,0))&gt;2,1,0)</f>
        <v>0</v>
      </c>
      <c r="J2324" s="1" t="n">
        <f aca="false">LEN(C2324)-LEN(SUBSTITUTE(C2324,"4",""))</f>
        <v>3</v>
      </c>
      <c r="N2324" s="1" t="str">
        <f aca="false">LEFT(RIGHT(C2324,11+LEN(Q2324)),1)</f>
        <v>x</v>
      </c>
      <c r="O2324" s="1" t="str">
        <f aca="false">IF(LEFT(RIGHT(C2324,16+LEN(Q2324)),1)="i","pitch",LEFT(RIGHT(C2324,16+LEN(Q2324)),4))</f>
        <v>pitch</v>
      </c>
      <c r="P2324" s="1" t="str">
        <f aca="false">LEFT(RIGHT(C2324,5),1)</f>
        <v>z</v>
      </c>
      <c r="Q2324" s="1" t="str">
        <f aca="false">IF(LEFT(RIGHT(C2324,10),1)="i","pitch",(LEFT(RIGHT(C2324,10),4)))</f>
        <v>pitch</v>
      </c>
    </row>
    <row r="2325" customFormat="false" ht="13.8" hidden="false" customHeight="false" outlineLevel="0" collapsed="false">
      <c r="A2325" s="0" t="s">
        <v>1893</v>
      </c>
      <c r="B2325" s="0" t="s">
        <v>2015</v>
      </c>
      <c r="C2325" s="0" t="s">
        <v>825</v>
      </c>
      <c r="D2325" s="0" t="s">
        <v>16</v>
      </c>
      <c r="E2325" s="4" t="s">
        <v>17</v>
      </c>
      <c r="F2325" s="4" t="s">
        <v>17</v>
      </c>
      <c r="G2325" s="4" t="s">
        <v>17</v>
      </c>
      <c r="H2325" s="0" t="s">
        <v>20</v>
      </c>
      <c r="I2325" s="1" t="n">
        <f aca="false">IF((IF(ISNUMBER(SEARCH(1,D2325)),1,0)+IF(ISNUMBER(SEARCH(1,E2325)),1,0)+IF(ISNUMBER(SEARCH(1,F2325)),1,0)+IF(ISNUMBER(SEARCH(1,G2325)),1,0)+IF(ISNUMBER(SEARCH(1,H2325)),1,0))&gt;2,1,0)</f>
        <v>0</v>
      </c>
      <c r="J2325" s="1" t="n">
        <f aca="false">LEN(C2325)-LEN(SUBSTITUTE(C2325,"4",""))</f>
        <v>3</v>
      </c>
      <c r="N2325" s="1" t="str">
        <f aca="false">LEFT(RIGHT(C2325,11+LEN(Q2325)),1)</f>
        <v>x</v>
      </c>
      <c r="O2325" s="1" t="str">
        <f aca="false">IF(LEFT(RIGHT(C2325,16+LEN(Q2325)),1)="i","pitch",LEFT(RIGHT(C2325,16+LEN(Q2325)),4))</f>
        <v>pitch</v>
      </c>
      <c r="P2325" s="1" t="str">
        <f aca="false">LEFT(RIGHT(C2325,5),1)</f>
        <v>z</v>
      </c>
      <c r="Q2325" s="1" t="str">
        <f aca="false">IF(LEFT(RIGHT(C2325,10),1)="i","pitch",(LEFT(RIGHT(C2325,10),4)))</f>
        <v>pitch</v>
      </c>
    </row>
    <row r="2326" customFormat="false" ht="13.8" hidden="false" customHeight="false" outlineLevel="0" collapsed="false">
      <c r="A2326" s="0" t="s">
        <v>1893</v>
      </c>
      <c r="B2326" s="0" t="s">
        <v>2015</v>
      </c>
      <c r="C2326" s="0" t="s">
        <v>826</v>
      </c>
      <c r="D2326" s="0" t="s">
        <v>23</v>
      </c>
      <c r="E2326" s="4" t="s">
        <v>24</v>
      </c>
      <c r="F2326" s="4" t="s">
        <v>24</v>
      </c>
      <c r="G2326" s="4" t="s">
        <v>24</v>
      </c>
      <c r="H2326" s="0" t="s">
        <v>18</v>
      </c>
      <c r="I2326" s="1" t="n">
        <f aca="false">IF((IF(ISNUMBER(SEARCH(1,D2326)),1,0)+IF(ISNUMBER(SEARCH(1,E2326)),1,0)+IF(ISNUMBER(SEARCH(1,F2326)),1,0)+IF(ISNUMBER(SEARCH(1,G2326)),1,0)+IF(ISNUMBER(SEARCH(1,H2326)),1,0))&gt;2,1,0)</f>
        <v>0</v>
      </c>
      <c r="J2326" s="1" t="n">
        <f aca="false">LEN(C2326)-LEN(SUBSTITUTE(C2326,"4",""))</f>
        <v>4</v>
      </c>
      <c r="N2326" s="1" t="str">
        <f aca="false">LEFT(RIGHT(C2326,11+LEN(Q2326)),1)</f>
        <v>x</v>
      </c>
      <c r="O2326" s="1" t="str">
        <f aca="false">IF(LEFT(RIGHT(C2326,16+LEN(Q2326)),1)="i","pitch",LEFT(RIGHT(C2326,16+LEN(Q2326)),4))</f>
        <v>pitch</v>
      </c>
      <c r="P2326" s="1" t="str">
        <f aca="false">LEFT(RIGHT(C2326,5),1)</f>
        <v>z</v>
      </c>
      <c r="Q2326" s="1" t="str">
        <f aca="false">IF(LEFT(RIGHT(C2326,10),1)="i","pitch",(LEFT(RIGHT(C2326,10),4)))</f>
        <v>pitch</v>
      </c>
    </row>
    <row r="2327" customFormat="false" ht="13.8" hidden="false" customHeight="false" outlineLevel="0" collapsed="false">
      <c r="A2327" s="0" t="s">
        <v>1893</v>
      </c>
      <c r="B2327" s="0" t="s">
        <v>2015</v>
      </c>
      <c r="C2327" s="0" t="s">
        <v>827</v>
      </c>
      <c r="D2327" s="0" t="s">
        <v>16</v>
      </c>
      <c r="E2327" s="4" t="s">
        <v>17</v>
      </c>
      <c r="F2327" s="4" t="s">
        <v>17</v>
      </c>
      <c r="G2327" s="4" t="s">
        <v>17</v>
      </c>
      <c r="H2327" s="0" t="s">
        <v>20</v>
      </c>
      <c r="I2327" s="1" t="n">
        <f aca="false">IF((IF(ISNUMBER(SEARCH(1,D2327)),1,0)+IF(ISNUMBER(SEARCH(1,E2327)),1,0)+IF(ISNUMBER(SEARCH(1,F2327)),1,0)+IF(ISNUMBER(SEARCH(1,G2327)),1,0)+IF(ISNUMBER(SEARCH(1,H2327)),1,0))&gt;2,1,0)</f>
        <v>0</v>
      </c>
      <c r="J2327" s="1" t="n">
        <f aca="false">LEN(C2327)-LEN(SUBSTITUTE(C2327,"4",""))</f>
        <v>2</v>
      </c>
      <c r="N2327" s="1" t="str">
        <f aca="false">LEFT(RIGHT(C2327,11+LEN(Q2327)),1)</f>
        <v>x</v>
      </c>
      <c r="O2327" s="1" t="str">
        <f aca="false">IF(LEFT(RIGHT(C2327,16+LEN(Q2327)),1)="i","pitch",LEFT(RIGHT(C2327,16+LEN(Q2327)),4))</f>
        <v>pitch</v>
      </c>
      <c r="P2327" s="1" t="str">
        <f aca="false">LEFT(RIGHT(C2327,5),1)</f>
        <v>z</v>
      </c>
      <c r="Q2327" s="1" t="str">
        <f aca="false">IF(LEFT(RIGHT(C2327,10),1)="i","pitch",(LEFT(RIGHT(C2327,10),4)))</f>
        <v>pitch</v>
      </c>
    </row>
    <row r="2328" customFormat="false" ht="13.8" hidden="false" customHeight="false" outlineLevel="0" collapsed="false">
      <c r="A2328" s="0" t="s">
        <v>1893</v>
      </c>
      <c r="B2328" s="0" t="s">
        <v>2015</v>
      </c>
      <c r="C2328" s="0" t="s">
        <v>829</v>
      </c>
      <c r="D2328" s="0" t="s">
        <v>16</v>
      </c>
      <c r="E2328" s="4" t="s">
        <v>17</v>
      </c>
      <c r="F2328" s="4" t="s">
        <v>17</v>
      </c>
      <c r="G2328" s="4" t="s">
        <v>24</v>
      </c>
      <c r="H2328" s="0" t="s">
        <v>20</v>
      </c>
      <c r="I2328" s="1" t="n">
        <f aca="false">IF((IF(ISNUMBER(SEARCH(1,D2328)),1,0)+IF(ISNUMBER(SEARCH(1,E2328)),1,0)+IF(ISNUMBER(SEARCH(1,F2328)),1,0)+IF(ISNUMBER(SEARCH(1,G2328)),1,0)+IF(ISNUMBER(SEARCH(1,H2328)),1,0))&gt;2,1,0)</f>
        <v>0</v>
      </c>
      <c r="J2328" s="1" t="n">
        <f aca="false">LEN(C2328)-LEN(SUBSTITUTE(C2328,"4",""))</f>
        <v>2</v>
      </c>
      <c r="N2328" s="1" t="str">
        <f aca="false">LEFT(RIGHT(C2328,11+LEN(Q2328)),1)</f>
        <v>x</v>
      </c>
      <c r="O2328" s="1" t="str">
        <f aca="false">IF(LEFT(RIGHT(C2328,16+LEN(Q2328)),1)="i","pitch",LEFT(RIGHT(C2328,16+LEN(Q2328)),4))</f>
        <v>pitch</v>
      </c>
      <c r="P2328" s="1" t="str">
        <f aca="false">LEFT(RIGHT(C2328,5),1)</f>
        <v>z</v>
      </c>
      <c r="Q2328" s="1" t="str">
        <f aca="false">IF(LEFT(RIGHT(C2328,10),1)="i","pitch",(LEFT(RIGHT(C2328,10),4)))</f>
        <v>pitch</v>
      </c>
    </row>
    <row r="2329" customFormat="false" ht="13.8" hidden="false" customHeight="false" outlineLevel="0" collapsed="false">
      <c r="A2329" s="0" t="s">
        <v>1893</v>
      </c>
      <c r="B2329" s="0" t="s">
        <v>2015</v>
      </c>
      <c r="C2329" s="0" t="s">
        <v>830</v>
      </c>
      <c r="D2329" s="0" t="s">
        <v>23</v>
      </c>
      <c r="E2329" s="4" t="s">
        <v>24</v>
      </c>
      <c r="F2329" s="4" t="s">
        <v>24</v>
      </c>
      <c r="G2329" s="4" t="s">
        <v>24</v>
      </c>
      <c r="H2329" s="0" t="s">
        <v>18</v>
      </c>
      <c r="I2329" s="1" t="n">
        <f aca="false">IF((IF(ISNUMBER(SEARCH(1,D2329)),1,0)+IF(ISNUMBER(SEARCH(1,E2329)),1,0)+IF(ISNUMBER(SEARCH(1,F2329)),1,0)+IF(ISNUMBER(SEARCH(1,G2329)),1,0)+IF(ISNUMBER(SEARCH(1,H2329)),1,0))&gt;2,1,0)</f>
        <v>0</v>
      </c>
      <c r="J2329" s="1" t="n">
        <f aca="false">LEN(C2329)-LEN(SUBSTITUTE(C2329,"4",""))</f>
        <v>3</v>
      </c>
      <c r="N2329" s="1" t="str">
        <f aca="false">LEFT(RIGHT(C2329,11+LEN(Q2329)),1)</f>
        <v>x</v>
      </c>
      <c r="O2329" s="1" t="str">
        <f aca="false">IF(LEFT(RIGHT(C2329,16+LEN(Q2329)),1)="i","pitch",LEFT(RIGHT(C2329,16+LEN(Q2329)),4))</f>
        <v>pitch</v>
      </c>
      <c r="P2329" s="1" t="str">
        <f aca="false">LEFT(RIGHT(C2329,5),1)</f>
        <v>z</v>
      </c>
      <c r="Q2329" s="1" t="str">
        <f aca="false">IF(LEFT(RIGHT(C2329,10),1)="i","pitch",(LEFT(RIGHT(C2329,10),4)))</f>
        <v>pitch</v>
      </c>
    </row>
    <row r="2330" customFormat="false" ht="13.8" hidden="false" customHeight="false" outlineLevel="0" collapsed="false">
      <c r="A2330" s="0" t="s">
        <v>1893</v>
      </c>
      <c r="B2330" s="0" t="s">
        <v>2015</v>
      </c>
      <c r="C2330" s="0" t="s">
        <v>831</v>
      </c>
      <c r="D2330" s="0" t="s">
        <v>16</v>
      </c>
      <c r="E2330" s="4" t="s">
        <v>17</v>
      </c>
      <c r="F2330" s="4" t="s">
        <v>17</v>
      </c>
      <c r="G2330" s="4" t="s">
        <v>24</v>
      </c>
      <c r="H2330" s="0" t="s">
        <v>18</v>
      </c>
      <c r="I2330" s="1" t="n">
        <f aca="false">IF((IF(ISNUMBER(SEARCH(1,D2330)),1,0)+IF(ISNUMBER(SEARCH(1,E2330)),1,0)+IF(ISNUMBER(SEARCH(1,F2330)),1,0)+IF(ISNUMBER(SEARCH(1,G2330)),1,0)+IF(ISNUMBER(SEARCH(1,H2330)),1,0))&gt;2,1,0)</f>
        <v>0</v>
      </c>
      <c r="J2330" s="1" t="n">
        <f aca="false">LEN(C2330)-LEN(SUBSTITUTE(C2330,"4",""))</f>
        <v>2</v>
      </c>
      <c r="N2330" s="1" t="str">
        <f aca="false">LEFT(RIGHT(C2330,11+LEN(Q2330)),1)</f>
        <v>x</v>
      </c>
      <c r="O2330" s="1" t="str">
        <f aca="false">IF(LEFT(RIGHT(C2330,16+LEN(Q2330)),1)="i","pitch",LEFT(RIGHT(C2330,16+LEN(Q2330)),4))</f>
        <v>pitch</v>
      </c>
      <c r="P2330" s="1" t="str">
        <f aca="false">LEFT(RIGHT(C2330,5),1)</f>
        <v>z</v>
      </c>
      <c r="Q2330" s="1" t="str">
        <f aca="false">IF(LEFT(RIGHT(C2330,10),1)="i","pitch",(LEFT(RIGHT(C2330,10),4)))</f>
        <v>pitch</v>
      </c>
    </row>
    <row r="2331" customFormat="false" ht="13.8" hidden="false" customHeight="false" outlineLevel="0" collapsed="false">
      <c r="A2331" s="0" t="s">
        <v>1893</v>
      </c>
      <c r="B2331" s="0" t="s">
        <v>2016</v>
      </c>
      <c r="C2331" s="0" t="s">
        <v>832</v>
      </c>
      <c r="D2331" s="0" t="s">
        <v>16</v>
      </c>
      <c r="E2331" s="4" t="s">
        <v>17</v>
      </c>
      <c r="F2331" s="4" t="s">
        <v>24</v>
      </c>
      <c r="G2331" s="4" t="s">
        <v>24</v>
      </c>
      <c r="H2331" s="0" t="s">
        <v>18</v>
      </c>
      <c r="I2331" s="1" t="n">
        <f aca="false">IF((IF(ISNUMBER(SEARCH(1,D2331)),1,0)+IF(ISNUMBER(SEARCH(1,E2331)),1,0)+IF(ISNUMBER(SEARCH(1,F2331)),1,0)+IF(ISNUMBER(SEARCH(1,G2331)),1,0)+IF(ISNUMBER(SEARCH(1,H2331)),1,0))&gt;2,1,0)</f>
        <v>0</v>
      </c>
      <c r="J2331" s="1" t="n">
        <f aca="false">LEN(C2331)-LEN(SUBSTITUTE(C2331,"4",""))</f>
        <v>3</v>
      </c>
      <c r="N2331" s="1" t="str">
        <f aca="false">LEFT(RIGHT(C2331,11+LEN(Q2331)),1)</f>
        <v>x</v>
      </c>
      <c r="O2331" s="1" t="str">
        <f aca="false">IF(LEFT(RIGHT(C2331,16+LEN(Q2331)),1)="i","pitch",LEFT(RIGHT(C2331,16+LEN(Q2331)),4))</f>
        <v>pitch</v>
      </c>
      <c r="P2331" s="1" t="str">
        <f aca="false">LEFT(RIGHT(C2331,5),1)</f>
        <v>z</v>
      </c>
      <c r="Q2331" s="1" t="str">
        <f aca="false">IF(LEFT(RIGHT(C2331,10),1)="i","pitch",(LEFT(RIGHT(C2331,10),4)))</f>
        <v>pitch</v>
      </c>
    </row>
    <row r="2332" customFormat="false" ht="13.8" hidden="false" customHeight="false" outlineLevel="0" collapsed="false">
      <c r="A2332" s="0" t="s">
        <v>1893</v>
      </c>
      <c r="B2332" s="0" t="s">
        <v>2016</v>
      </c>
      <c r="C2332" s="0" t="s">
        <v>833</v>
      </c>
      <c r="D2332" s="0" t="s">
        <v>16</v>
      </c>
      <c r="E2332" s="4" t="s">
        <v>17</v>
      </c>
      <c r="F2332" s="4" t="s">
        <v>17</v>
      </c>
      <c r="G2332" s="4" t="s">
        <v>17</v>
      </c>
      <c r="H2332" s="0" t="s">
        <v>20</v>
      </c>
      <c r="I2332" s="1" t="n">
        <f aca="false">IF((IF(ISNUMBER(SEARCH(1,D2332)),1,0)+IF(ISNUMBER(SEARCH(1,E2332)),1,0)+IF(ISNUMBER(SEARCH(1,F2332)),1,0)+IF(ISNUMBER(SEARCH(1,G2332)),1,0)+IF(ISNUMBER(SEARCH(1,H2332)),1,0))&gt;2,1,0)</f>
        <v>0</v>
      </c>
      <c r="J2332" s="1" t="n">
        <f aca="false">LEN(C2332)-LEN(SUBSTITUTE(C2332,"4",""))</f>
        <v>3</v>
      </c>
      <c r="N2332" s="1" t="str">
        <f aca="false">LEFT(RIGHT(C2332,11+LEN(Q2332)),1)</f>
        <v>x</v>
      </c>
      <c r="O2332" s="1" t="str">
        <f aca="false">IF(LEFT(RIGHT(C2332,16+LEN(Q2332)),1)="i","pitch",LEFT(RIGHT(C2332,16+LEN(Q2332)),4))</f>
        <v>pitch</v>
      </c>
      <c r="P2332" s="1" t="str">
        <f aca="false">LEFT(RIGHT(C2332,5),1)</f>
        <v>z</v>
      </c>
      <c r="Q2332" s="1" t="str">
        <f aca="false">IF(LEFT(RIGHT(C2332,10),1)="i","pitch",(LEFT(RIGHT(C2332,10),4)))</f>
        <v>pitch</v>
      </c>
    </row>
    <row r="2333" customFormat="false" ht="13.8" hidden="false" customHeight="false" outlineLevel="0" collapsed="false">
      <c r="A2333" s="0" t="s">
        <v>1893</v>
      </c>
      <c r="B2333" s="0" t="s">
        <v>2016</v>
      </c>
      <c r="C2333" s="0" t="s">
        <v>835</v>
      </c>
      <c r="D2333" s="0" t="s">
        <v>23</v>
      </c>
      <c r="E2333" s="4" t="s">
        <v>17</v>
      </c>
      <c r="F2333" s="4" t="s">
        <v>17</v>
      </c>
      <c r="G2333" s="4" t="s">
        <v>17</v>
      </c>
      <c r="H2333" s="0" t="s">
        <v>20</v>
      </c>
      <c r="I2333" s="1" t="n">
        <f aca="false">IF((IF(ISNUMBER(SEARCH(1,D2333)),1,0)+IF(ISNUMBER(SEARCH(1,E2333)),1,0)+IF(ISNUMBER(SEARCH(1,F2333)),1,0)+IF(ISNUMBER(SEARCH(1,G2333)),1,0)+IF(ISNUMBER(SEARCH(1,H2333)),1,0))&gt;2,1,0)</f>
        <v>0</v>
      </c>
      <c r="J2333" s="1" t="n">
        <f aca="false">LEN(C2333)-LEN(SUBSTITUTE(C2333,"4",""))</f>
        <v>4</v>
      </c>
      <c r="N2333" s="1" t="str">
        <f aca="false">LEFT(RIGHT(C2333,11+LEN(Q2333)),1)</f>
        <v>x</v>
      </c>
      <c r="O2333" s="1" t="str">
        <f aca="false">IF(LEFT(RIGHT(C2333,16+LEN(Q2333)),1)="i","pitch",LEFT(RIGHT(C2333,16+LEN(Q2333)),4))</f>
        <v>pitch</v>
      </c>
      <c r="P2333" s="1" t="str">
        <f aca="false">LEFT(RIGHT(C2333,5),1)</f>
        <v>z</v>
      </c>
      <c r="Q2333" s="1" t="str">
        <f aca="false">IF(LEFT(RIGHT(C2333,10),1)="i","pitch",(LEFT(RIGHT(C2333,10),4)))</f>
        <v>pitch</v>
      </c>
    </row>
    <row r="2334" customFormat="false" ht="13.8" hidden="false" customHeight="false" outlineLevel="0" collapsed="false">
      <c r="A2334" s="0" t="s">
        <v>1893</v>
      </c>
      <c r="B2334" s="0" t="s">
        <v>2016</v>
      </c>
      <c r="C2334" s="0" t="s">
        <v>836</v>
      </c>
      <c r="D2334" s="0" t="s">
        <v>16</v>
      </c>
      <c r="E2334" s="4" t="s">
        <v>17</v>
      </c>
      <c r="F2334" s="4" t="s">
        <v>17</v>
      </c>
      <c r="G2334" s="4" t="s">
        <v>17</v>
      </c>
      <c r="H2334" s="0" t="s">
        <v>20</v>
      </c>
      <c r="I2334" s="1" t="n">
        <f aca="false">IF((IF(ISNUMBER(SEARCH(1,D2334)),1,0)+IF(ISNUMBER(SEARCH(1,E2334)),1,0)+IF(ISNUMBER(SEARCH(1,F2334)),1,0)+IF(ISNUMBER(SEARCH(1,G2334)),1,0)+IF(ISNUMBER(SEARCH(1,H2334)),1,0))&gt;2,1,0)</f>
        <v>0</v>
      </c>
      <c r="J2334" s="1" t="n">
        <f aca="false">LEN(C2334)-LEN(SUBSTITUTE(C2334,"4",""))</f>
        <v>2</v>
      </c>
      <c r="N2334" s="1" t="str">
        <f aca="false">LEFT(RIGHT(C2334,11+LEN(Q2334)),1)</f>
        <v>x</v>
      </c>
      <c r="O2334" s="1" t="str">
        <f aca="false">IF(LEFT(RIGHT(C2334,16+LEN(Q2334)),1)="i","pitch",LEFT(RIGHT(C2334,16+LEN(Q2334)),4))</f>
        <v>pitch</v>
      </c>
      <c r="P2334" s="1" t="str">
        <f aca="false">LEFT(RIGHT(C2334,5),1)</f>
        <v>z</v>
      </c>
      <c r="Q2334" s="1" t="str">
        <f aca="false">IF(LEFT(RIGHT(C2334,10),1)="i","pitch",(LEFT(RIGHT(C2334,10),4)))</f>
        <v>pitch</v>
      </c>
    </row>
    <row r="2335" customFormat="false" ht="13.8" hidden="false" customHeight="false" outlineLevel="0" collapsed="false">
      <c r="A2335" s="0" t="s">
        <v>1893</v>
      </c>
      <c r="B2335" s="0" t="s">
        <v>2016</v>
      </c>
      <c r="C2335" s="0" t="s">
        <v>837</v>
      </c>
      <c r="D2335" s="0" t="s">
        <v>23</v>
      </c>
      <c r="E2335" s="4" t="s">
        <v>24</v>
      </c>
      <c r="F2335" s="4" t="s">
        <v>24</v>
      </c>
      <c r="G2335" s="4" t="s">
        <v>24</v>
      </c>
      <c r="H2335" s="0" t="s">
        <v>18</v>
      </c>
      <c r="I2335" s="1" t="n">
        <f aca="false">IF((IF(ISNUMBER(SEARCH(1,D2335)),1,0)+IF(ISNUMBER(SEARCH(1,E2335)),1,0)+IF(ISNUMBER(SEARCH(1,F2335)),1,0)+IF(ISNUMBER(SEARCH(1,G2335)),1,0)+IF(ISNUMBER(SEARCH(1,H2335)),1,0))&gt;2,1,0)</f>
        <v>0</v>
      </c>
      <c r="J2335" s="1" t="n">
        <f aca="false">LEN(C2335)-LEN(SUBSTITUTE(C2335,"4",""))</f>
        <v>3</v>
      </c>
      <c r="N2335" s="1" t="str">
        <f aca="false">LEFT(RIGHT(C2335,11+LEN(Q2335)),1)</f>
        <v>x</v>
      </c>
      <c r="O2335" s="1" t="str">
        <f aca="false">IF(LEFT(RIGHT(C2335,16+LEN(Q2335)),1)="i","pitch",LEFT(RIGHT(C2335,16+LEN(Q2335)),4))</f>
        <v>pitch</v>
      </c>
      <c r="P2335" s="1" t="str">
        <f aca="false">LEFT(RIGHT(C2335,5),1)</f>
        <v>z</v>
      </c>
      <c r="Q2335" s="1" t="str">
        <f aca="false">IF(LEFT(RIGHT(C2335,10),1)="i","pitch",(LEFT(RIGHT(C2335,10),4)))</f>
        <v>pitch</v>
      </c>
    </row>
    <row r="2336" customFormat="false" ht="13.8" hidden="false" customHeight="false" outlineLevel="0" collapsed="false">
      <c r="A2336" s="0" t="s">
        <v>1893</v>
      </c>
      <c r="B2336" s="0" t="s">
        <v>2016</v>
      </c>
      <c r="C2336" s="0" t="s">
        <v>838</v>
      </c>
      <c r="D2336" s="0" t="s">
        <v>23</v>
      </c>
      <c r="E2336" s="4" t="s">
        <v>24</v>
      </c>
      <c r="F2336" s="4" t="s">
        <v>24</v>
      </c>
      <c r="G2336" s="4" t="s">
        <v>24</v>
      </c>
      <c r="H2336" s="0" t="s">
        <v>18</v>
      </c>
      <c r="I2336" s="1" t="n">
        <f aca="false">IF((IF(ISNUMBER(SEARCH(1,D2336)),1,0)+IF(ISNUMBER(SEARCH(1,E2336)),1,0)+IF(ISNUMBER(SEARCH(1,F2336)),1,0)+IF(ISNUMBER(SEARCH(1,G2336)),1,0)+IF(ISNUMBER(SEARCH(1,H2336)),1,0))&gt;2,1,0)</f>
        <v>0</v>
      </c>
      <c r="J2336" s="1" t="n">
        <f aca="false">LEN(C2336)-LEN(SUBSTITUTE(C2336,"4",""))</f>
        <v>3</v>
      </c>
      <c r="N2336" s="1" t="str">
        <f aca="false">LEFT(RIGHT(C2336,11+LEN(Q2336)),1)</f>
        <v>x</v>
      </c>
      <c r="O2336" s="1" t="str">
        <f aca="false">IF(LEFT(RIGHT(C2336,16+LEN(Q2336)),1)="i","pitch",LEFT(RIGHT(C2336,16+LEN(Q2336)),4))</f>
        <v>pitch</v>
      </c>
      <c r="P2336" s="1" t="str">
        <f aca="false">LEFT(RIGHT(C2336,5),1)</f>
        <v>z</v>
      </c>
      <c r="Q2336" s="1" t="str">
        <f aca="false">IF(LEFT(RIGHT(C2336,10),1)="i","pitch",(LEFT(RIGHT(C2336,10),4)))</f>
        <v>pitch</v>
      </c>
    </row>
    <row r="2337" customFormat="false" ht="13.8" hidden="false" customHeight="false" outlineLevel="0" collapsed="false">
      <c r="A2337" s="0" t="s">
        <v>1893</v>
      </c>
      <c r="B2337" s="0" t="s">
        <v>2017</v>
      </c>
      <c r="C2337" s="0" t="s">
        <v>839</v>
      </c>
      <c r="D2337" s="0" t="s">
        <v>23</v>
      </c>
      <c r="E2337" s="4" t="s">
        <v>24</v>
      </c>
      <c r="F2337" s="4" t="s">
        <v>24</v>
      </c>
      <c r="G2337" s="4" t="s">
        <v>17</v>
      </c>
      <c r="H2337" s="0" t="s">
        <v>20</v>
      </c>
      <c r="I2337" s="1" t="n">
        <f aca="false">IF((IF(ISNUMBER(SEARCH(1,D2337)),1,0)+IF(ISNUMBER(SEARCH(1,E2337)),1,0)+IF(ISNUMBER(SEARCH(1,F2337)),1,0)+IF(ISNUMBER(SEARCH(1,G2337)),1,0)+IF(ISNUMBER(SEARCH(1,H2337)),1,0))&gt;2,1,0)</f>
        <v>0</v>
      </c>
      <c r="J2337" s="1" t="n">
        <f aca="false">LEN(C2337)-LEN(SUBSTITUTE(C2337,"4",""))</f>
        <v>4</v>
      </c>
      <c r="N2337" s="1" t="str">
        <f aca="false">LEFT(RIGHT(C2337,11+LEN(Q2337)),1)</f>
        <v>x</v>
      </c>
      <c r="O2337" s="1" t="str">
        <f aca="false">IF(LEFT(RIGHT(C2337,16+LEN(Q2337)),1)="i","pitch",LEFT(RIGHT(C2337,16+LEN(Q2337)),4))</f>
        <v>pitch</v>
      </c>
      <c r="P2337" s="1" t="str">
        <f aca="false">LEFT(RIGHT(C2337,5),1)</f>
        <v>z</v>
      </c>
      <c r="Q2337" s="1" t="str">
        <f aca="false">IF(LEFT(RIGHT(C2337,10),1)="i","pitch",(LEFT(RIGHT(C2337,10),4)))</f>
        <v>pitch</v>
      </c>
    </row>
    <row r="2338" customFormat="false" ht="13.8" hidden="false" customHeight="false" outlineLevel="0" collapsed="false">
      <c r="A2338" s="0" t="s">
        <v>1893</v>
      </c>
      <c r="B2338" s="0" t="s">
        <v>2017</v>
      </c>
      <c r="C2338" s="0" t="s">
        <v>841</v>
      </c>
      <c r="D2338" s="0" t="s">
        <v>16</v>
      </c>
      <c r="E2338" s="4" t="s">
        <v>17</v>
      </c>
      <c r="F2338" s="4" t="s">
        <v>17</v>
      </c>
      <c r="G2338" s="4" t="s">
        <v>17</v>
      </c>
      <c r="H2338" s="0" t="s">
        <v>20</v>
      </c>
      <c r="I2338" s="1" t="n">
        <f aca="false">IF((IF(ISNUMBER(SEARCH(1,D2338)),1,0)+IF(ISNUMBER(SEARCH(1,E2338)),1,0)+IF(ISNUMBER(SEARCH(1,F2338)),1,0)+IF(ISNUMBER(SEARCH(1,G2338)),1,0)+IF(ISNUMBER(SEARCH(1,H2338)),1,0))&gt;2,1,0)</f>
        <v>0</v>
      </c>
      <c r="J2338" s="1" t="n">
        <f aca="false">LEN(C2338)-LEN(SUBSTITUTE(C2338,"4",""))</f>
        <v>3</v>
      </c>
      <c r="N2338" s="1" t="str">
        <f aca="false">LEFT(RIGHT(C2338,11+LEN(Q2338)),1)</f>
        <v>x</v>
      </c>
      <c r="O2338" s="1" t="str">
        <f aca="false">IF(LEFT(RIGHT(C2338,16+LEN(Q2338)),1)="i","pitch",LEFT(RIGHT(C2338,16+LEN(Q2338)),4))</f>
        <v>pitch</v>
      </c>
      <c r="P2338" s="1" t="str">
        <f aca="false">LEFT(RIGHT(C2338,5),1)</f>
        <v>z</v>
      </c>
      <c r="Q2338" s="1" t="str">
        <f aca="false">IF(LEFT(RIGHT(C2338,10),1)="i","pitch",(LEFT(RIGHT(C2338,10),4)))</f>
        <v>pitch</v>
      </c>
    </row>
    <row r="2339" customFormat="false" ht="13.8" hidden="false" customHeight="false" outlineLevel="0" collapsed="false">
      <c r="A2339" s="0" t="s">
        <v>1893</v>
      </c>
      <c r="B2339" s="0" t="s">
        <v>2017</v>
      </c>
      <c r="C2339" s="0" t="s">
        <v>842</v>
      </c>
      <c r="D2339" s="0" t="s">
        <v>16</v>
      </c>
      <c r="E2339" s="4" t="s">
        <v>17</v>
      </c>
      <c r="F2339" s="4" t="s">
        <v>17</v>
      </c>
      <c r="G2339" s="4" t="s">
        <v>17</v>
      </c>
      <c r="H2339" s="0" t="s">
        <v>20</v>
      </c>
      <c r="I2339" s="1" t="n">
        <f aca="false">IF((IF(ISNUMBER(SEARCH(1,D2339)),1,0)+IF(ISNUMBER(SEARCH(1,E2339)),1,0)+IF(ISNUMBER(SEARCH(1,F2339)),1,0)+IF(ISNUMBER(SEARCH(1,G2339)),1,0)+IF(ISNUMBER(SEARCH(1,H2339)),1,0))&gt;2,1,0)</f>
        <v>0</v>
      </c>
      <c r="J2339" s="1" t="n">
        <f aca="false">LEN(C2339)-LEN(SUBSTITUTE(C2339,"4",""))</f>
        <v>4</v>
      </c>
      <c r="N2339" s="1" t="str">
        <f aca="false">LEFT(RIGHT(C2339,11+LEN(Q2339)),1)</f>
        <v>x</v>
      </c>
      <c r="O2339" s="1" t="str">
        <f aca="false">IF(LEFT(RIGHT(C2339,16+LEN(Q2339)),1)="i","pitch",LEFT(RIGHT(C2339,16+LEN(Q2339)),4))</f>
        <v>pitch</v>
      </c>
      <c r="P2339" s="1" t="str">
        <f aca="false">LEFT(RIGHT(C2339,5),1)</f>
        <v>z</v>
      </c>
      <c r="Q2339" s="1" t="str">
        <f aca="false">IF(LEFT(RIGHT(C2339,10),1)="i","pitch",(LEFT(RIGHT(C2339,10),4)))</f>
        <v>pitch</v>
      </c>
    </row>
    <row r="2340" customFormat="false" ht="13.8" hidden="false" customHeight="false" outlineLevel="0" collapsed="false">
      <c r="A2340" s="0" t="s">
        <v>1893</v>
      </c>
      <c r="B2340" s="0" t="s">
        <v>2017</v>
      </c>
      <c r="C2340" s="0" t="s">
        <v>843</v>
      </c>
      <c r="D2340" s="0" t="s">
        <v>23</v>
      </c>
      <c r="E2340" s="4" t="s">
        <v>24</v>
      </c>
      <c r="F2340" s="4" t="s">
        <v>17</v>
      </c>
      <c r="G2340" s="4" t="s">
        <v>17</v>
      </c>
      <c r="H2340" s="0" t="s">
        <v>20</v>
      </c>
      <c r="I2340" s="1" t="n">
        <f aca="false">IF((IF(ISNUMBER(SEARCH(1,D2340)),1,0)+IF(ISNUMBER(SEARCH(1,E2340)),1,0)+IF(ISNUMBER(SEARCH(1,F2340)),1,0)+IF(ISNUMBER(SEARCH(1,G2340)),1,0)+IF(ISNUMBER(SEARCH(1,H2340)),1,0))&gt;2,1,0)</f>
        <v>0</v>
      </c>
      <c r="J2340" s="1" t="n">
        <f aca="false">LEN(C2340)-LEN(SUBSTITUTE(C2340,"4",""))</f>
        <v>4</v>
      </c>
      <c r="N2340" s="1" t="str">
        <f aca="false">LEFT(RIGHT(C2340,11+LEN(Q2340)),1)</f>
        <v>x</v>
      </c>
      <c r="O2340" s="1" t="str">
        <f aca="false">IF(LEFT(RIGHT(C2340,16+LEN(Q2340)),1)="i","pitch",LEFT(RIGHT(C2340,16+LEN(Q2340)),4))</f>
        <v>pitch</v>
      </c>
      <c r="P2340" s="1" t="str">
        <f aca="false">LEFT(RIGHT(C2340,5),1)</f>
        <v>z</v>
      </c>
      <c r="Q2340" s="1" t="str">
        <f aca="false">IF(LEFT(RIGHT(C2340,10),1)="i","pitch",(LEFT(RIGHT(C2340,10),4)))</f>
        <v>pitch</v>
      </c>
    </row>
    <row r="2341" customFormat="false" ht="13.8" hidden="false" customHeight="false" outlineLevel="0" collapsed="false">
      <c r="A2341" s="0" t="s">
        <v>1893</v>
      </c>
      <c r="B2341" s="0" t="s">
        <v>2017</v>
      </c>
      <c r="C2341" s="0" t="s">
        <v>844</v>
      </c>
      <c r="D2341" s="0" t="s">
        <v>23</v>
      </c>
      <c r="E2341" s="4" t="s">
        <v>24</v>
      </c>
      <c r="F2341" s="4" t="s">
        <v>24</v>
      </c>
      <c r="G2341" s="4" t="s">
        <v>24</v>
      </c>
      <c r="H2341" s="0" t="s">
        <v>18</v>
      </c>
      <c r="I2341" s="1" t="n">
        <f aca="false">IF((IF(ISNUMBER(SEARCH(1,D2341)),1,0)+IF(ISNUMBER(SEARCH(1,E2341)),1,0)+IF(ISNUMBER(SEARCH(1,F2341)),1,0)+IF(ISNUMBER(SEARCH(1,G2341)),1,0)+IF(ISNUMBER(SEARCH(1,H2341)),1,0))&gt;2,1,0)</f>
        <v>0</v>
      </c>
      <c r="J2341" s="1" t="n">
        <f aca="false">LEN(C2341)-LEN(SUBSTITUTE(C2341,"4",""))</f>
        <v>5</v>
      </c>
      <c r="N2341" s="1" t="str">
        <f aca="false">LEFT(RIGHT(C2341,11+LEN(Q2341)),1)</f>
        <v>x</v>
      </c>
      <c r="O2341" s="1" t="str">
        <f aca="false">IF(LEFT(RIGHT(C2341,16+LEN(Q2341)),1)="i","pitch",LEFT(RIGHT(C2341,16+LEN(Q2341)),4))</f>
        <v>pitch</v>
      </c>
      <c r="P2341" s="1" t="str">
        <f aca="false">LEFT(RIGHT(C2341,5),1)</f>
        <v>z</v>
      </c>
      <c r="Q2341" s="1" t="str">
        <f aca="false">IF(LEFT(RIGHT(C2341,10),1)="i","pitch",(LEFT(RIGHT(C2341,10),4)))</f>
        <v>pitch</v>
      </c>
    </row>
    <row r="2342" customFormat="false" ht="13.8" hidden="false" customHeight="false" outlineLevel="0" collapsed="false">
      <c r="A2342" s="0" t="s">
        <v>1893</v>
      </c>
      <c r="B2342" s="0" t="s">
        <v>2017</v>
      </c>
      <c r="C2342" s="0" t="s">
        <v>845</v>
      </c>
      <c r="D2342" s="0" t="s">
        <v>23</v>
      </c>
      <c r="E2342" s="4" t="s">
        <v>24</v>
      </c>
      <c r="F2342" s="4" t="s">
        <v>24</v>
      </c>
      <c r="G2342" s="4" t="s">
        <v>24</v>
      </c>
      <c r="H2342" s="0" t="s">
        <v>18</v>
      </c>
      <c r="I2342" s="1" t="n">
        <f aca="false">IF((IF(ISNUMBER(SEARCH(1,D2342)),1,0)+IF(ISNUMBER(SEARCH(1,E2342)),1,0)+IF(ISNUMBER(SEARCH(1,F2342)),1,0)+IF(ISNUMBER(SEARCH(1,G2342)),1,0)+IF(ISNUMBER(SEARCH(1,H2342)),1,0))&gt;2,1,0)</f>
        <v>0</v>
      </c>
      <c r="J2342" s="1" t="n">
        <f aca="false">LEN(C2342)-LEN(SUBSTITUTE(C2342,"4",""))</f>
        <v>2</v>
      </c>
      <c r="N2342" s="1" t="str">
        <f aca="false">LEFT(RIGHT(C2342,11+LEN(Q2342)),1)</f>
        <v>x</v>
      </c>
      <c r="O2342" s="1" t="str">
        <f aca="false">IF(LEFT(RIGHT(C2342,16+LEN(Q2342)),1)="i","pitch",LEFT(RIGHT(C2342,16+LEN(Q2342)),4))</f>
        <v>pitch</v>
      </c>
      <c r="P2342" s="1" t="str">
        <f aca="false">LEFT(RIGHT(C2342,5),1)</f>
        <v>x</v>
      </c>
      <c r="Q2342" s="1" t="str">
        <f aca="false">IF(LEFT(RIGHT(C2342,10),1)="i","pitch",(LEFT(RIGHT(C2342,10),4)))</f>
        <v>pris</v>
      </c>
    </row>
    <row r="2343" customFormat="false" ht="13.8" hidden="false" customHeight="false" outlineLevel="0" collapsed="false">
      <c r="A2343" s="0" t="s">
        <v>1893</v>
      </c>
      <c r="B2343" s="0" t="s">
        <v>2018</v>
      </c>
      <c r="C2343" s="0" t="s">
        <v>846</v>
      </c>
      <c r="D2343" s="0" t="s">
        <v>23</v>
      </c>
      <c r="E2343" s="4" t="s">
        <v>24</v>
      </c>
      <c r="F2343" s="4" t="s">
        <v>24</v>
      </c>
      <c r="G2343" s="4" t="s">
        <v>24</v>
      </c>
      <c r="H2343" s="0" t="s">
        <v>18</v>
      </c>
      <c r="I2343" s="1" t="n">
        <f aca="false">IF((IF(ISNUMBER(SEARCH(1,D2343)),1,0)+IF(ISNUMBER(SEARCH(1,E2343)),1,0)+IF(ISNUMBER(SEARCH(1,F2343)),1,0)+IF(ISNUMBER(SEARCH(1,G2343)),1,0)+IF(ISNUMBER(SEARCH(1,H2343)),1,0))&gt;2,1,0)</f>
        <v>0</v>
      </c>
      <c r="J2343" s="1" t="n">
        <f aca="false">LEN(C2343)-LEN(SUBSTITUTE(C2343,"4",""))</f>
        <v>2</v>
      </c>
      <c r="N2343" s="1" t="str">
        <f aca="false">LEFT(RIGHT(C2343,11+LEN(Q2343)),1)</f>
        <v>x</v>
      </c>
      <c r="O2343" s="1" t="str">
        <f aca="false">IF(LEFT(RIGHT(C2343,16+LEN(Q2343)),1)="i","pitch",LEFT(RIGHT(C2343,16+LEN(Q2343)),4))</f>
        <v>pitch</v>
      </c>
      <c r="P2343" s="1" t="str">
        <f aca="false">LEFT(RIGHT(C2343,5),1)</f>
        <v>x</v>
      </c>
      <c r="Q2343" s="1" t="str">
        <f aca="false">IF(LEFT(RIGHT(C2343,10),1)="i","pitch",(LEFT(RIGHT(C2343,10),4)))</f>
        <v>pris</v>
      </c>
    </row>
    <row r="2344" customFormat="false" ht="13.8" hidden="false" customHeight="false" outlineLevel="0" collapsed="false">
      <c r="A2344" s="0" t="s">
        <v>1893</v>
      </c>
      <c r="B2344" s="0" t="s">
        <v>2018</v>
      </c>
      <c r="C2344" s="0" t="s">
        <v>848</v>
      </c>
      <c r="D2344" s="0" t="s">
        <v>23</v>
      </c>
      <c r="E2344" s="4" t="s">
        <v>24</v>
      </c>
      <c r="F2344" s="4" t="s">
        <v>24</v>
      </c>
      <c r="G2344" s="4" t="s">
        <v>24</v>
      </c>
      <c r="H2344" s="0" t="s">
        <v>18</v>
      </c>
      <c r="I2344" s="1" t="n">
        <f aca="false">IF((IF(ISNUMBER(SEARCH(1,D2344)),1,0)+IF(ISNUMBER(SEARCH(1,E2344)),1,0)+IF(ISNUMBER(SEARCH(1,F2344)),1,0)+IF(ISNUMBER(SEARCH(1,G2344)),1,0)+IF(ISNUMBER(SEARCH(1,H2344)),1,0))&gt;2,1,0)</f>
        <v>0</v>
      </c>
      <c r="J2344" s="1" t="n">
        <f aca="false">LEN(C2344)-LEN(SUBSTITUTE(C2344,"4",""))</f>
        <v>2</v>
      </c>
      <c r="N2344" s="1" t="str">
        <f aca="false">LEFT(RIGHT(C2344,11+LEN(Q2344)),1)</f>
        <v>x</v>
      </c>
      <c r="O2344" s="1" t="str">
        <f aca="false">IF(LEFT(RIGHT(C2344,16+LEN(Q2344)),1)="i","pitch",LEFT(RIGHT(C2344,16+LEN(Q2344)),4))</f>
        <v>pitch</v>
      </c>
      <c r="P2344" s="1" t="str">
        <f aca="false">LEFT(RIGHT(C2344,5),1)</f>
        <v>x</v>
      </c>
      <c r="Q2344" s="1" t="str">
        <f aca="false">IF(LEFT(RIGHT(C2344,10),1)="i","pitch",(LEFT(RIGHT(C2344,10),4)))</f>
        <v>pris</v>
      </c>
    </row>
    <row r="2345" customFormat="false" ht="13.8" hidden="false" customHeight="false" outlineLevel="0" collapsed="false">
      <c r="A2345" s="0" t="s">
        <v>1893</v>
      </c>
      <c r="B2345" s="0" t="s">
        <v>2018</v>
      </c>
      <c r="C2345" s="0" t="s">
        <v>849</v>
      </c>
      <c r="D2345" s="0" t="s">
        <v>16</v>
      </c>
      <c r="E2345" s="4" t="s">
        <v>24</v>
      </c>
      <c r="F2345" s="4" t="s">
        <v>24</v>
      </c>
      <c r="G2345" s="4" t="s">
        <v>24</v>
      </c>
      <c r="H2345" s="0" t="s">
        <v>18</v>
      </c>
      <c r="I2345" s="1" t="n">
        <f aca="false">IF((IF(ISNUMBER(SEARCH(1,D2345)),1,0)+IF(ISNUMBER(SEARCH(1,E2345)),1,0)+IF(ISNUMBER(SEARCH(1,F2345)),1,0)+IF(ISNUMBER(SEARCH(1,G2345)),1,0)+IF(ISNUMBER(SEARCH(1,H2345)),1,0))&gt;2,1,0)</f>
        <v>0</v>
      </c>
      <c r="J2345" s="1" t="n">
        <f aca="false">LEN(C2345)-LEN(SUBSTITUTE(C2345,"4",""))</f>
        <v>3</v>
      </c>
      <c r="N2345" s="1" t="str">
        <f aca="false">LEFT(RIGHT(C2345,11+LEN(Q2345)),1)</f>
        <v>x</v>
      </c>
      <c r="O2345" s="1" t="str">
        <f aca="false">IF(LEFT(RIGHT(C2345,16+LEN(Q2345)),1)="i","pitch",LEFT(RIGHT(C2345,16+LEN(Q2345)),4))</f>
        <v>pitch</v>
      </c>
      <c r="P2345" s="1" t="str">
        <f aca="false">LEFT(RIGHT(C2345,5),1)</f>
        <v>x</v>
      </c>
      <c r="Q2345" s="1" t="str">
        <f aca="false">IF(LEFT(RIGHT(C2345,10),1)="i","pitch",(LEFT(RIGHT(C2345,10),4)))</f>
        <v>pris</v>
      </c>
    </row>
    <row r="2346" customFormat="false" ht="13.8" hidden="false" customHeight="false" outlineLevel="0" collapsed="false">
      <c r="A2346" s="0" t="s">
        <v>1893</v>
      </c>
      <c r="B2346" s="0" t="s">
        <v>2018</v>
      </c>
      <c r="C2346" s="0" t="s">
        <v>850</v>
      </c>
      <c r="D2346" s="0" t="s">
        <v>23</v>
      </c>
      <c r="E2346" s="4" t="s">
        <v>24</v>
      </c>
      <c r="F2346" s="4" t="s">
        <v>24</v>
      </c>
      <c r="G2346" s="4" t="s">
        <v>24</v>
      </c>
      <c r="H2346" s="0" t="s">
        <v>18</v>
      </c>
      <c r="I2346" s="1" t="n">
        <f aca="false">IF((IF(ISNUMBER(SEARCH(1,D2346)),1,0)+IF(ISNUMBER(SEARCH(1,E2346)),1,0)+IF(ISNUMBER(SEARCH(1,F2346)),1,0)+IF(ISNUMBER(SEARCH(1,G2346)),1,0)+IF(ISNUMBER(SEARCH(1,H2346)),1,0))&gt;2,1,0)</f>
        <v>0</v>
      </c>
      <c r="J2346" s="1" t="n">
        <f aca="false">LEN(C2346)-LEN(SUBSTITUTE(C2346,"4",""))</f>
        <v>2</v>
      </c>
      <c r="N2346" s="1" t="str">
        <f aca="false">LEFT(RIGHT(C2346,11+LEN(Q2346)),1)</f>
        <v>x</v>
      </c>
      <c r="O2346" s="1" t="str">
        <f aca="false">IF(LEFT(RIGHT(C2346,16+LEN(Q2346)),1)="i","pitch",LEFT(RIGHT(C2346,16+LEN(Q2346)),4))</f>
        <v>pitch</v>
      </c>
      <c r="P2346" s="1" t="str">
        <f aca="false">LEFT(RIGHT(C2346,5),1)</f>
        <v>x</v>
      </c>
      <c r="Q2346" s="1" t="str">
        <f aca="false">IF(LEFT(RIGHT(C2346,10),1)="i","pitch",(LEFT(RIGHT(C2346,10),4)))</f>
        <v>pris</v>
      </c>
    </row>
    <row r="2347" customFormat="false" ht="13.8" hidden="false" customHeight="false" outlineLevel="0" collapsed="false">
      <c r="A2347" s="0" t="s">
        <v>1893</v>
      </c>
      <c r="B2347" s="0" t="s">
        <v>2018</v>
      </c>
      <c r="C2347" s="0" t="s">
        <v>851</v>
      </c>
      <c r="D2347" s="0" t="s">
        <v>23</v>
      </c>
      <c r="E2347" s="4" t="s">
        <v>24</v>
      </c>
      <c r="F2347" s="4" t="s">
        <v>24</v>
      </c>
      <c r="G2347" s="4" t="s">
        <v>24</v>
      </c>
      <c r="H2347" s="0" t="s">
        <v>18</v>
      </c>
      <c r="I2347" s="1" t="n">
        <f aca="false">IF((IF(ISNUMBER(SEARCH(1,D2347)),1,0)+IF(ISNUMBER(SEARCH(1,E2347)),1,0)+IF(ISNUMBER(SEARCH(1,F2347)),1,0)+IF(ISNUMBER(SEARCH(1,G2347)),1,0)+IF(ISNUMBER(SEARCH(1,H2347)),1,0))&gt;2,1,0)</f>
        <v>0</v>
      </c>
      <c r="J2347" s="1" t="n">
        <f aca="false">LEN(C2347)-LEN(SUBSTITUTE(C2347,"4",""))</f>
        <v>2</v>
      </c>
      <c r="N2347" s="1" t="str">
        <f aca="false">LEFT(RIGHT(C2347,11+LEN(Q2347)),1)</f>
        <v>x</v>
      </c>
      <c r="O2347" s="1" t="str">
        <f aca="false">IF(LEFT(RIGHT(C2347,16+LEN(Q2347)),1)="i","pitch",LEFT(RIGHT(C2347,16+LEN(Q2347)),4))</f>
        <v>pitch</v>
      </c>
      <c r="P2347" s="1" t="str">
        <f aca="false">LEFT(RIGHT(C2347,5),1)</f>
        <v>x</v>
      </c>
      <c r="Q2347" s="1" t="str">
        <f aca="false">IF(LEFT(RIGHT(C2347,10),1)="i","pitch",(LEFT(RIGHT(C2347,10),4)))</f>
        <v>pris</v>
      </c>
    </row>
    <row r="2348" customFormat="false" ht="13.8" hidden="false" customHeight="false" outlineLevel="0" collapsed="false">
      <c r="A2348" s="0" t="s">
        <v>1893</v>
      </c>
      <c r="B2348" s="0" t="s">
        <v>2018</v>
      </c>
      <c r="C2348" s="0" t="s">
        <v>852</v>
      </c>
      <c r="D2348" s="0" t="s">
        <v>23</v>
      </c>
      <c r="E2348" s="4" t="s">
        <v>24</v>
      </c>
      <c r="F2348" s="4" t="s">
        <v>24</v>
      </c>
      <c r="G2348" s="4" t="s">
        <v>24</v>
      </c>
      <c r="H2348" s="0" t="s">
        <v>18</v>
      </c>
      <c r="I2348" s="1" t="n">
        <f aca="false">IF((IF(ISNUMBER(SEARCH(1,D2348)),1,0)+IF(ISNUMBER(SEARCH(1,E2348)),1,0)+IF(ISNUMBER(SEARCH(1,F2348)),1,0)+IF(ISNUMBER(SEARCH(1,G2348)),1,0)+IF(ISNUMBER(SEARCH(1,H2348)),1,0))&gt;2,1,0)</f>
        <v>0</v>
      </c>
      <c r="J2348" s="1" t="n">
        <f aca="false">LEN(C2348)-LEN(SUBSTITUTE(C2348,"4",""))</f>
        <v>3</v>
      </c>
      <c r="N2348" s="1" t="str">
        <f aca="false">LEFT(RIGHT(C2348,11+LEN(Q2348)),1)</f>
        <v>x</v>
      </c>
      <c r="O2348" s="1" t="str">
        <f aca="false">IF(LEFT(RIGHT(C2348,16+LEN(Q2348)),1)="i","pitch",LEFT(RIGHT(C2348,16+LEN(Q2348)),4))</f>
        <v>pitch</v>
      </c>
      <c r="P2348" s="1" t="str">
        <f aca="false">LEFT(RIGHT(C2348,5),1)</f>
        <v>x</v>
      </c>
      <c r="Q2348" s="1" t="str">
        <f aca="false">IF(LEFT(RIGHT(C2348,10),1)="i","pitch",(LEFT(RIGHT(C2348,10),4)))</f>
        <v>pris</v>
      </c>
    </row>
    <row r="2349" customFormat="false" ht="13.8" hidden="false" customHeight="false" outlineLevel="0" collapsed="false">
      <c r="A2349" s="0" t="s">
        <v>1893</v>
      </c>
      <c r="B2349" s="0" t="s">
        <v>2018</v>
      </c>
      <c r="C2349" s="0" t="s">
        <v>853</v>
      </c>
      <c r="D2349" s="0" t="s">
        <v>23</v>
      </c>
      <c r="E2349" s="4" t="s">
        <v>24</v>
      </c>
      <c r="F2349" s="4" t="s">
        <v>24</v>
      </c>
      <c r="G2349" s="4" t="s">
        <v>24</v>
      </c>
      <c r="H2349" s="0" t="s">
        <v>18</v>
      </c>
      <c r="I2349" s="1" t="n">
        <f aca="false">IF((IF(ISNUMBER(SEARCH(1,D2349)),1,0)+IF(ISNUMBER(SEARCH(1,E2349)),1,0)+IF(ISNUMBER(SEARCH(1,F2349)),1,0)+IF(ISNUMBER(SEARCH(1,G2349)),1,0)+IF(ISNUMBER(SEARCH(1,H2349)),1,0))&gt;2,1,0)</f>
        <v>0</v>
      </c>
      <c r="J2349" s="1" t="n">
        <f aca="false">LEN(C2349)-LEN(SUBSTITUTE(C2349,"4",""))</f>
        <v>2</v>
      </c>
      <c r="N2349" s="1" t="str">
        <f aca="false">LEFT(RIGHT(C2349,11+LEN(Q2349)),1)</f>
        <v>x</v>
      </c>
      <c r="O2349" s="1" t="str">
        <f aca="false">IF(LEFT(RIGHT(C2349,16+LEN(Q2349)),1)="i","pitch",LEFT(RIGHT(C2349,16+LEN(Q2349)),4))</f>
        <v>pitch</v>
      </c>
      <c r="P2349" s="1" t="str">
        <f aca="false">LEFT(RIGHT(C2349,5),1)</f>
        <v>x</v>
      </c>
      <c r="Q2349" s="1" t="str">
        <f aca="false">IF(LEFT(RIGHT(C2349,10),1)="i","pitch",(LEFT(RIGHT(C2349,10),4)))</f>
        <v>pris</v>
      </c>
    </row>
    <row r="2350" customFormat="false" ht="13.8" hidden="false" customHeight="false" outlineLevel="0" collapsed="false">
      <c r="A2350" s="0" t="s">
        <v>1893</v>
      </c>
      <c r="B2350" s="0" t="s">
        <v>2018</v>
      </c>
      <c r="C2350" s="0" t="s">
        <v>854</v>
      </c>
      <c r="D2350" s="0" t="s">
        <v>23</v>
      </c>
      <c r="E2350" s="4" t="s">
        <v>24</v>
      </c>
      <c r="F2350" s="4" t="s">
        <v>24</v>
      </c>
      <c r="G2350" s="4" t="s">
        <v>24</v>
      </c>
      <c r="H2350" s="0" t="s">
        <v>18</v>
      </c>
      <c r="I2350" s="1" t="n">
        <f aca="false">IF((IF(ISNUMBER(SEARCH(1,D2350)),1,0)+IF(ISNUMBER(SEARCH(1,E2350)),1,0)+IF(ISNUMBER(SEARCH(1,F2350)),1,0)+IF(ISNUMBER(SEARCH(1,G2350)),1,0)+IF(ISNUMBER(SEARCH(1,H2350)),1,0))&gt;2,1,0)</f>
        <v>0</v>
      </c>
      <c r="J2350" s="1" t="n">
        <f aca="false">LEN(C2350)-LEN(SUBSTITUTE(C2350,"4",""))</f>
        <v>3</v>
      </c>
      <c r="N2350" s="1" t="str">
        <f aca="false">LEFT(RIGHT(C2350,11+LEN(Q2350)),1)</f>
        <v>x</v>
      </c>
      <c r="O2350" s="1" t="str">
        <f aca="false">IF(LEFT(RIGHT(C2350,16+LEN(Q2350)),1)="i","pitch",LEFT(RIGHT(C2350,16+LEN(Q2350)),4))</f>
        <v>pitch</v>
      </c>
      <c r="P2350" s="1" t="str">
        <f aca="false">LEFT(RIGHT(C2350,5),1)</f>
        <v>x</v>
      </c>
      <c r="Q2350" s="1" t="str">
        <f aca="false">IF(LEFT(RIGHT(C2350,10),1)="i","pitch",(LEFT(RIGHT(C2350,10),4)))</f>
        <v>pris</v>
      </c>
    </row>
    <row r="2351" customFormat="false" ht="13.8" hidden="false" customHeight="false" outlineLevel="0" collapsed="false">
      <c r="A2351" s="0" t="s">
        <v>1893</v>
      </c>
      <c r="B2351" s="0" t="s">
        <v>2018</v>
      </c>
      <c r="C2351" s="0" t="s">
        <v>855</v>
      </c>
      <c r="D2351" s="0" t="s">
        <v>23</v>
      </c>
      <c r="E2351" s="4" t="s">
        <v>24</v>
      </c>
      <c r="F2351" s="4" t="s">
        <v>24</v>
      </c>
      <c r="G2351" s="4" t="s">
        <v>24</v>
      </c>
      <c r="H2351" s="0" t="s">
        <v>18</v>
      </c>
      <c r="I2351" s="1" t="n">
        <f aca="false">IF((IF(ISNUMBER(SEARCH(1,D2351)),1,0)+IF(ISNUMBER(SEARCH(1,E2351)),1,0)+IF(ISNUMBER(SEARCH(1,F2351)),1,0)+IF(ISNUMBER(SEARCH(1,G2351)),1,0)+IF(ISNUMBER(SEARCH(1,H2351)),1,0))&gt;2,1,0)</f>
        <v>0</v>
      </c>
      <c r="J2351" s="1" t="n">
        <f aca="false">LEN(C2351)-LEN(SUBSTITUTE(C2351,"4",""))</f>
        <v>3</v>
      </c>
      <c r="N2351" s="1" t="str">
        <f aca="false">LEFT(RIGHT(C2351,11+LEN(Q2351)),1)</f>
        <v>x</v>
      </c>
      <c r="O2351" s="1" t="str">
        <f aca="false">IF(LEFT(RIGHT(C2351,16+LEN(Q2351)),1)="i","pitch",LEFT(RIGHT(C2351,16+LEN(Q2351)),4))</f>
        <v>pitch</v>
      </c>
      <c r="P2351" s="1" t="str">
        <f aca="false">LEFT(RIGHT(C2351,5),1)</f>
        <v>x</v>
      </c>
      <c r="Q2351" s="1" t="str">
        <f aca="false">IF(LEFT(RIGHT(C2351,10),1)="i","pitch",(LEFT(RIGHT(C2351,10),4)))</f>
        <v>pris</v>
      </c>
    </row>
    <row r="2352" customFormat="false" ht="13.8" hidden="false" customHeight="false" outlineLevel="0" collapsed="false">
      <c r="A2352" s="0" t="s">
        <v>1893</v>
      </c>
      <c r="B2352" s="0" t="s">
        <v>2019</v>
      </c>
      <c r="C2352" s="0" t="s">
        <v>856</v>
      </c>
      <c r="D2352" s="0" t="s">
        <v>23</v>
      </c>
      <c r="E2352" s="4" t="s">
        <v>24</v>
      </c>
      <c r="F2352" s="4" t="s">
        <v>24</v>
      </c>
      <c r="G2352" s="4" t="s">
        <v>24</v>
      </c>
      <c r="H2352" s="0" t="s">
        <v>20</v>
      </c>
      <c r="I2352" s="1" t="n">
        <f aca="false">IF((IF(ISNUMBER(SEARCH(1,D2352)),1,0)+IF(ISNUMBER(SEARCH(1,E2352)),1,0)+IF(ISNUMBER(SEARCH(1,F2352)),1,0)+IF(ISNUMBER(SEARCH(1,G2352)),1,0)+IF(ISNUMBER(SEARCH(1,H2352)),1,0))&gt;2,1,0)</f>
        <v>0</v>
      </c>
      <c r="J2352" s="1" t="n">
        <f aca="false">LEN(C2352)-LEN(SUBSTITUTE(C2352,"4",""))</f>
        <v>4</v>
      </c>
      <c r="N2352" s="1" t="str">
        <f aca="false">LEFT(RIGHT(C2352,11+LEN(Q2352)),1)</f>
        <v>x</v>
      </c>
      <c r="O2352" s="1" t="str">
        <f aca="false">IF(LEFT(RIGHT(C2352,16+LEN(Q2352)),1)="i","pitch",LEFT(RIGHT(C2352,16+LEN(Q2352)),4))</f>
        <v>pitch</v>
      </c>
      <c r="P2352" s="1" t="str">
        <f aca="false">LEFT(RIGHT(C2352,5),1)</f>
        <v>x</v>
      </c>
      <c r="Q2352" s="1" t="str">
        <f aca="false">IF(LEFT(RIGHT(C2352,10),1)="i","pitch",(LEFT(RIGHT(C2352,10),4)))</f>
        <v>pris</v>
      </c>
    </row>
    <row r="2353" customFormat="false" ht="13.8" hidden="false" customHeight="false" outlineLevel="0" collapsed="false">
      <c r="A2353" s="0" t="s">
        <v>1893</v>
      </c>
      <c r="B2353" s="0" t="s">
        <v>2019</v>
      </c>
      <c r="C2353" s="0" t="s">
        <v>857</v>
      </c>
      <c r="D2353" s="0" t="s">
        <v>23</v>
      </c>
      <c r="E2353" s="4" t="s">
        <v>24</v>
      </c>
      <c r="F2353" s="4" t="s">
        <v>24</v>
      </c>
      <c r="G2353" s="4" t="s">
        <v>24</v>
      </c>
      <c r="H2353" s="0" t="s">
        <v>18</v>
      </c>
      <c r="I2353" s="1" t="n">
        <f aca="false">IF((IF(ISNUMBER(SEARCH(1,D2353)),1,0)+IF(ISNUMBER(SEARCH(1,E2353)),1,0)+IF(ISNUMBER(SEARCH(1,F2353)),1,0)+IF(ISNUMBER(SEARCH(1,G2353)),1,0)+IF(ISNUMBER(SEARCH(1,H2353)),1,0))&gt;2,1,0)</f>
        <v>0</v>
      </c>
      <c r="J2353" s="1" t="n">
        <f aca="false">LEN(C2353)-LEN(SUBSTITUTE(C2353,"4",""))</f>
        <v>2</v>
      </c>
      <c r="N2353" s="1" t="str">
        <f aca="false">LEFT(RIGHT(C2353,11+LEN(Q2353)),1)</f>
        <v>x</v>
      </c>
      <c r="O2353" s="1" t="str">
        <f aca="false">IF(LEFT(RIGHT(C2353,16+LEN(Q2353)),1)="i","pitch",LEFT(RIGHT(C2353,16+LEN(Q2353)),4))</f>
        <v>pitch</v>
      </c>
      <c r="P2353" s="1" t="str">
        <f aca="false">LEFT(RIGHT(C2353,5),1)</f>
        <v>x</v>
      </c>
      <c r="Q2353" s="1" t="str">
        <f aca="false">IF(LEFT(RIGHT(C2353,10),1)="i","pitch",(LEFT(RIGHT(C2353,10),4)))</f>
        <v>pris</v>
      </c>
    </row>
    <row r="2354" customFormat="false" ht="13.8" hidden="false" customHeight="false" outlineLevel="0" collapsed="false">
      <c r="A2354" s="0" t="s">
        <v>1893</v>
      </c>
      <c r="B2354" s="0" t="s">
        <v>2019</v>
      </c>
      <c r="C2354" s="0" t="s">
        <v>859</v>
      </c>
      <c r="D2354" s="0" t="s">
        <v>23</v>
      </c>
      <c r="E2354" s="4" t="s">
        <v>24</v>
      </c>
      <c r="F2354" s="4" t="s">
        <v>24</v>
      </c>
      <c r="G2354" s="4" t="s">
        <v>24</v>
      </c>
      <c r="H2354" s="0" t="s">
        <v>18</v>
      </c>
      <c r="I2354" s="1" t="n">
        <f aca="false">IF((IF(ISNUMBER(SEARCH(1,D2354)),1,0)+IF(ISNUMBER(SEARCH(1,E2354)),1,0)+IF(ISNUMBER(SEARCH(1,F2354)),1,0)+IF(ISNUMBER(SEARCH(1,G2354)),1,0)+IF(ISNUMBER(SEARCH(1,H2354)),1,0))&gt;2,1,0)</f>
        <v>0</v>
      </c>
      <c r="J2354" s="1" t="n">
        <f aca="false">LEN(C2354)-LEN(SUBSTITUTE(C2354,"4",""))</f>
        <v>2</v>
      </c>
      <c r="N2354" s="1" t="str">
        <f aca="false">LEFT(RIGHT(C2354,11+LEN(Q2354)),1)</f>
        <v>x</v>
      </c>
      <c r="O2354" s="1" t="str">
        <f aca="false">IF(LEFT(RIGHT(C2354,16+LEN(Q2354)),1)="i","pitch",LEFT(RIGHT(C2354,16+LEN(Q2354)),4))</f>
        <v>pitch</v>
      </c>
      <c r="P2354" s="1" t="str">
        <f aca="false">LEFT(RIGHT(C2354,5),1)</f>
        <v>x</v>
      </c>
      <c r="Q2354" s="1" t="str">
        <f aca="false">IF(LEFT(RIGHT(C2354,10),1)="i","pitch",(LEFT(RIGHT(C2354,10),4)))</f>
        <v>pris</v>
      </c>
    </row>
    <row r="2355" customFormat="false" ht="13.8" hidden="false" customHeight="false" outlineLevel="0" collapsed="false">
      <c r="A2355" s="0" t="s">
        <v>1893</v>
      </c>
      <c r="B2355" s="0" t="s">
        <v>2019</v>
      </c>
      <c r="C2355" s="0" t="s">
        <v>860</v>
      </c>
      <c r="D2355" s="0" t="s">
        <v>23</v>
      </c>
      <c r="E2355" s="4" t="s">
        <v>24</v>
      </c>
      <c r="F2355" s="4" t="s">
        <v>24</v>
      </c>
      <c r="G2355" s="4" t="s">
        <v>24</v>
      </c>
      <c r="H2355" s="0" t="s">
        <v>18</v>
      </c>
      <c r="I2355" s="1" t="n">
        <f aca="false">IF((IF(ISNUMBER(SEARCH(1,D2355)),1,0)+IF(ISNUMBER(SEARCH(1,E2355)),1,0)+IF(ISNUMBER(SEARCH(1,F2355)),1,0)+IF(ISNUMBER(SEARCH(1,G2355)),1,0)+IF(ISNUMBER(SEARCH(1,H2355)),1,0))&gt;2,1,0)</f>
        <v>0</v>
      </c>
      <c r="J2355" s="1" t="n">
        <f aca="false">LEN(C2355)-LEN(SUBSTITUTE(C2355,"4",""))</f>
        <v>3</v>
      </c>
      <c r="N2355" s="1" t="str">
        <f aca="false">LEFT(RIGHT(C2355,11+LEN(Q2355)),1)</f>
        <v>x</v>
      </c>
      <c r="O2355" s="1" t="str">
        <f aca="false">IF(LEFT(RIGHT(C2355,16+LEN(Q2355)),1)="i","pitch",LEFT(RIGHT(C2355,16+LEN(Q2355)),4))</f>
        <v>pitch</v>
      </c>
      <c r="P2355" s="1" t="str">
        <f aca="false">LEFT(RIGHT(C2355,5),1)</f>
        <v>x</v>
      </c>
      <c r="Q2355" s="1" t="str">
        <f aca="false">IF(LEFT(RIGHT(C2355,10),1)="i","pitch",(LEFT(RIGHT(C2355,10),4)))</f>
        <v>pris</v>
      </c>
    </row>
    <row r="2356" customFormat="false" ht="13.8" hidden="false" customHeight="false" outlineLevel="0" collapsed="false">
      <c r="A2356" s="0" t="s">
        <v>1893</v>
      </c>
      <c r="B2356" s="0" t="s">
        <v>2019</v>
      </c>
      <c r="C2356" s="0" t="s">
        <v>861</v>
      </c>
      <c r="D2356" s="0" t="s">
        <v>23</v>
      </c>
      <c r="E2356" s="4" t="s">
        <v>24</v>
      </c>
      <c r="F2356" s="4" t="s">
        <v>24</v>
      </c>
      <c r="G2356" s="4" t="s">
        <v>24</v>
      </c>
      <c r="H2356" s="0" t="s">
        <v>18</v>
      </c>
      <c r="I2356" s="1" t="n">
        <f aca="false">IF((IF(ISNUMBER(SEARCH(1,D2356)),1,0)+IF(ISNUMBER(SEARCH(1,E2356)),1,0)+IF(ISNUMBER(SEARCH(1,F2356)),1,0)+IF(ISNUMBER(SEARCH(1,G2356)),1,0)+IF(ISNUMBER(SEARCH(1,H2356)),1,0))&gt;2,1,0)</f>
        <v>0</v>
      </c>
      <c r="J2356" s="1" t="n">
        <f aca="false">LEN(C2356)-LEN(SUBSTITUTE(C2356,"4",""))</f>
        <v>2</v>
      </c>
      <c r="N2356" s="1" t="str">
        <f aca="false">LEFT(RIGHT(C2356,11+LEN(Q2356)),1)</f>
        <v>x</v>
      </c>
      <c r="O2356" s="1" t="str">
        <f aca="false">IF(LEFT(RIGHT(C2356,16+LEN(Q2356)),1)="i","pitch",LEFT(RIGHT(C2356,16+LEN(Q2356)),4))</f>
        <v>pitch</v>
      </c>
      <c r="P2356" s="1" t="str">
        <f aca="false">LEFT(RIGHT(C2356,5),1)</f>
        <v>x</v>
      </c>
      <c r="Q2356" s="1" t="str">
        <f aca="false">IF(LEFT(RIGHT(C2356,10),1)="i","pitch",(LEFT(RIGHT(C2356,10),4)))</f>
        <v>pris</v>
      </c>
    </row>
    <row r="2357" customFormat="false" ht="13.8" hidden="false" customHeight="false" outlineLevel="0" collapsed="false">
      <c r="A2357" s="0" t="s">
        <v>1893</v>
      </c>
      <c r="B2357" s="0" t="s">
        <v>2019</v>
      </c>
      <c r="C2357" s="0" t="s">
        <v>862</v>
      </c>
      <c r="D2357" s="0" t="s">
        <v>23</v>
      </c>
      <c r="E2357" s="4" t="s">
        <v>24</v>
      </c>
      <c r="F2357" s="4" t="s">
        <v>24</v>
      </c>
      <c r="G2357" s="4" t="s">
        <v>24</v>
      </c>
      <c r="H2357" s="0" t="s">
        <v>18</v>
      </c>
      <c r="I2357" s="1" t="n">
        <f aca="false">IF((IF(ISNUMBER(SEARCH(1,D2357)),1,0)+IF(ISNUMBER(SEARCH(1,E2357)),1,0)+IF(ISNUMBER(SEARCH(1,F2357)),1,0)+IF(ISNUMBER(SEARCH(1,G2357)),1,0)+IF(ISNUMBER(SEARCH(1,H2357)),1,0))&gt;2,1,0)</f>
        <v>0</v>
      </c>
      <c r="J2357" s="1" t="n">
        <f aca="false">LEN(C2357)-LEN(SUBSTITUTE(C2357,"4",""))</f>
        <v>3</v>
      </c>
      <c r="N2357" s="1" t="str">
        <f aca="false">LEFT(RIGHT(C2357,11+LEN(Q2357)),1)</f>
        <v>x</v>
      </c>
      <c r="O2357" s="1" t="str">
        <f aca="false">IF(LEFT(RIGHT(C2357,16+LEN(Q2357)),1)="i","pitch",LEFT(RIGHT(C2357,16+LEN(Q2357)),4))</f>
        <v>pitch</v>
      </c>
      <c r="P2357" s="1" t="str">
        <f aca="false">LEFT(RIGHT(C2357,5),1)</f>
        <v>x</v>
      </c>
      <c r="Q2357" s="1" t="str">
        <f aca="false">IF(LEFT(RIGHT(C2357,10),1)="i","pitch",(LEFT(RIGHT(C2357,10),4)))</f>
        <v>pris</v>
      </c>
    </row>
    <row r="2358" customFormat="false" ht="13.8" hidden="false" customHeight="false" outlineLevel="0" collapsed="false">
      <c r="A2358" s="0" t="s">
        <v>1893</v>
      </c>
      <c r="B2358" s="0" t="s">
        <v>2019</v>
      </c>
      <c r="C2358" s="0" t="s">
        <v>863</v>
      </c>
      <c r="D2358" s="0" t="s">
        <v>23</v>
      </c>
      <c r="E2358" s="4" t="s">
        <v>24</v>
      </c>
      <c r="F2358" s="4" t="s">
        <v>24</v>
      </c>
      <c r="G2358" s="4" t="s">
        <v>24</v>
      </c>
      <c r="H2358" s="0" t="s">
        <v>18</v>
      </c>
      <c r="I2358" s="1" t="n">
        <f aca="false">IF((IF(ISNUMBER(SEARCH(1,D2358)),1,0)+IF(ISNUMBER(SEARCH(1,E2358)),1,0)+IF(ISNUMBER(SEARCH(1,F2358)),1,0)+IF(ISNUMBER(SEARCH(1,G2358)),1,0)+IF(ISNUMBER(SEARCH(1,H2358)),1,0))&gt;2,1,0)</f>
        <v>0</v>
      </c>
      <c r="J2358" s="1" t="n">
        <f aca="false">LEN(C2358)-LEN(SUBSTITUTE(C2358,"4",""))</f>
        <v>3</v>
      </c>
      <c r="N2358" s="1" t="str">
        <f aca="false">LEFT(RIGHT(C2358,11+LEN(Q2358)),1)</f>
        <v>x</v>
      </c>
      <c r="O2358" s="1" t="str">
        <f aca="false">IF(LEFT(RIGHT(C2358,16+LEN(Q2358)),1)="i","pitch",LEFT(RIGHT(C2358,16+LEN(Q2358)),4))</f>
        <v>pitch</v>
      </c>
      <c r="P2358" s="1" t="str">
        <f aca="false">LEFT(RIGHT(C2358,5),1)</f>
        <v>x</v>
      </c>
      <c r="Q2358" s="1" t="str">
        <f aca="false">IF(LEFT(RIGHT(C2358,10),1)="i","pitch",(LEFT(RIGHT(C2358,10),4)))</f>
        <v>pris</v>
      </c>
    </row>
    <row r="2359" customFormat="false" ht="13.8" hidden="false" customHeight="false" outlineLevel="0" collapsed="false">
      <c r="A2359" s="0" t="s">
        <v>1893</v>
      </c>
      <c r="B2359" s="0" t="s">
        <v>2019</v>
      </c>
      <c r="C2359" s="0" t="s">
        <v>864</v>
      </c>
      <c r="D2359" s="0" t="s">
        <v>23</v>
      </c>
      <c r="E2359" s="4" t="s">
        <v>24</v>
      </c>
      <c r="F2359" s="4" t="s">
        <v>24</v>
      </c>
      <c r="G2359" s="4" t="s">
        <v>24</v>
      </c>
      <c r="H2359" s="0" t="s">
        <v>18</v>
      </c>
      <c r="I2359" s="1" t="n">
        <f aca="false">IF((IF(ISNUMBER(SEARCH(1,D2359)),1,0)+IF(ISNUMBER(SEARCH(1,E2359)),1,0)+IF(ISNUMBER(SEARCH(1,F2359)),1,0)+IF(ISNUMBER(SEARCH(1,G2359)),1,0)+IF(ISNUMBER(SEARCH(1,H2359)),1,0))&gt;2,1,0)</f>
        <v>0</v>
      </c>
      <c r="J2359" s="1" t="n">
        <f aca="false">LEN(C2359)-LEN(SUBSTITUTE(C2359,"4",""))</f>
        <v>4</v>
      </c>
      <c r="N2359" s="1" t="str">
        <f aca="false">LEFT(RIGHT(C2359,11+LEN(Q2359)),1)</f>
        <v>x</v>
      </c>
      <c r="O2359" s="1" t="str">
        <f aca="false">IF(LEFT(RIGHT(C2359,16+LEN(Q2359)),1)="i","pitch",LEFT(RIGHT(C2359,16+LEN(Q2359)),4))</f>
        <v>pitch</v>
      </c>
      <c r="P2359" s="1" t="str">
        <f aca="false">LEFT(RIGHT(C2359,5),1)</f>
        <v>x</v>
      </c>
      <c r="Q2359" s="1" t="str">
        <f aca="false">IF(LEFT(RIGHT(C2359,10),1)="i","pitch",(LEFT(RIGHT(C2359,10),4)))</f>
        <v>pris</v>
      </c>
    </row>
    <row r="2360" customFormat="false" ht="13.8" hidden="false" customHeight="false" outlineLevel="0" collapsed="false">
      <c r="A2360" s="0" t="s">
        <v>1893</v>
      </c>
      <c r="B2360" s="0" t="s">
        <v>2020</v>
      </c>
      <c r="C2360" s="0" t="s">
        <v>865</v>
      </c>
      <c r="D2360" s="0" t="s">
        <v>23</v>
      </c>
      <c r="E2360" s="4" t="s">
        <v>24</v>
      </c>
      <c r="F2360" s="4" t="s">
        <v>24</v>
      </c>
      <c r="G2360" s="4" t="s">
        <v>24</v>
      </c>
      <c r="H2360" s="0" t="s">
        <v>18</v>
      </c>
      <c r="I2360" s="1" t="n">
        <f aca="false">IF((IF(ISNUMBER(SEARCH(1,D2360)),1,0)+IF(ISNUMBER(SEARCH(1,E2360)),1,0)+IF(ISNUMBER(SEARCH(1,F2360)),1,0)+IF(ISNUMBER(SEARCH(1,G2360)),1,0)+IF(ISNUMBER(SEARCH(1,H2360)),1,0))&gt;2,1,0)</f>
        <v>0</v>
      </c>
      <c r="J2360" s="1" t="n">
        <f aca="false">LEN(C2360)-LEN(SUBSTITUTE(C2360,"4",""))</f>
        <v>2</v>
      </c>
      <c r="N2360" s="1" t="str">
        <f aca="false">LEFT(RIGHT(C2360,11+LEN(Q2360)),1)</f>
        <v>x</v>
      </c>
      <c r="O2360" s="1" t="str">
        <f aca="false">IF(LEFT(RIGHT(C2360,16+LEN(Q2360)),1)="i","pitch",LEFT(RIGHT(C2360,16+LEN(Q2360)),4))</f>
        <v>pitch</v>
      </c>
      <c r="P2360" s="1" t="str">
        <f aca="false">LEFT(RIGHT(C2360,5),1)</f>
        <v>x</v>
      </c>
      <c r="Q2360" s="1" t="str">
        <f aca="false">IF(LEFT(RIGHT(C2360,10),1)="i","pitch",(LEFT(RIGHT(C2360,10),4)))</f>
        <v>pris</v>
      </c>
    </row>
    <row r="2361" customFormat="false" ht="13.8" hidden="false" customHeight="false" outlineLevel="0" collapsed="false">
      <c r="A2361" s="0" t="s">
        <v>1893</v>
      </c>
      <c r="B2361" s="0" t="s">
        <v>2020</v>
      </c>
      <c r="C2361" s="0" t="s">
        <v>866</v>
      </c>
      <c r="D2361" s="0" t="s">
        <v>23</v>
      </c>
      <c r="E2361" s="4" t="s">
        <v>24</v>
      </c>
      <c r="F2361" s="4" t="s">
        <v>24</v>
      </c>
      <c r="G2361" s="4" t="s">
        <v>24</v>
      </c>
      <c r="H2361" s="0" t="s">
        <v>18</v>
      </c>
      <c r="I2361" s="1" t="n">
        <f aca="false">IF((IF(ISNUMBER(SEARCH(1,D2361)),1,0)+IF(ISNUMBER(SEARCH(1,E2361)),1,0)+IF(ISNUMBER(SEARCH(1,F2361)),1,0)+IF(ISNUMBER(SEARCH(1,G2361)),1,0)+IF(ISNUMBER(SEARCH(1,H2361)),1,0))&gt;2,1,0)</f>
        <v>0</v>
      </c>
      <c r="J2361" s="1" t="n">
        <f aca="false">LEN(C2361)-LEN(SUBSTITUTE(C2361,"4",""))</f>
        <v>3</v>
      </c>
      <c r="N2361" s="1" t="str">
        <f aca="false">LEFT(RIGHT(C2361,11+LEN(Q2361)),1)</f>
        <v>x</v>
      </c>
      <c r="O2361" s="1" t="str">
        <f aca="false">IF(LEFT(RIGHT(C2361,16+LEN(Q2361)),1)="i","pitch",LEFT(RIGHT(C2361,16+LEN(Q2361)),4))</f>
        <v>pitch</v>
      </c>
      <c r="P2361" s="1" t="str">
        <f aca="false">LEFT(RIGHT(C2361,5),1)</f>
        <v>x</v>
      </c>
      <c r="Q2361" s="1" t="str">
        <f aca="false">IF(LEFT(RIGHT(C2361,10),1)="i","pitch",(LEFT(RIGHT(C2361,10),4)))</f>
        <v>pris</v>
      </c>
    </row>
    <row r="2362" customFormat="false" ht="13.8" hidden="false" customHeight="false" outlineLevel="0" collapsed="false">
      <c r="A2362" s="0" t="s">
        <v>1893</v>
      </c>
      <c r="B2362" s="0" t="s">
        <v>2020</v>
      </c>
      <c r="C2362" s="0" t="s">
        <v>868</v>
      </c>
      <c r="D2362" s="0" t="s">
        <v>23</v>
      </c>
      <c r="E2362" s="4" t="s">
        <v>24</v>
      </c>
      <c r="F2362" s="4" t="s">
        <v>24</v>
      </c>
      <c r="G2362" s="4" t="s">
        <v>24</v>
      </c>
      <c r="H2362" s="0" t="s">
        <v>18</v>
      </c>
      <c r="I2362" s="1" t="n">
        <f aca="false">IF((IF(ISNUMBER(SEARCH(1,D2362)),1,0)+IF(ISNUMBER(SEARCH(1,E2362)),1,0)+IF(ISNUMBER(SEARCH(1,F2362)),1,0)+IF(ISNUMBER(SEARCH(1,G2362)),1,0)+IF(ISNUMBER(SEARCH(1,H2362)),1,0))&gt;2,1,0)</f>
        <v>0</v>
      </c>
      <c r="J2362" s="1" t="n">
        <f aca="false">LEN(C2362)-LEN(SUBSTITUTE(C2362,"4",""))</f>
        <v>3</v>
      </c>
      <c r="N2362" s="1" t="str">
        <f aca="false">LEFT(RIGHT(C2362,11+LEN(Q2362)),1)</f>
        <v>x</v>
      </c>
      <c r="O2362" s="1" t="str">
        <f aca="false">IF(LEFT(RIGHT(C2362,16+LEN(Q2362)),1)="i","pitch",LEFT(RIGHT(C2362,16+LEN(Q2362)),4))</f>
        <v>pitch</v>
      </c>
      <c r="P2362" s="1" t="str">
        <f aca="false">LEFT(RIGHT(C2362,5),1)</f>
        <v>x</v>
      </c>
      <c r="Q2362" s="1" t="str">
        <f aca="false">IF(LEFT(RIGHT(C2362,10),1)="i","pitch",(LEFT(RIGHT(C2362,10),4)))</f>
        <v>pris</v>
      </c>
    </row>
    <row r="2363" customFormat="false" ht="13.8" hidden="false" customHeight="false" outlineLevel="0" collapsed="false">
      <c r="A2363" s="0" t="s">
        <v>1893</v>
      </c>
      <c r="B2363" s="0" t="s">
        <v>2020</v>
      </c>
      <c r="C2363" s="0" t="s">
        <v>869</v>
      </c>
      <c r="D2363" s="0" t="s">
        <v>23</v>
      </c>
      <c r="E2363" s="4" t="s">
        <v>24</v>
      </c>
      <c r="F2363" s="4" t="s">
        <v>24</v>
      </c>
      <c r="G2363" s="4" t="s">
        <v>24</v>
      </c>
      <c r="H2363" s="0" t="s">
        <v>20</v>
      </c>
      <c r="I2363" s="1" t="n">
        <f aca="false">IF((IF(ISNUMBER(SEARCH(1,D2363)),1,0)+IF(ISNUMBER(SEARCH(1,E2363)),1,0)+IF(ISNUMBER(SEARCH(1,F2363)),1,0)+IF(ISNUMBER(SEARCH(1,G2363)),1,0)+IF(ISNUMBER(SEARCH(1,H2363)),1,0))&gt;2,1,0)</f>
        <v>0</v>
      </c>
      <c r="J2363" s="1" t="n">
        <f aca="false">LEN(C2363)-LEN(SUBSTITUTE(C2363,"4",""))</f>
        <v>4</v>
      </c>
      <c r="N2363" s="1" t="str">
        <f aca="false">LEFT(RIGHT(C2363,11+LEN(Q2363)),1)</f>
        <v>x</v>
      </c>
      <c r="O2363" s="1" t="str">
        <f aca="false">IF(LEFT(RIGHT(C2363,16+LEN(Q2363)),1)="i","pitch",LEFT(RIGHT(C2363,16+LEN(Q2363)),4))</f>
        <v>pitch</v>
      </c>
      <c r="P2363" s="1" t="str">
        <f aca="false">LEFT(RIGHT(C2363,5),1)</f>
        <v>x</v>
      </c>
      <c r="Q2363" s="1" t="str">
        <f aca="false">IF(LEFT(RIGHT(C2363,10),1)="i","pitch",(LEFT(RIGHT(C2363,10),4)))</f>
        <v>pris</v>
      </c>
    </row>
    <row r="2364" customFormat="false" ht="13.8" hidden="false" customHeight="false" outlineLevel="0" collapsed="false">
      <c r="A2364" s="0" t="s">
        <v>1893</v>
      </c>
      <c r="B2364" s="0" t="s">
        <v>2020</v>
      </c>
      <c r="C2364" s="0" t="s">
        <v>870</v>
      </c>
      <c r="D2364" s="0" t="s">
        <v>23</v>
      </c>
      <c r="E2364" s="4" t="s">
        <v>24</v>
      </c>
      <c r="F2364" s="4" t="s">
        <v>24</v>
      </c>
      <c r="G2364" s="4" t="s">
        <v>24</v>
      </c>
      <c r="H2364" s="0" t="s">
        <v>18</v>
      </c>
      <c r="I2364" s="1" t="n">
        <f aca="false">IF((IF(ISNUMBER(SEARCH(1,D2364)),1,0)+IF(ISNUMBER(SEARCH(1,E2364)),1,0)+IF(ISNUMBER(SEARCH(1,F2364)),1,0)+IF(ISNUMBER(SEARCH(1,G2364)),1,0)+IF(ISNUMBER(SEARCH(1,H2364)),1,0))&gt;2,1,0)</f>
        <v>0</v>
      </c>
      <c r="J2364" s="1" t="n">
        <f aca="false">LEN(C2364)-LEN(SUBSTITUTE(C2364,"4",""))</f>
        <v>3</v>
      </c>
      <c r="N2364" s="1" t="str">
        <f aca="false">LEFT(RIGHT(C2364,11+LEN(Q2364)),1)</f>
        <v>x</v>
      </c>
      <c r="O2364" s="1" t="str">
        <f aca="false">IF(LEFT(RIGHT(C2364,16+LEN(Q2364)),1)="i","pitch",LEFT(RIGHT(C2364,16+LEN(Q2364)),4))</f>
        <v>pitch</v>
      </c>
      <c r="P2364" s="1" t="str">
        <f aca="false">LEFT(RIGHT(C2364,5),1)</f>
        <v>x</v>
      </c>
      <c r="Q2364" s="1" t="str">
        <f aca="false">IF(LEFT(RIGHT(C2364,10),1)="i","pitch",(LEFT(RIGHT(C2364,10),4)))</f>
        <v>pris</v>
      </c>
    </row>
    <row r="2365" customFormat="false" ht="13.8" hidden="false" customHeight="false" outlineLevel="0" collapsed="false">
      <c r="A2365" s="0" t="s">
        <v>1893</v>
      </c>
      <c r="B2365" s="0" t="s">
        <v>2020</v>
      </c>
      <c r="C2365" s="0" t="s">
        <v>871</v>
      </c>
      <c r="D2365" s="0" t="s">
        <v>23</v>
      </c>
      <c r="E2365" s="4" t="s">
        <v>24</v>
      </c>
      <c r="F2365" s="4" t="s">
        <v>24</v>
      </c>
      <c r="G2365" s="4" t="s">
        <v>24</v>
      </c>
      <c r="H2365" s="0" t="s">
        <v>18</v>
      </c>
      <c r="I2365" s="1" t="n">
        <f aca="false">IF((IF(ISNUMBER(SEARCH(1,D2365)),1,0)+IF(ISNUMBER(SEARCH(1,E2365)),1,0)+IF(ISNUMBER(SEARCH(1,F2365)),1,0)+IF(ISNUMBER(SEARCH(1,G2365)),1,0)+IF(ISNUMBER(SEARCH(1,H2365)),1,0))&gt;2,1,0)</f>
        <v>0</v>
      </c>
      <c r="J2365" s="1" t="n">
        <f aca="false">LEN(C2365)-LEN(SUBSTITUTE(C2365,"4",""))</f>
        <v>4</v>
      </c>
      <c r="N2365" s="1" t="str">
        <f aca="false">LEFT(RIGHT(C2365,11+LEN(Q2365)),1)</f>
        <v>x</v>
      </c>
      <c r="O2365" s="1" t="str">
        <f aca="false">IF(LEFT(RIGHT(C2365,16+LEN(Q2365)),1)="i","pitch",LEFT(RIGHT(C2365,16+LEN(Q2365)),4))</f>
        <v>pitch</v>
      </c>
      <c r="P2365" s="1" t="str">
        <f aca="false">LEFT(RIGHT(C2365,5),1)</f>
        <v>x</v>
      </c>
      <c r="Q2365" s="1" t="str">
        <f aca="false">IF(LEFT(RIGHT(C2365,10),1)="i","pitch",(LEFT(RIGHT(C2365,10),4)))</f>
        <v>pris</v>
      </c>
    </row>
    <row r="2366" customFormat="false" ht="13.8" hidden="false" customHeight="false" outlineLevel="0" collapsed="false">
      <c r="A2366" s="0" t="s">
        <v>1893</v>
      </c>
      <c r="B2366" s="0" t="s">
        <v>2020</v>
      </c>
      <c r="C2366" s="0" t="s">
        <v>872</v>
      </c>
      <c r="D2366" s="0" t="s">
        <v>23</v>
      </c>
      <c r="E2366" s="4" t="s">
        <v>24</v>
      </c>
      <c r="F2366" s="4" t="s">
        <v>24</v>
      </c>
      <c r="G2366" s="4" t="s">
        <v>24</v>
      </c>
      <c r="H2366" s="0" t="s">
        <v>18</v>
      </c>
      <c r="I2366" s="1" t="n">
        <f aca="false">IF((IF(ISNUMBER(SEARCH(1,D2366)),1,0)+IF(ISNUMBER(SEARCH(1,E2366)),1,0)+IF(ISNUMBER(SEARCH(1,F2366)),1,0)+IF(ISNUMBER(SEARCH(1,G2366)),1,0)+IF(ISNUMBER(SEARCH(1,H2366)),1,0))&gt;2,1,0)</f>
        <v>0</v>
      </c>
      <c r="J2366" s="1" t="n">
        <f aca="false">LEN(C2366)-LEN(SUBSTITUTE(C2366,"4",""))</f>
        <v>4</v>
      </c>
      <c r="N2366" s="1" t="str">
        <f aca="false">LEFT(RIGHT(C2366,11+LEN(Q2366)),1)</f>
        <v>x</v>
      </c>
      <c r="O2366" s="1" t="str">
        <f aca="false">IF(LEFT(RIGHT(C2366,16+LEN(Q2366)),1)="i","pitch",LEFT(RIGHT(C2366,16+LEN(Q2366)),4))</f>
        <v>pitch</v>
      </c>
      <c r="P2366" s="1" t="str">
        <f aca="false">LEFT(RIGHT(C2366,5),1)</f>
        <v>x</v>
      </c>
      <c r="Q2366" s="1" t="str">
        <f aca="false">IF(LEFT(RIGHT(C2366,10),1)="i","pitch",(LEFT(RIGHT(C2366,10),4)))</f>
        <v>pris</v>
      </c>
    </row>
    <row r="2367" customFormat="false" ht="13.8" hidden="false" customHeight="false" outlineLevel="0" collapsed="false">
      <c r="A2367" s="0" t="s">
        <v>1893</v>
      </c>
      <c r="B2367" s="0" t="s">
        <v>2020</v>
      </c>
      <c r="C2367" s="0" t="s">
        <v>873</v>
      </c>
      <c r="D2367" s="0" t="s">
        <v>23</v>
      </c>
      <c r="E2367" s="4" t="s">
        <v>24</v>
      </c>
      <c r="F2367" s="4" t="s">
        <v>24</v>
      </c>
      <c r="G2367" s="4" t="s">
        <v>24</v>
      </c>
      <c r="H2367" s="0" t="s">
        <v>18</v>
      </c>
      <c r="I2367" s="1" t="n">
        <f aca="false">IF((IF(ISNUMBER(SEARCH(1,D2367)),1,0)+IF(ISNUMBER(SEARCH(1,E2367)),1,0)+IF(ISNUMBER(SEARCH(1,F2367)),1,0)+IF(ISNUMBER(SEARCH(1,G2367)),1,0)+IF(ISNUMBER(SEARCH(1,H2367)),1,0))&gt;2,1,0)</f>
        <v>0</v>
      </c>
      <c r="J2367" s="1" t="n">
        <f aca="false">LEN(C2367)-LEN(SUBSTITUTE(C2367,"4",""))</f>
        <v>5</v>
      </c>
      <c r="N2367" s="1" t="str">
        <f aca="false">LEFT(RIGHT(C2367,11+LEN(Q2367)),1)</f>
        <v>x</v>
      </c>
      <c r="O2367" s="1" t="str">
        <f aca="false">IF(LEFT(RIGHT(C2367,16+LEN(Q2367)),1)="i","pitch",LEFT(RIGHT(C2367,16+LEN(Q2367)),4))</f>
        <v>pitch</v>
      </c>
      <c r="P2367" s="1" t="str">
        <f aca="false">LEFT(RIGHT(C2367,5),1)</f>
        <v>x</v>
      </c>
      <c r="Q2367" s="1" t="str">
        <f aca="false">IF(LEFT(RIGHT(C2367,10),1)="i","pitch",(LEFT(RIGHT(C2367,10),4)))</f>
        <v>pris</v>
      </c>
    </row>
    <row r="2368" customFormat="false" ht="13.8" hidden="false" customHeight="false" outlineLevel="0" collapsed="false">
      <c r="A2368" s="0" t="s">
        <v>1893</v>
      </c>
      <c r="B2368" s="0" t="s">
        <v>2020</v>
      </c>
      <c r="C2368" s="0" t="s">
        <v>874</v>
      </c>
      <c r="D2368" s="0" t="s">
        <v>23</v>
      </c>
      <c r="E2368" s="4" t="s">
        <v>24</v>
      </c>
      <c r="F2368" s="4" t="s">
        <v>24</v>
      </c>
      <c r="G2368" s="4" t="s">
        <v>24</v>
      </c>
      <c r="H2368" s="0" t="s">
        <v>20</v>
      </c>
      <c r="I2368" s="1" t="n">
        <f aca="false">IF((IF(ISNUMBER(SEARCH(1,D2368)),1,0)+IF(ISNUMBER(SEARCH(1,E2368)),1,0)+IF(ISNUMBER(SEARCH(1,F2368)),1,0)+IF(ISNUMBER(SEARCH(1,G2368)),1,0)+IF(ISNUMBER(SEARCH(1,H2368)),1,0))&gt;2,1,0)</f>
        <v>0</v>
      </c>
      <c r="J2368" s="1" t="n">
        <f aca="false">LEN(C2368)-LEN(SUBSTITUTE(C2368,"4",""))</f>
        <v>2</v>
      </c>
      <c r="N2368" s="1" t="str">
        <f aca="false">LEFT(RIGHT(C2368,11+LEN(Q2368)),1)</f>
        <v>x</v>
      </c>
      <c r="O2368" s="1" t="str">
        <f aca="false">IF(LEFT(RIGHT(C2368,16+LEN(Q2368)),1)="i","pitch",LEFT(RIGHT(C2368,16+LEN(Q2368)),4))</f>
        <v>pitch</v>
      </c>
      <c r="P2368" s="1" t="str">
        <f aca="false">LEFT(RIGHT(C2368,5),1)</f>
        <v>y</v>
      </c>
      <c r="Q2368" s="1" t="str">
        <f aca="false">IF(LEFT(RIGHT(C2368,10),1)="i","pitch",(LEFT(RIGHT(C2368,10),4)))</f>
        <v>pris</v>
      </c>
    </row>
    <row r="2369" customFormat="false" ht="13.8" hidden="false" customHeight="false" outlineLevel="0" collapsed="false">
      <c r="A2369" s="0" t="s">
        <v>1893</v>
      </c>
      <c r="B2369" s="0" t="s">
        <v>2021</v>
      </c>
      <c r="C2369" s="0" t="s">
        <v>875</v>
      </c>
      <c r="D2369" s="0" t="s">
        <v>23</v>
      </c>
      <c r="E2369" s="4" t="s">
        <v>24</v>
      </c>
      <c r="F2369" s="4" t="s">
        <v>24</v>
      </c>
      <c r="G2369" s="4" t="s">
        <v>24</v>
      </c>
      <c r="H2369" s="0" t="s">
        <v>18</v>
      </c>
      <c r="I2369" s="1" t="n">
        <f aca="false">IF((IF(ISNUMBER(SEARCH(1,D2369)),1,0)+IF(ISNUMBER(SEARCH(1,E2369)),1,0)+IF(ISNUMBER(SEARCH(1,F2369)),1,0)+IF(ISNUMBER(SEARCH(1,G2369)),1,0)+IF(ISNUMBER(SEARCH(1,H2369)),1,0))&gt;2,1,0)</f>
        <v>0</v>
      </c>
      <c r="J2369" s="1" t="n">
        <f aca="false">LEN(C2369)-LEN(SUBSTITUTE(C2369,"4",""))</f>
        <v>2</v>
      </c>
      <c r="N2369" s="1" t="str">
        <f aca="false">LEFT(RIGHT(C2369,11+LEN(Q2369)),1)</f>
        <v>x</v>
      </c>
      <c r="O2369" s="1" t="str">
        <f aca="false">IF(LEFT(RIGHT(C2369,16+LEN(Q2369)),1)="i","pitch",LEFT(RIGHT(C2369,16+LEN(Q2369)),4))</f>
        <v>pitch</v>
      </c>
      <c r="P2369" s="1" t="str">
        <f aca="false">LEFT(RIGHT(C2369,5),1)</f>
        <v>y</v>
      </c>
      <c r="Q2369" s="1" t="str">
        <f aca="false">IF(LEFT(RIGHT(C2369,10),1)="i","pitch",(LEFT(RIGHT(C2369,10),4)))</f>
        <v>pris</v>
      </c>
    </row>
    <row r="2370" customFormat="false" ht="13.8" hidden="false" customHeight="false" outlineLevel="0" collapsed="false">
      <c r="A2370" s="0" t="s">
        <v>1893</v>
      </c>
      <c r="B2370" s="0" t="s">
        <v>2021</v>
      </c>
      <c r="C2370" s="0" t="s">
        <v>876</v>
      </c>
      <c r="D2370" s="0" t="s">
        <v>23</v>
      </c>
      <c r="E2370" s="4" t="s">
        <v>24</v>
      </c>
      <c r="F2370" s="4" t="s">
        <v>24</v>
      </c>
      <c r="G2370" s="4" t="s">
        <v>24</v>
      </c>
      <c r="H2370" s="0" t="s">
        <v>18</v>
      </c>
      <c r="I2370" s="1" t="n">
        <f aca="false">IF((IF(ISNUMBER(SEARCH(1,D2370)),1,0)+IF(ISNUMBER(SEARCH(1,E2370)),1,0)+IF(ISNUMBER(SEARCH(1,F2370)),1,0)+IF(ISNUMBER(SEARCH(1,G2370)),1,0)+IF(ISNUMBER(SEARCH(1,H2370)),1,0))&gt;2,1,0)</f>
        <v>0</v>
      </c>
      <c r="J2370" s="1" t="n">
        <f aca="false">LEN(C2370)-LEN(SUBSTITUTE(C2370,"4",""))</f>
        <v>2</v>
      </c>
      <c r="N2370" s="1" t="str">
        <f aca="false">LEFT(RIGHT(C2370,11+LEN(Q2370)),1)</f>
        <v>x</v>
      </c>
      <c r="O2370" s="1" t="str">
        <f aca="false">IF(LEFT(RIGHT(C2370,16+LEN(Q2370)),1)="i","pitch",LEFT(RIGHT(C2370,16+LEN(Q2370)),4))</f>
        <v>pitch</v>
      </c>
      <c r="P2370" s="1" t="str">
        <f aca="false">LEFT(RIGHT(C2370,5),1)</f>
        <v>y</v>
      </c>
      <c r="Q2370" s="1" t="str">
        <f aca="false">IF(LEFT(RIGHT(C2370,10),1)="i","pitch",(LEFT(RIGHT(C2370,10),4)))</f>
        <v>pris</v>
      </c>
    </row>
    <row r="2371" customFormat="false" ht="13.8" hidden="false" customHeight="false" outlineLevel="0" collapsed="false">
      <c r="A2371" s="0" t="s">
        <v>1893</v>
      </c>
      <c r="B2371" s="0" t="s">
        <v>2021</v>
      </c>
      <c r="C2371" s="0" t="s">
        <v>877</v>
      </c>
      <c r="D2371" s="0" t="s">
        <v>23</v>
      </c>
      <c r="E2371" s="4" t="s">
        <v>24</v>
      </c>
      <c r="F2371" s="4" t="s">
        <v>24</v>
      </c>
      <c r="G2371" s="4" t="s">
        <v>24</v>
      </c>
      <c r="H2371" s="0" t="s">
        <v>18</v>
      </c>
      <c r="I2371" s="1" t="n">
        <f aca="false">IF((IF(ISNUMBER(SEARCH(1,D2371)),1,0)+IF(ISNUMBER(SEARCH(1,E2371)),1,0)+IF(ISNUMBER(SEARCH(1,F2371)),1,0)+IF(ISNUMBER(SEARCH(1,G2371)),1,0)+IF(ISNUMBER(SEARCH(1,H2371)),1,0))&gt;2,1,0)</f>
        <v>0</v>
      </c>
      <c r="J2371" s="1" t="n">
        <f aca="false">LEN(C2371)-LEN(SUBSTITUTE(C2371,"4",""))</f>
        <v>3</v>
      </c>
      <c r="N2371" s="1" t="str">
        <f aca="false">LEFT(RIGHT(C2371,11+LEN(Q2371)),1)</f>
        <v>x</v>
      </c>
      <c r="O2371" s="1" t="str">
        <f aca="false">IF(LEFT(RIGHT(C2371,16+LEN(Q2371)),1)="i","pitch",LEFT(RIGHT(C2371,16+LEN(Q2371)),4))</f>
        <v>pitch</v>
      </c>
      <c r="P2371" s="1" t="str">
        <f aca="false">LEFT(RIGHT(C2371,5),1)</f>
        <v>y</v>
      </c>
      <c r="Q2371" s="1" t="str">
        <f aca="false">IF(LEFT(RIGHT(C2371,10),1)="i","pitch",(LEFT(RIGHT(C2371,10),4)))</f>
        <v>pris</v>
      </c>
    </row>
    <row r="2372" customFormat="false" ht="13.8" hidden="false" customHeight="false" outlineLevel="0" collapsed="false">
      <c r="A2372" s="0" t="s">
        <v>1893</v>
      </c>
      <c r="B2372" s="0" t="s">
        <v>2021</v>
      </c>
      <c r="C2372" s="0" t="s">
        <v>879</v>
      </c>
      <c r="D2372" s="0" t="s">
        <v>23</v>
      </c>
      <c r="E2372" s="4" t="s">
        <v>24</v>
      </c>
      <c r="F2372" s="4" t="s">
        <v>24</v>
      </c>
      <c r="G2372" s="4" t="s">
        <v>24</v>
      </c>
      <c r="H2372" s="0" t="s">
        <v>18</v>
      </c>
      <c r="I2372" s="1" t="n">
        <f aca="false">IF((IF(ISNUMBER(SEARCH(1,D2372)),1,0)+IF(ISNUMBER(SEARCH(1,E2372)),1,0)+IF(ISNUMBER(SEARCH(1,F2372)),1,0)+IF(ISNUMBER(SEARCH(1,G2372)),1,0)+IF(ISNUMBER(SEARCH(1,H2372)),1,0))&gt;2,1,0)</f>
        <v>0</v>
      </c>
      <c r="J2372" s="1" t="n">
        <f aca="false">LEN(C2372)-LEN(SUBSTITUTE(C2372,"4",""))</f>
        <v>2</v>
      </c>
      <c r="N2372" s="1" t="str">
        <f aca="false">LEFT(RIGHT(C2372,11+LEN(Q2372)),1)</f>
        <v>x</v>
      </c>
      <c r="O2372" s="1" t="str">
        <f aca="false">IF(LEFT(RIGHT(C2372,16+LEN(Q2372)),1)="i","pitch",LEFT(RIGHT(C2372,16+LEN(Q2372)),4))</f>
        <v>pitch</v>
      </c>
      <c r="P2372" s="1" t="str">
        <f aca="false">LEFT(RIGHT(C2372,5),1)</f>
        <v>y</v>
      </c>
      <c r="Q2372" s="1" t="str">
        <f aca="false">IF(LEFT(RIGHT(C2372,10),1)="i","pitch",(LEFT(RIGHT(C2372,10),4)))</f>
        <v>pris</v>
      </c>
    </row>
    <row r="2373" customFormat="false" ht="13.8" hidden="false" customHeight="false" outlineLevel="0" collapsed="false">
      <c r="A2373" s="0" t="s">
        <v>1893</v>
      </c>
      <c r="B2373" s="0" t="s">
        <v>2021</v>
      </c>
      <c r="C2373" s="0" t="s">
        <v>880</v>
      </c>
      <c r="D2373" s="0" t="s">
        <v>23</v>
      </c>
      <c r="E2373" s="4" t="s">
        <v>24</v>
      </c>
      <c r="F2373" s="4" t="s">
        <v>24</v>
      </c>
      <c r="G2373" s="4" t="s">
        <v>24</v>
      </c>
      <c r="H2373" s="0" t="s">
        <v>18</v>
      </c>
      <c r="I2373" s="1" t="n">
        <f aca="false">IF((IF(ISNUMBER(SEARCH(1,D2373)),1,0)+IF(ISNUMBER(SEARCH(1,E2373)),1,0)+IF(ISNUMBER(SEARCH(1,F2373)),1,0)+IF(ISNUMBER(SEARCH(1,G2373)),1,0)+IF(ISNUMBER(SEARCH(1,H2373)),1,0))&gt;2,1,0)</f>
        <v>0</v>
      </c>
      <c r="J2373" s="1" t="n">
        <f aca="false">LEN(C2373)-LEN(SUBSTITUTE(C2373,"4",""))</f>
        <v>2</v>
      </c>
      <c r="N2373" s="1" t="str">
        <f aca="false">LEFT(RIGHT(C2373,11+LEN(Q2373)),1)</f>
        <v>x</v>
      </c>
      <c r="O2373" s="1" t="str">
        <f aca="false">IF(LEFT(RIGHT(C2373,16+LEN(Q2373)),1)="i","pitch",LEFT(RIGHT(C2373,16+LEN(Q2373)),4))</f>
        <v>pitch</v>
      </c>
      <c r="P2373" s="1" t="str">
        <f aca="false">LEFT(RIGHT(C2373,5),1)</f>
        <v>y</v>
      </c>
      <c r="Q2373" s="1" t="str">
        <f aca="false">IF(LEFT(RIGHT(C2373,10),1)="i","pitch",(LEFT(RIGHT(C2373,10),4)))</f>
        <v>pris</v>
      </c>
    </row>
    <row r="2374" customFormat="false" ht="13.8" hidden="false" customHeight="false" outlineLevel="0" collapsed="false">
      <c r="A2374" s="0" t="s">
        <v>1893</v>
      </c>
      <c r="B2374" s="0" t="s">
        <v>2021</v>
      </c>
      <c r="C2374" s="0" t="s">
        <v>881</v>
      </c>
      <c r="D2374" s="0" t="s">
        <v>23</v>
      </c>
      <c r="E2374" s="4" t="s">
        <v>24</v>
      </c>
      <c r="F2374" s="4" t="s">
        <v>24</v>
      </c>
      <c r="G2374" s="4" t="s">
        <v>24</v>
      </c>
      <c r="H2374" s="0" t="s">
        <v>20</v>
      </c>
      <c r="I2374" s="1" t="n">
        <f aca="false">IF((IF(ISNUMBER(SEARCH(1,D2374)),1,0)+IF(ISNUMBER(SEARCH(1,E2374)),1,0)+IF(ISNUMBER(SEARCH(1,F2374)),1,0)+IF(ISNUMBER(SEARCH(1,G2374)),1,0)+IF(ISNUMBER(SEARCH(1,H2374)),1,0))&gt;2,1,0)</f>
        <v>0</v>
      </c>
      <c r="J2374" s="1" t="n">
        <f aca="false">LEN(C2374)-LEN(SUBSTITUTE(C2374,"4",""))</f>
        <v>3</v>
      </c>
      <c r="N2374" s="1" t="str">
        <f aca="false">LEFT(RIGHT(C2374,11+LEN(Q2374)),1)</f>
        <v>x</v>
      </c>
      <c r="O2374" s="1" t="str">
        <f aca="false">IF(LEFT(RIGHT(C2374,16+LEN(Q2374)),1)="i","pitch",LEFT(RIGHT(C2374,16+LEN(Q2374)),4))</f>
        <v>pitch</v>
      </c>
      <c r="P2374" s="1" t="str">
        <f aca="false">LEFT(RIGHT(C2374,5),1)</f>
        <v>y</v>
      </c>
      <c r="Q2374" s="1" t="str">
        <f aca="false">IF(LEFT(RIGHT(C2374,10),1)="i","pitch",(LEFT(RIGHT(C2374,10),4)))</f>
        <v>pris</v>
      </c>
    </row>
    <row r="2375" customFormat="false" ht="13.8" hidden="false" customHeight="false" outlineLevel="0" collapsed="false">
      <c r="A2375" s="0" t="s">
        <v>1893</v>
      </c>
      <c r="B2375" s="0" t="s">
        <v>2021</v>
      </c>
      <c r="C2375" s="0" t="s">
        <v>882</v>
      </c>
      <c r="D2375" s="0" t="s">
        <v>23</v>
      </c>
      <c r="E2375" s="4" t="s">
        <v>24</v>
      </c>
      <c r="F2375" s="4" t="s">
        <v>24</v>
      </c>
      <c r="G2375" s="4" t="s">
        <v>24</v>
      </c>
      <c r="H2375" s="0" t="s">
        <v>18</v>
      </c>
      <c r="I2375" s="1" t="n">
        <f aca="false">IF((IF(ISNUMBER(SEARCH(1,D2375)),1,0)+IF(ISNUMBER(SEARCH(1,E2375)),1,0)+IF(ISNUMBER(SEARCH(1,F2375)),1,0)+IF(ISNUMBER(SEARCH(1,G2375)),1,0)+IF(ISNUMBER(SEARCH(1,H2375)),1,0))&gt;2,1,0)</f>
        <v>0</v>
      </c>
      <c r="J2375" s="1" t="n">
        <f aca="false">LEN(C2375)-LEN(SUBSTITUTE(C2375,"4",""))</f>
        <v>2</v>
      </c>
      <c r="N2375" s="1" t="str">
        <f aca="false">LEFT(RIGHT(C2375,11+LEN(Q2375)),1)</f>
        <v>x</v>
      </c>
      <c r="O2375" s="1" t="str">
        <f aca="false">IF(LEFT(RIGHT(C2375,16+LEN(Q2375)),1)="i","pitch",LEFT(RIGHT(C2375,16+LEN(Q2375)),4))</f>
        <v>pitch</v>
      </c>
      <c r="P2375" s="1" t="str">
        <f aca="false">LEFT(RIGHT(C2375,5),1)</f>
        <v>y</v>
      </c>
      <c r="Q2375" s="1" t="str">
        <f aca="false">IF(LEFT(RIGHT(C2375,10),1)="i","pitch",(LEFT(RIGHT(C2375,10),4)))</f>
        <v>pris</v>
      </c>
    </row>
    <row r="2376" customFormat="false" ht="13.8" hidden="false" customHeight="false" outlineLevel="0" collapsed="false">
      <c r="A2376" s="0" t="s">
        <v>1893</v>
      </c>
      <c r="B2376" s="0" t="s">
        <v>2021</v>
      </c>
      <c r="C2376" s="0" t="s">
        <v>883</v>
      </c>
      <c r="D2376" s="0" t="s">
        <v>23</v>
      </c>
      <c r="E2376" s="4" t="s">
        <v>24</v>
      </c>
      <c r="F2376" s="4" t="s">
        <v>24</v>
      </c>
      <c r="G2376" s="4" t="s">
        <v>24</v>
      </c>
      <c r="H2376" s="0" t="s">
        <v>18</v>
      </c>
      <c r="I2376" s="1" t="n">
        <f aca="false">IF((IF(ISNUMBER(SEARCH(1,D2376)),1,0)+IF(ISNUMBER(SEARCH(1,E2376)),1,0)+IF(ISNUMBER(SEARCH(1,F2376)),1,0)+IF(ISNUMBER(SEARCH(1,G2376)),1,0)+IF(ISNUMBER(SEARCH(1,H2376)),1,0))&gt;2,1,0)</f>
        <v>0</v>
      </c>
      <c r="J2376" s="1" t="n">
        <f aca="false">LEN(C2376)-LEN(SUBSTITUTE(C2376,"4",""))</f>
        <v>3</v>
      </c>
      <c r="N2376" s="1" t="str">
        <f aca="false">LEFT(RIGHT(C2376,11+LEN(Q2376)),1)</f>
        <v>x</v>
      </c>
      <c r="O2376" s="1" t="str">
        <f aca="false">IF(LEFT(RIGHT(C2376,16+LEN(Q2376)),1)="i","pitch",LEFT(RIGHT(C2376,16+LEN(Q2376)),4))</f>
        <v>pitch</v>
      </c>
      <c r="P2376" s="1" t="str">
        <f aca="false">LEFT(RIGHT(C2376,5),1)</f>
        <v>y</v>
      </c>
      <c r="Q2376" s="1" t="str">
        <f aca="false">IF(LEFT(RIGHT(C2376,10),1)="i","pitch",(LEFT(RIGHT(C2376,10),4)))</f>
        <v>pris</v>
      </c>
    </row>
    <row r="2377" customFormat="false" ht="13.8" hidden="false" customHeight="false" outlineLevel="0" collapsed="false">
      <c r="A2377" s="0" t="s">
        <v>1893</v>
      </c>
      <c r="B2377" s="0" t="s">
        <v>2021</v>
      </c>
      <c r="C2377" s="0" t="s">
        <v>884</v>
      </c>
      <c r="D2377" s="0" t="s">
        <v>23</v>
      </c>
      <c r="E2377" s="4" t="s">
        <v>24</v>
      </c>
      <c r="F2377" s="4" t="s">
        <v>24</v>
      </c>
      <c r="G2377" s="4" t="s">
        <v>24</v>
      </c>
      <c r="H2377" s="0" t="s">
        <v>18</v>
      </c>
      <c r="I2377" s="1" t="n">
        <f aca="false">IF((IF(ISNUMBER(SEARCH(1,D2377)),1,0)+IF(ISNUMBER(SEARCH(1,E2377)),1,0)+IF(ISNUMBER(SEARCH(1,F2377)),1,0)+IF(ISNUMBER(SEARCH(1,G2377)),1,0)+IF(ISNUMBER(SEARCH(1,H2377)),1,0))&gt;2,1,0)</f>
        <v>0</v>
      </c>
      <c r="J2377" s="1" t="n">
        <f aca="false">LEN(C2377)-LEN(SUBSTITUTE(C2377,"4",""))</f>
        <v>3</v>
      </c>
      <c r="N2377" s="1" t="str">
        <f aca="false">LEFT(RIGHT(C2377,11+LEN(Q2377)),1)</f>
        <v>x</v>
      </c>
      <c r="O2377" s="1" t="str">
        <f aca="false">IF(LEFT(RIGHT(C2377,16+LEN(Q2377)),1)="i","pitch",LEFT(RIGHT(C2377,16+LEN(Q2377)),4))</f>
        <v>pitch</v>
      </c>
      <c r="P2377" s="1" t="str">
        <f aca="false">LEFT(RIGHT(C2377,5),1)</f>
        <v>y</v>
      </c>
      <c r="Q2377" s="1" t="str">
        <f aca="false">IF(LEFT(RIGHT(C2377,10),1)="i","pitch",(LEFT(RIGHT(C2377,10),4)))</f>
        <v>pris</v>
      </c>
    </row>
    <row r="2378" customFormat="false" ht="13.8" hidden="false" customHeight="false" outlineLevel="0" collapsed="false">
      <c r="A2378" s="0" t="s">
        <v>1893</v>
      </c>
      <c r="B2378" s="0" t="s">
        <v>2021</v>
      </c>
      <c r="C2378" s="0" t="s">
        <v>885</v>
      </c>
      <c r="D2378" s="0" t="s">
        <v>23</v>
      </c>
      <c r="E2378" s="4" t="s">
        <v>24</v>
      </c>
      <c r="F2378" s="4" t="s">
        <v>24</v>
      </c>
      <c r="G2378" s="4" t="s">
        <v>24</v>
      </c>
      <c r="H2378" s="0" t="s">
        <v>20</v>
      </c>
      <c r="I2378" s="1" t="n">
        <f aca="false">IF((IF(ISNUMBER(SEARCH(1,D2378)),1,0)+IF(ISNUMBER(SEARCH(1,E2378)),1,0)+IF(ISNUMBER(SEARCH(1,F2378)),1,0)+IF(ISNUMBER(SEARCH(1,G2378)),1,0)+IF(ISNUMBER(SEARCH(1,H2378)),1,0))&gt;2,1,0)</f>
        <v>0</v>
      </c>
      <c r="J2378" s="1" t="n">
        <f aca="false">LEN(C2378)-LEN(SUBSTITUTE(C2378,"4",""))</f>
        <v>4</v>
      </c>
      <c r="N2378" s="1" t="str">
        <f aca="false">LEFT(RIGHT(C2378,11+LEN(Q2378)),1)</f>
        <v>x</v>
      </c>
      <c r="O2378" s="1" t="str">
        <f aca="false">IF(LEFT(RIGHT(C2378,16+LEN(Q2378)),1)="i","pitch",LEFT(RIGHT(C2378,16+LEN(Q2378)),4))</f>
        <v>pitch</v>
      </c>
      <c r="P2378" s="1" t="str">
        <f aca="false">LEFT(RIGHT(C2378,5),1)</f>
        <v>y</v>
      </c>
      <c r="Q2378" s="1" t="str">
        <f aca="false">IF(LEFT(RIGHT(C2378,10),1)="i","pitch",(LEFT(RIGHT(C2378,10),4)))</f>
        <v>pris</v>
      </c>
    </row>
    <row r="2379" customFormat="false" ht="13.8" hidden="false" customHeight="false" outlineLevel="0" collapsed="false">
      <c r="A2379" s="0" t="s">
        <v>1893</v>
      </c>
      <c r="B2379" s="0" t="s">
        <v>2022</v>
      </c>
      <c r="C2379" s="0" t="s">
        <v>886</v>
      </c>
      <c r="D2379" s="0" t="s">
        <v>23</v>
      </c>
      <c r="E2379" s="4" t="s">
        <v>24</v>
      </c>
      <c r="F2379" s="4" t="s">
        <v>24</v>
      </c>
      <c r="G2379" s="4" t="s">
        <v>24</v>
      </c>
      <c r="H2379" s="0" t="s">
        <v>18</v>
      </c>
      <c r="I2379" s="1" t="n">
        <f aca="false">IF((IF(ISNUMBER(SEARCH(1,D2379)),1,0)+IF(ISNUMBER(SEARCH(1,E2379)),1,0)+IF(ISNUMBER(SEARCH(1,F2379)),1,0)+IF(ISNUMBER(SEARCH(1,G2379)),1,0)+IF(ISNUMBER(SEARCH(1,H2379)),1,0))&gt;2,1,0)</f>
        <v>0</v>
      </c>
      <c r="J2379" s="1" t="n">
        <f aca="false">LEN(C2379)-LEN(SUBSTITUTE(C2379,"4",""))</f>
        <v>2</v>
      </c>
      <c r="N2379" s="1" t="str">
        <f aca="false">LEFT(RIGHT(C2379,11+LEN(Q2379)),1)</f>
        <v>x</v>
      </c>
      <c r="O2379" s="1" t="str">
        <f aca="false">IF(LEFT(RIGHT(C2379,16+LEN(Q2379)),1)="i","pitch",LEFT(RIGHT(C2379,16+LEN(Q2379)),4))</f>
        <v>pitch</v>
      </c>
      <c r="P2379" s="1" t="str">
        <f aca="false">LEFT(RIGHT(C2379,5),1)</f>
        <v>y</v>
      </c>
      <c r="Q2379" s="1" t="str">
        <f aca="false">IF(LEFT(RIGHT(C2379,10),1)="i","pitch",(LEFT(RIGHT(C2379,10),4)))</f>
        <v>pris</v>
      </c>
    </row>
    <row r="2380" customFormat="false" ht="13.8" hidden="false" customHeight="false" outlineLevel="0" collapsed="false">
      <c r="A2380" s="0" t="s">
        <v>1893</v>
      </c>
      <c r="B2380" s="0" t="s">
        <v>2022</v>
      </c>
      <c r="C2380" s="0" t="s">
        <v>887</v>
      </c>
      <c r="D2380" s="0" t="s">
        <v>23</v>
      </c>
      <c r="E2380" s="4" t="s">
        <v>24</v>
      </c>
      <c r="F2380" s="4" t="s">
        <v>24</v>
      </c>
      <c r="G2380" s="4" t="s">
        <v>24</v>
      </c>
      <c r="H2380" s="0" t="s">
        <v>18</v>
      </c>
      <c r="I2380" s="1" t="n">
        <f aca="false">IF((IF(ISNUMBER(SEARCH(1,D2380)),1,0)+IF(ISNUMBER(SEARCH(1,E2380)),1,0)+IF(ISNUMBER(SEARCH(1,F2380)),1,0)+IF(ISNUMBER(SEARCH(1,G2380)),1,0)+IF(ISNUMBER(SEARCH(1,H2380)),1,0))&gt;2,1,0)</f>
        <v>0</v>
      </c>
      <c r="J2380" s="1" t="n">
        <f aca="false">LEN(C2380)-LEN(SUBSTITUTE(C2380,"4",""))</f>
        <v>2</v>
      </c>
      <c r="N2380" s="1" t="str">
        <f aca="false">LEFT(RIGHT(C2380,11+LEN(Q2380)),1)</f>
        <v>x</v>
      </c>
      <c r="O2380" s="1" t="str">
        <f aca="false">IF(LEFT(RIGHT(C2380,16+LEN(Q2380)),1)="i","pitch",LEFT(RIGHT(C2380,16+LEN(Q2380)),4))</f>
        <v>pitch</v>
      </c>
      <c r="P2380" s="1" t="str">
        <f aca="false">LEFT(RIGHT(C2380,5),1)</f>
        <v>y</v>
      </c>
      <c r="Q2380" s="1" t="str">
        <f aca="false">IF(LEFT(RIGHT(C2380,10),1)="i","pitch",(LEFT(RIGHT(C2380,10),4)))</f>
        <v>pris</v>
      </c>
    </row>
    <row r="2381" customFormat="false" ht="13.8" hidden="false" customHeight="false" outlineLevel="0" collapsed="false">
      <c r="A2381" s="0" t="s">
        <v>1893</v>
      </c>
      <c r="B2381" s="0" t="s">
        <v>2022</v>
      </c>
      <c r="C2381" s="0" t="s">
        <v>888</v>
      </c>
      <c r="D2381" s="0" t="s">
        <v>16</v>
      </c>
      <c r="E2381" s="4" t="s">
        <v>24</v>
      </c>
      <c r="F2381" s="4" t="s">
        <v>24</v>
      </c>
      <c r="G2381" s="4" t="s">
        <v>24</v>
      </c>
      <c r="H2381" s="0" t="s">
        <v>18</v>
      </c>
      <c r="I2381" s="1" t="n">
        <f aca="false">IF((IF(ISNUMBER(SEARCH(1,D2381)),1,0)+IF(ISNUMBER(SEARCH(1,E2381)),1,0)+IF(ISNUMBER(SEARCH(1,F2381)),1,0)+IF(ISNUMBER(SEARCH(1,G2381)),1,0)+IF(ISNUMBER(SEARCH(1,H2381)),1,0))&gt;2,1,0)</f>
        <v>0</v>
      </c>
      <c r="J2381" s="1" t="n">
        <f aca="false">LEN(C2381)-LEN(SUBSTITUTE(C2381,"4",""))</f>
        <v>3</v>
      </c>
      <c r="N2381" s="1" t="str">
        <f aca="false">LEFT(RIGHT(C2381,11+LEN(Q2381)),1)</f>
        <v>x</v>
      </c>
      <c r="O2381" s="1" t="str">
        <f aca="false">IF(LEFT(RIGHT(C2381,16+LEN(Q2381)),1)="i","pitch",LEFT(RIGHT(C2381,16+LEN(Q2381)),4))</f>
        <v>pitch</v>
      </c>
      <c r="P2381" s="1" t="str">
        <f aca="false">LEFT(RIGHT(C2381,5),1)</f>
        <v>y</v>
      </c>
      <c r="Q2381" s="1" t="str">
        <f aca="false">IF(LEFT(RIGHT(C2381,10),1)="i","pitch",(LEFT(RIGHT(C2381,10),4)))</f>
        <v>pris</v>
      </c>
    </row>
    <row r="2382" customFormat="false" ht="13.8" hidden="false" customHeight="false" outlineLevel="0" collapsed="false">
      <c r="A2382" s="0" t="s">
        <v>1893</v>
      </c>
      <c r="B2382" s="0" t="s">
        <v>2022</v>
      </c>
      <c r="C2382" s="0" t="s">
        <v>890</v>
      </c>
      <c r="D2382" s="0" t="s">
        <v>23</v>
      </c>
      <c r="E2382" s="4" t="s">
        <v>24</v>
      </c>
      <c r="F2382" s="4" t="s">
        <v>24</v>
      </c>
      <c r="G2382" s="4" t="s">
        <v>24</v>
      </c>
      <c r="H2382" s="0" t="s">
        <v>18</v>
      </c>
      <c r="I2382" s="1" t="n">
        <f aca="false">IF((IF(ISNUMBER(SEARCH(1,D2382)),1,0)+IF(ISNUMBER(SEARCH(1,E2382)),1,0)+IF(ISNUMBER(SEARCH(1,F2382)),1,0)+IF(ISNUMBER(SEARCH(1,G2382)),1,0)+IF(ISNUMBER(SEARCH(1,H2382)),1,0))&gt;2,1,0)</f>
        <v>0</v>
      </c>
      <c r="J2382" s="1" t="n">
        <f aca="false">LEN(C2382)-LEN(SUBSTITUTE(C2382,"4",""))</f>
        <v>2</v>
      </c>
      <c r="N2382" s="1" t="str">
        <f aca="false">LEFT(RIGHT(C2382,11+LEN(Q2382)),1)</f>
        <v>x</v>
      </c>
      <c r="O2382" s="1" t="str">
        <f aca="false">IF(LEFT(RIGHT(C2382,16+LEN(Q2382)),1)="i","pitch",LEFT(RIGHT(C2382,16+LEN(Q2382)),4))</f>
        <v>pitch</v>
      </c>
      <c r="P2382" s="1" t="str">
        <f aca="false">LEFT(RIGHT(C2382,5),1)</f>
        <v>y</v>
      </c>
      <c r="Q2382" s="1" t="str">
        <f aca="false">IF(LEFT(RIGHT(C2382,10),1)="i","pitch",(LEFT(RIGHT(C2382,10),4)))</f>
        <v>pris</v>
      </c>
    </row>
    <row r="2383" customFormat="false" ht="13.8" hidden="false" customHeight="false" outlineLevel="0" collapsed="false">
      <c r="A2383" s="0" t="s">
        <v>1893</v>
      </c>
      <c r="B2383" s="0" t="s">
        <v>2022</v>
      </c>
      <c r="C2383" s="0" t="s">
        <v>891</v>
      </c>
      <c r="D2383" s="0" t="s">
        <v>23</v>
      </c>
      <c r="E2383" s="4" t="s">
        <v>24</v>
      </c>
      <c r="F2383" s="4" t="s">
        <v>24</v>
      </c>
      <c r="G2383" s="4" t="s">
        <v>24</v>
      </c>
      <c r="H2383" s="0" t="s">
        <v>18</v>
      </c>
      <c r="I2383" s="1" t="n">
        <f aca="false">IF((IF(ISNUMBER(SEARCH(1,D2383)),1,0)+IF(ISNUMBER(SEARCH(1,E2383)),1,0)+IF(ISNUMBER(SEARCH(1,F2383)),1,0)+IF(ISNUMBER(SEARCH(1,G2383)),1,0)+IF(ISNUMBER(SEARCH(1,H2383)),1,0))&gt;2,1,0)</f>
        <v>0</v>
      </c>
      <c r="J2383" s="1" t="n">
        <f aca="false">LEN(C2383)-LEN(SUBSTITUTE(C2383,"4",""))</f>
        <v>3</v>
      </c>
      <c r="N2383" s="1" t="str">
        <f aca="false">LEFT(RIGHT(C2383,11+LEN(Q2383)),1)</f>
        <v>x</v>
      </c>
      <c r="O2383" s="1" t="str">
        <f aca="false">IF(LEFT(RIGHT(C2383,16+LEN(Q2383)),1)="i","pitch",LEFT(RIGHT(C2383,16+LEN(Q2383)),4))</f>
        <v>pitch</v>
      </c>
      <c r="P2383" s="1" t="str">
        <f aca="false">LEFT(RIGHT(C2383,5),1)</f>
        <v>y</v>
      </c>
      <c r="Q2383" s="1" t="str">
        <f aca="false">IF(LEFT(RIGHT(C2383,10),1)="i","pitch",(LEFT(RIGHT(C2383,10),4)))</f>
        <v>pris</v>
      </c>
    </row>
    <row r="2384" customFormat="false" ht="13.8" hidden="false" customHeight="false" outlineLevel="0" collapsed="false">
      <c r="A2384" s="0" t="s">
        <v>1893</v>
      </c>
      <c r="B2384" s="0" t="s">
        <v>2022</v>
      </c>
      <c r="C2384" s="0" t="s">
        <v>892</v>
      </c>
      <c r="D2384" s="0" t="s">
        <v>23</v>
      </c>
      <c r="E2384" s="4" t="s">
        <v>24</v>
      </c>
      <c r="F2384" s="4" t="s">
        <v>24</v>
      </c>
      <c r="G2384" s="4" t="s">
        <v>24</v>
      </c>
      <c r="H2384" s="0" t="s">
        <v>18</v>
      </c>
      <c r="I2384" s="1" t="n">
        <f aca="false">IF((IF(ISNUMBER(SEARCH(1,D2384)),1,0)+IF(ISNUMBER(SEARCH(1,E2384)),1,0)+IF(ISNUMBER(SEARCH(1,F2384)),1,0)+IF(ISNUMBER(SEARCH(1,G2384)),1,0)+IF(ISNUMBER(SEARCH(1,H2384)),1,0))&gt;2,1,0)</f>
        <v>0</v>
      </c>
      <c r="J2384" s="1" t="n">
        <f aca="false">LEN(C2384)-LEN(SUBSTITUTE(C2384,"4",""))</f>
        <v>3</v>
      </c>
      <c r="N2384" s="1" t="str">
        <f aca="false">LEFT(RIGHT(C2384,11+LEN(Q2384)),1)</f>
        <v>x</v>
      </c>
      <c r="O2384" s="1" t="str">
        <f aca="false">IF(LEFT(RIGHT(C2384,16+LEN(Q2384)),1)="i","pitch",LEFT(RIGHT(C2384,16+LEN(Q2384)),4))</f>
        <v>pitch</v>
      </c>
      <c r="P2384" s="1" t="str">
        <f aca="false">LEFT(RIGHT(C2384,5),1)</f>
        <v>y</v>
      </c>
      <c r="Q2384" s="1" t="str">
        <f aca="false">IF(LEFT(RIGHT(C2384,10),1)="i","pitch",(LEFT(RIGHT(C2384,10),4)))</f>
        <v>pris</v>
      </c>
    </row>
    <row r="2385" customFormat="false" ht="13.8" hidden="false" customHeight="false" outlineLevel="0" collapsed="false">
      <c r="A2385" s="0" t="s">
        <v>1893</v>
      </c>
      <c r="B2385" s="0" t="s">
        <v>2022</v>
      </c>
      <c r="C2385" s="0" t="s">
        <v>893</v>
      </c>
      <c r="D2385" s="0" t="s">
        <v>23</v>
      </c>
      <c r="E2385" s="4" t="s">
        <v>24</v>
      </c>
      <c r="F2385" s="4" t="s">
        <v>24</v>
      </c>
      <c r="G2385" s="4" t="s">
        <v>24</v>
      </c>
      <c r="H2385" s="0" t="s">
        <v>18</v>
      </c>
      <c r="I2385" s="1" t="n">
        <f aca="false">IF((IF(ISNUMBER(SEARCH(1,D2385)),1,0)+IF(ISNUMBER(SEARCH(1,E2385)),1,0)+IF(ISNUMBER(SEARCH(1,F2385)),1,0)+IF(ISNUMBER(SEARCH(1,G2385)),1,0)+IF(ISNUMBER(SEARCH(1,H2385)),1,0))&gt;2,1,0)</f>
        <v>0</v>
      </c>
      <c r="J2385" s="1" t="n">
        <f aca="false">LEN(C2385)-LEN(SUBSTITUTE(C2385,"4",""))</f>
        <v>4</v>
      </c>
      <c r="N2385" s="1" t="str">
        <f aca="false">LEFT(RIGHT(C2385,11+LEN(Q2385)),1)</f>
        <v>x</v>
      </c>
      <c r="O2385" s="1" t="str">
        <f aca="false">IF(LEFT(RIGHT(C2385,16+LEN(Q2385)),1)="i","pitch",LEFT(RIGHT(C2385,16+LEN(Q2385)),4))</f>
        <v>pitch</v>
      </c>
      <c r="P2385" s="1" t="str">
        <f aca="false">LEFT(RIGHT(C2385,5),1)</f>
        <v>y</v>
      </c>
      <c r="Q2385" s="1" t="str">
        <f aca="false">IF(LEFT(RIGHT(C2385,10),1)="i","pitch",(LEFT(RIGHT(C2385,10),4)))</f>
        <v>pris</v>
      </c>
    </row>
    <row r="2386" customFormat="false" ht="13.8" hidden="false" customHeight="false" outlineLevel="0" collapsed="false">
      <c r="A2386" s="0" t="s">
        <v>1893</v>
      </c>
      <c r="B2386" s="0" t="s">
        <v>2022</v>
      </c>
      <c r="C2386" s="0" t="s">
        <v>894</v>
      </c>
      <c r="D2386" s="0" t="s">
        <v>23</v>
      </c>
      <c r="E2386" s="4" t="s">
        <v>24</v>
      </c>
      <c r="F2386" s="4" t="s">
        <v>24</v>
      </c>
      <c r="G2386" s="4" t="s">
        <v>24</v>
      </c>
      <c r="H2386" s="0" t="s">
        <v>18</v>
      </c>
      <c r="I2386" s="1" t="n">
        <f aca="false">IF((IF(ISNUMBER(SEARCH(1,D2386)),1,0)+IF(ISNUMBER(SEARCH(1,E2386)),1,0)+IF(ISNUMBER(SEARCH(1,F2386)),1,0)+IF(ISNUMBER(SEARCH(1,G2386)),1,0)+IF(ISNUMBER(SEARCH(1,H2386)),1,0))&gt;2,1,0)</f>
        <v>0</v>
      </c>
      <c r="J2386" s="1" t="n">
        <f aca="false">LEN(C2386)-LEN(SUBSTITUTE(C2386,"4",""))</f>
        <v>2</v>
      </c>
      <c r="N2386" s="1" t="str">
        <f aca="false">LEFT(RIGHT(C2386,11+LEN(Q2386)),1)</f>
        <v>x</v>
      </c>
      <c r="O2386" s="1" t="str">
        <f aca="false">IF(LEFT(RIGHT(C2386,16+LEN(Q2386)),1)="i","pitch",LEFT(RIGHT(C2386,16+LEN(Q2386)),4))</f>
        <v>pitch</v>
      </c>
      <c r="P2386" s="1" t="str">
        <f aca="false">LEFT(RIGHT(C2386,5),1)</f>
        <v>y</v>
      </c>
      <c r="Q2386" s="1" t="str">
        <f aca="false">IF(LEFT(RIGHT(C2386,10),1)="i","pitch",(LEFT(RIGHT(C2386,10),4)))</f>
        <v>pris</v>
      </c>
    </row>
    <row r="2387" customFormat="false" ht="13.8" hidden="false" customHeight="false" outlineLevel="0" collapsed="false">
      <c r="A2387" s="0" t="s">
        <v>1893</v>
      </c>
      <c r="B2387" s="0" t="s">
        <v>2022</v>
      </c>
      <c r="C2387" s="0" t="s">
        <v>895</v>
      </c>
      <c r="D2387" s="0" t="s">
        <v>23</v>
      </c>
      <c r="E2387" s="4" t="s">
        <v>24</v>
      </c>
      <c r="F2387" s="4" t="s">
        <v>24</v>
      </c>
      <c r="G2387" s="4" t="s">
        <v>24</v>
      </c>
      <c r="H2387" s="0" t="s">
        <v>18</v>
      </c>
      <c r="I2387" s="1" t="n">
        <f aca="false">IF((IF(ISNUMBER(SEARCH(1,D2387)),1,0)+IF(ISNUMBER(SEARCH(1,E2387)),1,0)+IF(ISNUMBER(SEARCH(1,F2387)),1,0)+IF(ISNUMBER(SEARCH(1,G2387)),1,0)+IF(ISNUMBER(SEARCH(1,H2387)),1,0))&gt;2,1,0)</f>
        <v>0</v>
      </c>
      <c r="J2387" s="1" t="n">
        <f aca="false">LEN(C2387)-LEN(SUBSTITUTE(C2387,"4",""))</f>
        <v>3</v>
      </c>
      <c r="N2387" s="1" t="str">
        <f aca="false">LEFT(RIGHT(C2387,11+LEN(Q2387)),1)</f>
        <v>x</v>
      </c>
      <c r="O2387" s="1" t="str">
        <f aca="false">IF(LEFT(RIGHT(C2387,16+LEN(Q2387)),1)="i","pitch",LEFT(RIGHT(C2387,16+LEN(Q2387)),4))</f>
        <v>pitch</v>
      </c>
      <c r="P2387" s="1" t="str">
        <f aca="false">LEFT(RIGHT(C2387,5),1)</f>
        <v>y</v>
      </c>
      <c r="Q2387" s="1" t="str">
        <f aca="false">IF(LEFT(RIGHT(C2387,10),1)="i","pitch",(LEFT(RIGHT(C2387,10),4)))</f>
        <v>pris</v>
      </c>
    </row>
    <row r="2388" customFormat="false" ht="13.8" hidden="false" customHeight="false" outlineLevel="0" collapsed="false">
      <c r="A2388" s="0" t="s">
        <v>1893</v>
      </c>
      <c r="B2388" s="0" t="s">
        <v>2022</v>
      </c>
      <c r="C2388" s="0" t="s">
        <v>896</v>
      </c>
      <c r="D2388" s="0" t="s">
        <v>23</v>
      </c>
      <c r="E2388" s="4" t="s">
        <v>24</v>
      </c>
      <c r="F2388" s="4" t="s">
        <v>24</v>
      </c>
      <c r="G2388" s="4" t="s">
        <v>24</v>
      </c>
      <c r="H2388" s="0" t="s">
        <v>18</v>
      </c>
      <c r="I2388" s="1" t="n">
        <f aca="false">IF((IF(ISNUMBER(SEARCH(1,D2388)),1,0)+IF(ISNUMBER(SEARCH(1,E2388)),1,0)+IF(ISNUMBER(SEARCH(1,F2388)),1,0)+IF(ISNUMBER(SEARCH(1,G2388)),1,0)+IF(ISNUMBER(SEARCH(1,H2388)),1,0))&gt;2,1,0)</f>
        <v>0</v>
      </c>
      <c r="J2388" s="1" t="n">
        <f aca="false">LEN(C2388)-LEN(SUBSTITUTE(C2388,"4",""))</f>
        <v>3</v>
      </c>
      <c r="N2388" s="1" t="str">
        <f aca="false">LEFT(RIGHT(C2388,11+LEN(Q2388)),1)</f>
        <v>x</v>
      </c>
      <c r="O2388" s="1" t="str">
        <f aca="false">IF(LEFT(RIGHT(C2388,16+LEN(Q2388)),1)="i","pitch",LEFT(RIGHT(C2388,16+LEN(Q2388)),4))</f>
        <v>pitch</v>
      </c>
      <c r="P2388" s="1" t="str">
        <f aca="false">LEFT(RIGHT(C2388,5),1)</f>
        <v>y</v>
      </c>
      <c r="Q2388" s="1" t="str">
        <f aca="false">IF(LEFT(RIGHT(C2388,10),1)="i","pitch",(LEFT(RIGHT(C2388,10),4)))</f>
        <v>pris</v>
      </c>
    </row>
    <row r="2389" customFormat="false" ht="13.8" hidden="false" customHeight="false" outlineLevel="0" collapsed="false">
      <c r="A2389" s="0" t="s">
        <v>1893</v>
      </c>
      <c r="B2389" s="0" t="s">
        <v>2023</v>
      </c>
      <c r="C2389" s="0" t="s">
        <v>897</v>
      </c>
      <c r="D2389" s="0" t="s">
        <v>23</v>
      </c>
      <c r="E2389" s="4" t="s">
        <v>24</v>
      </c>
      <c r="F2389" s="4" t="s">
        <v>24</v>
      </c>
      <c r="G2389" s="4" t="s">
        <v>24</v>
      </c>
      <c r="H2389" s="0" t="s">
        <v>18</v>
      </c>
      <c r="I2389" s="1" t="n">
        <f aca="false">IF((IF(ISNUMBER(SEARCH(1,D2389)),1,0)+IF(ISNUMBER(SEARCH(1,E2389)),1,0)+IF(ISNUMBER(SEARCH(1,F2389)),1,0)+IF(ISNUMBER(SEARCH(1,G2389)),1,0)+IF(ISNUMBER(SEARCH(1,H2389)),1,0))&gt;2,1,0)</f>
        <v>0</v>
      </c>
      <c r="J2389" s="1" t="n">
        <f aca="false">LEN(C2389)-LEN(SUBSTITUTE(C2389,"4",""))</f>
        <v>4</v>
      </c>
      <c r="N2389" s="1" t="str">
        <f aca="false">LEFT(RIGHT(C2389,11+LEN(Q2389)),1)</f>
        <v>x</v>
      </c>
      <c r="O2389" s="1" t="str">
        <f aca="false">IF(LEFT(RIGHT(C2389,16+LEN(Q2389)),1)="i","pitch",LEFT(RIGHT(C2389,16+LEN(Q2389)),4))</f>
        <v>pitch</v>
      </c>
      <c r="P2389" s="1" t="str">
        <f aca="false">LEFT(RIGHT(C2389,5),1)</f>
        <v>y</v>
      </c>
      <c r="Q2389" s="1" t="str">
        <f aca="false">IF(LEFT(RIGHT(C2389,10),1)="i","pitch",(LEFT(RIGHT(C2389,10),4)))</f>
        <v>pris</v>
      </c>
    </row>
    <row r="2390" customFormat="false" ht="13.8" hidden="false" customHeight="false" outlineLevel="0" collapsed="false">
      <c r="A2390" s="0" t="s">
        <v>1893</v>
      </c>
      <c r="B2390" s="0" t="s">
        <v>2023</v>
      </c>
      <c r="C2390" s="0" t="s">
        <v>898</v>
      </c>
      <c r="D2390" s="0" t="s">
        <v>23</v>
      </c>
      <c r="E2390" s="4" t="s">
        <v>24</v>
      </c>
      <c r="F2390" s="4" t="s">
        <v>24</v>
      </c>
      <c r="G2390" s="4" t="s">
        <v>24</v>
      </c>
      <c r="H2390" s="0" t="s">
        <v>18</v>
      </c>
      <c r="I2390" s="1" t="n">
        <f aca="false">IF((IF(ISNUMBER(SEARCH(1,D2390)),1,0)+IF(ISNUMBER(SEARCH(1,E2390)),1,0)+IF(ISNUMBER(SEARCH(1,F2390)),1,0)+IF(ISNUMBER(SEARCH(1,G2390)),1,0)+IF(ISNUMBER(SEARCH(1,H2390)),1,0))&gt;2,1,0)</f>
        <v>0</v>
      </c>
      <c r="J2390" s="1" t="n">
        <f aca="false">LEN(C2390)-LEN(SUBSTITUTE(C2390,"4",""))</f>
        <v>3</v>
      </c>
      <c r="N2390" s="1" t="str">
        <f aca="false">LEFT(RIGHT(C2390,11+LEN(Q2390)),1)</f>
        <v>x</v>
      </c>
      <c r="O2390" s="1" t="str">
        <f aca="false">IF(LEFT(RIGHT(C2390,16+LEN(Q2390)),1)="i","pitch",LEFT(RIGHT(C2390,16+LEN(Q2390)),4))</f>
        <v>pitch</v>
      </c>
      <c r="P2390" s="1" t="str">
        <f aca="false">LEFT(RIGHT(C2390,5),1)</f>
        <v>y</v>
      </c>
      <c r="Q2390" s="1" t="str">
        <f aca="false">IF(LEFT(RIGHT(C2390,10),1)="i","pitch",(LEFT(RIGHT(C2390,10),4)))</f>
        <v>pris</v>
      </c>
    </row>
    <row r="2391" customFormat="false" ht="13.8" hidden="false" customHeight="false" outlineLevel="0" collapsed="false">
      <c r="A2391" s="0" t="s">
        <v>1893</v>
      </c>
      <c r="B2391" s="0" t="s">
        <v>2023</v>
      </c>
      <c r="C2391" s="0" t="s">
        <v>899</v>
      </c>
      <c r="D2391" s="0" t="s">
        <v>23</v>
      </c>
      <c r="E2391" s="4" t="s">
        <v>24</v>
      </c>
      <c r="F2391" s="4" t="s">
        <v>24</v>
      </c>
      <c r="G2391" s="4" t="s">
        <v>24</v>
      </c>
      <c r="H2391" s="0" t="s">
        <v>18</v>
      </c>
      <c r="I2391" s="1" t="n">
        <f aca="false">IF((IF(ISNUMBER(SEARCH(1,D2391)),1,0)+IF(ISNUMBER(SEARCH(1,E2391)),1,0)+IF(ISNUMBER(SEARCH(1,F2391)),1,0)+IF(ISNUMBER(SEARCH(1,G2391)),1,0)+IF(ISNUMBER(SEARCH(1,H2391)),1,0))&gt;2,1,0)</f>
        <v>0</v>
      </c>
      <c r="J2391" s="1" t="n">
        <f aca="false">LEN(C2391)-LEN(SUBSTITUTE(C2391,"4",""))</f>
        <v>4</v>
      </c>
      <c r="N2391" s="1" t="str">
        <f aca="false">LEFT(RIGHT(C2391,11+LEN(Q2391)),1)</f>
        <v>x</v>
      </c>
      <c r="O2391" s="1" t="str">
        <f aca="false">IF(LEFT(RIGHT(C2391,16+LEN(Q2391)),1)="i","pitch",LEFT(RIGHT(C2391,16+LEN(Q2391)),4))</f>
        <v>pitch</v>
      </c>
      <c r="P2391" s="1" t="str">
        <f aca="false">LEFT(RIGHT(C2391,5),1)</f>
        <v>y</v>
      </c>
      <c r="Q2391" s="1" t="str">
        <f aca="false">IF(LEFT(RIGHT(C2391,10),1)="i","pitch",(LEFT(RIGHT(C2391,10),4)))</f>
        <v>pris</v>
      </c>
    </row>
    <row r="2392" customFormat="false" ht="13.8" hidden="false" customHeight="false" outlineLevel="0" collapsed="false">
      <c r="A2392" s="0" t="s">
        <v>1893</v>
      </c>
      <c r="B2392" s="0" t="s">
        <v>2023</v>
      </c>
      <c r="C2392" s="0" t="s">
        <v>901</v>
      </c>
      <c r="D2392" s="0" t="s">
        <v>23</v>
      </c>
      <c r="E2392" s="4" t="s">
        <v>24</v>
      </c>
      <c r="F2392" s="4" t="s">
        <v>24</v>
      </c>
      <c r="G2392" s="4" t="s">
        <v>24</v>
      </c>
      <c r="H2392" s="0" t="s">
        <v>18</v>
      </c>
      <c r="I2392" s="1" t="n">
        <f aca="false">IF((IF(ISNUMBER(SEARCH(1,D2392)),1,0)+IF(ISNUMBER(SEARCH(1,E2392)),1,0)+IF(ISNUMBER(SEARCH(1,F2392)),1,0)+IF(ISNUMBER(SEARCH(1,G2392)),1,0)+IF(ISNUMBER(SEARCH(1,H2392)),1,0))&gt;2,1,0)</f>
        <v>0</v>
      </c>
      <c r="J2392" s="1" t="n">
        <f aca="false">LEN(C2392)-LEN(SUBSTITUTE(C2392,"4",""))</f>
        <v>4</v>
      </c>
      <c r="N2392" s="1" t="str">
        <f aca="false">LEFT(RIGHT(C2392,11+LEN(Q2392)),1)</f>
        <v>x</v>
      </c>
      <c r="O2392" s="1" t="str">
        <f aca="false">IF(LEFT(RIGHT(C2392,16+LEN(Q2392)),1)="i","pitch",LEFT(RIGHT(C2392,16+LEN(Q2392)),4))</f>
        <v>pitch</v>
      </c>
      <c r="P2392" s="1" t="str">
        <f aca="false">LEFT(RIGHT(C2392,5),1)</f>
        <v>y</v>
      </c>
      <c r="Q2392" s="1" t="str">
        <f aca="false">IF(LEFT(RIGHT(C2392,10),1)="i","pitch",(LEFT(RIGHT(C2392,10),4)))</f>
        <v>pris</v>
      </c>
    </row>
    <row r="2393" customFormat="false" ht="13.8" hidden="false" customHeight="false" outlineLevel="0" collapsed="false">
      <c r="A2393" s="0" t="s">
        <v>1893</v>
      </c>
      <c r="B2393" s="0" t="s">
        <v>2023</v>
      </c>
      <c r="C2393" s="0" t="s">
        <v>902</v>
      </c>
      <c r="D2393" s="0" t="s">
        <v>16</v>
      </c>
      <c r="E2393" s="4" t="s">
        <v>24</v>
      </c>
      <c r="F2393" s="4" t="s">
        <v>24</v>
      </c>
      <c r="G2393" s="4" t="s">
        <v>24</v>
      </c>
      <c r="H2393" s="0" t="s">
        <v>20</v>
      </c>
      <c r="I2393" s="1" t="n">
        <f aca="false">IF((IF(ISNUMBER(SEARCH(1,D2393)),1,0)+IF(ISNUMBER(SEARCH(1,E2393)),1,0)+IF(ISNUMBER(SEARCH(1,F2393)),1,0)+IF(ISNUMBER(SEARCH(1,G2393)),1,0)+IF(ISNUMBER(SEARCH(1,H2393)),1,0))&gt;2,1,0)</f>
        <v>0</v>
      </c>
      <c r="J2393" s="1" t="n">
        <f aca="false">LEN(C2393)-LEN(SUBSTITUTE(C2393,"4",""))</f>
        <v>5</v>
      </c>
      <c r="N2393" s="1" t="str">
        <f aca="false">LEFT(RIGHT(C2393,11+LEN(Q2393)),1)</f>
        <v>x</v>
      </c>
      <c r="O2393" s="1" t="str">
        <f aca="false">IF(LEFT(RIGHT(C2393,16+LEN(Q2393)),1)="i","pitch",LEFT(RIGHT(C2393,16+LEN(Q2393)),4))</f>
        <v>pitch</v>
      </c>
      <c r="P2393" s="1" t="str">
        <f aca="false">LEFT(RIGHT(C2393,5),1)</f>
        <v>y</v>
      </c>
      <c r="Q2393" s="1" t="str">
        <f aca="false">IF(LEFT(RIGHT(C2393,10),1)="i","pitch",(LEFT(RIGHT(C2393,10),4)))</f>
        <v>pris</v>
      </c>
    </row>
    <row r="2394" customFormat="false" ht="13.8" hidden="false" customHeight="false" outlineLevel="0" collapsed="false">
      <c r="A2394" s="0" t="s">
        <v>1893</v>
      </c>
      <c r="B2394" s="0" t="s">
        <v>2023</v>
      </c>
      <c r="C2394" s="0" t="s">
        <v>903</v>
      </c>
      <c r="D2394" s="0" t="s">
        <v>23</v>
      </c>
      <c r="E2394" s="4" t="s">
        <v>24</v>
      </c>
      <c r="F2394" s="4" t="s">
        <v>24</v>
      </c>
      <c r="G2394" s="4" t="s">
        <v>24</v>
      </c>
      <c r="H2394" s="0" t="s">
        <v>18</v>
      </c>
      <c r="I2394" s="1" t="n">
        <f aca="false">IF((IF(ISNUMBER(SEARCH(1,D2394)),1,0)+IF(ISNUMBER(SEARCH(1,E2394)),1,0)+IF(ISNUMBER(SEARCH(1,F2394)),1,0)+IF(ISNUMBER(SEARCH(1,G2394)),1,0)+IF(ISNUMBER(SEARCH(1,H2394)),1,0))&gt;2,1,0)</f>
        <v>0</v>
      </c>
      <c r="J2394" s="1" t="n">
        <f aca="false">LEN(C2394)-LEN(SUBSTITUTE(C2394,"4",""))</f>
        <v>2</v>
      </c>
      <c r="N2394" s="1" t="str">
        <f aca="false">LEFT(RIGHT(C2394,11+LEN(Q2394)),1)</f>
        <v>x</v>
      </c>
      <c r="O2394" s="1" t="str">
        <f aca="false">IF(LEFT(RIGHT(C2394,16+LEN(Q2394)),1)="i","pitch",LEFT(RIGHT(C2394,16+LEN(Q2394)),4))</f>
        <v>pitch</v>
      </c>
      <c r="P2394" s="1" t="str">
        <f aca="false">LEFT(RIGHT(C2394,5),1)</f>
        <v>z</v>
      </c>
      <c r="Q2394" s="1" t="str">
        <f aca="false">IF(LEFT(RIGHT(C2394,10),1)="i","pitch",(LEFT(RIGHT(C2394,10),4)))</f>
        <v>pris</v>
      </c>
    </row>
    <row r="2395" customFormat="false" ht="13.8" hidden="false" customHeight="false" outlineLevel="0" collapsed="false">
      <c r="A2395" s="0" t="s">
        <v>1893</v>
      </c>
      <c r="B2395" s="0" t="s">
        <v>2023</v>
      </c>
      <c r="C2395" s="0" t="s">
        <v>904</v>
      </c>
      <c r="D2395" s="0" t="s">
        <v>23</v>
      </c>
      <c r="E2395" s="4" t="s">
        <v>24</v>
      </c>
      <c r="F2395" s="4" t="s">
        <v>24</v>
      </c>
      <c r="G2395" s="4" t="s">
        <v>24</v>
      </c>
      <c r="H2395" s="0" t="s">
        <v>18</v>
      </c>
      <c r="I2395" s="1" t="n">
        <f aca="false">IF((IF(ISNUMBER(SEARCH(1,D2395)),1,0)+IF(ISNUMBER(SEARCH(1,E2395)),1,0)+IF(ISNUMBER(SEARCH(1,F2395)),1,0)+IF(ISNUMBER(SEARCH(1,G2395)),1,0)+IF(ISNUMBER(SEARCH(1,H2395)),1,0))&gt;2,1,0)</f>
        <v>0</v>
      </c>
      <c r="J2395" s="1" t="n">
        <f aca="false">LEN(C2395)-LEN(SUBSTITUTE(C2395,"4",""))</f>
        <v>2</v>
      </c>
      <c r="N2395" s="1" t="str">
        <f aca="false">LEFT(RIGHT(C2395,11+LEN(Q2395)),1)</f>
        <v>x</v>
      </c>
      <c r="O2395" s="1" t="str">
        <f aca="false">IF(LEFT(RIGHT(C2395,16+LEN(Q2395)),1)="i","pitch",LEFT(RIGHT(C2395,16+LEN(Q2395)),4))</f>
        <v>pitch</v>
      </c>
      <c r="P2395" s="1" t="str">
        <f aca="false">LEFT(RIGHT(C2395,5),1)</f>
        <v>z</v>
      </c>
      <c r="Q2395" s="1" t="str">
        <f aca="false">IF(LEFT(RIGHT(C2395,10),1)="i","pitch",(LEFT(RIGHT(C2395,10),4)))</f>
        <v>pris</v>
      </c>
    </row>
    <row r="2396" customFormat="false" ht="13.8" hidden="false" customHeight="false" outlineLevel="0" collapsed="false">
      <c r="A2396" s="0" t="s">
        <v>1893</v>
      </c>
      <c r="B2396" s="0" t="s">
        <v>2023</v>
      </c>
      <c r="C2396" s="0" t="s">
        <v>905</v>
      </c>
      <c r="D2396" s="0" t="s">
        <v>23</v>
      </c>
      <c r="E2396" s="4" t="s">
        <v>24</v>
      </c>
      <c r="F2396" s="4" t="s">
        <v>24</v>
      </c>
      <c r="G2396" s="4" t="s">
        <v>24</v>
      </c>
      <c r="H2396" s="0" t="s">
        <v>18</v>
      </c>
      <c r="I2396" s="1" t="n">
        <f aca="false">IF((IF(ISNUMBER(SEARCH(1,D2396)),1,0)+IF(ISNUMBER(SEARCH(1,E2396)),1,0)+IF(ISNUMBER(SEARCH(1,F2396)),1,0)+IF(ISNUMBER(SEARCH(1,G2396)),1,0)+IF(ISNUMBER(SEARCH(1,H2396)),1,0))&gt;2,1,0)</f>
        <v>0</v>
      </c>
      <c r="J2396" s="1" t="n">
        <f aca="false">LEN(C2396)-LEN(SUBSTITUTE(C2396,"4",""))</f>
        <v>2</v>
      </c>
      <c r="N2396" s="1" t="str">
        <f aca="false">LEFT(RIGHT(C2396,11+LEN(Q2396)),1)</f>
        <v>x</v>
      </c>
      <c r="O2396" s="1" t="str">
        <f aca="false">IF(LEFT(RIGHT(C2396,16+LEN(Q2396)),1)="i","pitch",LEFT(RIGHT(C2396,16+LEN(Q2396)),4))</f>
        <v>pitch</v>
      </c>
      <c r="P2396" s="1" t="str">
        <f aca="false">LEFT(RIGHT(C2396,5),1)</f>
        <v>z</v>
      </c>
      <c r="Q2396" s="1" t="str">
        <f aca="false">IF(LEFT(RIGHT(C2396,10),1)="i","pitch",(LEFT(RIGHT(C2396,10),4)))</f>
        <v>pris</v>
      </c>
    </row>
    <row r="2397" customFormat="false" ht="13.8" hidden="false" customHeight="false" outlineLevel="0" collapsed="false">
      <c r="A2397" s="0" t="s">
        <v>1893</v>
      </c>
      <c r="B2397" s="0" t="s">
        <v>2023</v>
      </c>
      <c r="C2397" s="0" t="s">
        <v>906</v>
      </c>
      <c r="D2397" s="0" t="s">
        <v>16</v>
      </c>
      <c r="E2397" s="4" t="s">
        <v>24</v>
      </c>
      <c r="F2397" s="4" t="s">
        <v>24</v>
      </c>
      <c r="G2397" s="4" t="s">
        <v>24</v>
      </c>
      <c r="H2397" s="0" t="s">
        <v>20</v>
      </c>
      <c r="I2397" s="1" t="n">
        <f aca="false">IF((IF(ISNUMBER(SEARCH(1,D2397)),1,0)+IF(ISNUMBER(SEARCH(1,E2397)),1,0)+IF(ISNUMBER(SEARCH(1,F2397)),1,0)+IF(ISNUMBER(SEARCH(1,G2397)),1,0)+IF(ISNUMBER(SEARCH(1,H2397)),1,0))&gt;2,1,0)</f>
        <v>0</v>
      </c>
      <c r="J2397" s="1" t="n">
        <f aca="false">LEN(C2397)-LEN(SUBSTITUTE(C2397,"4",""))</f>
        <v>3</v>
      </c>
      <c r="N2397" s="1" t="str">
        <f aca="false">LEFT(RIGHT(C2397,11+LEN(Q2397)),1)</f>
        <v>x</v>
      </c>
      <c r="O2397" s="1" t="str">
        <f aca="false">IF(LEFT(RIGHT(C2397,16+LEN(Q2397)),1)="i","pitch",LEFT(RIGHT(C2397,16+LEN(Q2397)),4))</f>
        <v>pitch</v>
      </c>
      <c r="P2397" s="1" t="str">
        <f aca="false">LEFT(RIGHT(C2397,5),1)</f>
        <v>z</v>
      </c>
      <c r="Q2397" s="1" t="str">
        <f aca="false">IF(LEFT(RIGHT(C2397,10),1)="i","pitch",(LEFT(RIGHT(C2397,10),4)))</f>
        <v>pris</v>
      </c>
    </row>
    <row r="2398" customFormat="false" ht="13.8" hidden="false" customHeight="false" outlineLevel="0" collapsed="false">
      <c r="A2398" s="0" t="s">
        <v>1893</v>
      </c>
      <c r="B2398" s="0" t="s">
        <v>2024</v>
      </c>
      <c r="C2398" s="0" t="s">
        <v>907</v>
      </c>
      <c r="D2398" s="0" t="s">
        <v>23</v>
      </c>
      <c r="E2398" s="4" t="s">
        <v>24</v>
      </c>
      <c r="F2398" s="4" t="s">
        <v>24</v>
      </c>
      <c r="G2398" s="4" t="s">
        <v>24</v>
      </c>
      <c r="H2398" s="0" t="s">
        <v>18</v>
      </c>
      <c r="I2398" s="1" t="n">
        <f aca="false">IF((IF(ISNUMBER(SEARCH(1,D2398)),1,0)+IF(ISNUMBER(SEARCH(1,E2398)),1,0)+IF(ISNUMBER(SEARCH(1,F2398)),1,0)+IF(ISNUMBER(SEARCH(1,G2398)),1,0)+IF(ISNUMBER(SEARCH(1,H2398)),1,0))&gt;2,1,0)</f>
        <v>0</v>
      </c>
      <c r="J2398" s="1" t="n">
        <f aca="false">LEN(C2398)-LEN(SUBSTITUTE(C2398,"4",""))</f>
        <v>2</v>
      </c>
      <c r="N2398" s="1" t="str">
        <f aca="false">LEFT(RIGHT(C2398,11+LEN(Q2398)),1)</f>
        <v>x</v>
      </c>
      <c r="O2398" s="1" t="str">
        <f aca="false">IF(LEFT(RIGHT(C2398,16+LEN(Q2398)),1)="i","pitch",LEFT(RIGHT(C2398,16+LEN(Q2398)),4))</f>
        <v>pitch</v>
      </c>
      <c r="P2398" s="1" t="str">
        <f aca="false">LEFT(RIGHT(C2398,5),1)</f>
        <v>z</v>
      </c>
      <c r="Q2398" s="1" t="str">
        <f aca="false">IF(LEFT(RIGHT(C2398,10),1)="i","pitch",(LEFT(RIGHT(C2398,10),4)))</f>
        <v>pris</v>
      </c>
    </row>
    <row r="2399" customFormat="false" ht="13.8" hidden="false" customHeight="false" outlineLevel="0" collapsed="false">
      <c r="A2399" s="0" t="s">
        <v>1893</v>
      </c>
      <c r="B2399" s="0" t="s">
        <v>2024</v>
      </c>
      <c r="C2399" s="0" t="s">
        <v>908</v>
      </c>
      <c r="D2399" s="0" t="s">
        <v>23</v>
      </c>
      <c r="E2399" s="4" t="s">
        <v>24</v>
      </c>
      <c r="F2399" s="4" t="s">
        <v>24</v>
      </c>
      <c r="G2399" s="4" t="s">
        <v>24</v>
      </c>
      <c r="H2399" s="0" t="s">
        <v>18</v>
      </c>
      <c r="I2399" s="1" t="n">
        <f aca="false">IF((IF(ISNUMBER(SEARCH(1,D2399)),1,0)+IF(ISNUMBER(SEARCH(1,E2399)),1,0)+IF(ISNUMBER(SEARCH(1,F2399)),1,0)+IF(ISNUMBER(SEARCH(1,G2399)),1,0)+IF(ISNUMBER(SEARCH(1,H2399)),1,0))&gt;2,1,0)</f>
        <v>0</v>
      </c>
      <c r="J2399" s="1" t="n">
        <f aca="false">LEN(C2399)-LEN(SUBSTITUTE(C2399,"4",""))</f>
        <v>2</v>
      </c>
      <c r="N2399" s="1" t="str">
        <f aca="false">LEFT(RIGHT(C2399,11+LEN(Q2399)),1)</f>
        <v>x</v>
      </c>
      <c r="O2399" s="1" t="str">
        <f aca="false">IF(LEFT(RIGHT(C2399,16+LEN(Q2399)),1)="i","pitch",LEFT(RIGHT(C2399,16+LEN(Q2399)),4))</f>
        <v>pitch</v>
      </c>
      <c r="P2399" s="1" t="str">
        <f aca="false">LEFT(RIGHT(C2399,5),1)</f>
        <v>z</v>
      </c>
      <c r="Q2399" s="1" t="str">
        <f aca="false">IF(LEFT(RIGHT(C2399,10),1)="i","pitch",(LEFT(RIGHT(C2399,10),4)))</f>
        <v>pris</v>
      </c>
    </row>
    <row r="2400" customFormat="false" ht="13.8" hidden="false" customHeight="false" outlineLevel="0" collapsed="false">
      <c r="A2400" s="0" t="s">
        <v>1893</v>
      </c>
      <c r="B2400" s="0" t="s">
        <v>2024</v>
      </c>
      <c r="C2400" s="0" t="s">
        <v>910</v>
      </c>
      <c r="D2400" s="0" t="s">
        <v>23</v>
      </c>
      <c r="E2400" s="4" t="s">
        <v>24</v>
      </c>
      <c r="F2400" s="4" t="s">
        <v>24</v>
      </c>
      <c r="G2400" s="4" t="s">
        <v>24</v>
      </c>
      <c r="H2400" s="0" t="s">
        <v>18</v>
      </c>
      <c r="I2400" s="1" t="n">
        <f aca="false">IF((IF(ISNUMBER(SEARCH(1,D2400)),1,0)+IF(ISNUMBER(SEARCH(1,E2400)),1,0)+IF(ISNUMBER(SEARCH(1,F2400)),1,0)+IF(ISNUMBER(SEARCH(1,G2400)),1,0)+IF(ISNUMBER(SEARCH(1,H2400)),1,0))&gt;2,1,0)</f>
        <v>0</v>
      </c>
      <c r="J2400" s="1" t="n">
        <f aca="false">LEN(C2400)-LEN(SUBSTITUTE(C2400,"4",""))</f>
        <v>3</v>
      </c>
      <c r="N2400" s="1" t="str">
        <f aca="false">LEFT(RIGHT(C2400,11+LEN(Q2400)),1)</f>
        <v>x</v>
      </c>
      <c r="O2400" s="1" t="str">
        <f aca="false">IF(LEFT(RIGHT(C2400,16+LEN(Q2400)),1)="i","pitch",LEFT(RIGHT(C2400,16+LEN(Q2400)),4))</f>
        <v>pitch</v>
      </c>
      <c r="P2400" s="1" t="str">
        <f aca="false">LEFT(RIGHT(C2400,5),1)</f>
        <v>z</v>
      </c>
      <c r="Q2400" s="1" t="str">
        <f aca="false">IF(LEFT(RIGHT(C2400,10),1)="i","pitch",(LEFT(RIGHT(C2400,10),4)))</f>
        <v>pris</v>
      </c>
    </row>
    <row r="2401" customFormat="false" ht="13.8" hidden="false" customHeight="false" outlineLevel="0" collapsed="false">
      <c r="A2401" s="0" t="s">
        <v>1893</v>
      </c>
      <c r="B2401" s="0" t="s">
        <v>2024</v>
      </c>
      <c r="C2401" s="0" t="s">
        <v>911</v>
      </c>
      <c r="D2401" s="0" t="s">
        <v>23</v>
      </c>
      <c r="E2401" s="4" t="s">
        <v>24</v>
      </c>
      <c r="F2401" s="4" t="s">
        <v>24</v>
      </c>
      <c r="G2401" s="4" t="s">
        <v>24</v>
      </c>
      <c r="H2401" s="0" t="s">
        <v>18</v>
      </c>
      <c r="I2401" s="1" t="n">
        <f aca="false">IF((IF(ISNUMBER(SEARCH(1,D2401)),1,0)+IF(ISNUMBER(SEARCH(1,E2401)),1,0)+IF(ISNUMBER(SEARCH(1,F2401)),1,0)+IF(ISNUMBER(SEARCH(1,G2401)),1,0)+IF(ISNUMBER(SEARCH(1,H2401)),1,0))&gt;2,1,0)</f>
        <v>0</v>
      </c>
      <c r="J2401" s="1" t="n">
        <f aca="false">LEN(C2401)-LEN(SUBSTITUTE(C2401,"4",""))</f>
        <v>2</v>
      </c>
      <c r="N2401" s="1" t="str">
        <f aca="false">LEFT(RIGHT(C2401,11+LEN(Q2401)),1)</f>
        <v>x</v>
      </c>
      <c r="O2401" s="1" t="str">
        <f aca="false">IF(LEFT(RIGHT(C2401,16+LEN(Q2401)),1)="i","pitch",LEFT(RIGHT(C2401,16+LEN(Q2401)),4))</f>
        <v>pitch</v>
      </c>
      <c r="P2401" s="1" t="str">
        <f aca="false">LEFT(RIGHT(C2401,5),1)</f>
        <v>z</v>
      </c>
      <c r="Q2401" s="1" t="str">
        <f aca="false">IF(LEFT(RIGHT(C2401,10),1)="i","pitch",(LEFT(RIGHT(C2401,10),4)))</f>
        <v>pris</v>
      </c>
    </row>
    <row r="2402" customFormat="false" ht="13.8" hidden="false" customHeight="false" outlineLevel="0" collapsed="false">
      <c r="A2402" s="0" t="s">
        <v>1893</v>
      </c>
      <c r="B2402" s="0" t="s">
        <v>2024</v>
      </c>
      <c r="C2402" s="0" t="s">
        <v>912</v>
      </c>
      <c r="D2402" s="0" t="s">
        <v>23</v>
      </c>
      <c r="E2402" s="4" t="s">
        <v>24</v>
      </c>
      <c r="F2402" s="4" t="s">
        <v>24</v>
      </c>
      <c r="G2402" s="4" t="s">
        <v>24</v>
      </c>
      <c r="H2402" s="0" t="s">
        <v>20</v>
      </c>
      <c r="I2402" s="1" t="n">
        <f aca="false">IF((IF(ISNUMBER(SEARCH(1,D2402)),1,0)+IF(ISNUMBER(SEARCH(1,E2402)),1,0)+IF(ISNUMBER(SEARCH(1,F2402)),1,0)+IF(ISNUMBER(SEARCH(1,G2402)),1,0)+IF(ISNUMBER(SEARCH(1,H2402)),1,0))&gt;2,1,0)</f>
        <v>0</v>
      </c>
      <c r="J2402" s="1" t="n">
        <f aca="false">LEN(C2402)-LEN(SUBSTITUTE(C2402,"4",""))</f>
        <v>3</v>
      </c>
      <c r="N2402" s="1" t="str">
        <f aca="false">LEFT(RIGHT(C2402,11+LEN(Q2402)),1)</f>
        <v>x</v>
      </c>
      <c r="O2402" s="1" t="str">
        <f aca="false">IF(LEFT(RIGHT(C2402,16+LEN(Q2402)),1)="i","pitch",LEFT(RIGHT(C2402,16+LEN(Q2402)),4))</f>
        <v>pitch</v>
      </c>
      <c r="P2402" s="1" t="str">
        <f aca="false">LEFT(RIGHT(C2402,5),1)</f>
        <v>z</v>
      </c>
      <c r="Q2402" s="1" t="str">
        <f aca="false">IF(LEFT(RIGHT(C2402,10),1)="i","pitch",(LEFT(RIGHT(C2402,10),4)))</f>
        <v>pris</v>
      </c>
    </row>
    <row r="2403" customFormat="false" ht="13.8" hidden="false" customHeight="false" outlineLevel="0" collapsed="false">
      <c r="A2403" s="0" t="s">
        <v>1893</v>
      </c>
      <c r="B2403" s="0" t="s">
        <v>2024</v>
      </c>
      <c r="C2403" s="0" t="s">
        <v>913</v>
      </c>
      <c r="D2403" s="0" t="s">
        <v>23</v>
      </c>
      <c r="E2403" s="4" t="s">
        <v>24</v>
      </c>
      <c r="F2403" s="4" t="s">
        <v>24</v>
      </c>
      <c r="G2403" s="4" t="s">
        <v>24</v>
      </c>
      <c r="H2403" s="0" t="s">
        <v>18</v>
      </c>
      <c r="I2403" s="1" t="n">
        <f aca="false">IF((IF(ISNUMBER(SEARCH(1,D2403)),1,0)+IF(ISNUMBER(SEARCH(1,E2403)),1,0)+IF(ISNUMBER(SEARCH(1,F2403)),1,0)+IF(ISNUMBER(SEARCH(1,G2403)),1,0)+IF(ISNUMBER(SEARCH(1,H2403)),1,0))&gt;2,1,0)</f>
        <v>0</v>
      </c>
      <c r="J2403" s="1" t="n">
        <f aca="false">LEN(C2403)-LEN(SUBSTITUTE(C2403,"4",""))</f>
        <v>3</v>
      </c>
      <c r="N2403" s="1" t="str">
        <f aca="false">LEFT(RIGHT(C2403,11+LEN(Q2403)),1)</f>
        <v>x</v>
      </c>
      <c r="O2403" s="1" t="str">
        <f aca="false">IF(LEFT(RIGHT(C2403,16+LEN(Q2403)),1)="i","pitch",LEFT(RIGHT(C2403,16+LEN(Q2403)),4))</f>
        <v>pitch</v>
      </c>
      <c r="P2403" s="1" t="str">
        <f aca="false">LEFT(RIGHT(C2403,5),1)</f>
        <v>z</v>
      </c>
      <c r="Q2403" s="1" t="str">
        <f aca="false">IF(LEFT(RIGHT(C2403,10),1)="i","pitch",(LEFT(RIGHT(C2403,10),4)))</f>
        <v>pris</v>
      </c>
    </row>
    <row r="2404" customFormat="false" ht="13.8" hidden="false" customHeight="false" outlineLevel="0" collapsed="false">
      <c r="A2404" s="0" t="s">
        <v>1893</v>
      </c>
      <c r="B2404" s="0" t="s">
        <v>2024</v>
      </c>
      <c r="C2404" s="0" t="s">
        <v>914</v>
      </c>
      <c r="D2404" s="0" t="s">
        <v>23</v>
      </c>
      <c r="E2404" s="4" t="s">
        <v>24</v>
      </c>
      <c r="F2404" s="4" t="s">
        <v>24</v>
      </c>
      <c r="G2404" s="4" t="s">
        <v>24</v>
      </c>
      <c r="H2404" s="0" t="s">
        <v>18</v>
      </c>
      <c r="I2404" s="1" t="n">
        <f aca="false">IF((IF(ISNUMBER(SEARCH(1,D2404)),1,0)+IF(ISNUMBER(SEARCH(1,E2404)),1,0)+IF(ISNUMBER(SEARCH(1,F2404)),1,0)+IF(ISNUMBER(SEARCH(1,G2404)),1,0)+IF(ISNUMBER(SEARCH(1,H2404)),1,0))&gt;2,1,0)</f>
        <v>0</v>
      </c>
      <c r="J2404" s="1" t="n">
        <f aca="false">LEN(C2404)-LEN(SUBSTITUTE(C2404,"4",""))</f>
        <v>4</v>
      </c>
      <c r="N2404" s="1" t="str">
        <f aca="false">LEFT(RIGHT(C2404,11+LEN(Q2404)),1)</f>
        <v>x</v>
      </c>
      <c r="O2404" s="1" t="str">
        <f aca="false">IF(LEFT(RIGHT(C2404,16+LEN(Q2404)),1)="i","pitch",LEFT(RIGHT(C2404,16+LEN(Q2404)),4))</f>
        <v>pitch</v>
      </c>
      <c r="P2404" s="1" t="str">
        <f aca="false">LEFT(RIGHT(C2404,5),1)</f>
        <v>z</v>
      </c>
      <c r="Q2404" s="1" t="str">
        <f aca="false">IF(LEFT(RIGHT(C2404,10),1)="i","pitch",(LEFT(RIGHT(C2404,10),4)))</f>
        <v>pris</v>
      </c>
    </row>
    <row r="2405" customFormat="false" ht="13.8" hidden="false" customHeight="false" outlineLevel="0" collapsed="false">
      <c r="A2405" s="0" t="s">
        <v>1893</v>
      </c>
      <c r="B2405" s="0" t="s">
        <v>2025</v>
      </c>
      <c r="C2405" s="0" t="s">
        <v>915</v>
      </c>
      <c r="D2405" s="0" t="s">
        <v>23</v>
      </c>
      <c r="E2405" s="4" t="s">
        <v>24</v>
      </c>
      <c r="F2405" s="4" t="s">
        <v>24</v>
      </c>
      <c r="G2405" s="4" t="s">
        <v>24</v>
      </c>
      <c r="H2405" s="0" t="s">
        <v>18</v>
      </c>
      <c r="I2405" s="1" t="n">
        <f aca="false">IF((IF(ISNUMBER(SEARCH(1,D2405)),1,0)+IF(ISNUMBER(SEARCH(1,E2405)),1,0)+IF(ISNUMBER(SEARCH(1,F2405)),1,0)+IF(ISNUMBER(SEARCH(1,G2405)),1,0)+IF(ISNUMBER(SEARCH(1,H2405)),1,0))&gt;2,1,0)</f>
        <v>0</v>
      </c>
      <c r="J2405" s="1" t="n">
        <f aca="false">LEN(C2405)-LEN(SUBSTITUTE(C2405,"4",""))</f>
        <v>2</v>
      </c>
      <c r="N2405" s="1" t="str">
        <f aca="false">LEFT(RIGHT(C2405,11+LEN(Q2405)),1)</f>
        <v>x</v>
      </c>
      <c r="O2405" s="1" t="str">
        <f aca="false">IF(LEFT(RIGHT(C2405,16+LEN(Q2405)),1)="i","pitch",LEFT(RIGHT(C2405,16+LEN(Q2405)),4))</f>
        <v>pitch</v>
      </c>
      <c r="P2405" s="1" t="str">
        <f aca="false">LEFT(RIGHT(C2405,5),1)</f>
        <v>z</v>
      </c>
      <c r="Q2405" s="1" t="str">
        <f aca="false">IF(LEFT(RIGHT(C2405,10),1)="i","pitch",(LEFT(RIGHT(C2405,10),4)))</f>
        <v>pris</v>
      </c>
    </row>
    <row r="2406" customFormat="false" ht="13.8" hidden="false" customHeight="false" outlineLevel="0" collapsed="false">
      <c r="A2406" s="0" t="s">
        <v>1893</v>
      </c>
      <c r="B2406" s="0" t="s">
        <v>2025</v>
      </c>
      <c r="C2406" s="0" t="s">
        <v>916</v>
      </c>
      <c r="D2406" s="0" t="s">
        <v>23</v>
      </c>
      <c r="E2406" s="4" t="s">
        <v>24</v>
      </c>
      <c r="F2406" s="4" t="s">
        <v>24</v>
      </c>
      <c r="G2406" s="4" t="s">
        <v>24</v>
      </c>
      <c r="H2406" s="0" t="s">
        <v>18</v>
      </c>
      <c r="I2406" s="1" t="n">
        <f aca="false">IF((IF(ISNUMBER(SEARCH(1,D2406)),1,0)+IF(ISNUMBER(SEARCH(1,E2406)),1,0)+IF(ISNUMBER(SEARCH(1,F2406)),1,0)+IF(ISNUMBER(SEARCH(1,G2406)),1,0)+IF(ISNUMBER(SEARCH(1,H2406)),1,0))&gt;2,1,0)</f>
        <v>0</v>
      </c>
      <c r="J2406" s="1" t="n">
        <f aca="false">LEN(C2406)-LEN(SUBSTITUTE(C2406,"4",""))</f>
        <v>2</v>
      </c>
      <c r="N2406" s="1" t="str">
        <f aca="false">LEFT(RIGHT(C2406,11+LEN(Q2406)),1)</f>
        <v>x</v>
      </c>
      <c r="O2406" s="1" t="str">
        <f aca="false">IF(LEFT(RIGHT(C2406,16+LEN(Q2406)),1)="i","pitch",LEFT(RIGHT(C2406,16+LEN(Q2406)),4))</f>
        <v>pitch</v>
      </c>
      <c r="P2406" s="1" t="str">
        <f aca="false">LEFT(RIGHT(C2406,5),1)</f>
        <v>z</v>
      </c>
      <c r="Q2406" s="1" t="str">
        <f aca="false">IF(LEFT(RIGHT(C2406,10),1)="i","pitch",(LEFT(RIGHT(C2406,10),4)))</f>
        <v>pris</v>
      </c>
    </row>
    <row r="2407" customFormat="false" ht="13.8" hidden="false" customHeight="false" outlineLevel="0" collapsed="false">
      <c r="A2407" s="0" t="s">
        <v>1893</v>
      </c>
      <c r="B2407" s="0" t="s">
        <v>2025</v>
      </c>
      <c r="C2407" s="0" t="s">
        <v>917</v>
      </c>
      <c r="D2407" s="0" t="s">
        <v>16</v>
      </c>
      <c r="E2407" s="4" t="s">
        <v>24</v>
      </c>
      <c r="F2407" s="4" t="s">
        <v>24</v>
      </c>
      <c r="G2407" s="4" t="s">
        <v>24</v>
      </c>
      <c r="H2407" s="0" t="s">
        <v>20</v>
      </c>
      <c r="I2407" s="1" t="n">
        <f aca="false">IF((IF(ISNUMBER(SEARCH(1,D2407)),1,0)+IF(ISNUMBER(SEARCH(1,E2407)),1,0)+IF(ISNUMBER(SEARCH(1,F2407)),1,0)+IF(ISNUMBER(SEARCH(1,G2407)),1,0)+IF(ISNUMBER(SEARCH(1,H2407)),1,0))&gt;2,1,0)</f>
        <v>0</v>
      </c>
      <c r="J2407" s="1" t="n">
        <f aca="false">LEN(C2407)-LEN(SUBSTITUTE(C2407,"4",""))</f>
        <v>3</v>
      </c>
      <c r="N2407" s="1" t="str">
        <f aca="false">LEFT(RIGHT(C2407,11+LEN(Q2407)),1)</f>
        <v>x</v>
      </c>
      <c r="O2407" s="1" t="str">
        <f aca="false">IF(LEFT(RIGHT(C2407,16+LEN(Q2407)),1)="i","pitch",LEFT(RIGHT(C2407,16+LEN(Q2407)),4))</f>
        <v>pitch</v>
      </c>
      <c r="P2407" s="1" t="str">
        <f aca="false">LEFT(RIGHT(C2407,5),1)</f>
        <v>z</v>
      </c>
      <c r="Q2407" s="1" t="str">
        <f aca="false">IF(LEFT(RIGHT(C2407,10),1)="i","pitch",(LEFT(RIGHT(C2407,10),4)))</f>
        <v>pris</v>
      </c>
    </row>
    <row r="2408" customFormat="false" ht="13.8" hidden="false" customHeight="false" outlineLevel="0" collapsed="false">
      <c r="A2408" s="0" t="s">
        <v>1893</v>
      </c>
      <c r="B2408" s="0" t="s">
        <v>2025</v>
      </c>
      <c r="C2408" s="0" t="s">
        <v>918</v>
      </c>
      <c r="D2408" s="0" t="s">
        <v>23</v>
      </c>
      <c r="E2408" s="4" t="s">
        <v>24</v>
      </c>
      <c r="F2408" s="4" t="s">
        <v>24</v>
      </c>
      <c r="G2408" s="4" t="s">
        <v>24</v>
      </c>
      <c r="H2408" s="0" t="s">
        <v>18</v>
      </c>
      <c r="I2408" s="1" t="n">
        <f aca="false">IF((IF(ISNUMBER(SEARCH(1,D2408)),1,0)+IF(ISNUMBER(SEARCH(1,E2408)),1,0)+IF(ISNUMBER(SEARCH(1,F2408)),1,0)+IF(ISNUMBER(SEARCH(1,G2408)),1,0)+IF(ISNUMBER(SEARCH(1,H2408)),1,0))&gt;2,1,0)</f>
        <v>0</v>
      </c>
      <c r="J2408" s="1" t="n">
        <f aca="false">LEN(C2408)-LEN(SUBSTITUTE(C2408,"4",""))</f>
        <v>2</v>
      </c>
      <c r="N2408" s="1" t="str">
        <f aca="false">LEFT(RIGHT(C2408,11+LEN(Q2408)),1)</f>
        <v>x</v>
      </c>
      <c r="O2408" s="1" t="str">
        <f aca="false">IF(LEFT(RIGHT(C2408,16+LEN(Q2408)),1)="i","pitch",LEFT(RIGHT(C2408,16+LEN(Q2408)),4))</f>
        <v>pitch</v>
      </c>
      <c r="P2408" s="1" t="str">
        <f aca="false">LEFT(RIGHT(C2408,5),1)</f>
        <v>z</v>
      </c>
      <c r="Q2408" s="1" t="str">
        <f aca="false">IF(LEFT(RIGHT(C2408,10),1)="i","pitch",(LEFT(RIGHT(C2408,10),4)))</f>
        <v>pris</v>
      </c>
    </row>
    <row r="2409" customFormat="false" ht="13.8" hidden="false" customHeight="false" outlineLevel="0" collapsed="false">
      <c r="A2409" s="0" t="s">
        <v>1893</v>
      </c>
      <c r="B2409" s="0" t="s">
        <v>2025</v>
      </c>
      <c r="C2409" s="0" t="s">
        <v>919</v>
      </c>
      <c r="D2409" s="0" t="s">
        <v>23</v>
      </c>
      <c r="E2409" s="4" t="s">
        <v>24</v>
      </c>
      <c r="F2409" s="4" t="s">
        <v>24</v>
      </c>
      <c r="G2409" s="4" t="s">
        <v>24</v>
      </c>
      <c r="H2409" s="0" t="s">
        <v>18</v>
      </c>
      <c r="I2409" s="1" t="n">
        <f aca="false">IF((IF(ISNUMBER(SEARCH(1,D2409)),1,0)+IF(ISNUMBER(SEARCH(1,E2409)),1,0)+IF(ISNUMBER(SEARCH(1,F2409)),1,0)+IF(ISNUMBER(SEARCH(1,G2409)),1,0)+IF(ISNUMBER(SEARCH(1,H2409)),1,0))&gt;2,1,0)</f>
        <v>0</v>
      </c>
      <c r="J2409" s="1" t="n">
        <f aca="false">LEN(C2409)-LEN(SUBSTITUTE(C2409,"4",""))</f>
        <v>3</v>
      </c>
      <c r="N2409" s="1" t="str">
        <f aca="false">LEFT(RIGHT(C2409,11+LEN(Q2409)),1)</f>
        <v>x</v>
      </c>
      <c r="O2409" s="1" t="str">
        <f aca="false">IF(LEFT(RIGHT(C2409,16+LEN(Q2409)),1)="i","pitch",LEFT(RIGHT(C2409,16+LEN(Q2409)),4))</f>
        <v>pitch</v>
      </c>
      <c r="P2409" s="1" t="str">
        <f aca="false">LEFT(RIGHT(C2409,5),1)</f>
        <v>z</v>
      </c>
      <c r="Q2409" s="1" t="str">
        <f aca="false">IF(LEFT(RIGHT(C2409,10),1)="i","pitch",(LEFT(RIGHT(C2409,10),4)))</f>
        <v>pris</v>
      </c>
    </row>
    <row r="2410" customFormat="false" ht="13.8" hidden="false" customHeight="false" outlineLevel="0" collapsed="false">
      <c r="A2410" s="0" t="s">
        <v>1893</v>
      </c>
      <c r="B2410" s="0" t="s">
        <v>2025</v>
      </c>
      <c r="C2410" s="0" t="s">
        <v>921</v>
      </c>
      <c r="D2410" s="0" t="s">
        <v>23</v>
      </c>
      <c r="E2410" s="4" t="s">
        <v>24</v>
      </c>
      <c r="F2410" s="4" t="s">
        <v>24</v>
      </c>
      <c r="G2410" s="4" t="s">
        <v>24</v>
      </c>
      <c r="H2410" s="0" t="s">
        <v>18</v>
      </c>
      <c r="I2410" s="1" t="n">
        <f aca="false">IF((IF(ISNUMBER(SEARCH(1,D2410)),1,0)+IF(ISNUMBER(SEARCH(1,E2410)),1,0)+IF(ISNUMBER(SEARCH(1,F2410)),1,0)+IF(ISNUMBER(SEARCH(1,G2410)),1,0)+IF(ISNUMBER(SEARCH(1,H2410)),1,0))&gt;2,1,0)</f>
        <v>0</v>
      </c>
      <c r="J2410" s="1" t="n">
        <f aca="false">LEN(C2410)-LEN(SUBSTITUTE(C2410,"4",""))</f>
        <v>3</v>
      </c>
      <c r="N2410" s="1" t="str">
        <f aca="false">LEFT(RIGHT(C2410,11+LEN(Q2410)),1)</f>
        <v>x</v>
      </c>
      <c r="O2410" s="1" t="str">
        <f aca="false">IF(LEFT(RIGHT(C2410,16+LEN(Q2410)),1)="i","pitch",LEFT(RIGHT(C2410,16+LEN(Q2410)),4))</f>
        <v>pitch</v>
      </c>
      <c r="P2410" s="1" t="str">
        <f aca="false">LEFT(RIGHT(C2410,5),1)</f>
        <v>z</v>
      </c>
      <c r="Q2410" s="1" t="str">
        <f aca="false">IF(LEFT(RIGHT(C2410,10),1)="i","pitch",(LEFT(RIGHT(C2410,10),4)))</f>
        <v>pris</v>
      </c>
    </row>
    <row r="2411" customFormat="false" ht="13.8" hidden="false" customHeight="false" outlineLevel="0" collapsed="false">
      <c r="A2411" s="0" t="s">
        <v>1893</v>
      </c>
      <c r="B2411" s="0" t="s">
        <v>2025</v>
      </c>
      <c r="C2411" s="0" t="s">
        <v>922</v>
      </c>
      <c r="D2411" s="0" t="s">
        <v>23</v>
      </c>
      <c r="E2411" s="4" t="s">
        <v>24</v>
      </c>
      <c r="F2411" s="4" t="s">
        <v>24</v>
      </c>
      <c r="G2411" s="4" t="s">
        <v>24</v>
      </c>
      <c r="H2411" s="0" t="s">
        <v>18</v>
      </c>
      <c r="I2411" s="1" t="n">
        <f aca="false">IF((IF(ISNUMBER(SEARCH(1,D2411)),1,0)+IF(ISNUMBER(SEARCH(1,E2411)),1,0)+IF(ISNUMBER(SEARCH(1,F2411)),1,0)+IF(ISNUMBER(SEARCH(1,G2411)),1,0)+IF(ISNUMBER(SEARCH(1,H2411)),1,0))&gt;2,1,0)</f>
        <v>0</v>
      </c>
      <c r="J2411" s="1" t="n">
        <f aca="false">LEN(C2411)-LEN(SUBSTITUTE(C2411,"4",""))</f>
        <v>4</v>
      </c>
      <c r="N2411" s="1" t="str">
        <f aca="false">LEFT(RIGHT(C2411,11+LEN(Q2411)),1)</f>
        <v>x</v>
      </c>
      <c r="O2411" s="1" t="str">
        <f aca="false">IF(LEFT(RIGHT(C2411,16+LEN(Q2411)),1)="i","pitch",LEFT(RIGHT(C2411,16+LEN(Q2411)),4))</f>
        <v>pitch</v>
      </c>
      <c r="P2411" s="1" t="str">
        <f aca="false">LEFT(RIGHT(C2411,5),1)</f>
        <v>z</v>
      </c>
      <c r="Q2411" s="1" t="str">
        <f aca="false">IF(LEFT(RIGHT(C2411,10),1)="i","pitch",(LEFT(RIGHT(C2411,10),4)))</f>
        <v>pris</v>
      </c>
    </row>
    <row r="2412" customFormat="false" ht="13.8" hidden="false" customHeight="false" outlineLevel="0" collapsed="false">
      <c r="A2412" s="0" t="s">
        <v>1893</v>
      </c>
      <c r="B2412" s="0" t="s">
        <v>2025</v>
      </c>
      <c r="C2412" s="0" t="s">
        <v>923</v>
      </c>
      <c r="D2412" s="0" t="s">
        <v>23</v>
      </c>
      <c r="E2412" s="4" t="s">
        <v>24</v>
      </c>
      <c r="F2412" s="4" t="s">
        <v>24</v>
      </c>
      <c r="G2412" s="4" t="s">
        <v>24</v>
      </c>
      <c r="H2412" s="0" t="s">
        <v>18</v>
      </c>
      <c r="I2412" s="1" t="n">
        <f aca="false">IF((IF(ISNUMBER(SEARCH(1,D2412)),1,0)+IF(ISNUMBER(SEARCH(1,E2412)),1,0)+IF(ISNUMBER(SEARCH(1,F2412)),1,0)+IF(ISNUMBER(SEARCH(1,G2412)),1,0)+IF(ISNUMBER(SEARCH(1,H2412)),1,0))&gt;2,1,0)</f>
        <v>0</v>
      </c>
      <c r="J2412" s="1" t="n">
        <f aca="false">LEN(C2412)-LEN(SUBSTITUTE(C2412,"4",""))</f>
        <v>2</v>
      </c>
      <c r="N2412" s="1" t="str">
        <f aca="false">LEFT(RIGHT(C2412,11+LEN(Q2412)),1)</f>
        <v>x</v>
      </c>
      <c r="O2412" s="1" t="str">
        <f aca="false">IF(LEFT(RIGHT(C2412,16+LEN(Q2412)),1)="i","pitch",LEFT(RIGHT(C2412,16+LEN(Q2412)),4))</f>
        <v>pitch</v>
      </c>
      <c r="P2412" s="1" t="str">
        <f aca="false">LEFT(RIGHT(C2412,5),1)</f>
        <v>z</v>
      </c>
      <c r="Q2412" s="1" t="str">
        <f aca="false">IF(LEFT(RIGHT(C2412,10),1)="i","pitch",(LEFT(RIGHT(C2412,10),4)))</f>
        <v>pris</v>
      </c>
    </row>
    <row r="2413" customFormat="false" ht="13.8" hidden="false" customHeight="false" outlineLevel="0" collapsed="false">
      <c r="A2413" s="0" t="s">
        <v>1893</v>
      </c>
      <c r="B2413" s="0" t="s">
        <v>2025</v>
      </c>
      <c r="C2413" s="0" t="s">
        <v>924</v>
      </c>
      <c r="D2413" s="0" t="s">
        <v>23</v>
      </c>
      <c r="E2413" s="4" t="s">
        <v>24</v>
      </c>
      <c r="F2413" s="4" t="s">
        <v>24</v>
      </c>
      <c r="G2413" s="4" t="s">
        <v>24</v>
      </c>
      <c r="H2413" s="0" t="s">
        <v>18</v>
      </c>
      <c r="I2413" s="1" t="n">
        <f aca="false">IF((IF(ISNUMBER(SEARCH(1,D2413)),1,0)+IF(ISNUMBER(SEARCH(1,E2413)),1,0)+IF(ISNUMBER(SEARCH(1,F2413)),1,0)+IF(ISNUMBER(SEARCH(1,G2413)),1,0)+IF(ISNUMBER(SEARCH(1,H2413)),1,0))&gt;2,1,0)</f>
        <v>0</v>
      </c>
      <c r="J2413" s="1" t="n">
        <f aca="false">LEN(C2413)-LEN(SUBSTITUTE(C2413,"4",""))</f>
        <v>3</v>
      </c>
      <c r="N2413" s="1" t="str">
        <f aca="false">LEFT(RIGHT(C2413,11+LEN(Q2413)),1)</f>
        <v>x</v>
      </c>
      <c r="O2413" s="1" t="str">
        <f aca="false">IF(LEFT(RIGHT(C2413,16+LEN(Q2413)),1)="i","pitch",LEFT(RIGHT(C2413,16+LEN(Q2413)),4))</f>
        <v>pitch</v>
      </c>
      <c r="P2413" s="1" t="str">
        <f aca="false">LEFT(RIGHT(C2413,5),1)</f>
        <v>z</v>
      </c>
      <c r="Q2413" s="1" t="str">
        <f aca="false">IF(LEFT(RIGHT(C2413,10),1)="i","pitch",(LEFT(RIGHT(C2413,10),4)))</f>
        <v>pris</v>
      </c>
    </row>
    <row r="2414" customFormat="false" ht="13.8" hidden="false" customHeight="false" outlineLevel="0" collapsed="false">
      <c r="A2414" s="0" t="s">
        <v>1893</v>
      </c>
      <c r="B2414" s="0" t="s">
        <v>2025</v>
      </c>
      <c r="C2414" s="0" t="s">
        <v>925</v>
      </c>
      <c r="D2414" s="0" t="s">
        <v>23</v>
      </c>
      <c r="E2414" s="4" t="s">
        <v>24</v>
      </c>
      <c r="F2414" s="4" t="s">
        <v>24</v>
      </c>
      <c r="G2414" s="4" t="s">
        <v>24</v>
      </c>
      <c r="H2414" s="0" t="s">
        <v>18</v>
      </c>
      <c r="I2414" s="1" t="n">
        <f aca="false">IF((IF(ISNUMBER(SEARCH(1,D2414)),1,0)+IF(ISNUMBER(SEARCH(1,E2414)),1,0)+IF(ISNUMBER(SEARCH(1,F2414)),1,0)+IF(ISNUMBER(SEARCH(1,G2414)),1,0)+IF(ISNUMBER(SEARCH(1,H2414)),1,0))&gt;2,1,0)</f>
        <v>0</v>
      </c>
      <c r="J2414" s="1" t="n">
        <f aca="false">LEN(C2414)-LEN(SUBSTITUTE(C2414,"4",""))</f>
        <v>3</v>
      </c>
      <c r="N2414" s="1" t="str">
        <f aca="false">LEFT(RIGHT(C2414,11+LEN(Q2414)),1)</f>
        <v>x</v>
      </c>
      <c r="O2414" s="1" t="str">
        <f aca="false">IF(LEFT(RIGHT(C2414,16+LEN(Q2414)),1)="i","pitch",LEFT(RIGHT(C2414,16+LEN(Q2414)),4))</f>
        <v>pitch</v>
      </c>
      <c r="P2414" s="1" t="str">
        <f aca="false">LEFT(RIGHT(C2414,5),1)</f>
        <v>z</v>
      </c>
      <c r="Q2414" s="1" t="str">
        <f aca="false">IF(LEFT(RIGHT(C2414,10),1)="i","pitch",(LEFT(RIGHT(C2414,10),4)))</f>
        <v>pris</v>
      </c>
    </row>
    <row r="2415" customFormat="false" ht="13.8" hidden="false" customHeight="false" outlineLevel="0" collapsed="false">
      <c r="A2415" s="0" t="s">
        <v>1893</v>
      </c>
      <c r="B2415" s="0" t="s">
        <v>2026</v>
      </c>
      <c r="C2415" s="0" t="s">
        <v>926</v>
      </c>
      <c r="D2415" s="0" t="s">
        <v>23</v>
      </c>
      <c r="E2415" s="4" t="s">
        <v>24</v>
      </c>
      <c r="F2415" s="4" t="s">
        <v>24</v>
      </c>
      <c r="G2415" s="4" t="s">
        <v>24</v>
      </c>
      <c r="H2415" s="0" t="s">
        <v>18</v>
      </c>
      <c r="I2415" s="1" t="n">
        <f aca="false">IF((IF(ISNUMBER(SEARCH(1,D2415)),1,0)+IF(ISNUMBER(SEARCH(1,E2415)),1,0)+IF(ISNUMBER(SEARCH(1,F2415)),1,0)+IF(ISNUMBER(SEARCH(1,G2415)),1,0)+IF(ISNUMBER(SEARCH(1,H2415)),1,0))&gt;2,1,0)</f>
        <v>0</v>
      </c>
      <c r="J2415" s="1" t="n">
        <f aca="false">LEN(C2415)-LEN(SUBSTITUTE(C2415,"4",""))</f>
        <v>4</v>
      </c>
      <c r="N2415" s="1" t="str">
        <f aca="false">LEFT(RIGHT(C2415,11+LEN(Q2415)),1)</f>
        <v>x</v>
      </c>
      <c r="O2415" s="1" t="str">
        <f aca="false">IF(LEFT(RIGHT(C2415,16+LEN(Q2415)),1)="i","pitch",LEFT(RIGHT(C2415,16+LEN(Q2415)),4))</f>
        <v>pitch</v>
      </c>
      <c r="P2415" s="1" t="str">
        <f aca="false">LEFT(RIGHT(C2415,5),1)</f>
        <v>z</v>
      </c>
      <c r="Q2415" s="1" t="str">
        <f aca="false">IF(LEFT(RIGHT(C2415,10),1)="i","pitch",(LEFT(RIGHT(C2415,10),4)))</f>
        <v>pris</v>
      </c>
    </row>
    <row r="2416" customFormat="false" ht="13.8" hidden="false" customHeight="false" outlineLevel="0" collapsed="false">
      <c r="A2416" s="0" t="s">
        <v>1893</v>
      </c>
      <c r="B2416" s="0" t="s">
        <v>2026</v>
      </c>
      <c r="C2416" s="0" t="s">
        <v>927</v>
      </c>
      <c r="D2416" s="0" t="s">
        <v>23</v>
      </c>
      <c r="E2416" s="4" t="s">
        <v>24</v>
      </c>
      <c r="F2416" s="4" t="s">
        <v>24</v>
      </c>
      <c r="G2416" s="4" t="s">
        <v>24</v>
      </c>
      <c r="H2416" s="0" t="s">
        <v>18</v>
      </c>
      <c r="I2416" s="1" t="n">
        <f aca="false">IF((IF(ISNUMBER(SEARCH(1,D2416)),1,0)+IF(ISNUMBER(SEARCH(1,E2416)),1,0)+IF(ISNUMBER(SEARCH(1,F2416)),1,0)+IF(ISNUMBER(SEARCH(1,G2416)),1,0)+IF(ISNUMBER(SEARCH(1,H2416)),1,0))&gt;2,1,0)</f>
        <v>0</v>
      </c>
      <c r="J2416" s="1" t="n">
        <f aca="false">LEN(C2416)-LEN(SUBSTITUTE(C2416,"4",""))</f>
        <v>3</v>
      </c>
      <c r="N2416" s="1" t="str">
        <f aca="false">LEFT(RIGHT(C2416,11+LEN(Q2416)),1)</f>
        <v>x</v>
      </c>
      <c r="O2416" s="1" t="str">
        <f aca="false">IF(LEFT(RIGHT(C2416,16+LEN(Q2416)),1)="i","pitch",LEFT(RIGHT(C2416,16+LEN(Q2416)),4))</f>
        <v>pitch</v>
      </c>
      <c r="P2416" s="1" t="str">
        <f aca="false">LEFT(RIGHT(C2416,5),1)</f>
        <v>z</v>
      </c>
      <c r="Q2416" s="1" t="str">
        <f aca="false">IF(LEFT(RIGHT(C2416,10),1)="i","pitch",(LEFT(RIGHT(C2416,10),4)))</f>
        <v>pris</v>
      </c>
    </row>
    <row r="2417" customFormat="false" ht="13.8" hidden="false" customHeight="false" outlineLevel="0" collapsed="false">
      <c r="A2417" s="0" t="s">
        <v>1893</v>
      </c>
      <c r="B2417" s="0" t="s">
        <v>2026</v>
      </c>
      <c r="C2417" s="0" t="s">
        <v>928</v>
      </c>
      <c r="D2417" s="0" t="s">
        <v>23</v>
      </c>
      <c r="E2417" s="4" t="s">
        <v>24</v>
      </c>
      <c r="F2417" s="4" t="s">
        <v>24</v>
      </c>
      <c r="G2417" s="4" t="s">
        <v>24</v>
      </c>
      <c r="H2417" s="0" t="s">
        <v>18</v>
      </c>
      <c r="I2417" s="1" t="n">
        <f aca="false">IF((IF(ISNUMBER(SEARCH(1,D2417)),1,0)+IF(ISNUMBER(SEARCH(1,E2417)),1,0)+IF(ISNUMBER(SEARCH(1,F2417)),1,0)+IF(ISNUMBER(SEARCH(1,G2417)),1,0)+IF(ISNUMBER(SEARCH(1,H2417)),1,0))&gt;2,1,0)</f>
        <v>0</v>
      </c>
      <c r="J2417" s="1" t="n">
        <f aca="false">LEN(C2417)-LEN(SUBSTITUTE(C2417,"4",""))</f>
        <v>4</v>
      </c>
      <c r="N2417" s="1" t="str">
        <f aca="false">LEFT(RIGHT(C2417,11+LEN(Q2417)),1)</f>
        <v>x</v>
      </c>
      <c r="O2417" s="1" t="str">
        <f aca="false">IF(LEFT(RIGHT(C2417,16+LEN(Q2417)),1)="i","pitch",LEFT(RIGHT(C2417,16+LEN(Q2417)),4))</f>
        <v>pitch</v>
      </c>
      <c r="P2417" s="1" t="str">
        <f aca="false">LEFT(RIGHT(C2417,5),1)</f>
        <v>z</v>
      </c>
      <c r="Q2417" s="1" t="str">
        <f aca="false">IF(LEFT(RIGHT(C2417,10),1)="i","pitch",(LEFT(RIGHT(C2417,10),4)))</f>
        <v>pris</v>
      </c>
    </row>
    <row r="2418" customFormat="false" ht="13.8" hidden="false" customHeight="false" outlineLevel="0" collapsed="false">
      <c r="A2418" s="0" t="s">
        <v>1893</v>
      </c>
      <c r="B2418" s="0" t="s">
        <v>2026</v>
      </c>
      <c r="C2418" s="0" t="s">
        <v>929</v>
      </c>
      <c r="D2418" s="0" t="s">
        <v>23</v>
      </c>
      <c r="E2418" s="4" t="s">
        <v>24</v>
      </c>
      <c r="F2418" s="4" t="s">
        <v>24</v>
      </c>
      <c r="G2418" s="4" t="s">
        <v>24</v>
      </c>
      <c r="H2418" s="0" t="s">
        <v>18</v>
      </c>
      <c r="I2418" s="1" t="n">
        <f aca="false">IF((IF(ISNUMBER(SEARCH(1,D2418)),1,0)+IF(ISNUMBER(SEARCH(1,E2418)),1,0)+IF(ISNUMBER(SEARCH(1,F2418)),1,0)+IF(ISNUMBER(SEARCH(1,G2418)),1,0)+IF(ISNUMBER(SEARCH(1,H2418)),1,0))&gt;2,1,0)</f>
        <v>0</v>
      </c>
      <c r="J2418" s="1" t="n">
        <f aca="false">LEN(C2418)-LEN(SUBSTITUTE(C2418,"4",""))</f>
        <v>4</v>
      </c>
      <c r="N2418" s="1" t="str">
        <f aca="false">LEFT(RIGHT(C2418,11+LEN(Q2418)),1)</f>
        <v>x</v>
      </c>
      <c r="O2418" s="1" t="str">
        <f aca="false">IF(LEFT(RIGHT(C2418,16+LEN(Q2418)),1)="i","pitch",LEFT(RIGHT(C2418,16+LEN(Q2418)),4))</f>
        <v>pitch</v>
      </c>
      <c r="P2418" s="1" t="str">
        <f aca="false">LEFT(RIGHT(C2418,5),1)</f>
        <v>z</v>
      </c>
      <c r="Q2418" s="1" t="str">
        <f aca="false">IF(LEFT(RIGHT(C2418,10),1)="i","pitch",(LEFT(RIGHT(C2418,10),4)))</f>
        <v>pris</v>
      </c>
    </row>
    <row r="2419" customFormat="false" ht="13.8" hidden="false" customHeight="false" outlineLevel="0" collapsed="false">
      <c r="A2419" s="0" t="s">
        <v>1893</v>
      </c>
      <c r="B2419" s="0" t="s">
        <v>2026</v>
      </c>
      <c r="C2419" s="0" t="s">
        <v>930</v>
      </c>
      <c r="D2419" s="0" t="s">
        <v>23</v>
      </c>
      <c r="E2419" s="4" t="s">
        <v>24</v>
      </c>
      <c r="F2419" s="4" t="s">
        <v>24</v>
      </c>
      <c r="G2419" s="4" t="s">
        <v>24</v>
      </c>
      <c r="H2419" s="0" t="s">
        <v>18</v>
      </c>
      <c r="I2419" s="1" t="n">
        <f aca="false">IF((IF(ISNUMBER(SEARCH(1,D2419)),1,0)+IF(ISNUMBER(SEARCH(1,E2419)),1,0)+IF(ISNUMBER(SEARCH(1,F2419)),1,0)+IF(ISNUMBER(SEARCH(1,G2419)),1,0)+IF(ISNUMBER(SEARCH(1,H2419)),1,0))&gt;2,1,0)</f>
        <v>0</v>
      </c>
      <c r="J2419" s="1" t="n">
        <f aca="false">LEN(C2419)-LEN(SUBSTITUTE(C2419,"4",""))</f>
        <v>5</v>
      </c>
      <c r="N2419" s="1" t="str">
        <f aca="false">LEFT(RIGHT(C2419,11+LEN(Q2419)),1)</f>
        <v>x</v>
      </c>
      <c r="O2419" s="1" t="str">
        <f aca="false">IF(LEFT(RIGHT(C2419,16+LEN(Q2419)),1)="i","pitch",LEFT(RIGHT(C2419,16+LEN(Q2419)),4))</f>
        <v>pitch</v>
      </c>
      <c r="P2419" s="1" t="str">
        <f aca="false">LEFT(RIGHT(C2419,5),1)</f>
        <v>z</v>
      </c>
      <c r="Q2419" s="1" t="str">
        <f aca="false">IF(LEFT(RIGHT(C2419,10),1)="i","pitch",(LEFT(RIGHT(C2419,10),4)))</f>
        <v>pris</v>
      </c>
    </row>
    <row r="2420" customFormat="false" ht="13.8" hidden="false" customHeight="false" outlineLevel="0" collapsed="false">
      <c r="A2420" s="0" t="s">
        <v>1893</v>
      </c>
      <c r="B2420" s="0" t="s">
        <v>2026</v>
      </c>
      <c r="C2420" s="0" t="s">
        <v>932</v>
      </c>
      <c r="D2420" s="0" t="s">
        <v>16</v>
      </c>
      <c r="E2420" s="4" t="s">
        <v>17</v>
      </c>
      <c r="F2420" s="4" t="s">
        <v>17</v>
      </c>
      <c r="G2420" s="4" t="s">
        <v>17</v>
      </c>
      <c r="H2420" s="0" t="s">
        <v>20</v>
      </c>
      <c r="I2420" s="1" t="n">
        <f aca="false">IF((IF(ISNUMBER(SEARCH(1,D2420)),1,0)+IF(ISNUMBER(SEARCH(1,E2420)),1,0)+IF(ISNUMBER(SEARCH(1,F2420)),1,0)+IF(ISNUMBER(SEARCH(1,G2420)),1,0)+IF(ISNUMBER(SEARCH(1,H2420)),1,0))&gt;2,1,0)</f>
        <v>0</v>
      </c>
      <c r="J2420" s="1" t="n">
        <f aca="false">LEN(C2420)-LEN(SUBSTITUTE(C2420,"4",""))</f>
        <v>2</v>
      </c>
      <c r="N2420" s="1" t="str">
        <f aca="false">LEFT(RIGHT(C2420,11+LEN(Q2420)),1)</f>
        <v>z</v>
      </c>
      <c r="O2420" s="1" t="str">
        <f aca="false">IF(LEFT(RIGHT(C2420,16+LEN(Q2420)),1)="i","pitch",LEFT(RIGHT(C2420,16+LEN(Q2420)),4))</f>
        <v>pitch</v>
      </c>
      <c r="P2420" s="1" t="str">
        <f aca="false">LEFT(RIGHT(C2420,5),1)</f>
        <v>z</v>
      </c>
      <c r="Q2420" s="1" t="str">
        <f aca="false">IF(LEFT(RIGHT(C2420,10),1)="i","pitch",(LEFT(RIGHT(C2420,10),4)))</f>
        <v>roll</v>
      </c>
    </row>
    <row r="2421" customFormat="false" ht="13.8" hidden="false" customHeight="false" outlineLevel="0" collapsed="false">
      <c r="A2421" s="0" t="s">
        <v>1893</v>
      </c>
      <c r="B2421" s="0" t="s">
        <v>2026</v>
      </c>
      <c r="C2421" s="0" t="s">
        <v>933</v>
      </c>
      <c r="D2421" s="0" t="s">
        <v>16</v>
      </c>
      <c r="E2421" s="4" t="s">
        <v>17</v>
      </c>
      <c r="F2421" s="4" t="s">
        <v>17</v>
      </c>
      <c r="G2421" s="4" t="s">
        <v>17</v>
      </c>
      <c r="H2421" s="0" t="s">
        <v>20</v>
      </c>
      <c r="I2421" s="1" t="n">
        <f aca="false">IF((IF(ISNUMBER(SEARCH(1,D2421)),1,0)+IF(ISNUMBER(SEARCH(1,E2421)),1,0)+IF(ISNUMBER(SEARCH(1,F2421)),1,0)+IF(ISNUMBER(SEARCH(1,G2421)),1,0)+IF(ISNUMBER(SEARCH(1,H2421)),1,0))&gt;2,1,0)</f>
        <v>0</v>
      </c>
      <c r="J2421" s="1" t="n">
        <f aca="false">LEN(C2421)-LEN(SUBSTITUTE(C2421,"4",""))</f>
        <v>2</v>
      </c>
      <c r="N2421" s="1" t="str">
        <f aca="false">LEFT(RIGHT(C2421,11+LEN(Q2421)),1)</f>
        <v>z</v>
      </c>
      <c r="O2421" s="1" t="str">
        <f aca="false">IF(LEFT(RIGHT(C2421,16+LEN(Q2421)),1)="i","pitch",LEFT(RIGHT(C2421,16+LEN(Q2421)),4))</f>
        <v>pitch</v>
      </c>
      <c r="P2421" s="1" t="str">
        <f aca="false">LEFT(RIGHT(C2421,5),1)</f>
        <v>z</v>
      </c>
      <c r="Q2421" s="1" t="str">
        <f aca="false">IF(LEFT(RIGHT(C2421,10),1)="i","pitch",(LEFT(RIGHT(C2421,10),4)))</f>
        <v>roll</v>
      </c>
    </row>
    <row r="2422" customFormat="false" ht="13.8" hidden="false" customHeight="false" outlineLevel="0" collapsed="false">
      <c r="A2422" s="0" t="s">
        <v>1893</v>
      </c>
      <c r="B2422" s="0" t="s">
        <v>2027</v>
      </c>
      <c r="C2422" s="0" t="s">
        <v>934</v>
      </c>
      <c r="D2422" s="0" t="s">
        <v>16</v>
      </c>
      <c r="E2422" s="4" t="s">
        <v>17</v>
      </c>
      <c r="F2422" s="4" t="s">
        <v>17</v>
      </c>
      <c r="G2422" s="4" t="s">
        <v>24</v>
      </c>
      <c r="H2422" s="0" t="s">
        <v>18</v>
      </c>
      <c r="I2422" s="1" t="n">
        <f aca="false">IF((IF(ISNUMBER(SEARCH(1,D2422)),1,0)+IF(ISNUMBER(SEARCH(1,E2422)),1,0)+IF(ISNUMBER(SEARCH(1,F2422)),1,0)+IF(ISNUMBER(SEARCH(1,G2422)),1,0)+IF(ISNUMBER(SEARCH(1,H2422)),1,0))&gt;2,1,0)</f>
        <v>0</v>
      </c>
      <c r="J2422" s="1" t="n">
        <f aca="false">LEN(C2422)-LEN(SUBSTITUTE(C2422,"4",""))</f>
        <v>2</v>
      </c>
      <c r="N2422" s="1" t="str">
        <f aca="false">LEFT(RIGHT(C2422,11+LEN(Q2422)),1)</f>
        <v>z</v>
      </c>
      <c r="O2422" s="1" t="str">
        <f aca="false">IF(LEFT(RIGHT(C2422,16+LEN(Q2422)),1)="i","pitch",LEFT(RIGHT(C2422,16+LEN(Q2422)),4))</f>
        <v>pitch</v>
      </c>
      <c r="P2422" s="1" t="str">
        <f aca="false">LEFT(RIGHT(C2422,5),1)</f>
        <v>z</v>
      </c>
      <c r="Q2422" s="1" t="str">
        <f aca="false">IF(LEFT(RIGHT(C2422,10),1)="i","pitch",(LEFT(RIGHT(C2422,10),4)))</f>
        <v>roll</v>
      </c>
    </row>
    <row r="2423" customFormat="false" ht="13.8" hidden="false" customHeight="false" outlineLevel="0" collapsed="false">
      <c r="A2423" s="0" t="s">
        <v>1893</v>
      </c>
      <c r="B2423" s="0" t="s">
        <v>2027</v>
      </c>
      <c r="C2423" s="0" t="s">
        <v>935</v>
      </c>
      <c r="D2423" s="0" t="s">
        <v>16</v>
      </c>
      <c r="E2423" s="4" t="s">
        <v>17</v>
      </c>
      <c r="F2423" s="4" t="s">
        <v>17</v>
      </c>
      <c r="G2423" s="4" t="s">
        <v>17</v>
      </c>
      <c r="H2423" s="0" t="s">
        <v>20</v>
      </c>
      <c r="I2423" s="1" t="n">
        <f aca="false">IF((IF(ISNUMBER(SEARCH(1,D2423)),1,0)+IF(ISNUMBER(SEARCH(1,E2423)),1,0)+IF(ISNUMBER(SEARCH(1,F2423)),1,0)+IF(ISNUMBER(SEARCH(1,G2423)),1,0)+IF(ISNUMBER(SEARCH(1,H2423)),1,0))&gt;2,1,0)</f>
        <v>0</v>
      </c>
      <c r="J2423" s="1" t="n">
        <f aca="false">LEN(C2423)-LEN(SUBSTITUTE(C2423,"4",""))</f>
        <v>3</v>
      </c>
      <c r="N2423" s="1" t="str">
        <f aca="false">LEFT(RIGHT(C2423,11+LEN(Q2423)),1)</f>
        <v>z</v>
      </c>
      <c r="O2423" s="1" t="str">
        <f aca="false">IF(LEFT(RIGHT(C2423,16+LEN(Q2423)),1)="i","pitch",LEFT(RIGHT(C2423,16+LEN(Q2423)),4))</f>
        <v>pitch</v>
      </c>
      <c r="P2423" s="1" t="str">
        <f aca="false">LEFT(RIGHT(C2423,5),1)</f>
        <v>z</v>
      </c>
      <c r="Q2423" s="1" t="str">
        <f aca="false">IF(LEFT(RIGHT(C2423,10),1)="i","pitch",(LEFT(RIGHT(C2423,10),4)))</f>
        <v>roll</v>
      </c>
    </row>
    <row r="2424" customFormat="false" ht="13.8" hidden="false" customHeight="false" outlineLevel="0" collapsed="false">
      <c r="A2424" s="0" t="s">
        <v>1893</v>
      </c>
      <c r="B2424" s="0" t="s">
        <v>2027</v>
      </c>
      <c r="C2424" s="0" t="s">
        <v>936</v>
      </c>
      <c r="D2424" s="0" t="s">
        <v>16</v>
      </c>
      <c r="E2424" s="4" t="s">
        <v>24</v>
      </c>
      <c r="F2424" s="4" t="s">
        <v>24</v>
      </c>
      <c r="G2424" s="4" t="s">
        <v>24</v>
      </c>
      <c r="H2424" s="0" t="s">
        <v>18</v>
      </c>
      <c r="I2424" s="1" t="n">
        <f aca="false">IF((IF(ISNUMBER(SEARCH(1,D2424)),1,0)+IF(ISNUMBER(SEARCH(1,E2424)),1,0)+IF(ISNUMBER(SEARCH(1,F2424)),1,0)+IF(ISNUMBER(SEARCH(1,G2424)),1,0)+IF(ISNUMBER(SEARCH(1,H2424)),1,0))&gt;2,1,0)</f>
        <v>0</v>
      </c>
      <c r="J2424" s="1" t="n">
        <f aca="false">LEN(C2424)-LEN(SUBSTITUTE(C2424,"4",""))</f>
        <v>2</v>
      </c>
      <c r="N2424" s="1" t="str">
        <f aca="false">LEFT(RIGHT(C2424,11+LEN(Q2424)),1)</f>
        <v>z</v>
      </c>
      <c r="O2424" s="1" t="str">
        <f aca="false">IF(LEFT(RIGHT(C2424,16+LEN(Q2424)),1)="i","pitch",LEFT(RIGHT(C2424,16+LEN(Q2424)),4))</f>
        <v>pitch</v>
      </c>
      <c r="P2424" s="1" t="str">
        <f aca="false">LEFT(RIGHT(C2424,5),1)</f>
        <v>z</v>
      </c>
      <c r="Q2424" s="1" t="str">
        <f aca="false">IF(LEFT(RIGHT(C2424,10),1)="i","pitch",(LEFT(RIGHT(C2424,10),4)))</f>
        <v>roll</v>
      </c>
    </row>
    <row r="2425" customFormat="false" ht="13.8" hidden="false" customHeight="false" outlineLevel="0" collapsed="false">
      <c r="A2425" s="0" t="s">
        <v>1893</v>
      </c>
      <c r="B2425" s="0" t="s">
        <v>2027</v>
      </c>
      <c r="C2425" s="0" t="s">
        <v>938</v>
      </c>
      <c r="D2425" s="0" t="s">
        <v>16</v>
      </c>
      <c r="E2425" s="4" t="s">
        <v>24</v>
      </c>
      <c r="F2425" s="4" t="s">
        <v>24</v>
      </c>
      <c r="G2425" s="4" t="s">
        <v>24</v>
      </c>
      <c r="H2425" s="0" t="s">
        <v>18</v>
      </c>
      <c r="I2425" s="1" t="n">
        <f aca="false">IF((IF(ISNUMBER(SEARCH(1,D2425)),1,0)+IF(ISNUMBER(SEARCH(1,E2425)),1,0)+IF(ISNUMBER(SEARCH(1,F2425)),1,0)+IF(ISNUMBER(SEARCH(1,G2425)),1,0)+IF(ISNUMBER(SEARCH(1,H2425)),1,0))&gt;2,1,0)</f>
        <v>0</v>
      </c>
      <c r="J2425" s="1" t="n">
        <f aca="false">LEN(C2425)-LEN(SUBSTITUTE(C2425,"4",""))</f>
        <v>2</v>
      </c>
      <c r="N2425" s="1" t="str">
        <f aca="false">LEFT(RIGHT(C2425,11+LEN(Q2425)),1)</f>
        <v>z</v>
      </c>
      <c r="O2425" s="1" t="str">
        <f aca="false">IF(LEFT(RIGHT(C2425,16+LEN(Q2425)),1)="i","pitch",LEFT(RIGHT(C2425,16+LEN(Q2425)),4))</f>
        <v>pitch</v>
      </c>
      <c r="P2425" s="1" t="str">
        <f aca="false">LEFT(RIGHT(C2425,5),1)</f>
        <v>z</v>
      </c>
      <c r="Q2425" s="1" t="str">
        <f aca="false">IF(LEFT(RIGHT(C2425,10),1)="i","pitch",(LEFT(RIGHT(C2425,10),4)))</f>
        <v>roll</v>
      </c>
    </row>
    <row r="2426" customFormat="false" ht="13.8" hidden="false" customHeight="false" outlineLevel="0" collapsed="false">
      <c r="A2426" s="0" t="s">
        <v>1893</v>
      </c>
      <c r="B2426" s="0" t="s">
        <v>2027</v>
      </c>
      <c r="C2426" s="0" t="s">
        <v>939</v>
      </c>
      <c r="D2426" s="0" t="s">
        <v>16</v>
      </c>
      <c r="E2426" s="4" t="s">
        <v>17</v>
      </c>
      <c r="F2426" s="4" t="s">
        <v>17</v>
      </c>
      <c r="G2426" s="4" t="s">
        <v>17</v>
      </c>
      <c r="H2426" s="0" t="s">
        <v>20</v>
      </c>
      <c r="I2426" s="1" t="n">
        <f aca="false">IF((IF(ISNUMBER(SEARCH(1,D2426)),1,0)+IF(ISNUMBER(SEARCH(1,E2426)),1,0)+IF(ISNUMBER(SEARCH(1,F2426)),1,0)+IF(ISNUMBER(SEARCH(1,G2426)),1,0)+IF(ISNUMBER(SEARCH(1,H2426)),1,0))&gt;2,1,0)</f>
        <v>0</v>
      </c>
      <c r="J2426" s="1" t="n">
        <f aca="false">LEN(C2426)-LEN(SUBSTITUTE(C2426,"4",""))</f>
        <v>3</v>
      </c>
      <c r="N2426" s="1" t="str">
        <f aca="false">LEFT(RIGHT(C2426,11+LEN(Q2426)),1)</f>
        <v>z</v>
      </c>
      <c r="O2426" s="1" t="str">
        <f aca="false">IF(LEFT(RIGHT(C2426,16+LEN(Q2426)),1)="i","pitch",LEFT(RIGHT(C2426,16+LEN(Q2426)),4))</f>
        <v>pitch</v>
      </c>
      <c r="P2426" s="1" t="str">
        <f aca="false">LEFT(RIGHT(C2426,5),1)</f>
        <v>z</v>
      </c>
      <c r="Q2426" s="1" t="str">
        <f aca="false">IF(LEFT(RIGHT(C2426,10),1)="i","pitch",(LEFT(RIGHT(C2426,10),4)))</f>
        <v>roll</v>
      </c>
    </row>
    <row r="2427" customFormat="false" ht="13.8" hidden="false" customHeight="false" outlineLevel="0" collapsed="false">
      <c r="A2427" s="0" t="s">
        <v>1893</v>
      </c>
      <c r="B2427" s="0" t="s">
        <v>2027</v>
      </c>
      <c r="C2427" s="0" t="s">
        <v>940</v>
      </c>
      <c r="D2427" s="0" t="s">
        <v>16</v>
      </c>
      <c r="E2427" s="4" t="s">
        <v>17</v>
      </c>
      <c r="F2427" s="4" t="s">
        <v>17</v>
      </c>
      <c r="G2427" s="4" t="s">
        <v>17</v>
      </c>
      <c r="H2427" s="0" t="s">
        <v>20</v>
      </c>
      <c r="I2427" s="1" t="n">
        <f aca="false">IF((IF(ISNUMBER(SEARCH(1,D2427)),1,0)+IF(ISNUMBER(SEARCH(1,E2427)),1,0)+IF(ISNUMBER(SEARCH(1,F2427)),1,0)+IF(ISNUMBER(SEARCH(1,G2427)),1,0)+IF(ISNUMBER(SEARCH(1,H2427)),1,0))&gt;2,1,0)</f>
        <v>0</v>
      </c>
      <c r="J2427" s="1" t="n">
        <f aca="false">LEN(C2427)-LEN(SUBSTITUTE(C2427,"4",""))</f>
        <v>2</v>
      </c>
      <c r="N2427" s="1" t="str">
        <f aca="false">LEFT(RIGHT(C2427,11+LEN(Q2427)),1)</f>
        <v>z</v>
      </c>
      <c r="O2427" s="1" t="str">
        <f aca="false">IF(LEFT(RIGHT(C2427,16+LEN(Q2427)),1)="i","pitch",LEFT(RIGHT(C2427,16+LEN(Q2427)),4))</f>
        <v>pitch</v>
      </c>
      <c r="P2427" s="1" t="str">
        <f aca="false">LEFT(RIGHT(C2427,5),1)</f>
        <v>z</v>
      </c>
      <c r="Q2427" s="1" t="str">
        <f aca="false">IF(LEFT(RIGHT(C2427,10),1)="i","pitch",(LEFT(RIGHT(C2427,10),4)))</f>
        <v>roll</v>
      </c>
    </row>
    <row r="2428" customFormat="false" ht="13.8" hidden="false" customHeight="false" outlineLevel="0" collapsed="false">
      <c r="A2428" s="0" t="s">
        <v>1893</v>
      </c>
      <c r="B2428" s="0" t="s">
        <v>2028</v>
      </c>
      <c r="C2428" s="0" t="s">
        <v>941</v>
      </c>
      <c r="D2428" s="0" t="s">
        <v>16</v>
      </c>
      <c r="E2428" s="4" t="s">
        <v>17</v>
      </c>
      <c r="F2428" s="4" t="s">
        <v>17</v>
      </c>
      <c r="G2428" s="4" t="s">
        <v>17</v>
      </c>
      <c r="H2428" s="0" t="s">
        <v>20</v>
      </c>
      <c r="I2428" s="1" t="n">
        <f aca="false">IF((IF(ISNUMBER(SEARCH(1,D2428)),1,0)+IF(ISNUMBER(SEARCH(1,E2428)),1,0)+IF(ISNUMBER(SEARCH(1,F2428)),1,0)+IF(ISNUMBER(SEARCH(1,G2428)),1,0)+IF(ISNUMBER(SEARCH(1,H2428)),1,0))&gt;2,1,0)</f>
        <v>0</v>
      </c>
      <c r="J2428" s="1" t="n">
        <f aca="false">LEN(C2428)-LEN(SUBSTITUTE(C2428,"4",""))</f>
        <v>3</v>
      </c>
      <c r="N2428" s="1" t="str">
        <f aca="false">LEFT(RIGHT(C2428,11+LEN(Q2428)),1)</f>
        <v>z</v>
      </c>
      <c r="O2428" s="1" t="str">
        <f aca="false">IF(LEFT(RIGHT(C2428,16+LEN(Q2428)),1)="i","pitch",LEFT(RIGHT(C2428,16+LEN(Q2428)),4))</f>
        <v>pitch</v>
      </c>
      <c r="P2428" s="1" t="str">
        <f aca="false">LEFT(RIGHT(C2428,5),1)</f>
        <v>z</v>
      </c>
      <c r="Q2428" s="1" t="str">
        <f aca="false">IF(LEFT(RIGHT(C2428,10),1)="i","pitch",(LEFT(RIGHT(C2428,10),4)))</f>
        <v>roll</v>
      </c>
    </row>
    <row r="2429" customFormat="false" ht="13.8" hidden="false" customHeight="false" outlineLevel="0" collapsed="false">
      <c r="A2429" s="0" t="s">
        <v>1893</v>
      </c>
      <c r="B2429" s="0" t="s">
        <v>2028</v>
      </c>
      <c r="C2429" s="0" t="s">
        <v>942</v>
      </c>
      <c r="D2429" s="0" t="s">
        <v>16</v>
      </c>
      <c r="E2429" s="4" t="s">
        <v>17</v>
      </c>
      <c r="F2429" s="4" t="s">
        <v>17</v>
      </c>
      <c r="G2429" s="4" t="s">
        <v>24</v>
      </c>
      <c r="H2429" s="0" t="s">
        <v>18</v>
      </c>
      <c r="I2429" s="1" t="n">
        <f aca="false">IF((IF(ISNUMBER(SEARCH(1,D2429)),1,0)+IF(ISNUMBER(SEARCH(1,E2429)),1,0)+IF(ISNUMBER(SEARCH(1,F2429)),1,0)+IF(ISNUMBER(SEARCH(1,G2429)),1,0)+IF(ISNUMBER(SEARCH(1,H2429)),1,0))&gt;2,1,0)</f>
        <v>0</v>
      </c>
      <c r="J2429" s="1" t="n">
        <f aca="false">LEN(C2429)-LEN(SUBSTITUTE(C2429,"4",""))</f>
        <v>3</v>
      </c>
      <c r="N2429" s="1" t="str">
        <f aca="false">LEFT(RIGHT(C2429,11+LEN(Q2429)),1)</f>
        <v>z</v>
      </c>
      <c r="O2429" s="1" t="str">
        <f aca="false">IF(LEFT(RIGHT(C2429,16+LEN(Q2429)),1)="i","pitch",LEFT(RIGHT(C2429,16+LEN(Q2429)),4))</f>
        <v>pitch</v>
      </c>
      <c r="P2429" s="1" t="str">
        <f aca="false">LEFT(RIGHT(C2429,5),1)</f>
        <v>z</v>
      </c>
      <c r="Q2429" s="1" t="str">
        <f aca="false">IF(LEFT(RIGHT(C2429,10),1)="i","pitch",(LEFT(RIGHT(C2429,10),4)))</f>
        <v>roll</v>
      </c>
    </row>
    <row r="2430" customFormat="false" ht="13.8" hidden="false" customHeight="false" outlineLevel="0" collapsed="false">
      <c r="A2430" s="0" t="s">
        <v>1893</v>
      </c>
      <c r="B2430" s="0" t="s">
        <v>2028</v>
      </c>
      <c r="C2430" s="0" t="s">
        <v>943</v>
      </c>
      <c r="D2430" s="0" t="s">
        <v>23</v>
      </c>
      <c r="E2430" s="4" t="s">
        <v>24</v>
      </c>
      <c r="F2430" s="4" t="s">
        <v>24</v>
      </c>
      <c r="G2430" s="4" t="s">
        <v>24</v>
      </c>
      <c r="H2430" s="0" t="s">
        <v>18</v>
      </c>
      <c r="I2430" s="1" t="n">
        <f aca="false">IF((IF(ISNUMBER(SEARCH(1,D2430)),1,0)+IF(ISNUMBER(SEARCH(1,E2430)),1,0)+IF(ISNUMBER(SEARCH(1,F2430)),1,0)+IF(ISNUMBER(SEARCH(1,G2430)),1,0)+IF(ISNUMBER(SEARCH(1,H2430)),1,0))&gt;2,1,0)</f>
        <v>0</v>
      </c>
      <c r="J2430" s="1" t="n">
        <f aca="false">LEN(C2430)-LEN(SUBSTITUTE(C2430,"4",""))</f>
        <v>4</v>
      </c>
      <c r="N2430" s="1" t="str">
        <f aca="false">LEFT(RIGHT(C2430,11+LEN(Q2430)),1)</f>
        <v>z</v>
      </c>
      <c r="O2430" s="1" t="str">
        <f aca="false">IF(LEFT(RIGHT(C2430,16+LEN(Q2430)),1)="i","pitch",LEFT(RIGHT(C2430,16+LEN(Q2430)),4))</f>
        <v>pitch</v>
      </c>
      <c r="P2430" s="1" t="str">
        <f aca="false">LEFT(RIGHT(C2430,5),1)</f>
        <v>z</v>
      </c>
      <c r="Q2430" s="1" t="str">
        <f aca="false">IF(LEFT(RIGHT(C2430,10),1)="i","pitch",(LEFT(RIGHT(C2430,10),4)))</f>
        <v>roll</v>
      </c>
    </row>
    <row r="2431" customFormat="false" ht="13.8" hidden="false" customHeight="false" outlineLevel="0" collapsed="false">
      <c r="A2431" s="0" t="s">
        <v>1893</v>
      </c>
      <c r="B2431" s="0" t="s">
        <v>2028</v>
      </c>
      <c r="C2431" s="0" t="s">
        <v>945</v>
      </c>
      <c r="D2431" s="0" t="s">
        <v>23</v>
      </c>
      <c r="E2431" s="4" t="s">
        <v>24</v>
      </c>
      <c r="F2431" s="4" t="s">
        <v>24</v>
      </c>
      <c r="G2431" s="4" t="s">
        <v>24</v>
      </c>
      <c r="H2431" s="0" t="s">
        <v>18</v>
      </c>
      <c r="I2431" s="1" t="n">
        <f aca="false">IF((IF(ISNUMBER(SEARCH(1,D2431)),1,0)+IF(ISNUMBER(SEARCH(1,E2431)),1,0)+IF(ISNUMBER(SEARCH(1,F2431)),1,0)+IF(ISNUMBER(SEARCH(1,G2431)),1,0)+IF(ISNUMBER(SEARCH(1,H2431)),1,0))&gt;2,1,0)</f>
        <v>0</v>
      </c>
      <c r="J2431" s="1" t="n">
        <f aca="false">LEN(C2431)-LEN(SUBSTITUTE(C2431,"4",""))</f>
        <v>2</v>
      </c>
      <c r="N2431" s="1" t="str">
        <f aca="false">LEFT(RIGHT(C2431,11+LEN(Q2431)),1)</f>
        <v>z</v>
      </c>
      <c r="O2431" s="1" t="str">
        <f aca="false">IF(LEFT(RIGHT(C2431,16+LEN(Q2431)),1)="i","pitch",LEFT(RIGHT(C2431,16+LEN(Q2431)),4))</f>
        <v>pitch</v>
      </c>
      <c r="P2431" s="1" t="str">
        <f aca="false">LEFT(RIGHT(C2431,5),1)</f>
        <v>z</v>
      </c>
      <c r="Q2431" s="1" t="str">
        <f aca="false">IF(LEFT(RIGHT(C2431,10),1)="i","pitch",(LEFT(RIGHT(C2431,10),4)))</f>
        <v>roll</v>
      </c>
    </row>
    <row r="2432" customFormat="false" ht="13.8" hidden="false" customHeight="false" outlineLevel="0" collapsed="false">
      <c r="A2432" s="0" t="s">
        <v>1893</v>
      </c>
      <c r="B2432" s="0" t="s">
        <v>2028</v>
      </c>
      <c r="C2432" s="0" t="s">
        <v>946</v>
      </c>
      <c r="D2432" s="0" t="s">
        <v>16</v>
      </c>
      <c r="E2432" s="4" t="s">
        <v>17</v>
      </c>
      <c r="F2432" s="4" t="s">
        <v>17</v>
      </c>
      <c r="G2432" s="4" t="s">
        <v>17</v>
      </c>
      <c r="H2432" s="0" t="s">
        <v>20</v>
      </c>
      <c r="I2432" s="1" t="n">
        <f aca="false">IF((IF(ISNUMBER(SEARCH(1,D2432)),1,0)+IF(ISNUMBER(SEARCH(1,E2432)),1,0)+IF(ISNUMBER(SEARCH(1,F2432)),1,0)+IF(ISNUMBER(SEARCH(1,G2432)),1,0)+IF(ISNUMBER(SEARCH(1,H2432)),1,0))&gt;2,1,0)</f>
        <v>0</v>
      </c>
      <c r="J2432" s="1" t="n">
        <f aca="false">LEN(C2432)-LEN(SUBSTITUTE(C2432,"4",""))</f>
        <v>2</v>
      </c>
      <c r="N2432" s="1" t="str">
        <f aca="false">LEFT(RIGHT(C2432,11+LEN(Q2432)),1)</f>
        <v>z</v>
      </c>
      <c r="O2432" s="1" t="str">
        <f aca="false">IF(LEFT(RIGHT(C2432,16+LEN(Q2432)),1)="i","pitch",LEFT(RIGHT(C2432,16+LEN(Q2432)),4))</f>
        <v>pitch</v>
      </c>
      <c r="P2432" s="1" t="str">
        <f aca="false">LEFT(RIGHT(C2432,5),1)</f>
        <v>z</v>
      </c>
      <c r="Q2432" s="1" t="str">
        <f aca="false">IF(LEFT(RIGHT(C2432,10),1)="i","pitch",(LEFT(RIGHT(C2432,10),4)))</f>
        <v>roll</v>
      </c>
    </row>
    <row r="2433" customFormat="false" ht="13.8" hidden="false" customHeight="false" outlineLevel="0" collapsed="false">
      <c r="A2433" s="0" t="s">
        <v>1893</v>
      </c>
      <c r="B2433" s="0" t="s">
        <v>2028</v>
      </c>
      <c r="C2433" s="0" t="s">
        <v>947</v>
      </c>
      <c r="D2433" s="0" t="s">
        <v>16</v>
      </c>
      <c r="E2433" s="4" t="s">
        <v>17</v>
      </c>
      <c r="F2433" s="4" t="s">
        <v>17</v>
      </c>
      <c r="G2433" s="4" t="s">
        <v>17</v>
      </c>
      <c r="H2433" s="0" t="s">
        <v>18</v>
      </c>
      <c r="I2433" s="1" t="n">
        <f aca="false">IF((IF(ISNUMBER(SEARCH(1,D2433)),1,0)+IF(ISNUMBER(SEARCH(1,E2433)),1,0)+IF(ISNUMBER(SEARCH(1,F2433)),1,0)+IF(ISNUMBER(SEARCH(1,G2433)),1,0)+IF(ISNUMBER(SEARCH(1,H2433)),1,0))&gt;2,1,0)</f>
        <v>0</v>
      </c>
      <c r="J2433" s="1" t="n">
        <f aca="false">LEN(C2433)-LEN(SUBSTITUTE(C2433,"4",""))</f>
        <v>3</v>
      </c>
      <c r="N2433" s="1" t="str">
        <f aca="false">LEFT(RIGHT(C2433,11+LEN(Q2433)),1)</f>
        <v>z</v>
      </c>
      <c r="O2433" s="1" t="str">
        <f aca="false">IF(LEFT(RIGHT(C2433,16+LEN(Q2433)),1)="i","pitch",LEFT(RIGHT(C2433,16+LEN(Q2433)),4))</f>
        <v>pitch</v>
      </c>
      <c r="P2433" s="1" t="str">
        <f aca="false">LEFT(RIGHT(C2433,5),1)</f>
        <v>z</v>
      </c>
      <c r="Q2433" s="1" t="str">
        <f aca="false">IF(LEFT(RIGHT(C2433,10),1)="i","pitch",(LEFT(RIGHT(C2433,10),4)))</f>
        <v>roll</v>
      </c>
    </row>
    <row r="2434" customFormat="false" ht="13.8" hidden="false" customHeight="false" outlineLevel="0" collapsed="false">
      <c r="A2434" s="0" t="s">
        <v>1893</v>
      </c>
      <c r="B2434" s="0" t="s">
        <v>2029</v>
      </c>
      <c r="C2434" s="0" t="s">
        <v>948</v>
      </c>
      <c r="D2434" s="0" t="s">
        <v>16</v>
      </c>
      <c r="E2434" s="4" t="s">
        <v>17</v>
      </c>
      <c r="F2434" s="4" t="s">
        <v>17</v>
      </c>
      <c r="G2434" s="4" t="s">
        <v>17</v>
      </c>
      <c r="H2434" s="0" t="s">
        <v>20</v>
      </c>
      <c r="I2434" s="1" t="n">
        <f aca="false">IF((IF(ISNUMBER(SEARCH(1,D2434)),1,0)+IF(ISNUMBER(SEARCH(1,E2434)),1,0)+IF(ISNUMBER(SEARCH(1,F2434)),1,0)+IF(ISNUMBER(SEARCH(1,G2434)),1,0)+IF(ISNUMBER(SEARCH(1,H2434)),1,0))&gt;2,1,0)</f>
        <v>0</v>
      </c>
      <c r="J2434" s="1" t="n">
        <f aca="false">LEN(C2434)-LEN(SUBSTITUTE(C2434,"4",""))</f>
        <v>2</v>
      </c>
      <c r="N2434" s="1" t="str">
        <f aca="false">LEFT(RIGHT(C2434,11+LEN(Q2434)),1)</f>
        <v>z</v>
      </c>
      <c r="O2434" s="1" t="str">
        <f aca="false">IF(LEFT(RIGHT(C2434,16+LEN(Q2434)),1)="i","pitch",LEFT(RIGHT(C2434,16+LEN(Q2434)),4))</f>
        <v>pitch</v>
      </c>
      <c r="P2434" s="1" t="str">
        <f aca="false">LEFT(RIGHT(C2434,5),1)</f>
        <v>z</v>
      </c>
      <c r="Q2434" s="1" t="str">
        <f aca="false">IF(LEFT(RIGHT(C2434,10),1)="i","pitch",(LEFT(RIGHT(C2434,10),4)))</f>
        <v>roll</v>
      </c>
    </row>
    <row r="2435" customFormat="false" ht="13.8" hidden="false" customHeight="false" outlineLevel="0" collapsed="false">
      <c r="A2435" s="0" t="s">
        <v>1893</v>
      </c>
      <c r="B2435" s="0" t="s">
        <v>2029</v>
      </c>
      <c r="C2435" s="0" t="s">
        <v>949</v>
      </c>
      <c r="D2435" s="0" t="s">
        <v>16</v>
      </c>
      <c r="E2435" s="4" t="s">
        <v>17</v>
      </c>
      <c r="F2435" s="4" t="s">
        <v>17</v>
      </c>
      <c r="G2435" s="4" t="s">
        <v>17</v>
      </c>
      <c r="H2435" s="0" t="s">
        <v>20</v>
      </c>
      <c r="I2435" s="1" t="n">
        <f aca="false">IF((IF(ISNUMBER(SEARCH(1,D2435)),1,0)+IF(ISNUMBER(SEARCH(1,E2435)),1,0)+IF(ISNUMBER(SEARCH(1,F2435)),1,0)+IF(ISNUMBER(SEARCH(1,G2435)),1,0)+IF(ISNUMBER(SEARCH(1,H2435)),1,0))&gt;2,1,0)</f>
        <v>0</v>
      </c>
      <c r="J2435" s="1" t="n">
        <f aca="false">LEN(C2435)-LEN(SUBSTITUTE(C2435,"4",""))</f>
        <v>3</v>
      </c>
      <c r="N2435" s="1" t="str">
        <f aca="false">LEFT(RIGHT(C2435,11+LEN(Q2435)),1)</f>
        <v>z</v>
      </c>
      <c r="O2435" s="1" t="str">
        <f aca="false">IF(LEFT(RIGHT(C2435,16+LEN(Q2435)),1)="i","pitch",LEFT(RIGHT(C2435,16+LEN(Q2435)),4))</f>
        <v>pitch</v>
      </c>
      <c r="P2435" s="1" t="str">
        <f aca="false">LEFT(RIGHT(C2435,5),1)</f>
        <v>z</v>
      </c>
      <c r="Q2435" s="1" t="str">
        <f aca="false">IF(LEFT(RIGHT(C2435,10),1)="i","pitch",(LEFT(RIGHT(C2435,10),4)))</f>
        <v>roll</v>
      </c>
    </row>
    <row r="2436" customFormat="false" ht="13.8" hidden="false" customHeight="false" outlineLevel="0" collapsed="false">
      <c r="A2436" s="0" t="s">
        <v>1893</v>
      </c>
      <c r="B2436" s="0" t="s">
        <v>2029</v>
      </c>
      <c r="C2436" s="0" t="s">
        <v>951</v>
      </c>
      <c r="D2436" s="0" t="s">
        <v>23</v>
      </c>
      <c r="E2436" s="4" t="s">
        <v>24</v>
      </c>
      <c r="F2436" s="4" t="s">
        <v>24</v>
      </c>
      <c r="G2436" s="4" t="s">
        <v>24</v>
      </c>
      <c r="H2436" s="0" t="s">
        <v>18</v>
      </c>
      <c r="I2436" s="1" t="n">
        <f aca="false">IF((IF(ISNUMBER(SEARCH(1,D2436)),1,0)+IF(ISNUMBER(SEARCH(1,E2436)),1,0)+IF(ISNUMBER(SEARCH(1,F2436)),1,0)+IF(ISNUMBER(SEARCH(1,G2436)),1,0)+IF(ISNUMBER(SEARCH(1,H2436)),1,0))&gt;2,1,0)</f>
        <v>0</v>
      </c>
      <c r="J2436" s="1" t="n">
        <f aca="false">LEN(C2436)-LEN(SUBSTITUTE(C2436,"4",""))</f>
        <v>3</v>
      </c>
      <c r="N2436" s="1" t="str">
        <f aca="false">LEFT(RIGHT(C2436,11+LEN(Q2436)),1)</f>
        <v>z</v>
      </c>
      <c r="O2436" s="1" t="str">
        <f aca="false">IF(LEFT(RIGHT(C2436,16+LEN(Q2436)),1)="i","pitch",LEFT(RIGHT(C2436,16+LEN(Q2436)),4))</f>
        <v>pitch</v>
      </c>
      <c r="P2436" s="1" t="str">
        <f aca="false">LEFT(RIGHT(C2436,5),1)</f>
        <v>z</v>
      </c>
      <c r="Q2436" s="1" t="str">
        <f aca="false">IF(LEFT(RIGHT(C2436,10),1)="i","pitch",(LEFT(RIGHT(C2436,10),4)))</f>
        <v>roll</v>
      </c>
    </row>
    <row r="2437" customFormat="false" ht="13.8" hidden="false" customHeight="false" outlineLevel="0" collapsed="false">
      <c r="A2437" s="0" t="s">
        <v>1893</v>
      </c>
      <c r="B2437" s="0" t="s">
        <v>2029</v>
      </c>
      <c r="C2437" s="0" t="s">
        <v>952</v>
      </c>
      <c r="D2437" s="0" t="s">
        <v>23</v>
      </c>
      <c r="E2437" s="4" t="s">
        <v>24</v>
      </c>
      <c r="F2437" s="4" t="s">
        <v>24</v>
      </c>
      <c r="G2437" s="4" t="s">
        <v>24</v>
      </c>
      <c r="H2437" s="0" t="s">
        <v>18</v>
      </c>
      <c r="I2437" s="1" t="n">
        <f aca="false">IF((IF(ISNUMBER(SEARCH(1,D2437)),1,0)+IF(ISNUMBER(SEARCH(1,E2437)),1,0)+IF(ISNUMBER(SEARCH(1,F2437)),1,0)+IF(ISNUMBER(SEARCH(1,G2437)),1,0)+IF(ISNUMBER(SEARCH(1,H2437)),1,0))&gt;2,1,0)</f>
        <v>0</v>
      </c>
      <c r="J2437" s="1" t="n">
        <f aca="false">LEN(C2437)-LEN(SUBSTITUTE(C2437,"4",""))</f>
        <v>4</v>
      </c>
      <c r="N2437" s="1" t="str">
        <f aca="false">LEFT(RIGHT(C2437,11+LEN(Q2437)),1)</f>
        <v>z</v>
      </c>
      <c r="O2437" s="1" t="str">
        <f aca="false">IF(LEFT(RIGHT(C2437,16+LEN(Q2437)),1)="i","pitch",LEFT(RIGHT(C2437,16+LEN(Q2437)),4))</f>
        <v>pitch</v>
      </c>
      <c r="P2437" s="1" t="str">
        <f aca="false">LEFT(RIGHT(C2437,5),1)</f>
        <v>z</v>
      </c>
      <c r="Q2437" s="1" t="str">
        <f aca="false">IF(LEFT(RIGHT(C2437,10),1)="i","pitch",(LEFT(RIGHT(C2437,10),4)))</f>
        <v>roll</v>
      </c>
    </row>
    <row r="2438" customFormat="false" ht="13.8" hidden="false" customHeight="false" outlineLevel="0" collapsed="false">
      <c r="A2438" s="0" t="s">
        <v>1893</v>
      </c>
      <c r="B2438" s="0" t="s">
        <v>2029</v>
      </c>
      <c r="C2438" s="0" t="s">
        <v>953</v>
      </c>
      <c r="D2438" s="0" t="s">
        <v>16</v>
      </c>
      <c r="E2438" s="4" t="s">
        <v>17</v>
      </c>
      <c r="F2438" s="4" t="s">
        <v>17</v>
      </c>
      <c r="G2438" s="4" t="s">
        <v>17</v>
      </c>
      <c r="H2438" s="0" t="s">
        <v>20</v>
      </c>
      <c r="I2438" s="1" t="n">
        <f aca="false">IF((IF(ISNUMBER(SEARCH(1,D2438)),1,0)+IF(ISNUMBER(SEARCH(1,E2438)),1,0)+IF(ISNUMBER(SEARCH(1,F2438)),1,0)+IF(ISNUMBER(SEARCH(1,G2438)),1,0)+IF(ISNUMBER(SEARCH(1,H2438)),1,0))&gt;2,1,0)</f>
        <v>0</v>
      </c>
      <c r="J2438" s="1" t="n">
        <f aca="false">LEN(C2438)-LEN(SUBSTITUTE(C2438,"4",""))</f>
        <v>2</v>
      </c>
      <c r="N2438" s="1" t="str">
        <f aca="false">LEFT(RIGHT(C2438,11+LEN(Q2438)),1)</f>
        <v>z</v>
      </c>
      <c r="O2438" s="1" t="str">
        <f aca="false">IF(LEFT(RIGHT(C2438,16+LEN(Q2438)),1)="i","pitch",LEFT(RIGHT(C2438,16+LEN(Q2438)),4))</f>
        <v>pitch</v>
      </c>
      <c r="P2438" s="1" t="str">
        <f aca="false">LEFT(RIGHT(C2438,5),1)</f>
        <v>z</v>
      </c>
      <c r="Q2438" s="1" t="str">
        <f aca="false">IF(LEFT(RIGHT(C2438,10),1)="i","pitch",(LEFT(RIGHT(C2438,10),4)))</f>
        <v>roll</v>
      </c>
    </row>
    <row r="2439" customFormat="false" ht="13.8" hidden="false" customHeight="false" outlineLevel="0" collapsed="false">
      <c r="A2439" s="0" t="s">
        <v>1893</v>
      </c>
      <c r="B2439" s="0" t="s">
        <v>2030</v>
      </c>
      <c r="C2439" s="0" t="s">
        <v>954</v>
      </c>
      <c r="D2439" s="0" t="s">
        <v>16</v>
      </c>
      <c r="E2439" s="4" t="s">
        <v>17</v>
      </c>
      <c r="F2439" s="4" t="s">
        <v>17</v>
      </c>
      <c r="G2439" s="4" t="s">
        <v>17</v>
      </c>
      <c r="H2439" s="0" t="s">
        <v>20</v>
      </c>
      <c r="I2439" s="1" t="n">
        <f aca="false">IF((IF(ISNUMBER(SEARCH(1,D2439)),1,0)+IF(ISNUMBER(SEARCH(1,E2439)),1,0)+IF(ISNUMBER(SEARCH(1,F2439)),1,0)+IF(ISNUMBER(SEARCH(1,G2439)),1,0)+IF(ISNUMBER(SEARCH(1,H2439)),1,0))&gt;2,1,0)</f>
        <v>0</v>
      </c>
      <c r="J2439" s="1" t="n">
        <f aca="false">LEN(C2439)-LEN(SUBSTITUTE(C2439,"4",""))</f>
        <v>3</v>
      </c>
      <c r="N2439" s="1" t="str">
        <f aca="false">LEFT(RIGHT(C2439,11+LEN(Q2439)),1)</f>
        <v>z</v>
      </c>
      <c r="O2439" s="1" t="str">
        <f aca="false">IF(LEFT(RIGHT(C2439,16+LEN(Q2439)),1)="i","pitch",LEFT(RIGHT(C2439,16+LEN(Q2439)),4))</f>
        <v>pitch</v>
      </c>
      <c r="P2439" s="1" t="str">
        <f aca="false">LEFT(RIGHT(C2439,5),1)</f>
        <v>z</v>
      </c>
      <c r="Q2439" s="1" t="str">
        <f aca="false">IF(LEFT(RIGHT(C2439,10),1)="i","pitch",(LEFT(RIGHT(C2439,10),4)))</f>
        <v>roll</v>
      </c>
    </row>
    <row r="2440" customFormat="false" ht="13.8" hidden="false" customHeight="false" outlineLevel="0" collapsed="false">
      <c r="A2440" s="0" t="s">
        <v>1893</v>
      </c>
      <c r="B2440" s="0" t="s">
        <v>2030</v>
      </c>
      <c r="C2440" s="0" t="s">
        <v>956</v>
      </c>
      <c r="D2440" s="0" t="s">
        <v>16</v>
      </c>
      <c r="E2440" s="4" t="s">
        <v>24</v>
      </c>
      <c r="F2440" s="4" t="s">
        <v>24</v>
      </c>
      <c r="G2440" s="4" t="s">
        <v>24</v>
      </c>
      <c r="H2440" s="0" t="s">
        <v>18</v>
      </c>
      <c r="I2440" s="1" t="n">
        <f aca="false">IF((IF(ISNUMBER(SEARCH(1,D2440)),1,0)+IF(ISNUMBER(SEARCH(1,E2440)),1,0)+IF(ISNUMBER(SEARCH(1,F2440)),1,0)+IF(ISNUMBER(SEARCH(1,G2440)),1,0)+IF(ISNUMBER(SEARCH(1,H2440)),1,0))&gt;2,1,0)</f>
        <v>0</v>
      </c>
      <c r="J2440" s="1" t="n">
        <f aca="false">LEN(C2440)-LEN(SUBSTITUTE(C2440,"4",""))</f>
        <v>3</v>
      </c>
      <c r="N2440" s="1" t="str">
        <f aca="false">LEFT(RIGHT(C2440,11+LEN(Q2440)),1)</f>
        <v>z</v>
      </c>
      <c r="O2440" s="1" t="str">
        <f aca="false">IF(LEFT(RIGHT(C2440,16+LEN(Q2440)),1)="i","pitch",LEFT(RIGHT(C2440,16+LEN(Q2440)),4))</f>
        <v>pitch</v>
      </c>
      <c r="P2440" s="1" t="str">
        <f aca="false">LEFT(RIGHT(C2440,5),1)</f>
        <v>z</v>
      </c>
      <c r="Q2440" s="1" t="str">
        <f aca="false">IF(LEFT(RIGHT(C2440,10),1)="i","pitch",(LEFT(RIGHT(C2440,10),4)))</f>
        <v>roll</v>
      </c>
    </row>
    <row r="2441" customFormat="false" ht="13.8" hidden="false" customHeight="false" outlineLevel="0" collapsed="false">
      <c r="A2441" s="0" t="s">
        <v>1893</v>
      </c>
      <c r="B2441" s="0" t="s">
        <v>2030</v>
      </c>
      <c r="C2441" s="0" t="s">
        <v>957</v>
      </c>
      <c r="D2441" s="0" t="s">
        <v>16</v>
      </c>
      <c r="E2441" s="4" t="s">
        <v>17</v>
      </c>
      <c r="F2441" s="4" t="s">
        <v>17</v>
      </c>
      <c r="G2441" s="4" t="s">
        <v>17</v>
      </c>
      <c r="H2441" s="0" t="s">
        <v>20</v>
      </c>
      <c r="I2441" s="1" t="n">
        <f aca="false">IF((IF(ISNUMBER(SEARCH(1,D2441)),1,0)+IF(ISNUMBER(SEARCH(1,E2441)),1,0)+IF(ISNUMBER(SEARCH(1,F2441)),1,0)+IF(ISNUMBER(SEARCH(1,G2441)),1,0)+IF(ISNUMBER(SEARCH(1,H2441)),1,0))&gt;2,1,0)</f>
        <v>0</v>
      </c>
      <c r="J2441" s="1" t="n">
        <f aca="false">LEN(C2441)-LEN(SUBSTITUTE(C2441,"4",""))</f>
        <v>4</v>
      </c>
      <c r="N2441" s="1" t="str">
        <f aca="false">LEFT(RIGHT(C2441,11+LEN(Q2441)),1)</f>
        <v>z</v>
      </c>
      <c r="O2441" s="1" t="str">
        <f aca="false">IF(LEFT(RIGHT(C2441,16+LEN(Q2441)),1)="i","pitch",LEFT(RIGHT(C2441,16+LEN(Q2441)),4))</f>
        <v>pitch</v>
      </c>
      <c r="P2441" s="1" t="str">
        <f aca="false">LEFT(RIGHT(C2441,5),1)</f>
        <v>z</v>
      </c>
      <c r="Q2441" s="1" t="str">
        <f aca="false">IF(LEFT(RIGHT(C2441,10),1)="i","pitch",(LEFT(RIGHT(C2441,10),4)))</f>
        <v>roll</v>
      </c>
    </row>
    <row r="2442" customFormat="false" ht="13.8" hidden="false" customHeight="false" outlineLevel="0" collapsed="false">
      <c r="A2442" s="0" t="s">
        <v>1893</v>
      </c>
      <c r="B2442" s="0" t="s">
        <v>2030</v>
      </c>
      <c r="C2442" s="0" t="s">
        <v>958</v>
      </c>
      <c r="D2442" s="0" t="s">
        <v>16</v>
      </c>
      <c r="E2442" s="4" t="s">
        <v>17</v>
      </c>
      <c r="F2442" s="4" t="s">
        <v>17</v>
      </c>
      <c r="G2442" s="4" t="s">
        <v>17</v>
      </c>
      <c r="H2442" s="0" t="s">
        <v>20</v>
      </c>
      <c r="I2442" s="1" t="n">
        <f aca="false">IF((IF(ISNUMBER(SEARCH(1,D2442)),1,0)+IF(ISNUMBER(SEARCH(1,E2442)),1,0)+IF(ISNUMBER(SEARCH(1,F2442)),1,0)+IF(ISNUMBER(SEARCH(1,G2442)),1,0)+IF(ISNUMBER(SEARCH(1,H2442)),1,0))&gt;2,1,0)</f>
        <v>0</v>
      </c>
      <c r="J2442" s="1" t="n">
        <f aca="false">LEN(C2442)-LEN(SUBSTITUTE(C2442,"4",""))</f>
        <v>3</v>
      </c>
      <c r="N2442" s="1" t="str">
        <f aca="false">LEFT(RIGHT(C2442,11+LEN(Q2442)),1)</f>
        <v>z</v>
      </c>
      <c r="O2442" s="1" t="str">
        <f aca="false">IF(LEFT(RIGHT(C2442,16+LEN(Q2442)),1)="i","pitch",LEFT(RIGHT(C2442,16+LEN(Q2442)),4))</f>
        <v>pitch</v>
      </c>
      <c r="P2442" s="1" t="str">
        <f aca="false">LEFT(RIGHT(C2442,5),1)</f>
        <v>z</v>
      </c>
      <c r="Q2442" s="1" t="str">
        <f aca="false">IF(LEFT(RIGHT(C2442,10),1)="i","pitch",(LEFT(RIGHT(C2442,10),4)))</f>
        <v>roll</v>
      </c>
    </row>
    <row r="2443" customFormat="false" ht="13.8" hidden="false" customHeight="false" outlineLevel="0" collapsed="false">
      <c r="A2443" s="0" t="s">
        <v>1893</v>
      </c>
      <c r="B2443" s="0" t="s">
        <v>2031</v>
      </c>
      <c r="C2443" s="0" t="s">
        <v>959</v>
      </c>
      <c r="D2443" s="0" t="s">
        <v>16</v>
      </c>
      <c r="E2443" s="4" t="s">
        <v>17</v>
      </c>
      <c r="F2443" s="4" t="s">
        <v>17</v>
      </c>
      <c r="G2443" s="4" t="s">
        <v>17</v>
      </c>
      <c r="H2443" s="0" t="s">
        <v>18</v>
      </c>
      <c r="I2443" s="1" t="n">
        <f aca="false">IF((IF(ISNUMBER(SEARCH(1,D2443)),1,0)+IF(ISNUMBER(SEARCH(1,E2443)),1,0)+IF(ISNUMBER(SEARCH(1,F2443)),1,0)+IF(ISNUMBER(SEARCH(1,G2443)),1,0)+IF(ISNUMBER(SEARCH(1,H2443)),1,0))&gt;2,1,0)</f>
        <v>0</v>
      </c>
      <c r="J2443" s="1" t="n">
        <f aca="false">LEN(C2443)-LEN(SUBSTITUTE(C2443,"4",""))</f>
        <v>4</v>
      </c>
      <c r="N2443" s="1" t="str">
        <f aca="false">LEFT(RIGHT(C2443,11+LEN(Q2443)),1)</f>
        <v>z</v>
      </c>
      <c r="O2443" s="1" t="str">
        <f aca="false">IF(LEFT(RIGHT(C2443,16+LEN(Q2443)),1)="i","pitch",LEFT(RIGHT(C2443,16+LEN(Q2443)),4))</f>
        <v>pitch</v>
      </c>
      <c r="P2443" s="1" t="str">
        <f aca="false">LEFT(RIGHT(C2443,5),1)</f>
        <v>z</v>
      </c>
      <c r="Q2443" s="1" t="str">
        <f aca="false">IF(LEFT(RIGHT(C2443,10),1)="i","pitch",(LEFT(RIGHT(C2443,10),4)))</f>
        <v>roll</v>
      </c>
    </row>
    <row r="2444" customFormat="false" ht="13.8" hidden="false" customHeight="false" outlineLevel="0" collapsed="false">
      <c r="A2444" s="0" t="s">
        <v>1893</v>
      </c>
      <c r="B2444" s="0" t="s">
        <v>2031</v>
      </c>
      <c r="C2444" s="0" t="s">
        <v>960</v>
      </c>
      <c r="D2444" s="0" t="s">
        <v>16</v>
      </c>
      <c r="E2444" s="4" t="s">
        <v>17</v>
      </c>
      <c r="F2444" s="4" t="s">
        <v>17</v>
      </c>
      <c r="G2444" s="4" t="s">
        <v>17</v>
      </c>
      <c r="H2444" s="0" t="s">
        <v>20</v>
      </c>
      <c r="I2444" s="1" t="n">
        <f aca="false">IF((IF(ISNUMBER(SEARCH(1,D2444)),1,0)+IF(ISNUMBER(SEARCH(1,E2444)),1,0)+IF(ISNUMBER(SEARCH(1,F2444)),1,0)+IF(ISNUMBER(SEARCH(1,G2444)),1,0)+IF(ISNUMBER(SEARCH(1,H2444)),1,0))&gt;2,1,0)</f>
        <v>0</v>
      </c>
      <c r="J2444" s="1" t="n">
        <f aca="false">LEN(C2444)-LEN(SUBSTITUTE(C2444,"4",""))</f>
        <v>4</v>
      </c>
      <c r="N2444" s="1" t="str">
        <f aca="false">LEFT(RIGHT(C2444,11+LEN(Q2444)),1)</f>
        <v>z</v>
      </c>
      <c r="O2444" s="1" t="str">
        <f aca="false">IF(LEFT(RIGHT(C2444,16+LEN(Q2444)),1)="i","pitch",LEFT(RIGHT(C2444,16+LEN(Q2444)),4))</f>
        <v>pitch</v>
      </c>
      <c r="P2444" s="1" t="str">
        <f aca="false">LEFT(RIGHT(C2444,5),1)</f>
        <v>z</v>
      </c>
      <c r="Q2444" s="1" t="str">
        <f aca="false">IF(LEFT(RIGHT(C2444,10),1)="i","pitch",(LEFT(RIGHT(C2444,10),4)))</f>
        <v>roll</v>
      </c>
    </row>
    <row r="2445" customFormat="false" ht="13.8" hidden="false" customHeight="false" outlineLevel="0" collapsed="false">
      <c r="A2445" s="0" t="s">
        <v>1893</v>
      </c>
      <c r="B2445" s="0" t="s">
        <v>2031</v>
      </c>
      <c r="C2445" s="0" t="s">
        <v>962</v>
      </c>
      <c r="D2445" s="0" t="s">
        <v>16</v>
      </c>
      <c r="E2445" s="4" t="s">
        <v>17</v>
      </c>
      <c r="F2445" s="4" t="s">
        <v>17</v>
      </c>
      <c r="G2445" s="4" t="s">
        <v>17</v>
      </c>
      <c r="H2445" s="0" t="s">
        <v>20</v>
      </c>
      <c r="I2445" s="1" t="n">
        <f aca="false">IF((IF(ISNUMBER(SEARCH(1,D2445)),1,0)+IF(ISNUMBER(SEARCH(1,E2445)),1,0)+IF(ISNUMBER(SEARCH(1,F2445)),1,0)+IF(ISNUMBER(SEARCH(1,G2445)),1,0)+IF(ISNUMBER(SEARCH(1,H2445)),1,0))&gt;2,1,0)</f>
        <v>0</v>
      </c>
      <c r="J2445" s="1" t="n">
        <f aca="false">LEN(C2445)-LEN(SUBSTITUTE(C2445,"4",""))</f>
        <v>5</v>
      </c>
      <c r="N2445" s="1" t="str">
        <f aca="false">LEFT(RIGHT(C2445,11+LEN(Q2445)),1)</f>
        <v>z</v>
      </c>
      <c r="O2445" s="1" t="str">
        <f aca="false">IF(LEFT(RIGHT(C2445,16+LEN(Q2445)),1)="i","pitch",LEFT(RIGHT(C2445,16+LEN(Q2445)),4))</f>
        <v>pitch</v>
      </c>
      <c r="P2445" s="1" t="str">
        <f aca="false">LEFT(RIGHT(C2445,5),1)</f>
        <v>z</v>
      </c>
      <c r="Q2445" s="1" t="str">
        <f aca="false">IF(LEFT(RIGHT(C2445,10),1)="i","pitch",(LEFT(RIGHT(C2445,10),4)))</f>
        <v>roll</v>
      </c>
    </row>
    <row r="2446" customFormat="false" ht="13.8" hidden="false" customHeight="false" outlineLevel="0" collapsed="false">
      <c r="A2446" s="0" t="s">
        <v>1893</v>
      </c>
      <c r="B2446" s="0" t="s">
        <v>2031</v>
      </c>
      <c r="C2446" s="0" t="s">
        <v>963</v>
      </c>
      <c r="D2446" s="0" t="s">
        <v>16</v>
      </c>
      <c r="E2446" s="4" t="s">
        <v>17</v>
      </c>
      <c r="F2446" s="4" t="s">
        <v>17</v>
      </c>
      <c r="G2446" s="4" t="s">
        <v>17</v>
      </c>
      <c r="H2446" s="0" t="s">
        <v>18</v>
      </c>
      <c r="I2446" s="1" t="n">
        <f aca="false">IF((IF(ISNUMBER(SEARCH(1,D2446)),1,0)+IF(ISNUMBER(SEARCH(1,E2446)),1,0)+IF(ISNUMBER(SEARCH(1,F2446)),1,0)+IF(ISNUMBER(SEARCH(1,G2446)),1,0)+IF(ISNUMBER(SEARCH(1,H2446)),1,0))&gt;2,1,0)</f>
        <v>0</v>
      </c>
      <c r="J2446" s="1" t="n">
        <f aca="false">LEN(C2446)-LEN(SUBSTITUTE(C2446,"4",""))</f>
        <v>2</v>
      </c>
      <c r="N2446" s="1" t="str">
        <f aca="false">LEFT(RIGHT(C2446,11+LEN(Q2446)),1)</f>
        <v>z</v>
      </c>
      <c r="O2446" s="1" t="str">
        <f aca="false">IF(LEFT(RIGHT(C2446,16+LEN(Q2446)),1)="i","pitch",LEFT(RIGHT(C2446,16+LEN(Q2446)),4))</f>
        <v>pitch</v>
      </c>
      <c r="P2446" s="1" t="str">
        <f aca="false">LEFT(RIGHT(C2446,5),1)</f>
        <v>y</v>
      </c>
      <c r="Q2446" s="1" t="str">
        <f aca="false">IF(LEFT(RIGHT(C2446,10),1)="i","pitch",(LEFT(RIGHT(C2446,10),4)))</f>
        <v>roll</v>
      </c>
    </row>
    <row r="2447" customFormat="false" ht="13.8" hidden="false" customHeight="false" outlineLevel="0" collapsed="false">
      <c r="A2447" s="0" t="s">
        <v>1893</v>
      </c>
      <c r="B2447" s="0" t="s">
        <v>2031</v>
      </c>
      <c r="C2447" s="0" t="s">
        <v>964</v>
      </c>
      <c r="D2447" s="0" t="s">
        <v>23</v>
      </c>
      <c r="E2447" s="4" t="s">
        <v>24</v>
      </c>
      <c r="F2447" s="4" t="s">
        <v>24</v>
      </c>
      <c r="G2447" s="4" t="s">
        <v>24</v>
      </c>
      <c r="H2447" s="0" t="s">
        <v>18</v>
      </c>
      <c r="I2447" s="1" t="n">
        <f aca="false">IF((IF(ISNUMBER(SEARCH(1,D2447)),1,0)+IF(ISNUMBER(SEARCH(1,E2447)),1,0)+IF(ISNUMBER(SEARCH(1,F2447)),1,0)+IF(ISNUMBER(SEARCH(1,G2447)),1,0)+IF(ISNUMBER(SEARCH(1,H2447)),1,0))&gt;2,1,0)</f>
        <v>0</v>
      </c>
      <c r="J2447" s="1" t="n">
        <f aca="false">LEN(C2447)-LEN(SUBSTITUTE(C2447,"4",""))</f>
        <v>2</v>
      </c>
      <c r="N2447" s="1" t="str">
        <f aca="false">LEFT(RIGHT(C2447,11+LEN(Q2447)),1)</f>
        <v>z</v>
      </c>
      <c r="O2447" s="1" t="str">
        <f aca="false">IF(LEFT(RIGHT(C2447,16+LEN(Q2447)),1)="i","pitch",LEFT(RIGHT(C2447,16+LEN(Q2447)),4))</f>
        <v>pitch</v>
      </c>
      <c r="P2447" s="1" t="str">
        <f aca="false">LEFT(RIGHT(C2447,5),1)</f>
        <v>y</v>
      </c>
      <c r="Q2447" s="1" t="str">
        <f aca="false">IF(LEFT(RIGHT(C2447,10),1)="i","pitch",(LEFT(RIGHT(C2447,10),4)))</f>
        <v>roll</v>
      </c>
    </row>
    <row r="2448" customFormat="false" ht="13.8" hidden="false" customHeight="false" outlineLevel="0" collapsed="false">
      <c r="A2448" s="0" t="s">
        <v>1893</v>
      </c>
      <c r="B2448" s="0" t="s">
        <v>2032</v>
      </c>
      <c r="C2448" s="0" t="s">
        <v>965</v>
      </c>
      <c r="D2448" s="0" t="s">
        <v>16</v>
      </c>
      <c r="E2448" s="4" t="s">
        <v>17</v>
      </c>
      <c r="F2448" s="4" t="s">
        <v>17</v>
      </c>
      <c r="G2448" s="4" t="s">
        <v>17</v>
      </c>
      <c r="H2448" s="0" t="s">
        <v>20</v>
      </c>
      <c r="I2448" s="1" t="n">
        <f aca="false">IF((IF(ISNUMBER(SEARCH(1,D2448)),1,0)+IF(ISNUMBER(SEARCH(1,E2448)),1,0)+IF(ISNUMBER(SEARCH(1,F2448)),1,0)+IF(ISNUMBER(SEARCH(1,G2448)),1,0)+IF(ISNUMBER(SEARCH(1,H2448)),1,0))&gt;2,1,0)</f>
        <v>0</v>
      </c>
      <c r="J2448" s="1" t="n">
        <f aca="false">LEN(C2448)-LEN(SUBSTITUTE(C2448,"4",""))</f>
        <v>2</v>
      </c>
      <c r="N2448" s="1" t="str">
        <f aca="false">LEFT(RIGHT(C2448,11+LEN(Q2448)),1)</f>
        <v>z</v>
      </c>
      <c r="O2448" s="1" t="str">
        <f aca="false">IF(LEFT(RIGHT(C2448,16+LEN(Q2448)),1)="i","pitch",LEFT(RIGHT(C2448,16+LEN(Q2448)),4))</f>
        <v>pitch</v>
      </c>
      <c r="P2448" s="1" t="str">
        <f aca="false">LEFT(RIGHT(C2448,5),1)</f>
        <v>y</v>
      </c>
      <c r="Q2448" s="1" t="str">
        <f aca="false">IF(LEFT(RIGHT(C2448,10),1)="i","pitch",(LEFT(RIGHT(C2448,10),4)))</f>
        <v>roll</v>
      </c>
    </row>
    <row r="2449" customFormat="false" ht="13.8" hidden="false" customHeight="false" outlineLevel="0" collapsed="false">
      <c r="A2449" s="0" t="s">
        <v>1893</v>
      </c>
      <c r="B2449" s="0" t="s">
        <v>2032</v>
      </c>
      <c r="C2449" s="0" t="s">
        <v>966</v>
      </c>
      <c r="D2449" s="0" t="s">
        <v>16</v>
      </c>
      <c r="E2449" s="4" t="s">
        <v>17</v>
      </c>
      <c r="F2449" s="4" t="s">
        <v>17</v>
      </c>
      <c r="G2449" s="4" t="s">
        <v>17</v>
      </c>
      <c r="H2449" s="0" t="s">
        <v>20</v>
      </c>
      <c r="I2449" s="1" t="n">
        <f aca="false">IF((IF(ISNUMBER(SEARCH(1,D2449)),1,0)+IF(ISNUMBER(SEARCH(1,E2449)),1,0)+IF(ISNUMBER(SEARCH(1,F2449)),1,0)+IF(ISNUMBER(SEARCH(1,G2449)),1,0)+IF(ISNUMBER(SEARCH(1,H2449)),1,0))&gt;2,1,0)</f>
        <v>0</v>
      </c>
      <c r="J2449" s="1" t="n">
        <f aca="false">LEN(C2449)-LEN(SUBSTITUTE(C2449,"4",""))</f>
        <v>3</v>
      </c>
      <c r="N2449" s="1" t="str">
        <f aca="false">LEFT(RIGHT(C2449,11+LEN(Q2449)),1)</f>
        <v>z</v>
      </c>
      <c r="O2449" s="1" t="str">
        <f aca="false">IF(LEFT(RIGHT(C2449,16+LEN(Q2449)),1)="i","pitch",LEFT(RIGHT(C2449,16+LEN(Q2449)),4))</f>
        <v>pitch</v>
      </c>
      <c r="P2449" s="1" t="str">
        <f aca="false">LEFT(RIGHT(C2449,5),1)</f>
        <v>y</v>
      </c>
      <c r="Q2449" s="1" t="str">
        <f aca="false">IF(LEFT(RIGHT(C2449,10),1)="i","pitch",(LEFT(RIGHT(C2449,10),4)))</f>
        <v>roll</v>
      </c>
    </row>
    <row r="2450" customFormat="false" ht="13.8" hidden="false" customHeight="false" outlineLevel="0" collapsed="false">
      <c r="A2450" s="0" t="s">
        <v>1893</v>
      </c>
      <c r="B2450" s="0" t="s">
        <v>2032</v>
      </c>
      <c r="C2450" s="0" t="s">
        <v>967</v>
      </c>
      <c r="D2450" s="0" t="s">
        <v>16</v>
      </c>
      <c r="E2450" s="4" t="s">
        <v>17</v>
      </c>
      <c r="F2450" s="4" t="s">
        <v>17</v>
      </c>
      <c r="G2450" s="4" t="s">
        <v>17</v>
      </c>
      <c r="H2450" s="0" t="s">
        <v>20</v>
      </c>
      <c r="I2450" s="1" t="n">
        <f aca="false">IF((IF(ISNUMBER(SEARCH(1,D2450)),1,0)+IF(ISNUMBER(SEARCH(1,E2450)),1,0)+IF(ISNUMBER(SEARCH(1,F2450)),1,0)+IF(ISNUMBER(SEARCH(1,G2450)),1,0)+IF(ISNUMBER(SEARCH(1,H2450)),1,0))&gt;2,1,0)</f>
        <v>0</v>
      </c>
      <c r="J2450" s="1" t="n">
        <f aca="false">LEN(C2450)-LEN(SUBSTITUTE(C2450,"4",""))</f>
        <v>2</v>
      </c>
      <c r="N2450" s="1" t="str">
        <f aca="false">LEFT(RIGHT(C2450,11+LEN(Q2450)),1)</f>
        <v>z</v>
      </c>
      <c r="O2450" s="1" t="str">
        <f aca="false">IF(LEFT(RIGHT(C2450,16+LEN(Q2450)),1)="i","pitch",LEFT(RIGHT(C2450,16+LEN(Q2450)),4))</f>
        <v>pitch</v>
      </c>
      <c r="P2450" s="1" t="str">
        <f aca="false">LEFT(RIGHT(C2450,5),1)</f>
        <v>y</v>
      </c>
      <c r="Q2450" s="1" t="str">
        <f aca="false">IF(LEFT(RIGHT(C2450,10),1)="i","pitch",(LEFT(RIGHT(C2450,10),4)))</f>
        <v>roll</v>
      </c>
    </row>
    <row r="2451" customFormat="false" ht="13.8" hidden="false" customHeight="false" outlineLevel="0" collapsed="false">
      <c r="A2451" s="0" t="s">
        <v>1893</v>
      </c>
      <c r="B2451" s="0" t="s">
        <v>2032</v>
      </c>
      <c r="C2451" s="0" t="s">
        <v>969</v>
      </c>
      <c r="D2451" s="0" t="s">
        <v>16</v>
      </c>
      <c r="E2451" s="4" t="s">
        <v>17</v>
      </c>
      <c r="F2451" s="4" t="s">
        <v>17</v>
      </c>
      <c r="G2451" s="4" t="s">
        <v>24</v>
      </c>
      <c r="H2451" s="0" t="s">
        <v>18</v>
      </c>
      <c r="I2451" s="1" t="n">
        <f aca="false">IF((IF(ISNUMBER(SEARCH(1,D2451)),1,0)+IF(ISNUMBER(SEARCH(1,E2451)),1,0)+IF(ISNUMBER(SEARCH(1,F2451)),1,0)+IF(ISNUMBER(SEARCH(1,G2451)),1,0)+IF(ISNUMBER(SEARCH(1,H2451)),1,0))&gt;2,1,0)</f>
        <v>0</v>
      </c>
      <c r="J2451" s="1" t="n">
        <f aca="false">LEN(C2451)-LEN(SUBSTITUTE(C2451,"4",""))</f>
        <v>2</v>
      </c>
      <c r="N2451" s="1" t="str">
        <f aca="false">LEFT(RIGHT(C2451,11+LEN(Q2451)),1)</f>
        <v>z</v>
      </c>
      <c r="O2451" s="1" t="str">
        <f aca="false">IF(LEFT(RIGHT(C2451,16+LEN(Q2451)),1)="i","pitch",LEFT(RIGHT(C2451,16+LEN(Q2451)),4))</f>
        <v>pitch</v>
      </c>
      <c r="P2451" s="1" t="str">
        <f aca="false">LEFT(RIGHT(C2451,5),1)</f>
        <v>y</v>
      </c>
      <c r="Q2451" s="1" t="str">
        <f aca="false">IF(LEFT(RIGHT(C2451,10),1)="i","pitch",(LEFT(RIGHT(C2451,10),4)))</f>
        <v>roll</v>
      </c>
    </row>
    <row r="2452" customFormat="false" ht="13.8" hidden="false" customHeight="false" outlineLevel="0" collapsed="false">
      <c r="A2452" s="0" t="s">
        <v>1893</v>
      </c>
      <c r="B2452" s="0" t="s">
        <v>2032</v>
      </c>
      <c r="C2452" s="0" t="s">
        <v>970</v>
      </c>
      <c r="D2452" s="0" t="s">
        <v>23</v>
      </c>
      <c r="E2452" s="4" t="s">
        <v>24</v>
      </c>
      <c r="F2452" s="4" t="s">
        <v>24</v>
      </c>
      <c r="G2452" s="4" t="s">
        <v>24</v>
      </c>
      <c r="H2452" s="0" t="s">
        <v>18</v>
      </c>
      <c r="I2452" s="1" t="n">
        <f aca="false">IF((IF(ISNUMBER(SEARCH(1,D2452)),1,0)+IF(ISNUMBER(SEARCH(1,E2452)),1,0)+IF(ISNUMBER(SEARCH(1,F2452)),1,0)+IF(ISNUMBER(SEARCH(1,G2452)),1,0)+IF(ISNUMBER(SEARCH(1,H2452)),1,0))&gt;2,1,0)</f>
        <v>0</v>
      </c>
      <c r="J2452" s="1" t="n">
        <f aca="false">LEN(C2452)-LEN(SUBSTITUTE(C2452,"4",""))</f>
        <v>3</v>
      </c>
      <c r="N2452" s="1" t="str">
        <f aca="false">LEFT(RIGHT(C2452,11+LEN(Q2452)),1)</f>
        <v>z</v>
      </c>
      <c r="O2452" s="1" t="str">
        <f aca="false">IF(LEFT(RIGHT(C2452,16+LEN(Q2452)),1)="i","pitch",LEFT(RIGHT(C2452,16+LEN(Q2452)),4))</f>
        <v>pitch</v>
      </c>
      <c r="P2452" s="1" t="str">
        <f aca="false">LEFT(RIGHT(C2452,5),1)</f>
        <v>y</v>
      </c>
      <c r="Q2452" s="1" t="str">
        <f aca="false">IF(LEFT(RIGHT(C2452,10),1)="i","pitch",(LEFT(RIGHT(C2452,10),4)))</f>
        <v>roll</v>
      </c>
    </row>
    <row r="2453" customFormat="false" ht="13.8" hidden="false" customHeight="false" outlineLevel="0" collapsed="false">
      <c r="A2453" s="0" t="s">
        <v>1893</v>
      </c>
      <c r="B2453" s="0" t="s">
        <v>2032</v>
      </c>
      <c r="C2453" s="0" t="s">
        <v>971</v>
      </c>
      <c r="D2453" s="0" t="s">
        <v>23</v>
      </c>
      <c r="E2453" s="4" t="s">
        <v>24</v>
      </c>
      <c r="F2453" s="4" t="s">
        <v>24</v>
      </c>
      <c r="G2453" s="4" t="s">
        <v>24</v>
      </c>
      <c r="H2453" s="0" t="s">
        <v>18</v>
      </c>
      <c r="I2453" s="1" t="n">
        <f aca="false">IF((IF(ISNUMBER(SEARCH(1,D2453)),1,0)+IF(ISNUMBER(SEARCH(1,E2453)),1,0)+IF(ISNUMBER(SEARCH(1,F2453)),1,0)+IF(ISNUMBER(SEARCH(1,G2453)),1,0)+IF(ISNUMBER(SEARCH(1,H2453)),1,0))&gt;2,1,0)</f>
        <v>0</v>
      </c>
      <c r="J2453" s="1" t="n">
        <f aca="false">LEN(C2453)-LEN(SUBSTITUTE(C2453,"4",""))</f>
        <v>2</v>
      </c>
      <c r="N2453" s="1" t="str">
        <f aca="false">LEFT(RIGHT(C2453,11+LEN(Q2453)),1)</f>
        <v>z</v>
      </c>
      <c r="O2453" s="1" t="str">
        <f aca="false">IF(LEFT(RIGHT(C2453,16+LEN(Q2453)),1)="i","pitch",LEFT(RIGHT(C2453,16+LEN(Q2453)),4))</f>
        <v>pitch</v>
      </c>
      <c r="P2453" s="1" t="str">
        <f aca="false">LEFT(RIGHT(C2453,5),1)</f>
        <v>y</v>
      </c>
      <c r="Q2453" s="1" t="str">
        <f aca="false">IF(LEFT(RIGHT(C2453,10),1)="i","pitch",(LEFT(RIGHT(C2453,10),4)))</f>
        <v>roll</v>
      </c>
    </row>
    <row r="2454" customFormat="false" ht="13.8" hidden="false" customHeight="false" outlineLevel="0" collapsed="false">
      <c r="A2454" s="0" t="s">
        <v>1893</v>
      </c>
      <c r="B2454" s="0" t="s">
        <v>2033</v>
      </c>
      <c r="C2454" s="0" t="s">
        <v>972</v>
      </c>
      <c r="D2454" s="0" t="s">
        <v>16</v>
      </c>
      <c r="E2454" s="4" t="s">
        <v>17</v>
      </c>
      <c r="F2454" s="4" t="s">
        <v>17</v>
      </c>
      <c r="G2454" s="4" t="s">
        <v>17</v>
      </c>
      <c r="H2454" s="0" t="s">
        <v>20</v>
      </c>
      <c r="I2454" s="1" t="n">
        <f aca="false">IF((IF(ISNUMBER(SEARCH(1,D2454)),1,0)+IF(ISNUMBER(SEARCH(1,E2454)),1,0)+IF(ISNUMBER(SEARCH(1,F2454)),1,0)+IF(ISNUMBER(SEARCH(1,G2454)),1,0)+IF(ISNUMBER(SEARCH(1,H2454)),1,0))&gt;2,1,0)</f>
        <v>0</v>
      </c>
      <c r="J2454" s="1" t="n">
        <f aca="false">LEN(C2454)-LEN(SUBSTITUTE(C2454,"4",""))</f>
        <v>3</v>
      </c>
      <c r="N2454" s="1" t="str">
        <f aca="false">LEFT(RIGHT(C2454,11+LEN(Q2454)),1)</f>
        <v>z</v>
      </c>
      <c r="O2454" s="1" t="str">
        <f aca="false">IF(LEFT(RIGHT(C2454,16+LEN(Q2454)),1)="i","pitch",LEFT(RIGHT(C2454,16+LEN(Q2454)),4))</f>
        <v>pitch</v>
      </c>
      <c r="P2454" s="1" t="str">
        <f aca="false">LEFT(RIGHT(C2454,5),1)</f>
        <v>y</v>
      </c>
      <c r="Q2454" s="1" t="str">
        <f aca="false">IF(LEFT(RIGHT(C2454,10),1)="i","pitch",(LEFT(RIGHT(C2454,10),4)))</f>
        <v>roll</v>
      </c>
    </row>
    <row r="2455" customFormat="false" ht="13.8" hidden="false" customHeight="false" outlineLevel="0" collapsed="false">
      <c r="A2455" s="0" t="s">
        <v>1893</v>
      </c>
      <c r="B2455" s="0" t="s">
        <v>2033</v>
      </c>
      <c r="C2455" s="0" t="s">
        <v>973</v>
      </c>
      <c r="D2455" s="0" t="s">
        <v>16</v>
      </c>
      <c r="E2455" s="4" t="s">
        <v>17</v>
      </c>
      <c r="F2455" s="4" t="s">
        <v>17</v>
      </c>
      <c r="G2455" s="4" t="s">
        <v>17</v>
      </c>
      <c r="H2455" s="0" t="s">
        <v>20</v>
      </c>
      <c r="I2455" s="1" t="n">
        <f aca="false">IF((IF(ISNUMBER(SEARCH(1,D2455)),1,0)+IF(ISNUMBER(SEARCH(1,E2455)),1,0)+IF(ISNUMBER(SEARCH(1,F2455)),1,0)+IF(ISNUMBER(SEARCH(1,G2455)),1,0)+IF(ISNUMBER(SEARCH(1,H2455)),1,0))&gt;2,1,0)</f>
        <v>0</v>
      </c>
      <c r="J2455" s="1" t="n">
        <f aca="false">LEN(C2455)-LEN(SUBSTITUTE(C2455,"4",""))</f>
        <v>3</v>
      </c>
      <c r="N2455" s="1" t="str">
        <f aca="false">LEFT(RIGHT(C2455,11+LEN(Q2455)),1)</f>
        <v>z</v>
      </c>
      <c r="O2455" s="1" t="str">
        <f aca="false">IF(LEFT(RIGHT(C2455,16+LEN(Q2455)),1)="i","pitch",LEFT(RIGHT(C2455,16+LEN(Q2455)),4))</f>
        <v>pitch</v>
      </c>
      <c r="P2455" s="1" t="str">
        <f aca="false">LEFT(RIGHT(C2455,5),1)</f>
        <v>y</v>
      </c>
      <c r="Q2455" s="1" t="str">
        <f aca="false">IF(LEFT(RIGHT(C2455,10),1)="i","pitch",(LEFT(RIGHT(C2455,10),4)))</f>
        <v>roll</v>
      </c>
    </row>
    <row r="2456" customFormat="false" ht="13.8" hidden="false" customHeight="false" outlineLevel="0" collapsed="false">
      <c r="A2456" s="0" t="s">
        <v>1893</v>
      </c>
      <c r="B2456" s="0" t="s">
        <v>2033</v>
      </c>
      <c r="C2456" s="0" t="s">
        <v>975</v>
      </c>
      <c r="D2456" s="0" t="s">
        <v>23</v>
      </c>
      <c r="E2456" s="4" t="s">
        <v>24</v>
      </c>
      <c r="F2456" s="4" t="s">
        <v>24</v>
      </c>
      <c r="G2456" s="4" t="s">
        <v>24</v>
      </c>
      <c r="H2456" s="0" t="s">
        <v>18</v>
      </c>
      <c r="I2456" s="1" t="n">
        <f aca="false">IF((IF(ISNUMBER(SEARCH(1,D2456)),1,0)+IF(ISNUMBER(SEARCH(1,E2456)),1,0)+IF(ISNUMBER(SEARCH(1,F2456)),1,0)+IF(ISNUMBER(SEARCH(1,G2456)),1,0)+IF(ISNUMBER(SEARCH(1,H2456)),1,0))&gt;2,1,0)</f>
        <v>0</v>
      </c>
      <c r="J2456" s="1" t="n">
        <f aca="false">LEN(C2456)-LEN(SUBSTITUTE(C2456,"4",""))</f>
        <v>4</v>
      </c>
      <c r="N2456" s="1" t="str">
        <f aca="false">LEFT(RIGHT(C2456,11+LEN(Q2456)),1)</f>
        <v>z</v>
      </c>
      <c r="O2456" s="1" t="str">
        <f aca="false">IF(LEFT(RIGHT(C2456,16+LEN(Q2456)),1)="i","pitch",LEFT(RIGHT(C2456,16+LEN(Q2456)),4))</f>
        <v>pitch</v>
      </c>
      <c r="P2456" s="1" t="str">
        <f aca="false">LEFT(RIGHT(C2456,5),1)</f>
        <v>y</v>
      </c>
      <c r="Q2456" s="1" t="str">
        <f aca="false">IF(LEFT(RIGHT(C2456,10),1)="i","pitch",(LEFT(RIGHT(C2456,10),4)))</f>
        <v>roll</v>
      </c>
    </row>
    <row r="2457" customFormat="false" ht="13.8" hidden="false" customHeight="false" outlineLevel="0" collapsed="false">
      <c r="A2457" s="0" t="s">
        <v>1893</v>
      </c>
      <c r="B2457" s="0" t="s">
        <v>2033</v>
      </c>
      <c r="C2457" s="0" t="s">
        <v>976</v>
      </c>
      <c r="D2457" s="0" t="s">
        <v>16</v>
      </c>
      <c r="E2457" s="4" t="s">
        <v>17</v>
      </c>
      <c r="F2457" s="4" t="s">
        <v>17</v>
      </c>
      <c r="G2457" s="4" t="s">
        <v>24</v>
      </c>
      <c r="H2457" s="0" t="s">
        <v>18</v>
      </c>
      <c r="I2457" s="1" t="n">
        <f aca="false">IF((IF(ISNUMBER(SEARCH(1,D2457)),1,0)+IF(ISNUMBER(SEARCH(1,E2457)),1,0)+IF(ISNUMBER(SEARCH(1,F2457)),1,0)+IF(ISNUMBER(SEARCH(1,G2457)),1,0)+IF(ISNUMBER(SEARCH(1,H2457)),1,0))&gt;2,1,0)</f>
        <v>0</v>
      </c>
      <c r="J2457" s="1" t="n">
        <f aca="false">LEN(C2457)-LEN(SUBSTITUTE(C2457,"4",""))</f>
        <v>2</v>
      </c>
      <c r="N2457" s="1" t="str">
        <f aca="false">LEFT(RIGHT(C2457,11+LEN(Q2457)),1)</f>
        <v>z</v>
      </c>
      <c r="O2457" s="1" t="str">
        <f aca="false">IF(LEFT(RIGHT(C2457,16+LEN(Q2457)),1)="i","pitch",LEFT(RIGHT(C2457,16+LEN(Q2457)),4))</f>
        <v>pitch</v>
      </c>
      <c r="P2457" s="1" t="str">
        <f aca="false">LEFT(RIGHT(C2457,5),1)</f>
        <v>y</v>
      </c>
      <c r="Q2457" s="1" t="str">
        <f aca="false">IF(LEFT(RIGHT(C2457,10),1)="i","pitch",(LEFT(RIGHT(C2457,10),4)))</f>
        <v>roll</v>
      </c>
    </row>
    <row r="2458" customFormat="false" ht="13.8" hidden="false" customHeight="false" outlineLevel="0" collapsed="false">
      <c r="A2458" s="0" t="s">
        <v>1893</v>
      </c>
      <c r="B2458" s="0" t="s">
        <v>2033</v>
      </c>
      <c r="C2458" s="0" t="s">
        <v>977</v>
      </c>
      <c r="D2458" s="0" t="s">
        <v>16</v>
      </c>
      <c r="E2458" s="4" t="s">
        <v>17</v>
      </c>
      <c r="F2458" s="4" t="s">
        <v>17</v>
      </c>
      <c r="G2458" s="4" t="s">
        <v>17</v>
      </c>
      <c r="H2458" s="0" t="s">
        <v>20</v>
      </c>
      <c r="I2458" s="1" t="n">
        <f aca="false">IF((IF(ISNUMBER(SEARCH(1,D2458)),1,0)+IF(ISNUMBER(SEARCH(1,E2458)),1,0)+IF(ISNUMBER(SEARCH(1,F2458)),1,0)+IF(ISNUMBER(SEARCH(1,G2458)),1,0)+IF(ISNUMBER(SEARCH(1,H2458)),1,0))&gt;2,1,0)</f>
        <v>0</v>
      </c>
      <c r="J2458" s="1" t="n">
        <f aca="false">LEN(C2458)-LEN(SUBSTITUTE(C2458,"4",""))</f>
        <v>2</v>
      </c>
      <c r="N2458" s="1" t="str">
        <f aca="false">LEFT(RIGHT(C2458,11+LEN(Q2458)),1)</f>
        <v>z</v>
      </c>
      <c r="O2458" s="1" t="str">
        <f aca="false">IF(LEFT(RIGHT(C2458,16+LEN(Q2458)),1)="i","pitch",LEFT(RIGHT(C2458,16+LEN(Q2458)),4))</f>
        <v>pitch</v>
      </c>
      <c r="P2458" s="1" t="str">
        <f aca="false">LEFT(RIGHT(C2458,5),1)</f>
        <v>y</v>
      </c>
      <c r="Q2458" s="1" t="str">
        <f aca="false">IF(LEFT(RIGHT(C2458,10),1)="i","pitch",(LEFT(RIGHT(C2458,10),4)))</f>
        <v>roll</v>
      </c>
    </row>
    <row r="2459" customFormat="false" ht="13.8" hidden="false" customHeight="false" outlineLevel="0" collapsed="false">
      <c r="A2459" s="0" t="s">
        <v>1893</v>
      </c>
      <c r="B2459" s="0" t="s">
        <v>2033</v>
      </c>
      <c r="C2459" s="0" t="s">
        <v>978</v>
      </c>
      <c r="D2459" s="0" t="s">
        <v>16</v>
      </c>
      <c r="E2459" s="4" t="s">
        <v>17</v>
      </c>
      <c r="F2459" s="4" t="s">
        <v>24</v>
      </c>
      <c r="G2459" s="4" t="s">
        <v>24</v>
      </c>
      <c r="H2459" s="0" t="s">
        <v>18</v>
      </c>
      <c r="I2459" s="1" t="n">
        <f aca="false">IF((IF(ISNUMBER(SEARCH(1,D2459)),1,0)+IF(ISNUMBER(SEARCH(1,E2459)),1,0)+IF(ISNUMBER(SEARCH(1,F2459)),1,0)+IF(ISNUMBER(SEARCH(1,G2459)),1,0)+IF(ISNUMBER(SEARCH(1,H2459)),1,0))&gt;2,1,0)</f>
        <v>0</v>
      </c>
      <c r="J2459" s="1" t="n">
        <f aca="false">LEN(C2459)-LEN(SUBSTITUTE(C2459,"4",""))</f>
        <v>3</v>
      </c>
      <c r="N2459" s="1" t="str">
        <f aca="false">LEFT(RIGHT(C2459,11+LEN(Q2459)),1)</f>
        <v>z</v>
      </c>
      <c r="O2459" s="1" t="str">
        <f aca="false">IF(LEFT(RIGHT(C2459,16+LEN(Q2459)),1)="i","pitch",LEFT(RIGHT(C2459,16+LEN(Q2459)),4))</f>
        <v>pitch</v>
      </c>
      <c r="P2459" s="1" t="str">
        <f aca="false">LEFT(RIGHT(C2459,5),1)</f>
        <v>y</v>
      </c>
      <c r="Q2459" s="1" t="str">
        <f aca="false">IF(LEFT(RIGHT(C2459,10),1)="i","pitch",(LEFT(RIGHT(C2459,10),4)))</f>
        <v>roll</v>
      </c>
    </row>
    <row r="2460" customFormat="false" ht="13.8" hidden="false" customHeight="false" outlineLevel="0" collapsed="false">
      <c r="A2460" s="0" t="s">
        <v>1893</v>
      </c>
      <c r="B2460" s="0" t="s">
        <v>2034</v>
      </c>
      <c r="C2460" s="0" t="s">
        <v>979</v>
      </c>
      <c r="D2460" s="0" t="s">
        <v>16</v>
      </c>
      <c r="E2460" s="4" t="s">
        <v>17</v>
      </c>
      <c r="F2460" s="4" t="s">
        <v>17</v>
      </c>
      <c r="G2460" s="4" t="s">
        <v>17</v>
      </c>
      <c r="H2460" s="0" t="s">
        <v>20</v>
      </c>
      <c r="I2460" s="1" t="n">
        <f aca="false">IF((IF(ISNUMBER(SEARCH(1,D2460)),1,0)+IF(ISNUMBER(SEARCH(1,E2460)),1,0)+IF(ISNUMBER(SEARCH(1,F2460)),1,0)+IF(ISNUMBER(SEARCH(1,G2460)),1,0)+IF(ISNUMBER(SEARCH(1,H2460)),1,0))&gt;2,1,0)</f>
        <v>0</v>
      </c>
      <c r="J2460" s="1" t="n">
        <f aca="false">LEN(C2460)-LEN(SUBSTITUTE(C2460,"4",""))</f>
        <v>2</v>
      </c>
      <c r="N2460" s="1" t="str">
        <f aca="false">LEFT(RIGHT(C2460,11+LEN(Q2460)),1)</f>
        <v>z</v>
      </c>
      <c r="O2460" s="1" t="str">
        <f aca="false">IF(LEFT(RIGHT(C2460,16+LEN(Q2460)),1)="i","pitch",LEFT(RIGHT(C2460,16+LEN(Q2460)),4))</f>
        <v>pitch</v>
      </c>
      <c r="P2460" s="1" t="str">
        <f aca="false">LEFT(RIGHT(C2460,5),1)</f>
        <v>y</v>
      </c>
      <c r="Q2460" s="1" t="str">
        <f aca="false">IF(LEFT(RIGHT(C2460,10),1)="i","pitch",(LEFT(RIGHT(C2460,10),4)))</f>
        <v>roll</v>
      </c>
    </row>
    <row r="2461" customFormat="false" ht="13.8" hidden="false" customHeight="false" outlineLevel="0" collapsed="false">
      <c r="A2461" s="0" t="s">
        <v>1893</v>
      </c>
      <c r="B2461" s="0" t="s">
        <v>2034</v>
      </c>
      <c r="C2461" s="0" t="s">
        <v>980</v>
      </c>
      <c r="D2461" s="0" t="s">
        <v>16</v>
      </c>
      <c r="E2461" s="4" t="s">
        <v>17</v>
      </c>
      <c r="F2461" s="4" t="s">
        <v>17</v>
      </c>
      <c r="G2461" s="4" t="s">
        <v>17</v>
      </c>
      <c r="H2461" s="0" t="s">
        <v>20</v>
      </c>
      <c r="I2461" s="1" t="n">
        <f aca="false">IF((IF(ISNUMBER(SEARCH(1,D2461)),1,0)+IF(ISNUMBER(SEARCH(1,E2461)),1,0)+IF(ISNUMBER(SEARCH(1,F2461)),1,0)+IF(ISNUMBER(SEARCH(1,G2461)),1,0)+IF(ISNUMBER(SEARCH(1,H2461)),1,0))&gt;2,1,0)</f>
        <v>0</v>
      </c>
      <c r="J2461" s="1" t="n">
        <f aca="false">LEN(C2461)-LEN(SUBSTITUTE(C2461,"4",""))</f>
        <v>3</v>
      </c>
      <c r="N2461" s="1" t="str">
        <f aca="false">LEFT(RIGHT(C2461,11+LEN(Q2461)),1)</f>
        <v>z</v>
      </c>
      <c r="O2461" s="1" t="str">
        <f aca="false">IF(LEFT(RIGHT(C2461,16+LEN(Q2461)),1)="i","pitch",LEFT(RIGHT(C2461,16+LEN(Q2461)),4))</f>
        <v>pitch</v>
      </c>
      <c r="P2461" s="1" t="str">
        <f aca="false">LEFT(RIGHT(C2461,5),1)</f>
        <v>y</v>
      </c>
      <c r="Q2461" s="1" t="str">
        <f aca="false">IF(LEFT(RIGHT(C2461,10),1)="i","pitch",(LEFT(RIGHT(C2461,10),4)))</f>
        <v>roll</v>
      </c>
    </row>
    <row r="2462" customFormat="false" ht="13.8" hidden="false" customHeight="false" outlineLevel="0" collapsed="false">
      <c r="A2462" s="0" t="s">
        <v>1893</v>
      </c>
      <c r="B2462" s="0" t="s">
        <v>2034</v>
      </c>
      <c r="C2462" s="0" t="s">
        <v>982</v>
      </c>
      <c r="D2462" s="0" t="s">
        <v>16</v>
      </c>
      <c r="E2462" s="4" t="s">
        <v>17</v>
      </c>
      <c r="F2462" s="4" t="s">
        <v>17</v>
      </c>
      <c r="G2462" s="4" t="s">
        <v>17</v>
      </c>
      <c r="H2462" s="0" t="s">
        <v>20</v>
      </c>
      <c r="I2462" s="1" t="n">
        <f aca="false">IF((IF(ISNUMBER(SEARCH(1,D2462)),1,0)+IF(ISNUMBER(SEARCH(1,E2462)),1,0)+IF(ISNUMBER(SEARCH(1,F2462)),1,0)+IF(ISNUMBER(SEARCH(1,G2462)),1,0)+IF(ISNUMBER(SEARCH(1,H2462)),1,0))&gt;2,1,0)</f>
        <v>0</v>
      </c>
      <c r="J2462" s="1" t="n">
        <f aca="false">LEN(C2462)-LEN(SUBSTITUTE(C2462,"4",""))</f>
        <v>3</v>
      </c>
      <c r="N2462" s="1" t="str">
        <f aca="false">LEFT(RIGHT(C2462,11+LEN(Q2462)),1)</f>
        <v>z</v>
      </c>
      <c r="O2462" s="1" t="str">
        <f aca="false">IF(LEFT(RIGHT(C2462,16+LEN(Q2462)),1)="i","pitch",LEFT(RIGHT(C2462,16+LEN(Q2462)),4))</f>
        <v>pitch</v>
      </c>
      <c r="P2462" s="1" t="str">
        <f aca="false">LEFT(RIGHT(C2462,5),1)</f>
        <v>y</v>
      </c>
      <c r="Q2462" s="1" t="str">
        <f aca="false">IF(LEFT(RIGHT(C2462,10),1)="i","pitch",(LEFT(RIGHT(C2462,10),4)))</f>
        <v>roll</v>
      </c>
    </row>
    <row r="2463" customFormat="false" ht="13.8" hidden="false" customHeight="false" outlineLevel="0" collapsed="false">
      <c r="A2463" s="0" t="s">
        <v>1893</v>
      </c>
      <c r="B2463" s="0" t="s">
        <v>2034</v>
      </c>
      <c r="C2463" s="0" t="s">
        <v>983</v>
      </c>
      <c r="D2463" s="0" t="s">
        <v>16</v>
      </c>
      <c r="E2463" s="4" t="s">
        <v>17</v>
      </c>
      <c r="F2463" s="4" t="s">
        <v>17</v>
      </c>
      <c r="G2463" s="4" t="s">
        <v>17</v>
      </c>
      <c r="H2463" s="0" t="s">
        <v>20</v>
      </c>
      <c r="I2463" s="1" t="n">
        <f aca="false">IF((IF(ISNUMBER(SEARCH(1,D2463)),1,0)+IF(ISNUMBER(SEARCH(1,E2463)),1,0)+IF(ISNUMBER(SEARCH(1,F2463)),1,0)+IF(ISNUMBER(SEARCH(1,G2463)),1,0)+IF(ISNUMBER(SEARCH(1,H2463)),1,0))&gt;2,1,0)</f>
        <v>0</v>
      </c>
      <c r="J2463" s="1" t="n">
        <f aca="false">LEN(C2463)-LEN(SUBSTITUTE(C2463,"4",""))</f>
        <v>4</v>
      </c>
      <c r="N2463" s="1" t="str">
        <f aca="false">LEFT(RIGHT(C2463,11+LEN(Q2463)),1)</f>
        <v>z</v>
      </c>
      <c r="O2463" s="1" t="str">
        <f aca="false">IF(LEFT(RIGHT(C2463,16+LEN(Q2463)),1)="i","pitch",LEFT(RIGHT(C2463,16+LEN(Q2463)),4))</f>
        <v>pitch</v>
      </c>
      <c r="P2463" s="1" t="str">
        <f aca="false">LEFT(RIGHT(C2463,5),1)</f>
        <v>y</v>
      </c>
      <c r="Q2463" s="1" t="str">
        <f aca="false">IF(LEFT(RIGHT(C2463,10),1)="i","pitch",(LEFT(RIGHT(C2463,10),4)))</f>
        <v>roll</v>
      </c>
    </row>
    <row r="2464" customFormat="false" ht="13.8" hidden="false" customHeight="false" outlineLevel="0" collapsed="false">
      <c r="A2464" s="0" t="s">
        <v>1893</v>
      </c>
      <c r="B2464" s="0" t="s">
        <v>2035</v>
      </c>
      <c r="C2464" s="0" t="s">
        <v>984</v>
      </c>
      <c r="D2464" s="0" t="s">
        <v>16</v>
      </c>
      <c r="E2464" s="4" t="s">
        <v>17</v>
      </c>
      <c r="F2464" s="4" t="s">
        <v>17</v>
      </c>
      <c r="G2464" s="4" t="s">
        <v>17</v>
      </c>
      <c r="H2464" s="0" t="s">
        <v>20</v>
      </c>
      <c r="I2464" s="1" t="n">
        <f aca="false">IF((IF(ISNUMBER(SEARCH(1,D2464)),1,0)+IF(ISNUMBER(SEARCH(1,E2464)),1,0)+IF(ISNUMBER(SEARCH(1,F2464)),1,0)+IF(ISNUMBER(SEARCH(1,G2464)),1,0)+IF(ISNUMBER(SEARCH(1,H2464)),1,0))&gt;2,1,0)</f>
        <v>0</v>
      </c>
      <c r="J2464" s="1" t="n">
        <f aca="false">LEN(C2464)-LEN(SUBSTITUTE(C2464,"4",""))</f>
        <v>2</v>
      </c>
      <c r="N2464" s="1" t="str">
        <f aca="false">LEFT(RIGHT(C2464,11+LEN(Q2464)),1)</f>
        <v>z</v>
      </c>
      <c r="O2464" s="1" t="str">
        <f aca="false">IF(LEFT(RIGHT(C2464,16+LEN(Q2464)),1)="i","pitch",LEFT(RIGHT(C2464,16+LEN(Q2464)),4))</f>
        <v>pitch</v>
      </c>
      <c r="P2464" s="1" t="str">
        <f aca="false">LEFT(RIGHT(C2464,5),1)</f>
        <v>y</v>
      </c>
      <c r="Q2464" s="1" t="str">
        <f aca="false">IF(LEFT(RIGHT(C2464,10),1)="i","pitch",(LEFT(RIGHT(C2464,10),4)))</f>
        <v>roll</v>
      </c>
    </row>
    <row r="2465" customFormat="false" ht="13.8" hidden="false" customHeight="false" outlineLevel="0" collapsed="false">
      <c r="A2465" s="0" t="s">
        <v>1893</v>
      </c>
      <c r="B2465" s="0" t="s">
        <v>2035</v>
      </c>
      <c r="C2465" s="0" t="s">
        <v>985</v>
      </c>
      <c r="D2465" s="0" t="s">
        <v>16</v>
      </c>
      <c r="E2465" s="4" t="s">
        <v>17</v>
      </c>
      <c r="F2465" s="4" t="s">
        <v>17</v>
      </c>
      <c r="G2465" s="4" t="s">
        <v>17</v>
      </c>
      <c r="H2465" s="0" t="s">
        <v>20</v>
      </c>
      <c r="I2465" s="1" t="n">
        <f aca="false">IF((IF(ISNUMBER(SEARCH(1,D2465)),1,0)+IF(ISNUMBER(SEARCH(1,E2465)),1,0)+IF(ISNUMBER(SEARCH(1,F2465)),1,0)+IF(ISNUMBER(SEARCH(1,G2465)),1,0)+IF(ISNUMBER(SEARCH(1,H2465)),1,0))&gt;2,1,0)</f>
        <v>0</v>
      </c>
      <c r="J2465" s="1" t="n">
        <f aca="false">LEN(C2465)-LEN(SUBSTITUTE(C2465,"4",""))</f>
        <v>3</v>
      </c>
      <c r="N2465" s="1" t="str">
        <f aca="false">LEFT(RIGHT(C2465,11+LEN(Q2465)),1)</f>
        <v>z</v>
      </c>
      <c r="O2465" s="1" t="str">
        <f aca="false">IF(LEFT(RIGHT(C2465,16+LEN(Q2465)),1)="i","pitch",LEFT(RIGHT(C2465,16+LEN(Q2465)),4))</f>
        <v>pitch</v>
      </c>
      <c r="P2465" s="1" t="str">
        <f aca="false">LEFT(RIGHT(C2465,5),1)</f>
        <v>y</v>
      </c>
      <c r="Q2465" s="1" t="str">
        <f aca="false">IF(LEFT(RIGHT(C2465,10),1)="i","pitch",(LEFT(RIGHT(C2465,10),4)))</f>
        <v>roll</v>
      </c>
    </row>
    <row r="2466" customFormat="false" ht="13.8" hidden="false" customHeight="false" outlineLevel="0" collapsed="false">
      <c r="A2466" s="0" t="s">
        <v>1893</v>
      </c>
      <c r="B2466" s="0" t="s">
        <v>2035</v>
      </c>
      <c r="C2466" s="0" t="s">
        <v>986</v>
      </c>
      <c r="D2466" s="0" t="s">
        <v>16</v>
      </c>
      <c r="E2466" s="4" t="s">
        <v>17</v>
      </c>
      <c r="F2466" s="4" t="s">
        <v>17</v>
      </c>
      <c r="G2466" s="4" t="s">
        <v>17</v>
      </c>
      <c r="H2466" s="0" t="s">
        <v>20</v>
      </c>
      <c r="I2466" s="1" t="n">
        <f aca="false">IF((IF(ISNUMBER(SEARCH(1,D2466)),1,0)+IF(ISNUMBER(SEARCH(1,E2466)),1,0)+IF(ISNUMBER(SEARCH(1,F2466)),1,0)+IF(ISNUMBER(SEARCH(1,G2466)),1,0)+IF(ISNUMBER(SEARCH(1,H2466)),1,0))&gt;2,1,0)</f>
        <v>0</v>
      </c>
      <c r="J2466" s="1" t="n">
        <f aca="false">LEN(C2466)-LEN(SUBSTITUTE(C2466,"4",""))</f>
        <v>3</v>
      </c>
      <c r="N2466" s="1" t="str">
        <f aca="false">LEFT(RIGHT(C2466,11+LEN(Q2466)),1)</f>
        <v>z</v>
      </c>
      <c r="O2466" s="1" t="str">
        <f aca="false">IF(LEFT(RIGHT(C2466,16+LEN(Q2466)),1)="i","pitch",LEFT(RIGHT(C2466,16+LEN(Q2466)),4))</f>
        <v>pitch</v>
      </c>
      <c r="P2466" s="1" t="str">
        <f aca="false">LEFT(RIGHT(C2466,5),1)</f>
        <v>y</v>
      </c>
      <c r="Q2466" s="1" t="str">
        <f aca="false">IF(LEFT(RIGHT(C2466,10),1)="i","pitch",(LEFT(RIGHT(C2466,10),4)))</f>
        <v>roll</v>
      </c>
    </row>
    <row r="2467" customFormat="false" ht="13.8" hidden="false" customHeight="false" outlineLevel="0" collapsed="false">
      <c r="A2467" s="0" t="s">
        <v>1893</v>
      </c>
      <c r="B2467" s="0" t="s">
        <v>2035</v>
      </c>
      <c r="C2467" s="0" t="s">
        <v>988</v>
      </c>
      <c r="D2467" s="0" t="s">
        <v>16</v>
      </c>
      <c r="E2467" s="4" t="s">
        <v>17</v>
      </c>
      <c r="F2467" s="4" t="s">
        <v>17</v>
      </c>
      <c r="G2467" s="4" t="s">
        <v>17</v>
      </c>
      <c r="H2467" s="0" t="s">
        <v>20</v>
      </c>
      <c r="I2467" s="1" t="n">
        <f aca="false">IF((IF(ISNUMBER(SEARCH(1,D2467)),1,0)+IF(ISNUMBER(SEARCH(1,E2467)),1,0)+IF(ISNUMBER(SEARCH(1,F2467)),1,0)+IF(ISNUMBER(SEARCH(1,G2467)),1,0)+IF(ISNUMBER(SEARCH(1,H2467)),1,0))&gt;2,1,0)</f>
        <v>0</v>
      </c>
      <c r="J2467" s="1" t="n">
        <f aca="false">LEN(C2467)-LEN(SUBSTITUTE(C2467,"4",""))</f>
        <v>4</v>
      </c>
      <c r="N2467" s="1" t="str">
        <f aca="false">LEFT(RIGHT(C2467,11+LEN(Q2467)),1)</f>
        <v>z</v>
      </c>
      <c r="O2467" s="1" t="str">
        <f aca="false">IF(LEFT(RIGHT(C2467,16+LEN(Q2467)),1)="i","pitch",LEFT(RIGHT(C2467,16+LEN(Q2467)),4))</f>
        <v>pitch</v>
      </c>
      <c r="P2467" s="1" t="str">
        <f aca="false">LEFT(RIGHT(C2467,5),1)</f>
        <v>y</v>
      </c>
      <c r="Q2467" s="1" t="str">
        <f aca="false">IF(LEFT(RIGHT(C2467,10),1)="i","pitch",(LEFT(RIGHT(C2467,10),4)))</f>
        <v>roll</v>
      </c>
    </row>
    <row r="2468" customFormat="false" ht="13.8" hidden="false" customHeight="false" outlineLevel="0" collapsed="false">
      <c r="A2468" s="0" t="s">
        <v>1893</v>
      </c>
      <c r="B2468" s="0" t="s">
        <v>2035</v>
      </c>
      <c r="C2468" s="0" t="s">
        <v>989</v>
      </c>
      <c r="D2468" s="0" t="s">
        <v>16</v>
      </c>
      <c r="E2468" s="4" t="s">
        <v>17</v>
      </c>
      <c r="F2468" s="4" t="s">
        <v>17</v>
      </c>
      <c r="G2468" s="4" t="s">
        <v>17</v>
      </c>
      <c r="H2468" s="0" t="s">
        <v>20</v>
      </c>
      <c r="I2468" s="1" t="n">
        <f aca="false">IF((IF(ISNUMBER(SEARCH(1,D2468)),1,0)+IF(ISNUMBER(SEARCH(1,E2468)),1,0)+IF(ISNUMBER(SEARCH(1,F2468)),1,0)+IF(ISNUMBER(SEARCH(1,G2468)),1,0)+IF(ISNUMBER(SEARCH(1,H2468)),1,0))&gt;2,1,0)</f>
        <v>0</v>
      </c>
      <c r="J2468" s="1" t="n">
        <f aca="false">LEN(C2468)-LEN(SUBSTITUTE(C2468,"4",""))</f>
        <v>3</v>
      </c>
      <c r="N2468" s="1" t="str">
        <f aca="false">LEFT(RIGHT(C2468,11+LEN(Q2468)),1)</f>
        <v>z</v>
      </c>
      <c r="O2468" s="1" t="str">
        <f aca="false">IF(LEFT(RIGHT(C2468,16+LEN(Q2468)),1)="i","pitch",LEFT(RIGHT(C2468,16+LEN(Q2468)),4))</f>
        <v>pitch</v>
      </c>
      <c r="P2468" s="1" t="str">
        <f aca="false">LEFT(RIGHT(C2468,5),1)</f>
        <v>y</v>
      </c>
      <c r="Q2468" s="1" t="str">
        <f aca="false">IF(LEFT(RIGHT(C2468,10),1)="i","pitch",(LEFT(RIGHT(C2468,10),4)))</f>
        <v>roll</v>
      </c>
    </row>
    <row r="2469" customFormat="false" ht="13.8" hidden="false" customHeight="false" outlineLevel="0" collapsed="false">
      <c r="A2469" s="0" t="s">
        <v>1893</v>
      </c>
      <c r="B2469" s="0" t="s">
        <v>2036</v>
      </c>
      <c r="C2469" s="0" t="s">
        <v>990</v>
      </c>
      <c r="D2469" s="0" t="s">
        <v>16</v>
      </c>
      <c r="E2469" s="4" t="s">
        <v>17</v>
      </c>
      <c r="F2469" s="4" t="s">
        <v>17</v>
      </c>
      <c r="G2469" s="4" t="s">
        <v>17</v>
      </c>
      <c r="H2469" s="0" t="s">
        <v>20</v>
      </c>
      <c r="I2469" s="1" t="n">
        <f aca="false">IF((IF(ISNUMBER(SEARCH(1,D2469)),1,0)+IF(ISNUMBER(SEARCH(1,E2469)),1,0)+IF(ISNUMBER(SEARCH(1,F2469)),1,0)+IF(ISNUMBER(SEARCH(1,G2469)),1,0)+IF(ISNUMBER(SEARCH(1,H2469)),1,0))&gt;2,1,0)</f>
        <v>0</v>
      </c>
      <c r="J2469" s="1" t="n">
        <f aca="false">LEN(C2469)-LEN(SUBSTITUTE(C2469,"4",""))</f>
        <v>4</v>
      </c>
      <c r="N2469" s="1" t="str">
        <f aca="false">LEFT(RIGHT(C2469,11+LEN(Q2469)),1)</f>
        <v>z</v>
      </c>
      <c r="O2469" s="1" t="str">
        <f aca="false">IF(LEFT(RIGHT(C2469,16+LEN(Q2469)),1)="i","pitch",LEFT(RIGHT(C2469,16+LEN(Q2469)),4))</f>
        <v>pitch</v>
      </c>
      <c r="P2469" s="1" t="str">
        <f aca="false">LEFT(RIGHT(C2469,5),1)</f>
        <v>y</v>
      </c>
      <c r="Q2469" s="1" t="str">
        <f aca="false">IF(LEFT(RIGHT(C2469,10),1)="i","pitch",(LEFT(RIGHT(C2469,10),4)))</f>
        <v>roll</v>
      </c>
    </row>
    <row r="2470" customFormat="false" ht="13.8" hidden="false" customHeight="false" outlineLevel="0" collapsed="false">
      <c r="A2470" s="0" t="s">
        <v>1893</v>
      </c>
      <c r="B2470" s="0" t="s">
        <v>2036</v>
      </c>
      <c r="C2470" s="0" t="s">
        <v>991</v>
      </c>
      <c r="D2470" s="0" t="s">
        <v>16</v>
      </c>
      <c r="E2470" s="4" t="s">
        <v>17</v>
      </c>
      <c r="F2470" s="4" t="s">
        <v>17</v>
      </c>
      <c r="G2470" s="4" t="s">
        <v>17</v>
      </c>
      <c r="H2470" s="0" t="s">
        <v>18</v>
      </c>
      <c r="I2470" s="1" t="n">
        <f aca="false">IF((IF(ISNUMBER(SEARCH(1,D2470)),1,0)+IF(ISNUMBER(SEARCH(1,E2470)),1,0)+IF(ISNUMBER(SEARCH(1,F2470)),1,0)+IF(ISNUMBER(SEARCH(1,G2470)),1,0)+IF(ISNUMBER(SEARCH(1,H2470)),1,0))&gt;2,1,0)</f>
        <v>0</v>
      </c>
      <c r="J2470" s="1" t="n">
        <f aca="false">LEN(C2470)-LEN(SUBSTITUTE(C2470,"4",""))</f>
        <v>4</v>
      </c>
      <c r="N2470" s="1" t="str">
        <f aca="false">LEFT(RIGHT(C2470,11+LEN(Q2470)),1)</f>
        <v>z</v>
      </c>
      <c r="O2470" s="1" t="str">
        <f aca="false">IF(LEFT(RIGHT(C2470,16+LEN(Q2470)),1)="i","pitch",LEFT(RIGHT(C2470,16+LEN(Q2470)),4))</f>
        <v>pitch</v>
      </c>
      <c r="P2470" s="1" t="str">
        <f aca="false">LEFT(RIGHT(C2470,5),1)</f>
        <v>y</v>
      </c>
      <c r="Q2470" s="1" t="str">
        <f aca="false">IF(LEFT(RIGHT(C2470,10),1)="i","pitch",(LEFT(RIGHT(C2470,10),4)))</f>
        <v>roll</v>
      </c>
    </row>
    <row r="2471" customFormat="false" ht="13.8" hidden="false" customHeight="false" outlineLevel="0" collapsed="false">
      <c r="A2471" s="0" t="s">
        <v>1893</v>
      </c>
      <c r="B2471" s="0" t="s">
        <v>2036</v>
      </c>
      <c r="C2471" s="0" t="s">
        <v>992</v>
      </c>
      <c r="D2471" s="0" t="s">
        <v>16</v>
      </c>
      <c r="E2471" s="4" t="s">
        <v>17</v>
      </c>
      <c r="F2471" s="4" t="s">
        <v>17</v>
      </c>
      <c r="G2471" s="4" t="s">
        <v>17</v>
      </c>
      <c r="H2471" s="0" t="s">
        <v>20</v>
      </c>
      <c r="I2471" s="1" t="n">
        <f aca="false">IF((IF(ISNUMBER(SEARCH(1,D2471)),1,0)+IF(ISNUMBER(SEARCH(1,E2471)),1,0)+IF(ISNUMBER(SEARCH(1,F2471)),1,0)+IF(ISNUMBER(SEARCH(1,G2471)),1,0)+IF(ISNUMBER(SEARCH(1,H2471)),1,0))&gt;2,1,0)</f>
        <v>0</v>
      </c>
      <c r="J2471" s="1" t="n">
        <f aca="false">LEN(C2471)-LEN(SUBSTITUTE(C2471,"4",""))</f>
        <v>5</v>
      </c>
      <c r="N2471" s="1" t="str">
        <f aca="false">LEFT(RIGHT(C2471,11+LEN(Q2471)),1)</f>
        <v>z</v>
      </c>
      <c r="O2471" s="1" t="str">
        <f aca="false">IF(LEFT(RIGHT(C2471,16+LEN(Q2471)),1)="i","pitch",LEFT(RIGHT(C2471,16+LEN(Q2471)),4))</f>
        <v>pitch</v>
      </c>
      <c r="P2471" s="1" t="str">
        <f aca="false">LEFT(RIGHT(C2471,5),1)</f>
        <v>y</v>
      </c>
      <c r="Q2471" s="1" t="str">
        <f aca="false">IF(LEFT(RIGHT(C2471,10),1)="i","pitch",(LEFT(RIGHT(C2471,10),4)))</f>
        <v>roll</v>
      </c>
    </row>
    <row r="2472" customFormat="false" ht="13.8" hidden="false" customHeight="false" outlineLevel="0" collapsed="false">
      <c r="A2472" s="0" t="s">
        <v>1893</v>
      </c>
      <c r="B2472" s="0" t="s">
        <v>2036</v>
      </c>
      <c r="C2472" s="0" t="s">
        <v>993</v>
      </c>
      <c r="D2472" s="0" t="s">
        <v>16</v>
      </c>
      <c r="E2472" s="4" t="s">
        <v>17</v>
      </c>
      <c r="F2472" s="4" t="s">
        <v>24</v>
      </c>
      <c r="G2472" s="4" t="s">
        <v>24</v>
      </c>
      <c r="H2472" s="0" t="s">
        <v>18</v>
      </c>
      <c r="I2472" s="1" t="n">
        <f aca="false">IF((IF(ISNUMBER(SEARCH(1,D2472)),1,0)+IF(ISNUMBER(SEARCH(1,E2472)),1,0)+IF(ISNUMBER(SEARCH(1,F2472)),1,0)+IF(ISNUMBER(SEARCH(1,G2472)),1,0)+IF(ISNUMBER(SEARCH(1,H2472)),1,0))&gt;2,1,0)</f>
        <v>0</v>
      </c>
      <c r="J2472" s="1" t="n">
        <f aca="false">LEN(C2472)-LEN(SUBSTITUTE(C2472,"4",""))</f>
        <v>2</v>
      </c>
      <c r="N2472" s="1" t="str">
        <f aca="false">LEFT(RIGHT(C2472,11+LEN(Q2472)),1)</f>
        <v>z</v>
      </c>
      <c r="O2472" s="1" t="str">
        <f aca="false">IF(LEFT(RIGHT(C2472,16+LEN(Q2472)),1)="i","pitch",LEFT(RIGHT(C2472,16+LEN(Q2472)),4))</f>
        <v>pitch</v>
      </c>
      <c r="P2472" s="1" t="str">
        <f aca="false">LEFT(RIGHT(C2472,5),1)</f>
        <v>x</v>
      </c>
      <c r="Q2472" s="1" t="str">
        <f aca="false">IF(LEFT(RIGHT(C2472,10),1)="i","pitch",(LEFT(RIGHT(C2472,10),4)))</f>
        <v>roll</v>
      </c>
    </row>
    <row r="2473" customFormat="false" ht="13.8" hidden="false" customHeight="false" outlineLevel="0" collapsed="false">
      <c r="A2473" s="0" t="s">
        <v>1893</v>
      </c>
      <c r="B2473" s="0" t="s">
        <v>2037</v>
      </c>
      <c r="C2473" s="0" t="s">
        <v>995</v>
      </c>
      <c r="D2473" s="0" t="s">
        <v>16</v>
      </c>
      <c r="E2473" s="4" t="s">
        <v>17</v>
      </c>
      <c r="F2473" s="4" t="s">
        <v>17</v>
      </c>
      <c r="G2473" s="4" t="s">
        <v>17</v>
      </c>
      <c r="H2473" s="0" t="s">
        <v>18</v>
      </c>
      <c r="I2473" s="1" t="n">
        <f aca="false">IF((IF(ISNUMBER(SEARCH(1,D2473)),1,0)+IF(ISNUMBER(SEARCH(1,E2473)),1,0)+IF(ISNUMBER(SEARCH(1,F2473)),1,0)+IF(ISNUMBER(SEARCH(1,G2473)),1,0)+IF(ISNUMBER(SEARCH(1,H2473)),1,0))&gt;2,1,0)</f>
        <v>0</v>
      </c>
      <c r="J2473" s="1" t="n">
        <f aca="false">LEN(C2473)-LEN(SUBSTITUTE(C2473,"4",""))</f>
        <v>2</v>
      </c>
      <c r="N2473" s="1" t="str">
        <f aca="false">LEFT(RIGHT(C2473,11+LEN(Q2473)),1)</f>
        <v>z</v>
      </c>
      <c r="O2473" s="1" t="str">
        <f aca="false">IF(LEFT(RIGHT(C2473,16+LEN(Q2473)),1)="i","pitch",LEFT(RIGHT(C2473,16+LEN(Q2473)),4))</f>
        <v>pitch</v>
      </c>
      <c r="P2473" s="1" t="str">
        <f aca="false">LEFT(RIGHT(C2473,5),1)</f>
        <v>x</v>
      </c>
      <c r="Q2473" s="1" t="str">
        <f aca="false">IF(LEFT(RIGHT(C2473,10),1)="i","pitch",(LEFT(RIGHT(C2473,10),4)))</f>
        <v>roll</v>
      </c>
    </row>
    <row r="2474" customFormat="false" ht="13.8" hidden="false" customHeight="false" outlineLevel="0" collapsed="false">
      <c r="A2474" s="0" t="s">
        <v>1893</v>
      </c>
      <c r="B2474" s="0" t="s">
        <v>2037</v>
      </c>
      <c r="C2474" s="0" t="s">
        <v>996</v>
      </c>
      <c r="D2474" s="0" t="s">
        <v>16</v>
      </c>
      <c r="E2474" s="4" t="s">
        <v>17</v>
      </c>
      <c r="F2474" s="4" t="s">
        <v>17</v>
      </c>
      <c r="G2474" s="4" t="s">
        <v>17</v>
      </c>
      <c r="H2474" s="0" t="s">
        <v>20</v>
      </c>
      <c r="I2474" s="1" t="n">
        <f aca="false">IF((IF(ISNUMBER(SEARCH(1,D2474)),1,0)+IF(ISNUMBER(SEARCH(1,E2474)),1,0)+IF(ISNUMBER(SEARCH(1,F2474)),1,0)+IF(ISNUMBER(SEARCH(1,G2474)),1,0)+IF(ISNUMBER(SEARCH(1,H2474)),1,0))&gt;2,1,0)</f>
        <v>0</v>
      </c>
      <c r="J2474" s="1" t="n">
        <f aca="false">LEN(C2474)-LEN(SUBSTITUTE(C2474,"4",""))</f>
        <v>2</v>
      </c>
      <c r="N2474" s="1" t="str">
        <f aca="false">LEFT(RIGHT(C2474,11+LEN(Q2474)),1)</f>
        <v>z</v>
      </c>
      <c r="O2474" s="1" t="str">
        <f aca="false">IF(LEFT(RIGHT(C2474,16+LEN(Q2474)),1)="i","pitch",LEFT(RIGHT(C2474,16+LEN(Q2474)),4))</f>
        <v>pitch</v>
      </c>
      <c r="P2474" s="1" t="str">
        <f aca="false">LEFT(RIGHT(C2474,5),1)</f>
        <v>x</v>
      </c>
      <c r="Q2474" s="1" t="str">
        <f aca="false">IF(LEFT(RIGHT(C2474,10),1)="i","pitch",(LEFT(RIGHT(C2474,10),4)))</f>
        <v>roll</v>
      </c>
    </row>
    <row r="2475" customFormat="false" ht="13.8" hidden="false" customHeight="false" outlineLevel="0" collapsed="false">
      <c r="A2475" s="0" t="s">
        <v>1893</v>
      </c>
      <c r="B2475" s="0" t="s">
        <v>2037</v>
      </c>
      <c r="C2475" s="0" t="s">
        <v>997</v>
      </c>
      <c r="D2475" s="0" t="s">
        <v>16</v>
      </c>
      <c r="E2475" s="4" t="s">
        <v>24</v>
      </c>
      <c r="F2475" s="4" t="s">
        <v>24</v>
      </c>
      <c r="G2475" s="4" t="s">
        <v>24</v>
      </c>
      <c r="H2475" s="0" t="s">
        <v>18</v>
      </c>
      <c r="I2475" s="1" t="n">
        <f aca="false">IF((IF(ISNUMBER(SEARCH(1,D2475)),1,0)+IF(ISNUMBER(SEARCH(1,E2475)),1,0)+IF(ISNUMBER(SEARCH(1,F2475)),1,0)+IF(ISNUMBER(SEARCH(1,G2475)),1,0)+IF(ISNUMBER(SEARCH(1,H2475)),1,0))&gt;2,1,0)</f>
        <v>0</v>
      </c>
      <c r="J2475" s="1" t="n">
        <f aca="false">LEN(C2475)-LEN(SUBSTITUTE(C2475,"4",""))</f>
        <v>3</v>
      </c>
      <c r="N2475" s="1" t="str">
        <f aca="false">LEFT(RIGHT(C2475,11+LEN(Q2475)),1)</f>
        <v>z</v>
      </c>
      <c r="O2475" s="1" t="str">
        <f aca="false">IF(LEFT(RIGHT(C2475,16+LEN(Q2475)),1)="i","pitch",LEFT(RIGHT(C2475,16+LEN(Q2475)),4))</f>
        <v>pitch</v>
      </c>
      <c r="P2475" s="1" t="str">
        <f aca="false">LEFT(RIGHT(C2475,5),1)</f>
        <v>x</v>
      </c>
      <c r="Q2475" s="1" t="str">
        <f aca="false">IF(LEFT(RIGHT(C2475,10),1)="i","pitch",(LEFT(RIGHT(C2475,10),4)))</f>
        <v>roll</v>
      </c>
    </row>
    <row r="2476" customFormat="false" ht="13.8" hidden="false" customHeight="false" outlineLevel="0" collapsed="false">
      <c r="A2476" s="0" t="s">
        <v>1893</v>
      </c>
      <c r="B2476" s="0" t="s">
        <v>2037</v>
      </c>
      <c r="C2476" s="0" t="s">
        <v>998</v>
      </c>
      <c r="D2476" s="0" t="s">
        <v>16</v>
      </c>
      <c r="E2476" s="4" t="s">
        <v>17</v>
      </c>
      <c r="F2476" s="4" t="s">
        <v>17</v>
      </c>
      <c r="G2476" s="4" t="s">
        <v>17</v>
      </c>
      <c r="H2476" s="0" t="s">
        <v>20</v>
      </c>
      <c r="I2476" s="1" t="n">
        <f aca="false">IF((IF(ISNUMBER(SEARCH(1,D2476)),1,0)+IF(ISNUMBER(SEARCH(1,E2476)),1,0)+IF(ISNUMBER(SEARCH(1,F2476)),1,0)+IF(ISNUMBER(SEARCH(1,G2476)),1,0)+IF(ISNUMBER(SEARCH(1,H2476)),1,0))&gt;2,1,0)</f>
        <v>0</v>
      </c>
      <c r="J2476" s="1" t="n">
        <f aca="false">LEN(C2476)-LEN(SUBSTITUTE(C2476,"4",""))</f>
        <v>2</v>
      </c>
      <c r="N2476" s="1" t="str">
        <f aca="false">LEFT(RIGHT(C2476,11+LEN(Q2476)),1)</f>
        <v>z</v>
      </c>
      <c r="O2476" s="1" t="str">
        <f aca="false">IF(LEFT(RIGHT(C2476,16+LEN(Q2476)),1)="i","pitch",LEFT(RIGHT(C2476,16+LEN(Q2476)),4))</f>
        <v>pitch</v>
      </c>
      <c r="P2476" s="1" t="str">
        <f aca="false">LEFT(RIGHT(C2476,5),1)</f>
        <v>x</v>
      </c>
      <c r="Q2476" s="1" t="str">
        <f aca="false">IF(LEFT(RIGHT(C2476,10),1)="i","pitch",(LEFT(RIGHT(C2476,10),4)))</f>
        <v>roll</v>
      </c>
    </row>
    <row r="2477" customFormat="false" ht="13.8" hidden="false" customHeight="false" outlineLevel="0" collapsed="false">
      <c r="A2477" s="0" t="s">
        <v>1893</v>
      </c>
      <c r="B2477" s="0" t="s">
        <v>2037</v>
      </c>
      <c r="C2477" s="0" t="s">
        <v>999</v>
      </c>
      <c r="D2477" s="0" t="s">
        <v>16</v>
      </c>
      <c r="E2477" s="4" t="s">
        <v>17</v>
      </c>
      <c r="F2477" s="4" t="s">
        <v>17</v>
      </c>
      <c r="G2477" s="4" t="s">
        <v>17</v>
      </c>
      <c r="H2477" s="0" t="s">
        <v>20</v>
      </c>
      <c r="I2477" s="1" t="n">
        <f aca="false">IF((IF(ISNUMBER(SEARCH(1,D2477)),1,0)+IF(ISNUMBER(SEARCH(1,E2477)),1,0)+IF(ISNUMBER(SEARCH(1,F2477)),1,0)+IF(ISNUMBER(SEARCH(1,G2477)),1,0)+IF(ISNUMBER(SEARCH(1,H2477)),1,0))&gt;2,1,0)</f>
        <v>0</v>
      </c>
      <c r="J2477" s="1" t="n">
        <f aca="false">LEN(C2477)-LEN(SUBSTITUTE(C2477,"4",""))</f>
        <v>2</v>
      </c>
      <c r="N2477" s="1" t="str">
        <f aca="false">LEFT(RIGHT(C2477,11+LEN(Q2477)),1)</f>
        <v>z</v>
      </c>
      <c r="O2477" s="1" t="str">
        <f aca="false">IF(LEFT(RIGHT(C2477,16+LEN(Q2477)),1)="i","pitch",LEFT(RIGHT(C2477,16+LEN(Q2477)),4))</f>
        <v>pitch</v>
      </c>
      <c r="P2477" s="1" t="str">
        <f aca="false">LEFT(RIGHT(C2477,5),1)</f>
        <v>x</v>
      </c>
      <c r="Q2477" s="1" t="str">
        <f aca="false">IF(LEFT(RIGHT(C2477,10),1)="i","pitch",(LEFT(RIGHT(C2477,10),4)))</f>
        <v>roll</v>
      </c>
    </row>
    <row r="2478" customFormat="false" ht="13.8" hidden="false" customHeight="false" outlineLevel="0" collapsed="false">
      <c r="A2478" s="0" t="s">
        <v>1893</v>
      </c>
      <c r="B2478" s="0" t="s">
        <v>2038</v>
      </c>
      <c r="C2478" s="0" t="s">
        <v>1000</v>
      </c>
      <c r="D2478" s="0" t="s">
        <v>16</v>
      </c>
      <c r="E2478" s="4" t="s">
        <v>17</v>
      </c>
      <c r="F2478" s="4" t="s">
        <v>17</v>
      </c>
      <c r="G2478" s="4" t="s">
        <v>24</v>
      </c>
      <c r="H2478" s="0" t="s">
        <v>18</v>
      </c>
      <c r="I2478" s="1" t="n">
        <f aca="false">IF((IF(ISNUMBER(SEARCH(1,D2478)),1,0)+IF(ISNUMBER(SEARCH(1,E2478)),1,0)+IF(ISNUMBER(SEARCH(1,F2478)),1,0)+IF(ISNUMBER(SEARCH(1,G2478)),1,0)+IF(ISNUMBER(SEARCH(1,H2478)),1,0))&gt;2,1,0)</f>
        <v>0</v>
      </c>
      <c r="J2478" s="1" t="n">
        <f aca="false">LEN(C2478)-LEN(SUBSTITUTE(C2478,"4",""))</f>
        <v>3</v>
      </c>
      <c r="N2478" s="1" t="str">
        <f aca="false">LEFT(RIGHT(C2478,11+LEN(Q2478)),1)</f>
        <v>z</v>
      </c>
      <c r="O2478" s="1" t="str">
        <f aca="false">IF(LEFT(RIGHT(C2478,16+LEN(Q2478)),1)="i","pitch",LEFT(RIGHT(C2478,16+LEN(Q2478)),4))</f>
        <v>pitch</v>
      </c>
      <c r="P2478" s="1" t="str">
        <f aca="false">LEFT(RIGHT(C2478,5),1)</f>
        <v>x</v>
      </c>
      <c r="Q2478" s="1" t="str">
        <f aca="false">IF(LEFT(RIGHT(C2478,10),1)="i","pitch",(LEFT(RIGHT(C2478,10),4)))</f>
        <v>roll</v>
      </c>
    </row>
    <row r="2479" customFormat="false" ht="13.8" hidden="false" customHeight="false" outlineLevel="0" collapsed="false">
      <c r="A2479" s="0" t="s">
        <v>1893</v>
      </c>
      <c r="B2479" s="0" t="s">
        <v>2038</v>
      </c>
      <c r="C2479" s="0" t="s">
        <v>1002</v>
      </c>
      <c r="D2479" s="0" t="s">
        <v>16</v>
      </c>
      <c r="E2479" s="4" t="s">
        <v>17</v>
      </c>
      <c r="F2479" s="4" t="s">
        <v>17</v>
      </c>
      <c r="G2479" s="4" t="s">
        <v>17</v>
      </c>
      <c r="H2479" s="0" t="s">
        <v>20</v>
      </c>
      <c r="I2479" s="1" t="n">
        <f aca="false">IF((IF(ISNUMBER(SEARCH(1,D2479)),1,0)+IF(ISNUMBER(SEARCH(1,E2479)),1,0)+IF(ISNUMBER(SEARCH(1,F2479)),1,0)+IF(ISNUMBER(SEARCH(1,G2479)),1,0)+IF(ISNUMBER(SEARCH(1,H2479)),1,0))&gt;2,1,0)</f>
        <v>0</v>
      </c>
      <c r="J2479" s="1" t="n">
        <f aca="false">LEN(C2479)-LEN(SUBSTITUTE(C2479,"4",""))</f>
        <v>2</v>
      </c>
      <c r="N2479" s="1" t="str">
        <f aca="false">LEFT(RIGHT(C2479,11+LEN(Q2479)),1)</f>
        <v>z</v>
      </c>
      <c r="O2479" s="1" t="str">
        <f aca="false">IF(LEFT(RIGHT(C2479,16+LEN(Q2479)),1)="i","pitch",LEFT(RIGHT(C2479,16+LEN(Q2479)),4))</f>
        <v>pitch</v>
      </c>
      <c r="P2479" s="1" t="str">
        <f aca="false">LEFT(RIGHT(C2479,5),1)</f>
        <v>x</v>
      </c>
      <c r="Q2479" s="1" t="str">
        <f aca="false">IF(LEFT(RIGHT(C2479,10),1)="i","pitch",(LEFT(RIGHT(C2479,10),4)))</f>
        <v>roll</v>
      </c>
    </row>
    <row r="2480" customFormat="false" ht="13.8" hidden="false" customHeight="false" outlineLevel="0" collapsed="false">
      <c r="A2480" s="0" t="s">
        <v>1893</v>
      </c>
      <c r="B2480" s="0" t="s">
        <v>2038</v>
      </c>
      <c r="C2480" s="0" t="s">
        <v>1003</v>
      </c>
      <c r="D2480" s="0" t="s">
        <v>23</v>
      </c>
      <c r="E2480" s="4" t="s">
        <v>24</v>
      </c>
      <c r="F2480" s="4" t="s">
        <v>24</v>
      </c>
      <c r="G2480" s="4" t="s">
        <v>24</v>
      </c>
      <c r="H2480" s="0" t="s">
        <v>18</v>
      </c>
      <c r="I2480" s="1" t="n">
        <f aca="false">IF((IF(ISNUMBER(SEARCH(1,D2480)),1,0)+IF(ISNUMBER(SEARCH(1,E2480)),1,0)+IF(ISNUMBER(SEARCH(1,F2480)),1,0)+IF(ISNUMBER(SEARCH(1,G2480)),1,0)+IF(ISNUMBER(SEARCH(1,H2480)),1,0))&gt;2,1,0)</f>
        <v>0</v>
      </c>
      <c r="J2480" s="1" t="n">
        <f aca="false">LEN(C2480)-LEN(SUBSTITUTE(C2480,"4",""))</f>
        <v>3</v>
      </c>
      <c r="N2480" s="1" t="str">
        <f aca="false">LEFT(RIGHT(C2480,11+LEN(Q2480)),1)</f>
        <v>z</v>
      </c>
      <c r="O2480" s="1" t="str">
        <f aca="false">IF(LEFT(RIGHT(C2480,16+LEN(Q2480)),1)="i","pitch",LEFT(RIGHT(C2480,16+LEN(Q2480)),4))</f>
        <v>pitch</v>
      </c>
      <c r="P2480" s="1" t="str">
        <f aca="false">LEFT(RIGHT(C2480,5),1)</f>
        <v>x</v>
      </c>
      <c r="Q2480" s="1" t="str">
        <f aca="false">IF(LEFT(RIGHT(C2480,10),1)="i","pitch",(LEFT(RIGHT(C2480,10),4)))</f>
        <v>roll</v>
      </c>
    </row>
    <row r="2481" customFormat="false" ht="13.8" hidden="false" customHeight="false" outlineLevel="0" collapsed="false">
      <c r="A2481" s="0" t="s">
        <v>1893</v>
      </c>
      <c r="B2481" s="0" t="s">
        <v>2038</v>
      </c>
      <c r="C2481" s="0" t="s">
        <v>1004</v>
      </c>
      <c r="D2481" s="0" t="s">
        <v>16</v>
      </c>
      <c r="E2481" s="4" t="s">
        <v>17</v>
      </c>
      <c r="F2481" s="4" t="s">
        <v>17</v>
      </c>
      <c r="G2481" s="4" t="s">
        <v>17</v>
      </c>
      <c r="H2481" s="0" t="s">
        <v>20</v>
      </c>
      <c r="I2481" s="1" t="n">
        <f aca="false">IF((IF(ISNUMBER(SEARCH(1,D2481)),1,0)+IF(ISNUMBER(SEARCH(1,E2481)),1,0)+IF(ISNUMBER(SEARCH(1,F2481)),1,0)+IF(ISNUMBER(SEARCH(1,G2481)),1,0)+IF(ISNUMBER(SEARCH(1,H2481)),1,0))&gt;2,1,0)</f>
        <v>0</v>
      </c>
      <c r="J2481" s="1" t="n">
        <f aca="false">LEN(C2481)-LEN(SUBSTITUTE(C2481,"4",""))</f>
        <v>3</v>
      </c>
      <c r="N2481" s="1" t="str">
        <f aca="false">LEFT(RIGHT(C2481,11+LEN(Q2481)),1)</f>
        <v>z</v>
      </c>
      <c r="O2481" s="1" t="str">
        <f aca="false">IF(LEFT(RIGHT(C2481,16+LEN(Q2481)),1)="i","pitch",LEFT(RIGHT(C2481,16+LEN(Q2481)),4))</f>
        <v>pitch</v>
      </c>
      <c r="P2481" s="1" t="str">
        <f aca="false">LEFT(RIGHT(C2481,5),1)</f>
        <v>x</v>
      </c>
      <c r="Q2481" s="1" t="str">
        <f aca="false">IF(LEFT(RIGHT(C2481,10),1)="i","pitch",(LEFT(RIGHT(C2481,10),4)))</f>
        <v>roll</v>
      </c>
    </row>
    <row r="2482" customFormat="false" ht="13.8" hidden="false" customHeight="false" outlineLevel="0" collapsed="false">
      <c r="A2482" s="0" t="s">
        <v>1893</v>
      </c>
      <c r="B2482" s="0" t="s">
        <v>2038</v>
      </c>
      <c r="C2482" s="0" t="s">
        <v>1005</v>
      </c>
      <c r="D2482" s="0" t="s">
        <v>23</v>
      </c>
      <c r="E2482" s="4" t="s">
        <v>24</v>
      </c>
      <c r="F2482" s="4" t="s">
        <v>24</v>
      </c>
      <c r="G2482" s="4" t="s">
        <v>24</v>
      </c>
      <c r="H2482" s="0" t="s">
        <v>18</v>
      </c>
      <c r="I2482" s="1" t="n">
        <f aca="false">IF((IF(ISNUMBER(SEARCH(1,D2482)),1,0)+IF(ISNUMBER(SEARCH(1,E2482)),1,0)+IF(ISNUMBER(SEARCH(1,F2482)),1,0)+IF(ISNUMBER(SEARCH(1,G2482)),1,0)+IF(ISNUMBER(SEARCH(1,H2482)),1,0))&gt;2,1,0)</f>
        <v>0</v>
      </c>
      <c r="J2482" s="1" t="n">
        <f aca="false">LEN(C2482)-LEN(SUBSTITUTE(C2482,"4",""))</f>
        <v>4</v>
      </c>
      <c r="N2482" s="1" t="str">
        <f aca="false">LEFT(RIGHT(C2482,11+LEN(Q2482)),1)</f>
        <v>z</v>
      </c>
      <c r="O2482" s="1" t="str">
        <f aca="false">IF(LEFT(RIGHT(C2482,16+LEN(Q2482)),1)="i","pitch",LEFT(RIGHT(C2482,16+LEN(Q2482)),4))</f>
        <v>pitch</v>
      </c>
      <c r="P2482" s="1" t="str">
        <f aca="false">LEFT(RIGHT(C2482,5),1)</f>
        <v>x</v>
      </c>
      <c r="Q2482" s="1" t="str">
        <f aca="false">IF(LEFT(RIGHT(C2482,10),1)="i","pitch",(LEFT(RIGHT(C2482,10),4)))</f>
        <v>roll</v>
      </c>
    </row>
    <row r="2483" customFormat="false" ht="13.8" hidden="false" customHeight="false" outlineLevel="0" collapsed="false">
      <c r="A2483" s="0" t="s">
        <v>1893</v>
      </c>
      <c r="B2483" s="0" t="s">
        <v>2039</v>
      </c>
      <c r="C2483" s="0" t="s">
        <v>1006</v>
      </c>
      <c r="D2483" s="0" t="s">
        <v>16</v>
      </c>
      <c r="E2483" s="4" t="s">
        <v>17</v>
      </c>
      <c r="F2483" s="4" t="s">
        <v>17</v>
      </c>
      <c r="G2483" s="4" t="s">
        <v>17</v>
      </c>
      <c r="H2483" s="0" t="s">
        <v>20</v>
      </c>
      <c r="I2483" s="1" t="n">
        <f aca="false">IF((IF(ISNUMBER(SEARCH(1,D2483)),1,0)+IF(ISNUMBER(SEARCH(1,E2483)),1,0)+IF(ISNUMBER(SEARCH(1,F2483)),1,0)+IF(ISNUMBER(SEARCH(1,G2483)),1,0)+IF(ISNUMBER(SEARCH(1,H2483)),1,0))&gt;2,1,0)</f>
        <v>0</v>
      </c>
      <c r="J2483" s="1" t="n">
        <f aca="false">LEN(C2483)-LEN(SUBSTITUTE(C2483,"4",""))</f>
        <v>2</v>
      </c>
      <c r="N2483" s="1" t="str">
        <f aca="false">LEFT(RIGHT(C2483,11+LEN(Q2483)),1)</f>
        <v>z</v>
      </c>
      <c r="O2483" s="1" t="str">
        <f aca="false">IF(LEFT(RIGHT(C2483,16+LEN(Q2483)),1)="i","pitch",LEFT(RIGHT(C2483,16+LEN(Q2483)),4))</f>
        <v>pitch</v>
      </c>
      <c r="P2483" s="1" t="str">
        <f aca="false">LEFT(RIGHT(C2483,5),1)</f>
        <v>x</v>
      </c>
      <c r="Q2483" s="1" t="str">
        <f aca="false">IF(LEFT(RIGHT(C2483,10),1)="i","pitch",(LEFT(RIGHT(C2483,10),4)))</f>
        <v>roll</v>
      </c>
    </row>
    <row r="2484" customFormat="false" ht="13.8" hidden="false" customHeight="false" outlineLevel="0" collapsed="false">
      <c r="A2484" s="0" t="s">
        <v>1893</v>
      </c>
      <c r="B2484" s="0" t="s">
        <v>2039</v>
      </c>
      <c r="C2484" s="0" t="s">
        <v>1008</v>
      </c>
      <c r="D2484" s="0" t="s">
        <v>23</v>
      </c>
      <c r="E2484" s="4" t="s">
        <v>24</v>
      </c>
      <c r="F2484" s="4" t="s">
        <v>24</v>
      </c>
      <c r="G2484" s="4" t="s">
        <v>24</v>
      </c>
      <c r="H2484" s="0" t="s">
        <v>18</v>
      </c>
      <c r="I2484" s="1" t="n">
        <f aca="false">IF((IF(ISNUMBER(SEARCH(1,D2484)),1,0)+IF(ISNUMBER(SEARCH(1,E2484)),1,0)+IF(ISNUMBER(SEARCH(1,F2484)),1,0)+IF(ISNUMBER(SEARCH(1,G2484)),1,0)+IF(ISNUMBER(SEARCH(1,H2484)),1,0))&gt;2,1,0)</f>
        <v>0</v>
      </c>
      <c r="J2484" s="1" t="n">
        <f aca="false">LEN(C2484)-LEN(SUBSTITUTE(C2484,"4",""))</f>
        <v>2</v>
      </c>
      <c r="N2484" s="1" t="str">
        <f aca="false">LEFT(RIGHT(C2484,11+LEN(Q2484)),1)</f>
        <v>z</v>
      </c>
      <c r="O2484" s="1" t="str">
        <f aca="false">IF(LEFT(RIGHT(C2484,16+LEN(Q2484)),1)="i","pitch",LEFT(RIGHT(C2484,16+LEN(Q2484)),4))</f>
        <v>pitch</v>
      </c>
      <c r="P2484" s="1" t="str">
        <f aca="false">LEFT(RIGHT(C2484,5),1)</f>
        <v>x</v>
      </c>
      <c r="Q2484" s="1" t="str">
        <f aca="false">IF(LEFT(RIGHT(C2484,10),1)="i","pitch",(LEFT(RIGHT(C2484,10),4)))</f>
        <v>roll</v>
      </c>
    </row>
    <row r="2485" customFormat="false" ht="13.8" hidden="false" customHeight="false" outlineLevel="0" collapsed="false">
      <c r="A2485" s="0" t="s">
        <v>1893</v>
      </c>
      <c r="B2485" s="0" t="s">
        <v>2039</v>
      </c>
      <c r="C2485" s="0" t="s">
        <v>1009</v>
      </c>
      <c r="D2485" s="0" t="s">
        <v>23</v>
      </c>
      <c r="E2485" s="4" t="s">
        <v>24</v>
      </c>
      <c r="F2485" s="4" t="s">
        <v>17</v>
      </c>
      <c r="G2485" s="4" t="s">
        <v>17</v>
      </c>
      <c r="H2485" s="0" t="s">
        <v>20</v>
      </c>
      <c r="I2485" s="1" t="n">
        <f aca="false">IF((IF(ISNUMBER(SEARCH(1,D2485)),1,0)+IF(ISNUMBER(SEARCH(1,E2485)),1,0)+IF(ISNUMBER(SEARCH(1,F2485)),1,0)+IF(ISNUMBER(SEARCH(1,G2485)),1,0)+IF(ISNUMBER(SEARCH(1,H2485)),1,0))&gt;2,1,0)</f>
        <v>0</v>
      </c>
      <c r="J2485" s="1" t="n">
        <f aca="false">LEN(C2485)-LEN(SUBSTITUTE(C2485,"4",""))</f>
        <v>3</v>
      </c>
      <c r="N2485" s="1" t="str">
        <f aca="false">LEFT(RIGHT(C2485,11+LEN(Q2485)),1)</f>
        <v>z</v>
      </c>
      <c r="O2485" s="1" t="str">
        <f aca="false">IF(LEFT(RIGHT(C2485,16+LEN(Q2485)),1)="i","pitch",LEFT(RIGHT(C2485,16+LEN(Q2485)),4))</f>
        <v>pitch</v>
      </c>
      <c r="P2485" s="1" t="str">
        <f aca="false">LEFT(RIGHT(C2485,5),1)</f>
        <v>x</v>
      </c>
      <c r="Q2485" s="1" t="str">
        <f aca="false">IF(LEFT(RIGHT(C2485,10),1)="i","pitch",(LEFT(RIGHT(C2485,10),4)))</f>
        <v>roll</v>
      </c>
    </row>
    <row r="2486" customFormat="false" ht="13.8" hidden="false" customHeight="false" outlineLevel="0" collapsed="false">
      <c r="A2486" s="0" t="s">
        <v>1893</v>
      </c>
      <c r="B2486" s="0" t="s">
        <v>2039</v>
      </c>
      <c r="C2486" s="0" t="s">
        <v>1010</v>
      </c>
      <c r="D2486" s="0" t="s">
        <v>16</v>
      </c>
      <c r="E2486" s="4" t="s">
        <v>17</v>
      </c>
      <c r="F2486" s="4" t="s">
        <v>17</v>
      </c>
      <c r="G2486" s="4" t="s">
        <v>17</v>
      </c>
      <c r="H2486" s="0" t="s">
        <v>20</v>
      </c>
      <c r="I2486" s="1" t="n">
        <f aca="false">IF((IF(ISNUMBER(SEARCH(1,D2486)),1,0)+IF(ISNUMBER(SEARCH(1,E2486)),1,0)+IF(ISNUMBER(SEARCH(1,F2486)),1,0)+IF(ISNUMBER(SEARCH(1,G2486)),1,0)+IF(ISNUMBER(SEARCH(1,H2486)),1,0))&gt;2,1,0)</f>
        <v>0</v>
      </c>
      <c r="J2486" s="1" t="n">
        <f aca="false">LEN(C2486)-LEN(SUBSTITUTE(C2486,"4",""))</f>
        <v>2</v>
      </c>
      <c r="N2486" s="1" t="str">
        <f aca="false">LEFT(RIGHT(C2486,11+LEN(Q2486)),1)</f>
        <v>z</v>
      </c>
      <c r="O2486" s="1" t="str">
        <f aca="false">IF(LEFT(RIGHT(C2486,16+LEN(Q2486)),1)="i","pitch",LEFT(RIGHT(C2486,16+LEN(Q2486)),4))</f>
        <v>pitch</v>
      </c>
      <c r="P2486" s="1" t="str">
        <f aca="false">LEFT(RIGHT(C2486,5),1)</f>
        <v>x</v>
      </c>
      <c r="Q2486" s="1" t="str">
        <f aca="false">IF(LEFT(RIGHT(C2486,10),1)="i","pitch",(LEFT(RIGHT(C2486,10),4)))</f>
        <v>roll</v>
      </c>
    </row>
    <row r="2487" customFormat="false" ht="13.8" hidden="false" customHeight="false" outlineLevel="0" collapsed="false">
      <c r="A2487" s="0" t="s">
        <v>1893</v>
      </c>
      <c r="B2487" s="0" t="s">
        <v>2039</v>
      </c>
      <c r="C2487" s="0" t="s">
        <v>1011</v>
      </c>
      <c r="D2487" s="0" t="s">
        <v>16</v>
      </c>
      <c r="E2487" s="4" t="s">
        <v>17</v>
      </c>
      <c r="F2487" s="4" t="s">
        <v>17</v>
      </c>
      <c r="G2487" s="4" t="s">
        <v>17</v>
      </c>
      <c r="H2487" s="0" t="s">
        <v>20</v>
      </c>
      <c r="I2487" s="1" t="n">
        <f aca="false">IF((IF(ISNUMBER(SEARCH(1,D2487)),1,0)+IF(ISNUMBER(SEARCH(1,E2487)),1,0)+IF(ISNUMBER(SEARCH(1,F2487)),1,0)+IF(ISNUMBER(SEARCH(1,G2487)),1,0)+IF(ISNUMBER(SEARCH(1,H2487)),1,0))&gt;2,1,0)</f>
        <v>0</v>
      </c>
      <c r="J2487" s="1" t="n">
        <f aca="false">LEN(C2487)-LEN(SUBSTITUTE(C2487,"4",""))</f>
        <v>3</v>
      </c>
      <c r="N2487" s="1" t="str">
        <f aca="false">LEFT(RIGHT(C2487,11+LEN(Q2487)),1)</f>
        <v>z</v>
      </c>
      <c r="O2487" s="1" t="str">
        <f aca="false">IF(LEFT(RIGHT(C2487,16+LEN(Q2487)),1)="i","pitch",LEFT(RIGHT(C2487,16+LEN(Q2487)),4))</f>
        <v>pitch</v>
      </c>
      <c r="P2487" s="1" t="str">
        <f aca="false">LEFT(RIGHT(C2487,5),1)</f>
        <v>x</v>
      </c>
      <c r="Q2487" s="1" t="str">
        <f aca="false">IF(LEFT(RIGHT(C2487,10),1)="i","pitch",(LEFT(RIGHT(C2487,10),4)))</f>
        <v>roll</v>
      </c>
    </row>
    <row r="2488" customFormat="false" ht="13.8" hidden="false" customHeight="false" outlineLevel="0" collapsed="false">
      <c r="A2488" s="0" t="s">
        <v>1893</v>
      </c>
      <c r="B2488" s="0" t="s">
        <v>2040</v>
      </c>
      <c r="C2488" s="0" t="s">
        <v>1012</v>
      </c>
      <c r="D2488" s="0" t="s">
        <v>16</v>
      </c>
      <c r="E2488" s="4" t="s">
        <v>17</v>
      </c>
      <c r="F2488" s="4" t="s">
        <v>17</v>
      </c>
      <c r="G2488" s="4" t="s">
        <v>17</v>
      </c>
      <c r="H2488" s="0" t="s">
        <v>20</v>
      </c>
      <c r="I2488" s="1" t="n">
        <f aca="false">IF((IF(ISNUMBER(SEARCH(1,D2488)),1,0)+IF(ISNUMBER(SEARCH(1,E2488)),1,0)+IF(ISNUMBER(SEARCH(1,F2488)),1,0)+IF(ISNUMBER(SEARCH(1,G2488)),1,0)+IF(ISNUMBER(SEARCH(1,H2488)),1,0))&gt;2,1,0)</f>
        <v>0</v>
      </c>
      <c r="J2488" s="1" t="n">
        <f aca="false">LEN(C2488)-LEN(SUBSTITUTE(C2488,"4",""))</f>
        <v>3</v>
      </c>
      <c r="N2488" s="1" t="str">
        <f aca="false">LEFT(RIGHT(C2488,11+LEN(Q2488)),1)</f>
        <v>z</v>
      </c>
      <c r="O2488" s="1" t="str">
        <f aca="false">IF(LEFT(RIGHT(C2488,16+LEN(Q2488)),1)="i","pitch",LEFT(RIGHT(C2488,16+LEN(Q2488)),4))</f>
        <v>pitch</v>
      </c>
      <c r="P2488" s="1" t="str">
        <f aca="false">LEFT(RIGHT(C2488,5),1)</f>
        <v>x</v>
      </c>
      <c r="Q2488" s="1" t="str">
        <f aca="false">IF(LEFT(RIGHT(C2488,10),1)="i","pitch",(LEFT(RIGHT(C2488,10),4)))</f>
        <v>roll</v>
      </c>
    </row>
    <row r="2489" customFormat="false" ht="13.8" hidden="false" customHeight="false" outlineLevel="0" collapsed="false">
      <c r="A2489" s="0" t="s">
        <v>1893</v>
      </c>
      <c r="B2489" s="0" t="s">
        <v>2040</v>
      </c>
      <c r="C2489" s="0" t="s">
        <v>1014</v>
      </c>
      <c r="D2489" s="0" t="s">
        <v>16</v>
      </c>
      <c r="E2489" s="4" t="s">
        <v>17</v>
      </c>
      <c r="F2489" s="4" t="s">
        <v>17</v>
      </c>
      <c r="G2489" s="4" t="s">
        <v>17</v>
      </c>
      <c r="H2489" s="0" t="s">
        <v>20</v>
      </c>
      <c r="I2489" s="1" t="n">
        <f aca="false">IF((IF(ISNUMBER(SEARCH(1,D2489)),1,0)+IF(ISNUMBER(SEARCH(1,E2489)),1,0)+IF(ISNUMBER(SEARCH(1,F2489)),1,0)+IF(ISNUMBER(SEARCH(1,G2489)),1,0)+IF(ISNUMBER(SEARCH(1,H2489)),1,0))&gt;2,1,0)</f>
        <v>0</v>
      </c>
      <c r="J2489" s="1" t="n">
        <f aca="false">LEN(C2489)-LEN(SUBSTITUTE(C2489,"4",""))</f>
        <v>4</v>
      </c>
      <c r="N2489" s="1" t="str">
        <f aca="false">LEFT(RIGHT(C2489,11+LEN(Q2489)),1)</f>
        <v>z</v>
      </c>
      <c r="O2489" s="1" t="str">
        <f aca="false">IF(LEFT(RIGHT(C2489,16+LEN(Q2489)),1)="i","pitch",LEFT(RIGHT(C2489,16+LEN(Q2489)),4))</f>
        <v>pitch</v>
      </c>
      <c r="P2489" s="1" t="str">
        <f aca="false">LEFT(RIGHT(C2489,5),1)</f>
        <v>x</v>
      </c>
      <c r="Q2489" s="1" t="str">
        <f aca="false">IF(LEFT(RIGHT(C2489,10),1)="i","pitch",(LEFT(RIGHT(C2489,10),4)))</f>
        <v>roll</v>
      </c>
    </row>
    <row r="2490" customFormat="false" ht="13.8" hidden="false" customHeight="false" outlineLevel="0" collapsed="false">
      <c r="A2490" s="0" t="s">
        <v>1893</v>
      </c>
      <c r="B2490" s="0" t="s">
        <v>2040</v>
      </c>
      <c r="C2490" s="0" t="s">
        <v>1015</v>
      </c>
      <c r="D2490" s="0" t="s">
        <v>16</v>
      </c>
      <c r="E2490" s="4" t="s">
        <v>17</v>
      </c>
      <c r="F2490" s="4" t="s">
        <v>17</v>
      </c>
      <c r="G2490" s="4" t="s">
        <v>17</v>
      </c>
      <c r="H2490" s="0" t="s">
        <v>20</v>
      </c>
      <c r="I2490" s="1" t="n">
        <f aca="false">IF((IF(ISNUMBER(SEARCH(1,D2490)),1,0)+IF(ISNUMBER(SEARCH(1,E2490)),1,0)+IF(ISNUMBER(SEARCH(1,F2490)),1,0)+IF(ISNUMBER(SEARCH(1,G2490)),1,0)+IF(ISNUMBER(SEARCH(1,H2490)),1,0))&gt;2,1,0)</f>
        <v>0</v>
      </c>
      <c r="J2490" s="1" t="n">
        <f aca="false">LEN(C2490)-LEN(SUBSTITUTE(C2490,"4",""))</f>
        <v>2</v>
      </c>
      <c r="N2490" s="1" t="str">
        <f aca="false">LEFT(RIGHT(C2490,11+LEN(Q2490)),1)</f>
        <v>z</v>
      </c>
      <c r="O2490" s="1" t="str">
        <f aca="false">IF(LEFT(RIGHT(C2490,16+LEN(Q2490)),1)="i","pitch",LEFT(RIGHT(C2490,16+LEN(Q2490)),4))</f>
        <v>pitch</v>
      </c>
      <c r="P2490" s="1" t="str">
        <f aca="false">LEFT(RIGHT(C2490,5),1)</f>
        <v>x</v>
      </c>
      <c r="Q2490" s="1" t="str">
        <f aca="false">IF(LEFT(RIGHT(C2490,10),1)="i","pitch",(LEFT(RIGHT(C2490,10),4)))</f>
        <v>roll</v>
      </c>
    </row>
    <row r="2491" customFormat="false" ht="13.8" hidden="false" customHeight="false" outlineLevel="0" collapsed="false">
      <c r="A2491" s="0" t="s">
        <v>1893</v>
      </c>
      <c r="B2491" s="0" t="s">
        <v>2040</v>
      </c>
      <c r="C2491" s="0" t="s">
        <v>1016</v>
      </c>
      <c r="D2491" s="0" t="s">
        <v>16</v>
      </c>
      <c r="E2491" s="4" t="s">
        <v>17</v>
      </c>
      <c r="F2491" s="4" t="s">
        <v>17</v>
      </c>
      <c r="G2491" s="4" t="s">
        <v>17</v>
      </c>
      <c r="H2491" s="0" t="s">
        <v>20</v>
      </c>
      <c r="I2491" s="1" t="n">
        <f aca="false">IF((IF(ISNUMBER(SEARCH(1,D2491)),1,0)+IF(ISNUMBER(SEARCH(1,E2491)),1,0)+IF(ISNUMBER(SEARCH(1,F2491)),1,0)+IF(ISNUMBER(SEARCH(1,G2491)),1,0)+IF(ISNUMBER(SEARCH(1,H2491)),1,0))&gt;2,1,0)</f>
        <v>0</v>
      </c>
      <c r="J2491" s="1" t="n">
        <f aca="false">LEN(C2491)-LEN(SUBSTITUTE(C2491,"4",""))</f>
        <v>3</v>
      </c>
      <c r="N2491" s="1" t="str">
        <f aca="false">LEFT(RIGHT(C2491,11+LEN(Q2491)),1)</f>
        <v>z</v>
      </c>
      <c r="O2491" s="1" t="str">
        <f aca="false">IF(LEFT(RIGHT(C2491,16+LEN(Q2491)),1)="i","pitch",LEFT(RIGHT(C2491,16+LEN(Q2491)),4))</f>
        <v>pitch</v>
      </c>
      <c r="P2491" s="1" t="str">
        <f aca="false">LEFT(RIGHT(C2491,5),1)</f>
        <v>x</v>
      </c>
      <c r="Q2491" s="1" t="str">
        <f aca="false">IF(LEFT(RIGHT(C2491,10),1)="i","pitch",(LEFT(RIGHT(C2491,10),4)))</f>
        <v>roll</v>
      </c>
    </row>
    <row r="2492" customFormat="false" ht="13.8" hidden="false" customHeight="false" outlineLevel="0" collapsed="false">
      <c r="A2492" s="0" t="s">
        <v>1893</v>
      </c>
      <c r="B2492" s="0" t="s">
        <v>2041</v>
      </c>
      <c r="C2492" s="0" t="s">
        <v>1017</v>
      </c>
      <c r="D2492" s="0" t="s">
        <v>16</v>
      </c>
      <c r="E2492" s="4" t="s">
        <v>17</v>
      </c>
      <c r="F2492" s="4" t="s">
        <v>17</v>
      </c>
      <c r="G2492" s="4" t="s">
        <v>17</v>
      </c>
      <c r="H2492" s="0" t="s">
        <v>20</v>
      </c>
      <c r="I2492" s="1" t="n">
        <f aca="false">IF((IF(ISNUMBER(SEARCH(1,D2492)),1,0)+IF(ISNUMBER(SEARCH(1,E2492)),1,0)+IF(ISNUMBER(SEARCH(1,F2492)),1,0)+IF(ISNUMBER(SEARCH(1,G2492)),1,0)+IF(ISNUMBER(SEARCH(1,H2492)),1,0))&gt;2,1,0)</f>
        <v>0</v>
      </c>
      <c r="J2492" s="1" t="n">
        <f aca="false">LEN(C2492)-LEN(SUBSTITUTE(C2492,"4",""))</f>
        <v>3</v>
      </c>
      <c r="N2492" s="1" t="str">
        <f aca="false">LEFT(RIGHT(C2492,11+LEN(Q2492)),1)</f>
        <v>z</v>
      </c>
      <c r="O2492" s="1" t="str">
        <f aca="false">IF(LEFT(RIGHT(C2492,16+LEN(Q2492)),1)="i","pitch",LEFT(RIGHT(C2492,16+LEN(Q2492)),4))</f>
        <v>pitch</v>
      </c>
      <c r="P2492" s="1" t="str">
        <f aca="false">LEFT(RIGHT(C2492,5),1)</f>
        <v>x</v>
      </c>
      <c r="Q2492" s="1" t="str">
        <f aca="false">IF(LEFT(RIGHT(C2492,10),1)="i","pitch",(LEFT(RIGHT(C2492,10),4)))</f>
        <v>roll</v>
      </c>
    </row>
    <row r="2493" customFormat="false" ht="13.8" hidden="false" customHeight="false" outlineLevel="0" collapsed="false">
      <c r="A2493" s="0" t="s">
        <v>1893</v>
      </c>
      <c r="B2493" s="0" t="s">
        <v>2041</v>
      </c>
      <c r="C2493" s="0" t="s">
        <v>1019</v>
      </c>
      <c r="D2493" s="0" t="s">
        <v>16</v>
      </c>
      <c r="E2493" s="4" t="s">
        <v>17</v>
      </c>
      <c r="F2493" s="4" t="s">
        <v>17</v>
      </c>
      <c r="G2493" s="4" t="s">
        <v>17</v>
      </c>
      <c r="H2493" s="0" t="s">
        <v>20</v>
      </c>
      <c r="I2493" s="1" t="n">
        <f aca="false">IF((IF(ISNUMBER(SEARCH(1,D2493)),1,0)+IF(ISNUMBER(SEARCH(1,E2493)),1,0)+IF(ISNUMBER(SEARCH(1,F2493)),1,0)+IF(ISNUMBER(SEARCH(1,G2493)),1,0)+IF(ISNUMBER(SEARCH(1,H2493)),1,0))&gt;2,1,0)</f>
        <v>0</v>
      </c>
      <c r="J2493" s="1" t="n">
        <f aca="false">LEN(C2493)-LEN(SUBSTITUTE(C2493,"4",""))</f>
        <v>4</v>
      </c>
      <c r="N2493" s="1" t="str">
        <f aca="false">LEFT(RIGHT(C2493,11+LEN(Q2493)),1)</f>
        <v>z</v>
      </c>
      <c r="O2493" s="1" t="str">
        <f aca="false">IF(LEFT(RIGHT(C2493,16+LEN(Q2493)),1)="i","pitch",LEFT(RIGHT(C2493,16+LEN(Q2493)),4))</f>
        <v>pitch</v>
      </c>
      <c r="P2493" s="1" t="str">
        <f aca="false">LEFT(RIGHT(C2493,5),1)</f>
        <v>x</v>
      </c>
      <c r="Q2493" s="1" t="str">
        <f aca="false">IF(LEFT(RIGHT(C2493,10),1)="i","pitch",(LEFT(RIGHT(C2493,10),4)))</f>
        <v>roll</v>
      </c>
    </row>
    <row r="2494" customFormat="false" ht="13.8" hidden="false" customHeight="false" outlineLevel="0" collapsed="false">
      <c r="A2494" s="0" t="s">
        <v>1893</v>
      </c>
      <c r="B2494" s="0" t="s">
        <v>2041</v>
      </c>
      <c r="C2494" s="0" t="s">
        <v>1020</v>
      </c>
      <c r="D2494" s="0" t="s">
        <v>16</v>
      </c>
      <c r="E2494" s="4" t="s">
        <v>17</v>
      </c>
      <c r="F2494" s="4" t="s">
        <v>17</v>
      </c>
      <c r="G2494" s="4" t="s">
        <v>17</v>
      </c>
      <c r="H2494" s="0" t="s">
        <v>20</v>
      </c>
      <c r="I2494" s="1" t="n">
        <f aca="false">IF((IF(ISNUMBER(SEARCH(1,D2494)),1,0)+IF(ISNUMBER(SEARCH(1,E2494)),1,0)+IF(ISNUMBER(SEARCH(1,F2494)),1,0)+IF(ISNUMBER(SEARCH(1,G2494)),1,0)+IF(ISNUMBER(SEARCH(1,H2494)),1,0))&gt;2,1,0)</f>
        <v>0</v>
      </c>
      <c r="J2494" s="1" t="n">
        <f aca="false">LEN(C2494)-LEN(SUBSTITUTE(C2494,"4",""))</f>
        <v>3</v>
      </c>
      <c r="N2494" s="1" t="str">
        <f aca="false">LEFT(RIGHT(C2494,11+LEN(Q2494)),1)</f>
        <v>z</v>
      </c>
      <c r="O2494" s="1" t="str">
        <f aca="false">IF(LEFT(RIGHT(C2494,16+LEN(Q2494)),1)="i","pitch",LEFT(RIGHT(C2494,16+LEN(Q2494)),4))</f>
        <v>pitch</v>
      </c>
      <c r="P2494" s="1" t="str">
        <f aca="false">LEFT(RIGHT(C2494,5),1)</f>
        <v>x</v>
      </c>
      <c r="Q2494" s="1" t="str">
        <f aca="false">IF(LEFT(RIGHT(C2494,10),1)="i","pitch",(LEFT(RIGHT(C2494,10),4)))</f>
        <v>roll</v>
      </c>
    </row>
    <row r="2495" customFormat="false" ht="13.8" hidden="false" customHeight="false" outlineLevel="0" collapsed="false">
      <c r="A2495" s="0" t="s">
        <v>1893</v>
      </c>
      <c r="B2495" s="0" t="s">
        <v>2041</v>
      </c>
      <c r="C2495" s="0" t="s">
        <v>1021</v>
      </c>
      <c r="D2495" s="0" t="s">
        <v>16</v>
      </c>
      <c r="E2495" s="4" t="s">
        <v>17</v>
      </c>
      <c r="F2495" s="4" t="s">
        <v>17</v>
      </c>
      <c r="G2495" s="4" t="s">
        <v>17</v>
      </c>
      <c r="H2495" s="0" t="s">
        <v>20</v>
      </c>
      <c r="I2495" s="1" t="n">
        <f aca="false">IF((IF(ISNUMBER(SEARCH(1,D2495)),1,0)+IF(ISNUMBER(SEARCH(1,E2495)),1,0)+IF(ISNUMBER(SEARCH(1,F2495)),1,0)+IF(ISNUMBER(SEARCH(1,G2495)),1,0)+IF(ISNUMBER(SEARCH(1,H2495)),1,0))&gt;2,1,0)</f>
        <v>0</v>
      </c>
      <c r="J2495" s="1" t="n">
        <f aca="false">LEN(C2495)-LEN(SUBSTITUTE(C2495,"4",""))</f>
        <v>4</v>
      </c>
      <c r="N2495" s="1" t="str">
        <f aca="false">LEFT(RIGHT(C2495,11+LEN(Q2495)),1)</f>
        <v>z</v>
      </c>
      <c r="O2495" s="1" t="str">
        <f aca="false">IF(LEFT(RIGHT(C2495,16+LEN(Q2495)),1)="i","pitch",LEFT(RIGHT(C2495,16+LEN(Q2495)),4))</f>
        <v>pitch</v>
      </c>
      <c r="P2495" s="1" t="str">
        <f aca="false">LEFT(RIGHT(C2495,5),1)</f>
        <v>x</v>
      </c>
      <c r="Q2495" s="1" t="str">
        <f aca="false">IF(LEFT(RIGHT(C2495,10),1)="i","pitch",(LEFT(RIGHT(C2495,10),4)))</f>
        <v>roll</v>
      </c>
    </row>
    <row r="2496" customFormat="false" ht="13.8" hidden="false" customHeight="false" outlineLevel="0" collapsed="false">
      <c r="A2496" s="0" t="s">
        <v>1893</v>
      </c>
      <c r="B2496" s="0" t="s">
        <v>2042</v>
      </c>
      <c r="C2496" s="0" t="s">
        <v>1022</v>
      </c>
      <c r="D2496" s="0" t="s">
        <v>16</v>
      </c>
      <c r="E2496" s="4" t="s">
        <v>17</v>
      </c>
      <c r="F2496" s="4" t="s">
        <v>17</v>
      </c>
      <c r="G2496" s="4" t="s">
        <v>17</v>
      </c>
      <c r="H2496" s="0" t="s">
        <v>18</v>
      </c>
      <c r="I2496" s="1" t="n">
        <f aca="false">IF((IF(ISNUMBER(SEARCH(1,D2496)),1,0)+IF(ISNUMBER(SEARCH(1,E2496)),1,0)+IF(ISNUMBER(SEARCH(1,F2496)),1,0)+IF(ISNUMBER(SEARCH(1,G2496)),1,0)+IF(ISNUMBER(SEARCH(1,H2496)),1,0))&gt;2,1,0)</f>
        <v>0</v>
      </c>
      <c r="J2496" s="1" t="n">
        <f aca="false">LEN(C2496)-LEN(SUBSTITUTE(C2496,"4",""))</f>
        <v>4</v>
      </c>
      <c r="N2496" s="1" t="str">
        <f aca="false">LEFT(RIGHT(C2496,11+LEN(Q2496)),1)</f>
        <v>z</v>
      </c>
      <c r="O2496" s="1" t="str">
        <f aca="false">IF(LEFT(RIGHT(C2496,16+LEN(Q2496)),1)="i","pitch",LEFT(RIGHT(C2496,16+LEN(Q2496)),4))</f>
        <v>pitch</v>
      </c>
      <c r="P2496" s="1" t="str">
        <f aca="false">LEFT(RIGHT(C2496,5),1)</f>
        <v>x</v>
      </c>
      <c r="Q2496" s="1" t="str">
        <f aca="false">IF(LEFT(RIGHT(C2496,10),1)="i","pitch",(LEFT(RIGHT(C2496,10),4)))</f>
        <v>roll</v>
      </c>
    </row>
    <row r="2497" customFormat="false" ht="13.8" hidden="false" customHeight="false" outlineLevel="0" collapsed="false">
      <c r="A2497" s="0" t="s">
        <v>1893</v>
      </c>
      <c r="B2497" s="0" t="s">
        <v>2042</v>
      </c>
      <c r="C2497" s="0" t="s">
        <v>1024</v>
      </c>
      <c r="D2497" s="0" t="s">
        <v>16</v>
      </c>
      <c r="E2497" s="4" t="s">
        <v>17</v>
      </c>
      <c r="F2497" s="4" t="s">
        <v>17</v>
      </c>
      <c r="G2497" s="4" t="s">
        <v>17</v>
      </c>
      <c r="H2497" s="0" t="s">
        <v>20</v>
      </c>
      <c r="I2497" s="1" t="n">
        <f aca="false">IF((IF(ISNUMBER(SEARCH(1,D2497)),1,0)+IF(ISNUMBER(SEARCH(1,E2497)),1,0)+IF(ISNUMBER(SEARCH(1,F2497)),1,0)+IF(ISNUMBER(SEARCH(1,G2497)),1,0)+IF(ISNUMBER(SEARCH(1,H2497)),1,0))&gt;2,1,0)</f>
        <v>0</v>
      </c>
      <c r="J2497" s="1" t="n">
        <f aca="false">LEN(C2497)-LEN(SUBSTITUTE(C2497,"4",""))</f>
        <v>5</v>
      </c>
      <c r="N2497" s="1" t="str">
        <f aca="false">LEFT(RIGHT(C2497,11+LEN(Q2497)),1)</f>
        <v>z</v>
      </c>
      <c r="O2497" s="1" t="str">
        <f aca="false">IF(LEFT(RIGHT(C2497,16+LEN(Q2497)),1)="i","pitch",LEFT(RIGHT(C2497,16+LEN(Q2497)),4))</f>
        <v>pitch</v>
      </c>
      <c r="P2497" s="1" t="str">
        <f aca="false">LEFT(RIGHT(C2497,5),1)</f>
        <v>x</v>
      </c>
      <c r="Q2497" s="1" t="str">
        <f aca="false">IF(LEFT(RIGHT(C2497,10),1)="i","pitch",(LEFT(RIGHT(C2497,10),4)))</f>
        <v>roll</v>
      </c>
    </row>
    <row r="2498" customFormat="false" ht="13.8" hidden="false" customHeight="false" outlineLevel="0" collapsed="false">
      <c r="A2498" s="0" t="s">
        <v>1893</v>
      </c>
      <c r="B2498" s="0" t="s">
        <v>2042</v>
      </c>
      <c r="C2498" s="0" t="s">
        <v>1025</v>
      </c>
      <c r="D2498" s="0" t="s">
        <v>16</v>
      </c>
      <c r="E2498" s="4" t="s">
        <v>17</v>
      </c>
      <c r="F2498" s="4" t="s">
        <v>17</v>
      </c>
      <c r="G2498" s="4" t="s">
        <v>17</v>
      </c>
      <c r="H2498" s="0" t="s">
        <v>20</v>
      </c>
      <c r="I2498" s="1" t="n">
        <f aca="false">IF((IF(ISNUMBER(SEARCH(1,D2498)),1,0)+IF(ISNUMBER(SEARCH(1,E2498)),1,0)+IF(ISNUMBER(SEARCH(1,F2498)),1,0)+IF(ISNUMBER(SEARCH(1,G2498)),1,0)+IF(ISNUMBER(SEARCH(1,H2498)),1,0))&gt;2,1,0)</f>
        <v>0</v>
      </c>
      <c r="J2498" s="1" t="n">
        <f aca="false">LEN(C2498)-LEN(SUBSTITUTE(C2498,"4",""))</f>
        <v>2</v>
      </c>
      <c r="N2498" s="1" t="str">
        <f aca="false">LEFT(RIGHT(C2498,11+LEN(Q2498)),1)</f>
        <v>z</v>
      </c>
      <c r="O2498" s="1" t="str">
        <f aca="false">IF(LEFT(RIGHT(C2498,16+LEN(Q2498)),1)="i","pitch",LEFT(RIGHT(C2498,16+LEN(Q2498)),4))</f>
        <v>pitch</v>
      </c>
      <c r="P2498" s="1" t="str">
        <f aca="false">LEFT(RIGHT(C2498,5),1)</f>
        <v>y</v>
      </c>
      <c r="Q2498" s="1" t="str">
        <f aca="false">IF(LEFT(RIGHT(C2498,10),1)="i","pitch",(LEFT(RIGHT(C2498,10),4)))</f>
        <v>pitch</v>
      </c>
    </row>
    <row r="2499" customFormat="false" ht="13.8" hidden="false" customHeight="false" outlineLevel="0" collapsed="false">
      <c r="A2499" s="0" t="s">
        <v>1893</v>
      </c>
      <c r="B2499" s="0" t="s">
        <v>2042</v>
      </c>
      <c r="C2499" s="0" t="s">
        <v>1026</v>
      </c>
      <c r="D2499" s="0" t="s">
        <v>16</v>
      </c>
      <c r="E2499" s="4" t="s">
        <v>17</v>
      </c>
      <c r="F2499" s="4" t="s">
        <v>17</v>
      </c>
      <c r="G2499" s="4" t="s">
        <v>17</v>
      </c>
      <c r="H2499" s="0" t="s">
        <v>20</v>
      </c>
      <c r="I2499" s="1" t="n">
        <f aca="false">IF((IF(ISNUMBER(SEARCH(1,D2499)),1,0)+IF(ISNUMBER(SEARCH(1,E2499)),1,0)+IF(ISNUMBER(SEARCH(1,F2499)),1,0)+IF(ISNUMBER(SEARCH(1,G2499)),1,0)+IF(ISNUMBER(SEARCH(1,H2499)),1,0))&gt;2,1,0)</f>
        <v>0</v>
      </c>
      <c r="J2499" s="1" t="n">
        <f aca="false">LEN(C2499)-LEN(SUBSTITUTE(C2499,"4",""))</f>
        <v>2</v>
      </c>
      <c r="N2499" s="1" t="str">
        <f aca="false">LEFT(RIGHT(C2499,11+LEN(Q2499)),1)</f>
        <v>z</v>
      </c>
      <c r="O2499" s="1" t="str">
        <f aca="false">IF(LEFT(RIGHT(C2499,16+LEN(Q2499)),1)="i","pitch",LEFT(RIGHT(C2499,16+LEN(Q2499)),4))</f>
        <v>pitch</v>
      </c>
      <c r="P2499" s="1" t="str">
        <f aca="false">LEFT(RIGHT(C2499,5),1)</f>
        <v>y</v>
      </c>
      <c r="Q2499" s="1" t="str">
        <f aca="false">IF(LEFT(RIGHT(C2499,10),1)="i","pitch",(LEFT(RIGHT(C2499,10),4)))</f>
        <v>pitch</v>
      </c>
    </row>
    <row r="2500" customFormat="false" ht="13.8" hidden="false" customHeight="false" outlineLevel="0" collapsed="false">
      <c r="A2500" s="0" t="s">
        <v>1893</v>
      </c>
      <c r="B2500" s="0" t="s">
        <v>2042</v>
      </c>
      <c r="C2500" s="0" t="s">
        <v>1027</v>
      </c>
      <c r="D2500" s="0" t="s">
        <v>23</v>
      </c>
      <c r="E2500" s="4" t="s">
        <v>24</v>
      </c>
      <c r="F2500" s="4" t="s">
        <v>24</v>
      </c>
      <c r="G2500" s="4" t="s">
        <v>24</v>
      </c>
      <c r="H2500" s="0" t="s">
        <v>18</v>
      </c>
      <c r="I2500" s="1" t="n">
        <f aca="false">IF((IF(ISNUMBER(SEARCH(1,D2500)),1,0)+IF(ISNUMBER(SEARCH(1,E2500)),1,0)+IF(ISNUMBER(SEARCH(1,F2500)),1,0)+IF(ISNUMBER(SEARCH(1,G2500)),1,0)+IF(ISNUMBER(SEARCH(1,H2500)),1,0))&gt;2,1,0)</f>
        <v>0</v>
      </c>
      <c r="J2500" s="1" t="n">
        <f aca="false">LEN(C2500)-LEN(SUBSTITUTE(C2500,"4",""))</f>
        <v>2</v>
      </c>
      <c r="N2500" s="1" t="str">
        <f aca="false">LEFT(RIGHT(C2500,11+LEN(Q2500)),1)</f>
        <v>z</v>
      </c>
      <c r="O2500" s="1" t="str">
        <f aca="false">IF(LEFT(RIGHT(C2500,16+LEN(Q2500)),1)="i","pitch",LEFT(RIGHT(C2500,16+LEN(Q2500)),4))</f>
        <v>pitch</v>
      </c>
      <c r="P2500" s="1" t="str">
        <f aca="false">LEFT(RIGHT(C2500,5),1)</f>
        <v>y</v>
      </c>
      <c r="Q2500" s="1" t="str">
        <f aca="false">IF(LEFT(RIGHT(C2500,10),1)="i","pitch",(LEFT(RIGHT(C2500,10),4)))</f>
        <v>pitch</v>
      </c>
    </row>
    <row r="2501" customFormat="false" ht="13.8" hidden="false" customHeight="false" outlineLevel="0" collapsed="false">
      <c r="A2501" s="0" t="s">
        <v>1893</v>
      </c>
      <c r="B2501" s="0" t="s">
        <v>2042</v>
      </c>
      <c r="C2501" s="0" t="s">
        <v>1028</v>
      </c>
      <c r="D2501" s="0" t="s">
        <v>23</v>
      </c>
      <c r="E2501" s="4" t="s">
        <v>24</v>
      </c>
      <c r="F2501" s="4" t="s">
        <v>24</v>
      </c>
      <c r="G2501" s="4" t="s">
        <v>24</v>
      </c>
      <c r="H2501" s="0" t="s">
        <v>18</v>
      </c>
      <c r="I2501" s="1" t="n">
        <f aca="false">IF((IF(ISNUMBER(SEARCH(1,D2501)),1,0)+IF(ISNUMBER(SEARCH(1,E2501)),1,0)+IF(ISNUMBER(SEARCH(1,F2501)),1,0)+IF(ISNUMBER(SEARCH(1,G2501)),1,0)+IF(ISNUMBER(SEARCH(1,H2501)),1,0))&gt;2,1,0)</f>
        <v>0</v>
      </c>
      <c r="J2501" s="1" t="n">
        <f aca="false">LEN(C2501)-LEN(SUBSTITUTE(C2501,"4",""))</f>
        <v>3</v>
      </c>
      <c r="N2501" s="1" t="str">
        <f aca="false">LEFT(RIGHT(C2501,11+LEN(Q2501)),1)</f>
        <v>z</v>
      </c>
      <c r="O2501" s="1" t="str">
        <f aca="false">IF(LEFT(RIGHT(C2501,16+LEN(Q2501)),1)="i","pitch",LEFT(RIGHT(C2501,16+LEN(Q2501)),4))</f>
        <v>pitch</v>
      </c>
      <c r="P2501" s="1" t="str">
        <f aca="false">LEFT(RIGHT(C2501,5),1)</f>
        <v>y</v>
      </c>
      <c r="Q2501" s="1" t="str">
        <f aca="false">IF(LEFT(RIGHT(C2501,10),1)="i","pitch",(LEFT(RIGHT(C2501,10),4)))</f>
        <v>pitch</v>
      </c>
    </row>
    <row r="2502" customFormat="false" ht="13.8" hidden="false" customHeight="false" outlineLevel="0" collapsed="false">
      <c r="A2502" s="0" t="s">
        <v>1893</v>
      </c>
      <c r="B2502" s="0" t="s">
        <v>2043</v>
      </c>
      <c r="C2502" s="0" t="s">
        <v>1029</v>
      </c>
      <c r="D2502" s="0" t="s">
        <v>23</v>
      </c>
      <c r="E2502" s="4" t="s">
        <v>24</v>
      </c>
      <c r="F2502" s="4" t="s">
        <v>24</v>
      </c>
      <c r="G2502" s="4" t="s">
        <v>24</v>
      </c>
      <c r="H2502" s="0" t="s">
        <v>20</v>
      </c>
      <c r="I2502" s="1" t="n">
        <f aca="false">IF((IF(ISNUMBER(SEARCH(1,D2502)),1,0)+IF(ISNUMBER(SEARCH(1,E2502)),1,0)+IF(ISNUMBER(SEARCH(1,F2502)),1,0)+IF(ISNUMBER(SEARCH(1,G2502)),1,0)+IF(ISNUMBER(SEARCH(1,H2502)),1,0))&gt;2,1,0)</f>
        <v>0</v>
      </c>
      <c r="J2502" s="1" t="n">
        <f aca="false">LEN(C2502)-LEN(SUBSTITUTE(C2502,"4",""))</f>
        <v>2</v>
      </c>
      <c r="N2502" s="1" t="str">
        <f aca="false">LEFT(RIGHT(C2502,11+LEN(Q2502)),1)</f>
        <v>z</v>
      </c>
      <c r="O2502" s="1" t="str">
        <f aca="false">IF(LEFT(RIGHT(C2502,16+LEN(Q2502)),1)="i","pitch",LEFT(RIGHT(C2502,16+LEN(Q2502)),4))</f>
        <v>pitch</v>
      </c>
      <c r="P2502" s="1" t="str">
        <f aca="false">LEFT(RIGHT(C2502,5),1)</f>
        <v>y</v>
      </c>
      <c r="Q2502" s="1" t="str">
        <f aca="false">IF(LEFT(RIGHT(C2502,10),1)="i","pitch",(LEFT(RIGHT(C2502,10),4)))</f>
        <v>pitch</v>
      </c>
    </row>
    <row r="2503" customFormat="false" ht="13.8" hidden="false" customHeight="false" outlineLevel="0" collapsed="false">
      <c r="A2503" s="0" t="s">
        <v>1893</v>
      </c>
      <c r="B2503" s="0" t="s">
        <v>2043</v>
      </c>
      <c r="C2503" s="0" t="s">
        <v>1030</v>
      </c>
      <c r="D2503" s="0" t="s">
        <v>16</v>
      </c>
      <c r="E2503" s="4" t="s">
        <v>17</v>
      </c>
      <c r="F2503" s="4" t="s">
        <v>17</v>
      </c>
      <c r="G2503" s="4" t="s">
        <v>24</v>
      </c>
      <c r="H2503" s="0" t="s">
        <v>18</v>
      </c>
      <c r="I2503" s="1" t="n">
        <f aca="false">IF((IF(ISNUMBER(SEARCH(1,D2503)),1,0)+IF(ISNUMBER(SEARCH(1,E2503)),1,0)+IF(ISNUMBER(SEARCH(1,F2503)),1,0)+IF(ISNUMBER(SEARCH(1,G2503)),1,0)+IF(ISNUMBER(SEARCH(1,H2503)),1,0))&gt;2,1,0)</f>
        <v>0</v>
      </c>
      <c r="J2503" s="1" t="n">
        <f aca="false">LEN(C2503)-LEN(SUBSTITUTE(C2503,"4",""))</f>
        <v>2</v>
      </c>
      <c r="N2503" s="1" t="str">
        <f aca="false">LEFT(RIGHT(C2503,11+LEN(Q2503)),1)</f>
        <v>z</v>
      </c>
      <c r="O2503" s="1" t="str">
        <f aca="false">IF(LEFT(RIGHT(C2503,16+LEN(Q2503)),1)="i","pitch",LEFT(RIGHT(C2503,16+LEN(Q2503)),4))</f>
        <v>pitch</v>
      </c>
      <c r="P2503" s="1" t="str">
        <f aca="false">LEFT(RIGHT(C2503,5),1)</f>
        <v>y</v>
      </c>
      <c r="Q2503" s="1" t="str">
        <f aca="false">IF(LEFT(RIGHT(C2503,10),1)="i","pitch",(LEFT(RIGHT(C2503,10),4)))</f>
        <v>pitch</v>
      </c>
    </row>
    <row r="2504" customFormat="false" ht="13.8" hidden="false" customHeight="false" outlineLevel="0" collapsed="false">
      <c r="A2504" s="0" t="s">
        <v>1893</v>
      </c>
      <c r="B2504" s="0" t="s">
        <v>2043</v>
      </c>
      <c r="C2504" s="0" t="s">
        <v>1032</v>
      </c>
      <c r="D2504" s="0" t="s">
        <v>16</v>
      </c>
      <c r="E2504" s="4" t="s">
        <v>17</v>
      </c>
      <c r="F2504" s="4" t="s">
        <v>17</v>
      </c>
      <c r="G2504" s="4" t="s">
        <v>24</v>
      </c>
      <c r="H2504" s="0" t="s">
        <v>18</v>
      </c>
      <c r="I2504" s="1" t="n">
        <f aca="false">IF((IF(ISNUMBER(SEARCH(1,D2504)),1,0)+IF(ISNUMBER(SEARCH(1,E2504)),1,0)+IF(ISNUMBER(SEARCH(1,F2504)),1,0)+IF(ISNUMBER(SEARCH(1,G2504)),1,0)+IF(ISNUMBER(SEARCH(1,H2504)),1,0))&gt;2,1,0)</f>
        <v>0</v>
      </c>
      <c r="J2504" s="1" t="n">
        <f aca="false">LEN(C2504)-LEN(SUBSTITUTE(C2504,"4",""))</f>
        <v>3</v>
      </c>
      <c r="N2504" s="1" t="str">
        <f aca="false">LEFT(RIGHT(C2504,11+LEN(Q2504)),1)</f>
        <v>z</v>
      </c>
      <c r="O2504" s="1" t="str">
        <f aca="false">IF(LEFT(RIGHT(C2504,16+LEN(Q2504)),1)="i","pitch",LEFT(RIGHT(C2504,16+LEN(Q2504)),4))</f>
        <v>pitch</v>
      </c>
      <c r="P2504" s="1" t="str">
        <f aca="false">LEFT(RIGHT(C2504,5),1)</f>
        <v>y</v>
      </c>
      <c r="Q2504" s="1" t="str">
        <f aca="false">IF(LEFT(RIGHT(C2504,10),1)="i","pitch",(LEFT(RIGHT(C2504,10),4)))</f>
        <v>pitch</v>
      </c>
    </row>
    <row r="2505" customFormat="false" ht="13.8" hidden="false" customHeight="false" outlineLevel="0" collapsed="false">
      <c r="A2505" s="0" t="s">
        <v>1893</v>
      </c>
      <c r="B2505" s="0" t="s">
        <v>2043</v>
      </c>
      <c r="C2505" s="0" t="s">
        <v>1033</v>
      </c>
      <c r="D2505" s="0" t="s">
        <v>16</v>
      </c>
      <c r="E2505" s="4" t="s">
        <v>17</v>
      </c>
      <c r="F2505" s="4" t="s">
        <v>17</v>
      </c>
      <c r="G2505" s="4" t="s">
        <v>17</v>
      </c>
      <c r="H2505" s="0" t="s">
        <v>20</v>
      </c>
      <c r="I2505" s="1" t="n">
        <f aca="false">IF((IF(ISNUMBER(SEARCH(1,D2505)),1,0)+IF(ISNUMBER(SEARCH(1,E2505)),1,0)+IF(ISNUMBER(SEARCH(1,F2505)),1,0)+IF(ISNUMBER(SEARCH(1,G2505)),1,0)+IF(ISNUMBER(SEARCH(1,H2505)),1,0))&gt;2,1,0)</f>
        <v>0</v>
      </c>
      <c r="J2505" s="1" t="n">
        <f aca="false">LEN(C2505)-LEN(SUBSTITUTE(C2505,"4",""))</f>
        <v>2</v>
      </c>
      <c r="N2505" s="1" t="str">
        <f aca="false">LEFT(RIGHT(C2505,11+LEN(Q2505)),1)</f>
        <v>z</v>
      </c>
      <c r="O2505" s="1" t="str">
        <f aca="false">IF(LEFT(RIGHT(C2505,16+LEN(Q2505)),1)="i","pitch",LEFT(RIGHT(C2505,16+LEN(Q2505)),4))</f>
        <v>pitch</v>
      </c>
      <c r="P2505" s="1" t="str">
        <f aca="false">LEFT(RIGHT(C2505,5),1)</f>
        <v>y</v>
      </c>
      <c r="Q2505" s="1" t="str">
        <f aca="false">IF(LEFT(RIGHT(C2505,10),1)="i","pitch",(LEFT(RIGHT(C2505,10),4)))</f>
        <v>pitch</v>
      </c>
    </row>
    <row r="2506" customFormat="false" ht="13.8" hidden="false" customHeight="false" outlineLevel="0" collapsed="false">
      <c r="A2506" s="0" t="s">
        <v>1893</v>
      </c>
      <c r="B2506" s="0" t="s">
        <v>2043</v>
      </c>
      <c r="C2506" s="0" t="s">
        <v>1034</v>
      </c>
      <c r="D2506" s="0" t="s">
        <v>16</v>
      </c>
      <c r="E2506" s="4" t="s">
        <v>17</v>
      </c>
      <c r="F2506" s="4" t="s">
        <v>17</v>
      </c>
      <c r="G2506" s="4" t="s">
        <v>17</v>
      </c>
      <c r="H2506" s="0" t="s">
        <v>20</v>
      </c>
      <c r="I2506" s="1" t="n">
        <f aca="false">IF((IF(ISNUMBER(SEARCH(1,D2506)),1,0)+IF(ISNUMBER(SEARCH(1,E2506)),1,0)+IF(ISNUMBER(SEARCH(1,F2506)),1,0)+IF(ISNUMBER(SEARCH(1,G2506)),1,0)+IF(ISNUMBER(SEARCH(1,H2506)),1,0))&gt;2,1,0)</f>
        <v>0</v>
      </c>
      <c r="J2506" s="1" t="n">
        <f aca="false">LEN(C2506)-LEN(SUBSTITUTE(C2506,"4",""))</f>
        <v>3</v>
      </c>
      <c r="N2506" s="1" t="str">
        <f aca="false">LEFT(RIGHT(C2506,11+LEN(Q2506)),1)</f>
        <v>z</v>
      </c>
      <c r="O2506" s="1" t="str">
        <f aca="false">IF(LEFT(RIGHT(C2506,16+LEN(Q2506)),1)="i","pitch",LEFT(RIGHT(C2506,16+LEN(Q2506)),4))</f>
        <v>pitch</v>
      </c>
      <c r="P2506" s="1" t="str">
        <f aca="false">LEFT(RIGHT(C2506,5),1)</f>
        <v>y</v>
      </c>
      <c r="Q2506" s="1" t="str">
        <f aca="false">IF(LEFT(RIGHT(C2506,10),1)="i","pitch",(LEFT(RIGHT(C2506,10),4)))</f>
        <v>pitch</v>
      </c>
    </row>
    <row r="2507" customFormat="false" ht="13.8" hidden="false" customHeight="false" outlineLevel="0" collapsed="false">
      <c r="A2507" s="0" t="s">
        <v>1893</v>
      </c>
      <c r="B2507" s="0" t="s">
        <v>2044</v>
      </c>
      <c r="C2507" s="0" t="s">
        <v>1035</v>
      </c>
      <c r="D2507" s="0" t="s">
        <v>16</v>
      </c>
      <c r="E2507" s="4" t="s">
        <v>17</v>
      </c>
      <c r="F2507" s="4" t="s">
        <v>17</v>
      </c>
      <c r="G2507" s="4" t="s">
        <v>17</v>
      </c>
      <c r="H2507" s="0" t="s">
        <v>20</v>
      </c>
      <c r="I2507" s="1" t="n">
        <f aca="false">IF((IF(ISNUMBER(SEARCH(1,D2507)),1,0)+IF(ISNUMBER(SEARCH(1,E2507)),1,0)+IF(ISNUMBER(SEARCH(1,F2507)),1,0)+IF(ISNUMBER(SEARCH(1,G2507)),1,0)+IF(ISNUMBER(SEARCH(1,H2507)),1,0))&gt;2,1,0)</f>
        <v>0</v>
      </c>
      <c r="J2507" s="1" t="n">
        <f aca="false">LEN(C2507)-LEN(SUBSTITUTE(C2507,"4",""))</f>
        <v>3</v>
      </c>
      <c r="N2507" s="1" t="str">
        <f aca="false">LEFT(RIGHT(C2507,11+LEN(Q2507)),1)</f>
        <v>z</v>
      </c>
      <c r="O2507" s="1" t="str">
        <f aca="false">IF(LEFT(RIGHT(C2507,16+LEN(Q2507)),1)="i","pitch",LEFT(RIGHT(C2507,16+LEN(Q2507)),4))</f>
        <v>pitch</v>
      </c>
      <c r="P2507" s="1" t="str">
        <f aca="false">LEFT(RIGHT(C2507,5),1)</f>
        <v>y</v>
      </c>
      <c r="Q2507" s="1" t="str">
        <f aca="false">IF(LEFT(RIGHT(C2507,10),1)="i","pitch",(LEFT(RIGHT(C2507,10),4)))</f>
        <v>pitch</v>
      </c>
    </row>
    <row r="2508" customFormat="false" ht="13.8" hidden="false" customHeight="false" outlineLevel="0" collapsed="false">
      <c r="A2508" s="0" t="s">
        <v>1893</v>
      </c>
      <c r="B2508" s="0" t="s">
        <v>2044</v>
      </c>
      <c r="C2508" s="0" t="s">
        <v>1036</v>
      </c>
      <c r="D2508" s="0" t="s">
        <v>23</v>
      </c>
      <c r="E2508" s="4" t="s">
        <v>24</v>
      </c>
      <c r="F2508" s="4" t="s">
        <v>24</v>
      </c>
      <c r="G2508" s="4" t="s">
        <v>24</v>
      </c>
      <c r="H2508" s="0" t="s">
        <v>18</v>
      </c>
      <c r="I2508" s="1" t="n">
        <f aca="false">IF((IF(ISNUMBER(SEARCH(1,D2508)),1,0)+IF(ISNUMBER(SEARCH(1,E2508)),1,0)+IF(ISNUMBER(SEARCH(1,F2508)),1,0)+IF(ISNUMBER(SEARCH(1,G2508)),1,0)+IF(ISNUMBER(SEARCH(1,H2508)),1,0))&gt;2,1,0)</f>
        <v>0</v>
      </c>
      <c r="J2508" s="1" t="n">
        <f aca="false">LEN(C2508)-LEN(SUBSTITUTE(C2508,"4",""))</f>
        <v>4</v>
      </c>
      <c r="N2508" s="1" t="str">
        <f aca="false">LEFT(RIGHT(C2508,11+LEN(Q2508)),1)</f>
        <v>z</v>
      </c>
      <c r="O2508" s="1" t="str">
        <f aca="false">IF(LEFT(RIGHT(C2508,16+LEN(Q2508)),1)="i","pitch",LEFT(RIGHT(C2508,16+LEN(Q2508)),4))</f>
        <v>pitch</v>
      </c>
      <c r="P2508" s="1" t="str">
        <f aca="false">LEFT(RIGHT(C2508,5),1)</f>
        <v>y</v>
      </c>
      <c r="Q2508" s="1" t="str">
        <f aca="false">IF(LEFT(RIGHT(C2508,10),1)="i","pitch",(LEFT(RIGHT(C2508,10),4)))</f>
        <v>pitch</v>
      </c>
    </row>
    <row r="2509" customFormat="false" ht="13.8" hidden="false" customHeight="false" outlineLevel="0" collapsed="false">
      <c r="A2509" s="0" t="s">
        <v>1893</v>
      </c>
      <c r="B2509" s="0" t="s">
        <v>2044</v>
      </c>
      <c r="C2509" s="0" t="s">
        <v>1037</v>
      </c>
      <c r="D2509" s="0" t="s">
        <v>16</v>
      </c>
      <c r="E2509" s="4" t="s">
        <v>17</v>
      </c>
      <c r="F2509" s="4" t="s">
        <v>17</v>
      </c>
      <c r="G2509" s="4" t="s">
        <v>17</v>
      </c>
      <c r="H2509" s="0" t="s">
        <v>20</v>
      </c>
      <c r="I2509" s="1" t="n">
        <f aca="false">IF((IF(ISNUMBER(SEARCH(1,D2509)),1,0)+IF(ISNUMBER(SEARCH(1,E2509)),1,0)+IF(ISNUMBER(SEARCH(1,F2509)),1,0)+IF(ISNUMBER(SEARCH(1,G2509)),1,0)+IF(ISNUMBER(SEARCH(1,H2509)),1,0))&gt;2,1,0)</f>
        <v>0</v>
      </c>
      <c r="J2509" s="1" t="n">
        <f aca="false">LEN(C2509)-LEN(SUBSTITUTE(C2509,"4",""))</f>
        <v>2</v>
      </c>
      <c r="N2509" s="1" t="str">
        <f aca="false">LEFT(RIGHT(C2509,11+LEN(Q2509)),1)</f>
        <v>z</v>
      </c>
      <c r="O2509" s="1" t="str">
        <f aca="false">IF(LEFT(RIGHT(C2509,16+LEN(Q2509)),1)="i","pitch",LEFT(RIGHT(C2509,16+LEN(Q2509)),4))</f>
        <v>pitch</v>
      </c>
      <c r="P2509" s="1" t="str">
        <f aca="false">LEFT(RIGHT(C2509,5),1)</f>
        <v>y</v>
      </c>
      <c r="Q2509" s="1" t="str">
        <f aca="false">IF(LEFT(RIGHT(C2509,10),1)="i","pitch",(LEFT(RIGHT(C2509,10),4)))</f>
        <v>pitch</v>
      </c>
    </row>
    <row r="2510" customFormat="false" ht="13.8" hidden="false" customHeight="false" outlineLevel="0" collapsed="false">
      <c r="A2510" s="0" t="s">
        <v>1893</v>
      </c>
      <c r="B2510" s="0" t="s">
        <v>2044</v>
      </c>
      <c r="C2510" s="0" t="s">
        <v>1038</v>
      </c>
      <c r="D2510" s="0" t="s">
        <v>23</v>
      </c>
      <c r="E2510" s="4" t="s">
        <v>24</v>
      </c>
      <c r="F2510" s="4" t="s">
        <v>24</v>
      </c>
      <c r="G2510" s="4" t="s">
        <v>24</v>
      </c>
      <c r="H2510" s="0" t="s">
        <v>18</v>
      </c>
      <c r="I2510" s="1" t="n">
        <f aca="false">IF((IF(ISNUMBER(SEARCH(1,D2510)),1,0)+IF(ISNUMBER(SEARCH(1,E2510)),1,0)+IF(ISNUMBER(SEARCH(1,F2510)),1,0)+IF(ISNUMBER(SEARCH(1,G2510)),1,0)+IF(ISNUMBER(SEARCH(1,H2510)),1,0))&gt;2,1,0)</f>
        <v>0</v>
      </c>
      <c r="J2510" s="1" t="n">
        <f aca="false">LEN(C2510)-LEN(SUBSTITUTE(C2510,"4",""))</f>
        <v>2</v>
      </c>
      <c r="N2510" s="1" t="str">
        <f aca="false">LEFT(RIGHT(C2510,11+LEN(Q2510)),1)</f>
        <v>z</v>
      </c>
      <c r="O2510" s="1" t="str">
        <f aca="false">IF(LEFT(RIGHT(C2510,16+LEN(Q2510)),1)="i","pitch",LEFT(RIGHT(C2510,16+LEN(Q2510)),4))</f>
        <v>pitch</v>
      </c>
      <c r="P2510" s="1" t="str">
        <f aca="false">LEFT(RIGHT(C2510,5),1)</f>
        <v>y</v>
      </c>
      <c r="Q2510" s="1" t="str">
        <f aca="false">IF(LEFT(RIGHT(C2510,10),1)="i","pitch",(LEFT(RIGHT(C2510,10),4)))</f>
        <v>pitch</v>
      </c>
    </row>
    <row r="2511" customFormat="false" ht="13.8" hidden="false" customHeight="false" outlineLevel="0" collapsed="false">
      <c r="A2511" s="0" t="s">
        <v>1893</v>
      </c>
      <c r="B2511" s="0" t="s">
        <v>2044</v>
      </c>
      <c r="C2511" s="0" t="s">
        <v>1040</v>
      </c>
      <c r="D2511" s="0" t="s">
        <v>16</v>
      </c>
      <c r="E2511" s="4" t="s">
        <v>17</v>
      </c>
      <c r="F2511" s="4" t="s">
        <v>17</v>
      </c>
      <c r="G2511" s="4" t="s">
        <v>17</v>
      </c>
      <c r="H2511" s="0" t="s">
        <v>20</v>
      </c>
      <c r="I2511" s="1" t="n">
        <f aca="false">IF((IF(ISNUMBER(SEARCH(1,D2511)),1,0)+IF(ISNUMBER(SEARCH(1,E2511)),1,0)+IF(ISNUMBER(SEARCH(1,F2511)),1,0)+IF(ISNUMBER(SEARCH(1,G2511)),1,0)+IF(ISNUMBER(SEARCH(1,H2511)),1,0))&gt;2,1,0)</f>
        <v>0</v>
      </c>
      <c r="J2511" s="1" t="n">
        <f aca="false">LEN(C2511)-LEN(SUBSTITUTE(C2511,"4",""))</f>
        <v>3</v>
      </c>
      <c r="N2511" s="1" t="str">
        <f aca="false">LEFT(RIGHT(C2511,11+LEN(Q2511)),1)</f>
        <v>z</v>
      </c>
      <c r="O2511" s="1" t="str">
        <f aca="false">IF(LEFT(RIGHT(C2511,16+LEN(Q2511)),1)="i","pitch",LEFT(RIGHT(C2511,16+LEN(Q2511)),4))</f>
        <v>pitch</v>
      </c>
      <c r="P2511" s="1" t="str">
        <f aca="false">LEFT(RIGHT(C2511,5),1)</f>
        <v>y</v>
      </c>
      <c r="Q2511" s="1" t="str">
        <f aca="false">IF(LEFT(RIGHT(C2511,10),1)="i","pitch",(LEFT(RIGHT(C2511,10),4)))</f>
        <v>pitch</v>
      </c>
    </row>
    <row r="2512" customFormat="false" ht="13.8" hidden="false" customHeight="false" outlineLevel="0" collapsed="false">
      <c r="A2512" s="0" t="s">
        <v>1893</v>
      </c>
      <c r="B2512" s="0" t="s">
        <v>2044</v>
      </c>
      <c r="C2512" s="0" t="s">
        <v>1041</v>
      </c>
      <c r="D2512" s="0" t="s">
        <v>16</v>
      </c>
      <c r="E2512" s="4" t="s">
        <v>17</v>
      </c>
      <c r="F2512" s="4" t="s">
        <v>17</v>
      </c>
      <c r="G2512" s="4" t="s">
        <v>24</v>
      </c>
      <c r="H2512" s="0" t="s">
        <v>18</v>
      </c>
      <c r="I2512" s="1" t="n">
        <f aca="false">IF((IF(ISNUMBER(SEARCH(1,D2512)),1,0)+IF(ISNUMBER(SEARCH(1,E2512)),1,0)+IF(ISNUMBER(SEARCH(1,F2512)),1,0)+IF(ISNUMBER(SEARCH(1,G2512)),1,0)+IF(ISNUMBER(SEARCH(1,H2512)),1,0))&gt;2,1,0)</f>
        <v>0</v>
      </c>
      <c r="J2512" s="1" t="n">
        <f aca="false">LEN(C2512)-LEN(SUBSTITUTE(C2512,"4",""))</f>
        <v>2</v>
      </c>
      <c r="N2512" s="1" t="str">
        <f aca="false">LEFT(RIGHT(C2512,11+LEN(Q2512)),1)</f>
        <v>z</v>
      </c>
      <c r="O2512" s="1" t="str">
        <f aca="false">IF(LEFT(RIGHT(C2512,16+LEN(Q2512)),1)="i","pitch",LEFT(RIGHT(C2512,16+LEN(Q2512)),4))</f>
        <v>pitch</v>
      </c>
      <c r="P2512" s="1" t="str">
        <f aca="false">LEFT(RIGHT(C2512,5),1)</f>
        <v>y</v>
      </c>
      <c r="Q2512" s="1" t="str">
        <f aca="false">IF(LEFT(RIGHT(C2512,10),1)="i","pitch",(LEFT(RIGHT(C2512,10),4)))</f>
        <v>pitch</v>
      </c>
    </row>
    <row r="2513" customFormat="false" ht="13.8" hidden="false" customHeight="false" outlineLevel="0" collapsed="false">
      <c r="A2513" s="0" t="s">
        <v>1893</v>
      </c>
      <c r="B2513" s="0" t="s">
        <v>2045</v>
      </c>
      <c r="C2513" s="0" t="s">
        <v>1042</v>
      </c>
      <c r="D2513" s="0" t="s">
        <v>16</v>
      </c>
      <c r="E2513" s="4" t="s">
        <v>17</v>
      </c>
      <c r="F2513" s="4" t="s">
        <v>17</v>
      </c>
      <c r="G2513" s="4" t="s">
        <v>17</v>
      </c>
      <c r="H2513" s="0" t="s">
        <v>20</v>
      </c>
      <c r="I2513" s="1" t="n">
        <f aca="false">IF((IF(ISNUMBER(SEARCH(1,D2513)),1,0)+IF(ISNUMBER(SEARCH(1,E2513)),1,0)+IF(ISNUMBER(SEARCH(1,F2513)),1,0)+IF(ISNUMBER(SEARCH(1,G2513)),1,0)+IF(ISNUMBER(SEARCH(1,H2513)),1,0))&gt;2,1,0)</f>
        <v>0</v>
      </c>
      <c r="J2513" s="1" t="n">
        <f aca="false">LEN(C2513)-LEN(SUBSTITUTE(C2513,"4",""))</f>
        <v>3</v>
      </c>
      <c r="N2513" s="1" t="str">
        <f aca="false">LEFT(RIGHT(C2513,11+LEN(Q2513)),1)</f>
        <v>z</v>
      </c>
      <c r="O2513" s="1" t="str">
        <f aca="false">IF(LEFT(RIGHT(C2513,16+LEN(Q2513)),1)="i","pitch",LEFT(RIGHT(C2513,16+LEN(Q2513)),4))</f>
        <v>pitch</v>
      </c>
      <c r="P2513" s="1" t="str">
        <f aca="false">LEFT(RIGHT(C2513,5),1)</f>
        <v>y</v>
      </c>
      <c r="Q2513" s="1" t="str">
        <f aca="false">IF(LEFT(RIGHT(C2513,10),1)="i","pitch",(LEFT(RIGHT(C2513,10),4)))</f>
        <v>pitch</v>
      </c>
    </row>
    <row r="2514" customFormat="false" ht="13.8" hidden="false" customHeight="false" outlineLevel="0" collapsed="false">
      <c r="A2514" s="0" t="s">
        <v>1893</v>
      </c>
      <c r="B2514" s="0" t="s">
        <v>2045</v>
      </c>
      <c r="C2514" s="0" t="s">
        <v>1043</v>
      </c>
      <c r="D2514" s="0" t="s">
        <v>16</v>
      </c>
      <c r="E2514" s="4" t="s">
        <v>17</v>
      </c>
      <c r="F2514" s="4" t="s">
        <v>17</v>
      </c>
      <c r="G2514" s="4" t="s">
        <v>24</v>
      </c>
      <c r="H2514" s="0" t="s">
        <v>18</v>
      </c>
      <c r="I2514" s="1" t="n">
        <f aca="false">IF((IF(ISNUMBER(SEARCH(1,D2514)),1,0)+IF(ISNUMBER(SEARCH(1,E2514)),1,0)+IF(ISNUMBER(SEARCH(1,F2514)),1,0)+IF(ISNUMBER(SEARCH(1,G2514)),1,0)+IF(ISNUMBER(SEARCH(1,H2514)),1,0))&gt;2,1,0)</f>
        <v>0</v>
      </c>
      <c r="J2514" s="1" t="n">
        <f aca="false">LEN(C2514)-LEN(SUBSTITUTE(C2514,"4",""))</f>
        <v>3</v>
      </c>
      <c r="N2514" s="1" t="str">
        <f aca="false">LEFT(RIGHT(C2514,11+LEN(Q2514)),1)</f>
        <v>z</v>
      </c>
      <c r="O2514" s="1" t="str">
        <f aca="false">IF(LEFT(RIGHT(C2514,16+LEN(Q2514)),1)="i","pitch",LEFT(RIGHT(C2514,16+LEN(Q2514)),4))</f>
        <v>pitch</v>
      </c>
      <c r="P2514" s="1" t="str">
        <f aca="false">LEFT(RIGHT(C2514,5),1)</f>
        <v>y</v>
      </c>
      <c r="Q2514" s="1" t="str">
        <f aca="false">IF(LEFT(RIGHT(C2514,10),1)="i","pitch",(LEFT(RIGHT(C2514,10),4)))</f>
        <v>pitch</v>
      </c>
    </row>
    <row r="2515" customFormat="false" ht="13.8" hidden="false" customHeight="false" outlineLevel="0" collapsed="false">
      <c r="A2515" s="0" t="s">
        <v>1893</v>
      </c>
      <c r="B2515" s="0" t="s">
        <v>2045</v>
      </c>
      <c r="C2515" s="0" t="s">
        <v>1044</v>
      </c>
      <c r="D2515" s="0" t="s">
        <v>16</v>
      </c>
      <c r="E2515" s="4" t="s">
        <v>17</v>
      </c>
      <c r="F2515" s="4" t="s">
        <v>17</v>
      </c>
      <c r="G2515" s="4" t="s">
        <v>17</v>
      </c>
      <c r="H2515" s="0" t="s">
        <v>20</v>
      </c>
      <c r="I2515" s="1" t="n">
        <f aca="false">IF((IF(ISNUMBER(SEARCH(1,D2515)),1,0)+IF(ISNUMBER(SEARCH(1,E2515)),1,0)+IF(ISNUMBER(SEARCH(1,F2515)),1,0)+IF(ISNUMBER(SEARCH(1,G2515)),1,0)+IF(ISNUMBER(SEARCH(1,H2515)),1,0))&gt;2,1,0)</f>
        <v>0</v>
      </c>
      <c r="J2515" s="1" t="n">
        <f aca="false">LEN(C2515)-LEN(SUBSTITUTE(C2515,"4",""))</f>
        <v>4</v>
      </c>
      <c r="N2515" s="1" t="str">
        <f aca="false">LEFT(RIGHT(C2515,11+LEN(Q2515)),1)</f>
        <v>z</v>
      </c>
      <c r="O2515" s="1" t="str">
        <f aca="false">IF(LEFT(RIGHT(C2515,16+LEN(Q2515)),1)="i","pitch",LEFT(RIGHT(C2515,16+LEN(Q2515)),4))</f>
        <v>pitch</v>
      </c>
      <c r="P2515" s="1" t="str">
        <f aca="false">LEFT(RIGHT(C2515,5),1)</f>
        <v>y</v>
      </c>
      <c r="Q2515" s="1" t="str">
        <f aca="false">IF(LEFT(RIGHT(C2515,10),1)="i","pitch",(LEFT(RIGHT(C2515,10),4)))</f>
        <v>pitch</v>
      </c>
    </row>
    <row r="2516" customFormat="false" ht="13.8" hidden="false" customHeight="false" outlineLevel="0" collapsed="false">
      <c r="A2516" s="0" t="s">
        <v>1893</v>
      </c>
      <c r="B2516" s="0" t="s">
        <v>2045</v>
      </c>
      <c r="C2516" s="0" t="s">
        <v>1046</v>
      </c>
      <c r="D2516" s="0" t="s">
        <v>16</v>
      </c>
      <c r="E2516" s="4" t="s">
        <v>17</v>
      </c>
      <c r="F2516" s="4" t="s">
        <v>17</v>
      </c>
      <c r="G2516" s="4" t="s">
        <v>17</v>
      </c>
      <c r="H2516" s="0" t="s">
        <v>20</v>
      </c>
      <c r="I2516" s="1" t="n">
        <f aca="false">IF((IF(ISNUMBER(SEARCH(1,D2516)),1,0)+IF(ISNUMBER(SEARCH(1,E2516)),1,0)+IF(ISNUMBER(SEARCH(1,F2516)),1,0)+IF(ISNUMBER(SEARCH(1,G2516)),1,0)+IF(ISNUMBER(SEARCH(1,H2516)),1,0))&gt;2,1,0)</f>
        <v>0</v>
      </c>
      <c r="J2516" s="1" t="n">
        <f aca="false">LEN(C2516)-LEN(SUBSTITUTE(C2516,"4",""))</f>
        <v>2</v>
      </c>
      <c r="N2516" s="1" t="str">
        <f aca="false">LEFT(RIGHT(C2516,11+LEN(Q2516)),1)</f>
        <v>z</v>
      </c>
      <c r="O2516" s="1" t="str">
        <f aca="false">IF(LEFT(RIGHT(C2516,16+LEN(Q2516)),1)="i","pitch",LEFT(RIGHT(C2516,16+LEN(Q2516)),4))</f>
        <v>pitch</v>
      </c>
      <c r="P2516" s="1" t="str">
        <f aca="false">LEFT(RIGHT(C2516,5),1)</f>
        <v>y</v>
      </c>
      <c r="Q2516" s="1" t="str">
        <f aca="false">IF(LEFT(RIGHT(C2516,10),1)="i","pitch",(LEFT(RIGHT(C2516,10),4)))</f>
        <v>pitch</v>
      </c>
    </row>
    <row r="2517" customFormat="false" ht="13.8" hidden="false" customHeight="false" outlineLevel="0" collapsed="false">
      <c r="A2517" s="0" t="s">
        <v>1893</v>
      </c>
      <c r="B2517" s="0" t="s">
        <v>2046</v>
      </c>
      <c r="C2517" s="0" t="s">
        <v>1047</v>
      </c>
      <c r="D2517" s="0" t="s">
        <v>16</v>
      </c>
      <c r="E2517" s="4" t="s">
        <v>17</v>
      </c>
      <c r="F2517" s="4" t="s">
        <v>17</v>
      </c>
      <c r="G2517" s="4" t="s">
        <v>17</v>
      </c>
      <c r="H2517" s="0" t="s">
        <v>20</v>
      </c>
      <c r="I2517" s="1" t="n">
        <f aca="false">IF((IF(ISNUMBER(SEARCH(1,D2517)),1,0)+IF(ISNUMBER(SEARCH(1,E2517)),1,0)+IF(ISNUMBER(SEARCH(1,F2517)),1,0)+IF(ISNUMBER(SEARCH(1,G2517)),1,0)+IF(ISNUMBER(SEARCH(1,H2517)),1,0))&gt;2,1,0)</f>
        <v>0</v>
      </c>
      <c r="J2517" s="1" t="n">
        <f aca="false">LEN(C2517)-LEN(SUBSTITUTE(C2517,"4",""))</f>
        <v>3</v>
      </c>
      <c r="N2517" s="1" t="str">
        <f aca="false">LEFT(RIGHT(C2517,11+LEN(Q2517)),1)</f>
        <v>z</v>
      </c>
      <c r="O2517" s="1" t="str">
        <f aca="false">IF(LEFT(RIGHT(C2517,16+LEN(Q2517)),1)="i","pitch",LEFT(RIGHT(C2517,16+LEN(Q2517)),4))</f>
        <v>pitch</v>
      </c>
      <c r="P2517" s="1" t="str">
        <f aca="false">LEFT(RIGHT(C2517,5),1)</f>
        <v>y</v>
      </c>
      <c r="Q2517" s="1" t="str">
        <f aca="false">IF(LEFT(RIGHT(C2517,10),1)="i","pitch",(LEFT(RIGHT(C2517,10),4)))</f>
        <v>pitch</v>
      </c>
    </row>
    <row r="2518" customFormat="false" ht="13.8" hidden="false" customHeight="false" outlineLevel="0" collapsed="false">
      <c r="A2518" s="0" t="s">
        <v>1893</v>
      </c>
      <c r="B2518" s="0" t="s">
        <v>2046</v>
      </c>
      <c r="C2518" s="0" t="s">
        <v>1048</v>
      </c>
      <c r="D2518" s="0" t="s">
        <v>16</v>
      </c>
      <c r="E2518" s="4" t="s">
        <v>17</v>
      </c>
      <c r="F2518" s="4" t="s">
        <v>17</v>
      </c>
      <c r="G2518" s="4" t="s">
        <v>17</v>
      </c>
      <c r="H2518" s="0" t="s">
        <v>20</v>
      </c>
      <c r="I2518" s="1" t="n">
        <f aca="false">IF((IF(ISNUMBER(SEARCH(1,D2518)),1,0)+IF(ISNUMBER(SEARCH(1,E2518)),1,0)+IF(ISNUMBER(SEARCH(1,F2518)),1,0)+IF(ISNUMBER(SEARCH(1,G2518)),1,0)+IF(ISNUMBER(SEARCH(1,H2518)),1,0))&gt;2,1,0)</f>
        <v>0</v>
      </c>
      <c r="J2518" s="1" t="n">
        <f aca="false">LEN(C2518)-LEN(SUBSTITUTE(C2518,"4",""))</f>
        <v>3</v>
      </c>
      <c r="N2518" s="1" t="str">
        <f aca="false">LEFT(RIGHT(C2518,11+LEN(Q2518)),1)</f>
        <v>z</v>
      </c>
      <c r="O2518" s="1" t="str">
        <f aca="false">IF(LEFT(RIGHT(C2518,16+LEN(Q2518)),1)="i","pitch",LEFT(RIGHT(C2518,16+LEN(Q2518)),4))</f>
        <v>pitch</v>
      </c>
      <c r="P2518" s="1" t="str">
        <f aca="false">LEFT(RIGHT(C2518,5),1)</f>
        <v>y</v>
      </c>
      <c r="Q2518" s="1" t="str">
        <f aca="false">IF(LEFT(RIGHT(C2518,10),1)="i","pitch",(LEFT(RIGHT(C2518,10),4)))</f>
        <v>pitch</v>
      </c>
    </row>
    <row r="2519" customFormat="false" ht="13.8" hidden="false" customHeight="false" outlineLevel="0" collapsed="false">
      <c r="A2519" s="0" t="s">
        <v>1893</v>
      </c>
      <c r="B2519" s="0" t="s">
        <v>2046</v>
      </c>
      <c r="C2519" s="0" t="s">
        <v>1049</v>
      </c>
      <c r="D2519" s="0" t="s">
        <v>16</v>
      </c>
      <c r="E2519" s="4" t="s">
        <v>17</v>
      </c>
      <c r="F2519" s="4" t="s">
        <v>17</v>
      </c>
      <c r="G2519" s="4" t="s">
        <v>17</v>
      </c>
      <c r="H2519" s="0" t="s">
        <v>20</v>
      </c>
      <c r="I2519" s="1" t="n">
        <f aca="false">IF((IF(ISNUMBER(SEARCH(1,D2519)),1,0)+IF(ISNUMBER(SEARCH(1,E2519)),1,0)+IF(ISNUMBER(SEARCH(1,F2519)),1,0)+IF(ISNUMBER(SEARCH(1,G2519)),1,0)+IF(ISNUMBER(SEARCH(1,H2519)),1,0))&gt;2,1,0)</f>
        <v>0</v>
      </c>
      <c r="J2519" s="1" t="n">
        <f aca="false">LEN(C2519)-LEN(SUBSTITUTE(C2519,"4",""))</f>
        <v>4</v>
      </c>
      <c r="N2519" s="1" t="str">
        <f aca="false">LEFT(RIGHT(C2519,11+LEN(Q2519)),1)</f>
        <v>z</v>
      </c>
      <c r="O2519" s="1" t="str">
        <f aca="false">IF(LEFT(RIGHT(C2519,16+LEN(Q2519)),1)="i","pitch",LEFT(RIGHT(C2519,16+LEN(Q2519)),4))</f>
        <v>pitch</v>
      </c>
      <c r="P2519" s="1" t="str">
        <f aca="false">LEFT(RIGHT(C2519,5),1)</f>
        <v>y</v>
      </c>
      <c r="Q2519" s="1" t="str">
        <f aca="false">IF(LEFT(RIGHT(C2519,10),1)="i","pitch",(LEFT(RIGHT(C2519,10),4)))</f>
        <v>pitch</v>
      </c>
    </row>
    <row r="2520" customFormat="false" ht="13.8" hidden="false" customHeight="false" outlineLevel="0" collapsed="false">
      <c r="A2520" s="0" t="s">
        <v>1893</v>
      </c>
      <c r="B2520" s="0" t="s">
        <v>2046</v>
      </c>
      <c r="C2520" s="0" t="s">
        <v>1051</v>
      </c>
      <c r="D2520" s="0" t="s">
        <v>16</v>
      </c>
      <c r="E2520" s="4" t="s">
        <v>17</v>
      </c>
      <c r="F2520" s="4" t="s">
        <v>17</v>
      </c>
      <c r="G2520" s="4" t="s">
        <v>17</v>
      </c>
      <c r="H2520" s="0" t="s">
        <v>20</v>
      </c>
      <c r="I2520" s="1" t="n">
        <f aca="false">IF((IF(ISNUMBER(SEARCH(1,D2520)),1,0)+IF(ISNUMBER(SEARCH(1,E2520)),1,0)+IF(ISNUMBER(SEARCH(1,F2520)),1,0)+IF(ISNUMBER(SEARCH(1,G2520)),1,0)+IF(ISNUMBER(SEARCH(1,H2520)),1,0))&gt;2,1,0)</f>
        <v>0</v>
      </c>
      <c r="J2520" s="1" t="n">
        <f aca="false">LEN(C2520)-LEN(SUBSTITUTE(C2520,"4",""))</f>
        <v>3</v>
      </c>
      <c r="N2520" s="1" t="str">
        <f aca="false">LEFT(RIGHT(C2520,11+LEN(Q2520)),1)</f>
        <v>z</v>
      </c>
      <c r="O2520" s="1" t="str">
        <f aca="false">IF(LEFT(RIGHT(C2520,16+LEN(Q2520)),1)="i","pitch",LEFT(RIGHT(C2520,16+LEN(Q2520)),4))</f>
        <v>pitch</v>
      </c>
      <c r="P2520" s="1" t="str">
        <f aca="false">LEFT(RIGHT(C2520,5),1)</f>
        <v>y</v>
      </c>
      <c r="Q2520" s="1" t="str">
        <f aca="false">IF(LEFT(RIGHT(C2520,10),1)="i","pitch",(LEFT(RIGHT(C2520,10),4)))</f>
        <v>pitch</v>
      </c>
    </row>
    <row r="2521" customFormat="false" ht="13.8" hidden="false" customHeight="false" outlineLevel="0" collapsed="false">
      <c r="A2521" s="0" t="s">
        <v>1893</v>
      </c>
      <c r="B2521" s="0" t="s">
        <v>2047</v>
      </c>
      <c r="C2521" s="0" t="s">
        <v>1052</v>
      </c>
      <c r="D2521" s="0" t="s">
        <v>16</v>
      </c>
      <c r="E2521" s="4" t="s">
        <v>17</v>
      </c>
      <c r="F2521" s="4" t="s">
        <v>17</v>
      </c>
      <c r="G2521" s="4" t="s">
        <v>17</v>
      </c>
      <c r="H2521" s="0" t="s">
        <v>20</v>
      </c>
      <c r="I2521" s="1" t="n">
        <f aca="false">IF((IF(ISNUMBER(SEARCH(1,D2521)),1,0)+IF(ISNUMBER(SEARCH(1,E2521)),1,0)+IF(ISNUMBER(SEARCH(1,F2521)),1,0)+IF(ISNUMBER(SEARCH(1,G2521)),1,0)+IF(ISNUMBER(SEARCH(1,H2521)),1,0))&gt;2,1,0)</f>
        <v>0</v>
      </c>
      <c r="J2521" s="1" t="n">
        <f aca="false">LEN(C2521)-LEN(SUBSTITUTE(C2521,"4",""))</f>
        <v>4</v>
      </c>
      <c r="N2521" s="1" t="str">
        <f aca="false">LEFT(RIGHT(C2521,11+LEN(Q2521)),1)</f>
        <v>z</v>
      </c>
      <c r="O2521" s="1" t="str">
        <f aca="false">IF(LEFT(RIGHT(C2521,16+LEN(Q2521)),1)="i","pitch",LEFT(RIGHT(C2521,16+LEN(Q2521)),4))</f>
        <v>pitch</v>
      </c>
      <c r="P2521" s="1" t="str">
        <f aca="false">LEFT(RIGHT(C2521,5),1)</f>
        <v>y</v>
      </c>
      <c r="Q2521" s="1" t="str">
        <f aca="false">IF(LEFT(RIGHT(C2521,10),1)="i","pitch",(LEFT(RIGHT(C2521,10),4)))</f>
        <v>pitch</v>
      </c>
    </row>
    <row r="2522" customFormat="false" ht="13.8" hidden="false" customHeight="false" outlineLevel="0" collapsed="false">
      <c r="A2522" s="0" t="s">
        <v>1893</v>
      </c>
      <c r="B2522" s="0" t="s">
        <v>2047</v>
      </c>
      <c r="C2522" s="0" t="s">
        <v>1053</v>
      </c>
      <c r="D2522" s="0" t="s">
        <v>16</v>
      </c>
      <c r="E2522" s="4" t="s">
        <v>17</v>
      </c>
      <c r="F2522" s="4" t="s">
        <v>17</v>
      </c>
      <c r="G2522" s="4" t="s">
        <v>17</v>
      </c>
      <c r="H2522" s="0" t="s">
        <v>20</v>
      </c>
      <c r="I2522" s="1" t="n">
        <f aca="false">IF((IF(ISNUMBER(SEARCH(1,D2522)),1,0)+IF(ISNUMBER(SEARCH(1,E2522)),1,0)+IF(ISNUMBER(SEARCH(1,F2522)),1,0)+IF(ISNUMBER(SEARCH(1,G2522)),1,0)+IF(ISNUMBER(SEARCH(1,H2522)),1,0))&gt;2,1,0)</f>
        <v>0</v>
      </c>
      <c r="J2522" s="1" t="n">
        <f aca="false">LEN(C2522)-LEN(SUBSTITUTE(C2522,"4",""))</f>
        <v>4</v>
      </c>
      <c r="N2522" s="1" t="str">
        <f aca="false">LEFT(RIGHT(C2522,11+LEN(Q2522)),1)</f>
        <v>z</v>
      </c>
      <c r="O2522" s="1" t="str">
        <f aca="false">IF(LEFT(RIGHT(C2522,16+LEN(Q2522)),1)="i","pitch",LEFT(RIGHT(C2522,16+LEN(Q2522)),4))</f>
        <v>pitch</v>
      </c>
      <c r="P2522" s="1" t="str">
        <f aca="false">LEFT(RIGHT(C2522,5),1)</f>
        <v>y</v>
      </c>
      <c r="Q2522" s="1" t="str">
        <f aca="false">IF(LEFT(RIGHT(C2522,10),1)="i","pitch",(LEFT(RIGHT(C2522,10),4)))</f>
        <v>pitch</v>
      </c>
    </row>
    <row r="2523" customFormat="false" ht="13.8" hidden="false" customHeight="false" outlineLevel="0" collapsed="false">
      <c r="A2523" s="0" t="s">
        <v>1893</v>
      </c>
      <c r="B2523" s="0" t="s">
        <v>2047</v>
      </c>
      <c r="C2523" s="0" t="s">
        <v>1054</v>
      </c>
      <c r="D2523" s="0" t="s">
        <v>16</v>
      </c>
      <c r="E2523" s="4" t="s">
        <v>17</v>
      </c>
      <c r="F2523" s="4" t="s">
        <v>17</v>
      </c>
      <c r="G2523" s="4" t="s">
        <v>17</v>
      </c>
      <c r="H2523" s="0" t="s">
        <v>20</v>
      </c>
      <c r="I2523" s="1" t="n">
        <f aca="false">IF((IF(ISNUMBER(SEARCH(1,D2523)),1,0)+IF(ISNUMBER(SEARCH(1,E2523)),1,0)+IF(ISNUMBER(SEARCH(1,F2523)),1,0)+IF(ISNUMBER(SEARCH(1,G2523)),1,0)+IF(ISNUMBER(SEARCH(1,H2523)),1,0))&gt;2,1,0)</f>
        <v>0</v>
      </c>
      <c r="J2523" s="1" t="n">
        <f aca="false">LEN(C2523)-LEN(SUBSTITUTE(C2523,"4",""))</f>
        <v>5</v>
      </c>
      <c r="N2523" s="1" t="str">
        <f aca="false">LEFT(RIGHT(C2523,11+LEN(Q2523)),1)</f>
        <v>z</v>
      </c>
      <c r="O2523" s="1" t="str">
        <f aca="false">IF(LEFT(RIGHT(C2523,16+LEN(Q2523)),1)="i","pitch",LEFT(RIGHT(C2523,16+LEN(Q2523)),4))</f>
        <v>pitch</v>
      </c>
      <c r="P2523" s="1" t="str">
        <f aca="false">LEFT(RIGHT(C2523,5),1)</f>
        <v>y</v>
      </c>
      <c r="Q2523" s="1" t="str">
        <f aca="false">IF(LEFT(RIGHT(C2523,10),1)="i","pitch",(LEFT(RIGHT(C2523,10),4)))</f>
        <v>pitch</v>
      </c>
    </row>
    <row r="2524" customFormat="false" ht="13.8" hidden="false" customHeight="false" outlineLevel="0" collapsed="false">
      <c r="A2524" s="0" t="s">
        <v>1893</v>
      </c>
      <c r="B2524" s="0" t="s">
        <v>2047</v>
      </c>
      <c r="C2524" s="0" t="s">
        <v>1055</v>
      </c>
      <c r="D2524" s="0" t="s">
        <v>16</v>
      </c>
      <c r="E2524" s="4" t="s">
        <v>17</v>
      </c>
      <c r="F2524" s="4" t="s">
        <v>17</v>
      </c>
      <c r="G2524" s="4" t="s">
        <v>17</v>
      </c>
      <c r="H2524" s="0" t="s">
        <v>20</v>
      </c>
      <c r="I2524" s="1" t="n">
        <f aca="false">IF((IF(ISNUMBER(SEARCH(1,D2524)),1,0)+IF(ISNUMBER(SEARCH(1,E2524)),1,0)+IF(ISNUMBER(SEARCH(1,F2524)),1,0)+IF(ISNUMBER(SEARCH(1,G2524)),1,0)+IF(ISNUMBER(SEARCH(1,H2524)),1,0))&gt;2,1,0)</f>
        <v>0</v>
      </c>
      <c r="J2524" s="1" t="n">
        <f aca="false">LEN(C2524)-LEN(SUBSTITUTE(C2524,"4",""))</f>
        <v>2</v>
      </c>
      <c r="N2524" s="1" t="str">
        <f aca="false">LEFT(RIGHT(C2524,11+LEN(Q2524)),1)</f>
        <v>z</v>
      </c>
      <c r="O2524" s="1" t="str">
        <f aca="false">IF(LEFT(RIGHT(C2524,16+LEN(Q2524)),1)="i","pitch",LEFT(RIGHT(C2524,16+LEN(Q2524)),4))</f>
        <v>pitch</v>
      </c>
      <c r="P2524" s="1" t="str">
        <f aca="false">LEFT(RIGHT(C2524,5),1)</f>
        <v>x</v>
      </c>
      <c r="Q2524" s="1" t="str">
        <f aca="false">IF(LEFT(RIGHT(C2524,10),1)="i","pitch",(LEFT(RIGHT(C2524,10),4)))</f>
        <v>pitch</v>
      </c>
    </row>
    <row r="2525" customFormat="false" ht="13.8" hidden="false" customHeight="false" outlineLevel="0" collapsed="false">
      <c r="A2525" s="0" t="s">
        <v>1893</v>
      </c>
      <c r="B2525" s="0" t="s">
        <v>2047</v>
      </c>
      <c r="C2525" s="0" t="s">
        <v>1057</v>
      </c>
      <c r="D2525" s="0" t="s">
        <v>16</v>
      </c>
      <c r="E2525" s="4" t="s">
        <v>17</v>
      </c>
      <c r="F2525" s="4" t="s">
        <v>17</v>
      </c>
      <c r="G2525" s="4" t="s">
        <v>24</v>
      </c>
      <c r="H2525" s="0" t="s">
        <v>18</v>
      </c>
      <c r="I2525" s="1" t="n">
        <f aca="false">IF((IF(ISNUMBER(SEARCH(1,D2525)),1,0)+IF(ISNUMBER(SEARCH(1,E2525)),1,0)+IF(ISNUMBER(SEARCH(1,F2525)),1,0)+IF(ISNUMBER(SEARCH(1,G2525)),1,0)+IF(ISNUMBER(SEARCH(1,H2525)),1,0))&gt;2,1,0)</f>
        <v>0</v>
      </c>
      <c r="J2525" s="1" t="n">
        <f aca="false">LEN(C2525)-LEN(SUBSTITUTE(C2525,"4",""))</f>
        <v>2</v>
      </c>
      <c r="N2525" s="1" t="str">
        <f aca="false">LEFT(RIGHT(C2525,11+LEN(Q2525)),1)</f>
        <v>z</v>
      </c>
      <c r="O2525" s="1" t="str">
        <f aca="false">IF(LEFT(RIGHT(C2525,16+LEN(Q2525)),1)="i","pitch",LEFT(RIGHT(C2525,16+LEN(Q2525)),4))</f>
        <v>pitch</v>
      </c>
      <c r="P2525" s="1" t="str">
        <f aca="false">LEFT(RIGHT(C2525,5),1)</f>
        <v>x</v>
      </c>
      <c r="Q2525" s="1" t="str">
        <f aca="false">IF(LEFT(RIGHT(C2525,10),1)="i","pitch",(LEFT(RIGHT(C2525,10),4)))</f>
        <v>pitch</v>
      </c>
    </row>
    <row r="2526" customFormat="false" ht="13.8" hidden="false" customHeight="false" outlineLevel="0" collapsed="false">
      <c r="A2526" s="0" t="s">
        <v>1893</v>
      </c>
      <c r="B2526" s="0" t="s">
        <v>2048</v>
      </c>
      <c r="C2526" s="0" t="s">
        <v>1058</v>
      </c>
      <c r="D2526" s="0" t="s">
        <v>16</v>
      </c>
      <c r="E2526" s="4" t="s">
        <v>17</v>
      </c>
      <c r="F2526" s="4" t="s">
        <v>17</v>
      </c>
      <c r="G2526" s="4" t="s">
        <v>17</v>
      </c>
      <c r="H2526" s="0" t="s">
        <v>20</v>
      </c>
      <c r="I2526" s="1" t="n">
        <f aca="false">IF((IF(ISNUMBER(SEARCH(1,D2526)),1,0)+IF(ISNUMBER(SEARCH(1,E2526)),1,0)+IF(ISNUMBER(SEARCH(1,F2526)),1,0)+IF(ISNUMBER(SEARCH(1,G2526)),1,0)+IF(ISNUMBER(SEARCH(1,H2526)),1,0))&gt;2,1,0)</f>
        <v>0</v>
      </c>
      <c r="J2526" s="1" t="n">
        <f aca="false">LEN(C2526)-LEN(SUBSTITUTE(C2526,"4",""))</f>
        <v>2</v>
      </c>
      <c r="N2526" s="1" t="str">
        <f aca="false">LEFT(RIGHT(C2526,11+LEN(Q2526)),1)</f>
        <v>z</v>
      </c>
      <c r="O2526" s="1" t="str">
        <f aca="false">IF(LEFT(RIGHT(C2526,16+LEN(Q2526)),1)="i","pitch",LEFT(RIGHT(C2526,16+LEN(Q2526)),4))</f>
        <v>pitch</v>
      </c>
      <c r="P2526" s="1" t="str">
        <f aca="false">LEFT(RIGHT(C2526,5),1)</f>
        <v>x</v>
      </c>
      <c r="Q2526" s="1" t="str">
        <f aca="false">IF(LEFT(RIGHT(C2526,10),1)="i","pitch",(LEFT(RIGHT(C2526,10),4)))</f>
        <v>pitch</v>
      </c>
    </row>
    <row r="2527" customFormat="false" ht="13.8" hidden="false" customHeight="false" outlineLevel="0" collapsed="false">
      <c r="A2527" s="0" t="s">
        <v>1893</v>
      </c>
      <c r="B2527" s="0" t="s">
        <v>2048</v>
      </c>
      <c r="C2527" s="0" t="s">
        <v>1059</v>
      </c>
      <c r="D2527" s="0" t="s">
        <v>23</v>
      </c>
      <c r="E2527" s="4" t="s">
        <v>24</v>
      </c>
      <c r="F2527" s="4" t="s">
        <v>24</v>
      </c>
      <c r="G2527" s="4" t="s">
        <v>24</v>
      </c>
      <c r="H2527" s="0" t="s">
        <v>18</v>
      </c>
      <c r="I2527" s="1" t="n">
        <f aca="false">IF((IF(ISNUMBER(SEARCH(1,D2527)),1,0)+IF(ISNUMBER(SEARCH(1,E2527)),1,0)+IF(ISNUMBER(SEARCH(1,F2527)),1,0)+IF(ISNUMBER(SEARCH(1,G2527)),1,0)+IF(ISNUMBER(SEARCH(1,H2527)),1,0))&gt;2,1,0)</f>
        <v>0</v>
      </c>
      <c r="J2527" s="1" t="n">
        <f aca="false">LEN(C2527)-LEN(SUBSTITUTE(C2527,"4",""))</f>
        <v>3</v>
      </c>
      <c r="N2527" s="1" t="str">
        <f aca="false">LEFT(RIGHT(C2527,11+LEN(Q2527)),1)</f>
        <v>z</v>
      </c>
      <c r="O2527" s="1" t="str">
        <f aca="false">IF(LEFT(RIGHT(C2527,16+LEN(Q2527)),1)="i","pitch",LEFT(RIGHT(C2527,16+LEN(Q2527)),4))</f>
        <v>pitch</v>
      </c>
      <c r="P2527" s="1" t="str">
        <f aca="false">LEFT(RIGHT(C2527,5),1)</f>
        <v>x</v>
      </c>
      <c r="Q2527" s="1" t="str">
        <f aca="false">IF(LEFT(RIGHT(C2527,10),1)="i","pitch",(LEFT(RIGHT(C2527,10),4)))</f>
        <v>pitch</v>
      </c>
    </row>
    <row r="2528" customFormat="false" ht="13.8" hidden="false" customHeight="false" outlineLevel="0" collapsed="false">
      <c r="A2528" s="0" t="s">
        <v>1893</v>
      </c>
      <c r="B2528" s="0" t="s">
        <v>2048</v>
      </c>
      <c r="C2528" s="0" t="s">
        <v>1060</v>
      </c>
      <c r="D2528" s="0" t="s">
        <v>16</v>
      </c>
      <c r="E2528" s="4" t="s">
        <v>17</v>
      </c>
      <c r="F2528" s="4" t="s">
        <v>17</v>
      </c>
      <c r="G2528" s="4" t="s">
        <v>17</v>
      </c>
      <c r="H2528" s="0" t="s">
        <v>20</v>
      </c>
      <c r="I2528" s="1" t="n">
        <f aca="false">IF((IF(ISNUMBER(SEARCH(1,D2528)),1,0)+IF(ISNUMBER(SEARCH(1,E2528)),1,0)+IF(ISNUMBER(SEARCH(1,F2528)),1,0)+IF(ISNUMBER(SEARCH(1,G2528)),1,0)+IF(ISNUMBER(SEARCH(1,H2528)),1,0))&gt;2,1,0)</f>
        <v>0</v>
      </c>
      <c r="J2528" s="1" t="n">
        <f aca="false">LEN(C2528)-LEN(SUBSTITUTE(C2528,"4",""))</f>
        <v>2</v>
      </c>
      <c r="N2528" s="1" t="str">
        <f aca="false">LEFT(RIGHT(C2528,11+LEN(Q2528)),1)</f>
        <v>z</v>
      </c>
      <c r="O2528" s="1" t="str">
        <f aca="false">IF(LEFT(RIGHT(C2528,16+LEN(Q2528)),1)="i","pitch",LEFT(RIGHT(C2528,16+LEN(Q2528)),4))</f>
        <v>pitch</v>
      </c>
      <c r="P2528" s="1" t="str">
        <f aca="false">LEFT(RIGHT(C2528,5),1)</f>
        <v>x</v>
      </c>
      <c r="Q2528" s="1" t="str">
        <f aca="false">IF(LEFT(RIGHT(C2528,10),1)="i","pitch",(LEFT(RIGHT(C2528,10),4)))</f>
        <v>pitch</v>
      </c>
    </row>
    <row r="2529" customFormat="false" ht="13.8" hidden="false" customHeight="false" outlineLevel="0" collapsed="false">
      <c r="A2529" s="0" t="s">
        <v>1893</v>
      </c>
      <c r="B2529" s="0" t="s">
        <v>2048</v>
      </c>
      <c r="C2529" s="0" t="s">
        <v>1061</v>
      </c>
      <c r="D2529" s="0" t="s">
        <v>16</v>
      </c>
      <c r="E2529" s="4" t="s">
        <v>24</v>
      </c>
      <c r="F2529" s="4" t="s">
        <v>24</v>
      </c>
      <c r="G2529" s="4" t="s">
        <v>24</v>
      </c>
      <c r="H2529" s="0" t="s">
        <v>18</v>
      </c>
      <c r="I2529" s="1" t="n">
        <f aca="false">IF((IF(ISNUMBER(SEARCH(1,D2529)),1,0)+IF(ISNUMBER(SEARCH(1,E2529)),1,0)+IF(ISNUMBER(SEARCH(1,F2529)),1,0)+IF(ISNUMBER(SEARCH(1,G2529)),1,0)+IF(ISNUMBER(SEARCH(1,H2529)),1,0))&gt;2,1,0)</f>
        <v>0</v>
      </c>
      <c r="J2529" s="1" t="n">
        <f aca="false">LEN(C2529)-LEN(SUBSTITUTE(C2529,"4",""))</f>
        <v>2</v>
      </c>
      <c r="N2529" s="1" t="str">
        <f aca="false">LEFT(RIGHT(C2529,11+LEN(Q2529)),1)</f>
        <v>z</v>
      </c>
      <c r="O2529" s="1" t="str">
        <f aca="false">IF(LEFT(RIGHT(C2529,16+LEN(Q2529)),1)="i","pitch",LEFT(RIGHT(C2529,16+LEN(Q2529)),4))</f>
        <v>pitch</v>
      </c>
      <c r="P2529" s="1" t="str">
        <f aca="false">LEFT(RIGHT(C2529,5),1)</f>
        <v>x</v>
      </c>
      <c r="Q2529" s="1" t="str">
        <f aca="false">IF(LEFT(RIGHT(C2529,10),1)="i","pitch",(LEFT(RIGHT(C2529,10),4)))</f>
        <v>pitch</v>
      </c>
    </row>
    <row r="2530" customFormat="false" ht="13.8" hidden="false" customHeight="false" outlineLevel="0" collapsed="false">
      <c r="A2530" s="0" t="s">
        <v>1893</v>
      </c>
      <c r="B2530" s="0" t="s">
        <v>2048</v>
      </c>
      <c r="C2530" s="0" t="s">
        <v>1063</v>
      </c>
      <c r="D2530" s="0" t="s">
        <v>16</v>
      </c>
      <c r="E2530" s="4" t="s">
        <v>17</v>
      </c>
      <c r="F2530" s="4" t="s">
        <v>17</v>
      </c>
      <c r="G2530" s="4" t="s">
        <v>17</v>
      </c>
      <c r="H2530" s="0" t="s">
        <v>20</v>
      </c>
      <c r="I2530" s="1" t="n">
        <f aca="false">IF((IF(ISNUMBER(SEARCH(1,D2530)),1,0)+IF(ISNUMBER(SEARCH(1,E2530)),1,0)+IF(ISNUMBER(SEARCH(1,F2530)),1,0)+IF(ISNUMBER(SEARCH(1,G2530)),1,0)+IF(ISNUMBER(SEARCH(1,H2530)),1,0))&gt;2,1,0)</f>
        <v>0</v>
      </c>
      <c r="J2530" s="1" t="n">
        <f aca="false">LEN(C2530)-LEN(SUBSTITUTE(C2530,"4",""))</f>
        <v>3</v>
      </c>
      <c r="N2530" s="1" t="str">
        <f aca="false">LEFT(RIGHT(C2530,11+LEN(Q2530)),1)</f>
        <v>z</v>
      </c>
      <c r="O2530" s="1" t="str">
        <f aca="false">IF(LEFT(RIGHT(C2530,16+LEN(Q2530)),1)="i","pitch",LEFT(RIGHT(C2530,16+LEN(Q2530)),4))</f>
        <v>pitch</v>
      </c>
      <c r="P2530" s="1" t="str">
        <f aca="false">LEFT(RIGHT(C2530,5),1)</f>
        <v>x</v>
      </c>
      <c r="Q2530" s="1" t="str">
        <f aca="false">IF(LEFT(RIGHT(C2530,10),1)="i","pitch",(LEFT(RIGHT(C2530,10),4)))</f>
        <v>pitch</v>
      </c>
    </row>
    <row r="2531" customFormat="false" ht="13.8" hidden="false" customHeight="false" outlineLevel="0" collapsed="false">
      <c r="A2531" s="0" t="s">
        <v>1893</v>
      </c>
      <c r="B2531" s="0" t="s">
        <v>2049</v>
      </c>
      <c r="C2531" s="0" t="s">
        <v>1064</v>
      </c>
      <c r="D2531" s="0" t="s">
        <v>16</v>
      </c>
      <c r="E2531" s="4" t="s">
        <v>17</v>
      </c>
      <c r="F2531" s="4" t="s">
        <v>17</v>
      </c>
      <c r="G2531" s="4" t="s">
        <v>17</v>
      </c>
      <c r="H2531" s="0" t="s">
        <v>18</v>
      </c>
      <c r="I2531" s="1" t="n">
        <f aca="false">IF((IF(ISNUMBER(SEARCH(1,D2531)),1,0)+IF(ISNUMBER(SEARCH(1,E2531)),1,0)+IF(ISNUMBER(SEARCH(1,F2531)),1,0)+IF(ISNUMBER(SEARCH(1,G2531)),1,0)+IF(ISNUMBER(SEARCH(1,H2531)),1,0))&gt;2,1,0)</f>
        <v>0</v>
      </c>
      <c r="J2531" s="1" t="n">
        <f aca="false">LEN(C2531)-LEN(SUBSTITUTE(C2531,"4",""))</f>
        <v>2</v>
      </c>
      <c r="N2531" s="1" t="str">
        <f aca="false">LEFT(RIGHT(C2531,11+LEN(Q2531)),1)</f>
        <v>z</v>
      </c>
      <c r="O2531" s="1" t="str">
        <f aca="false">IF(LEFT(RIGHT(C2531,16+LEN(Q2531)),1)="i","pitch",LEFT(RIGHT(C2531,16+LEN(Q2531)),4))</f>
        <v>pitch</v>
      </c>
      <c r="P2531" s="1" t="str">
        <f aca="false">LEFT(RIGHT(C2531,5),1)</f>
        <v>x</v>
      </c>
      <c r="Q2531" s="1" t="str">
        <f aca="false">IF(LEFT(RIGHT(C2531,10),1)="i","pitch",(LEFT(RIGHT(C2531,10),4)))</f>
        <v>pitch</v>
      </c>
    </row>
    <row r="2532" customFormat="false" ht="13.8" hidden="false" customHeight="false" outlineLevel="0" collapsed="false">
      <c r="A2532" s="0" t="s">
        <v>1893</v>
      </c>
      <c r="B2532" s="0" t="s">
        <v>2049</v>
      </c>
      <c r="C2532" s="0" t="s">
        <v>1065</v>
      </c>
      <c r="D2532" s="0" t="s">
        <v>23</v>
      </c>
      <c r="E2532" s="4" t="s">
        <v>24</v>
      </c>
      <c r="F2532" s="4" t="s">
        <v>24</v>
      </c>
      <c r="G2532" s="4" t="s">
        <v>17</v>
      </c>
      <c r="H2532" s="0" t="s">
        <v>20</v>
      </c>
      <c r="I2532" s="1" t="n">
        <f aca="false">IF((IF(ISNUMBER(SEARCH(1,D2532)),1,0)+IF(ISNUMBER(SEARCH(1,E2532)),1,0)+IF(ISNUMBER(SEARCH(1,F2532)),1,0)+IF(ISNUMBER(SEARCH(1,G2532)),1,0)+IF(ISNUMBER(SEARCH(1,H2532)),1,0))&gt;2,1,0)</f>
        <v>0</v>
      </c>
      <c r="J2532" s="1" t="n">
        <f aca="false">LEN(C2532)-LEN(SUBSTITUTE(C2532,"4",""))</f>
        <v>3</v>
      </c>
      <c r="N2532" s="1" t="str">
        <f aca="false">LEFT(RIGHT(C2532,11+LEN(Q2532)),1)</f>
        <v>z</v>
      </c>
      <c r="O2532" s="1" t="str">
        <f aca="false">IF(LEFT(RIGHT(C2532,16+LEN(Q2532)),1)="i","pitch",LEFT(RIGHT(C2532,16+LEN(Q2532)),4))</f>
        <v>pitch</v>
      </c>
      <c r="P2532" s="1" t="str">
        <f aca="false">LEFT(RIGHT(C2532,5),1)</f>
        <v>x</v>
      </c>
      <c r="Q2532" s="1" t="str">
        <f aca="false">IF(LEFT(RIGHT(C2532,10),1)="i","pitch",(LEFT(RIGHT(C2532,10),4)))</f>
        <v>pitch</v>
      </c>
    </row>
    <row r="2533" customFormat="false" ht="13.8" hidden="false" customHeight="false" outlineLevel="0" collapsed="false">
      <c r="A2533" s="0" t="s">
        <v>1893</v>
      </c>
      <c r="B2533" s="0" t="s">
        <v>2049</v>
      </c>
      <c r="C2533" s="0" t="s">
        <v>1066</v>
      </c>
      <c r="D2533" s="0" t="s">
        <v>16</v>
      </c>
      <c r="E2533" s="4" t="s">
        <v>17</v>
      </c>
      <c r="F2533" s="4" t="s">
        <v>17</v>
      </c>
      <c r="G2533" s="4" t="s">
        <v>24</v>
      </c>
      <c r="H2533" s="0" t="s">
        <v>18</v>
      </c>
      <c r="I2533" s="1" t="n">
        <f aca="false">IF((IF(ISNUMBER(SEARCH(1,D2533)),1,0)+IF(ISNUMBER(SEARCH(1,E2533)),1,0)+IF(ISNUMBER(SEARCH(1,F2533)),1,0)+IF(ISNUMBER(SEARCH(1,G2533)),1,0)+IF(ISNUMBER(SEARCH(1,H2533)),1,0))&gt;2,1,0)</f>
        <v>0</v>
      </c>
      <c r="J2533" s="1" t="n">
        <f aca="false">LEN(C2533)-LEN(SUBSTITUTE(C2533,"4",""))</f>
        <v>3</v>
      </c>
      <c r="N2533" s="1" t="str">
        <f aca="false">LEFT(RIGHT(C2533,11+LEN(Q2533)),1)</f>
        <v>z</v>
      </c>
      <c r="O2533" s="1" t="str">
        <f aca="false">IF(LEFT(RIGHT(C2533,16+LEN(Q2533)),1)="i","pitch",LEFT(RIGHT(C2533,16+LEN(Q2533)),4))</f>
        <v>pitch</v>
      </c>
      <c r="P2533" s="1" t="str">
        <f aca="false">LEFT(RIGHT(C2533,5),1)</f>
        <v>x</v>
      </c>
      <c r="Q2533" s="1" t="str">
        <f aca="false">IF(LEFT(RIGHT(C2533,10),1)="i","pitch",(LEFT(RIGHT(C2533,10),4)))</f>
        <v>pitch</v>
      </c>
    </row>
    <row r="2534" customFormat="false" ht="13.8" hidden="false" customHeight="false" outlineLevel="0" collapsed="false">
      <c r="A2534" s="0" t="s">
        <v>1893</v>
      </c>
      <c r="B2534" s="0" t="s">
        <v>2049</v>
      </c>
      <c r="C2534" s="0" t="s">
        <v>1067</v>
      </c>
      <c r="D2534" s="0" t="s">
        <v>23</v>
      </c>
      <c r="E2534" s="4" t="s">
        <v>24</v>
      </c>
      <c r="F2534" s="4" t="s">
        <v>24</v>
      </c>
      <c r="G2534" s="4" t="s">
        <v>24</v>
      </c>
      <c r="H2534" s="0" t="s">
        <v>18</v>
      </c>
      <c r="I2534" s="1" t="n">
        <f aca="false">IF((IF(ISNUMBER(SEARCH(1,D2534)),1,0)+IF(ISNUMBER(SEARCH(1,E2534)),1,0)+IF(ISNUMBER(SEARCH(1,F2534)),1,0)+IF(ISNUMBER(SEARCH(1,G2534)),1,0)+IF(ISNUMBER(SEARCH(1,H2534)),1,0))&gt;2,1,0)</f>
        <v>0</v>
      </c>
      <c r="J2534" s="1" t="n">
        <f aca="false">LEN(C2534)-LEN(SUBSTITUTE(C2534,"4",""))</f>
        <v>4</v>
      </c>
      <c r="N2534" s="1" t="str">
        <f aca="false">LEFT(RIGHT(C2534,11+LEN(Q2534)),1)</f>
        <v>z</v>
      </c>
      <c r="O2534" s="1" t="str">
        <f aca="false">IF(LEFT(RIGHT(C2534,16+LEN(Q2534)),1)="i","pitch",LEFT(RIGHT(C2534,16+LEN(Q2534)),4))</f>
        <v>pitch</v>
      </c>
      <c r="P2534" s="1" t="str">
        <f aca="false">LEFT(RIGHT(C2534,5),1)</f>
        <v>x</v>
      </c>
      <c r="Q2534" s="1" t="str">
        <f aca="false">IF(LEFT(RIGHT(C2534,10),1)="i","pitch",(LEFT(RIGHT(C2534,10),4)))</f>
        <v>pitch</v>
      </c>
    </row>
    <row r="2535" customFormat="false" ht="13.8" hidden="false" customHeight="false" outlineLevel="0" collapsed="false">
      <c r="A2535" s="0" t="s">
        <v>1893</v>
      </c>
      <c r="B2535" s="0" t="s">
        <v>2049</v>
      </c>
      <c r="C2535" s="0" t="s">
        <v>1068</v>
      </c>
      <c r="D2535" s="0" t="s">
        <v>23</v>
      </c>
      <c r="E2535" s="4" t="s">
        <v>24</v>
      </c>
      <c r="F2535" s="4" t="s">
        <v>17</v>
      </c>
      <c r="G2535" s="4" t="s">
        <v>17</v>
      </c>
      <c r="H2535" s="0" t="s">
        <v>20</v>
      </c>
      <c r="I2535" s="1" t="n">
        <f aca="false">IF((IF(ISNUMBER(SEARCH(1,D2535)),1,0)+IF(ISNUMBER(SEARCH(1,E2535)),1,0)+IF(ISNUMBER(SEARCH(1,F2535)),1,0)+IF(ISNUMBER(SEARCH(1,G2535)),1,0)+IF(ISNUMBER(SEARCH(1,H2535)),1,0))&gt;2,1,0)</f>
        <v>0</v>
      </c>
      <c r="J2535" s="1" t="n">
        <f aca="false">LEN(C2535)-LEN(SUBSTITUTE(C2535,"4",""))</f>
        <v>2</v>
      </c>
      <c r="N2535" s="1" t="str">
        <f aca="false">LEFT(RIGHT(C2535,11+LEN(Q2535)),1)</f>
        <v>z</v>
      </c>
      <c r="O2535" s="1" t="str">
        <f aca="false">IF(LEFT(RIGHT(C2535,16+LEN(Q2535)),1)="i","pitch",LEFT(RIGHT(C2535,16+LEN(Q2535)),4))</f>
        <v>pitch</v>
      </c>
      <c r="P2535" s="1" t="str">
        <f aca="false">LEFT(RIGHT(C2535,5),1)</f>
        <v>x</v>
      </c>
      <c r="Q2535" s="1" t="str">
        <f aca="false">IF(LEFT(RIGHT(C2535,10),1)="i","pitch",(LEFT(RIGHT(C2535,10),4)))</f>
        <v>pitch</v>
      </c>
    </row>
    <row r="2536" customFormat="false" ht="13.8" hidden="false" customHeight="false" outlineLevel="0" collapsed="false">
      <c r="A2536" s="0" t="s">
        <v>1893</v>
      </c>
      <c r="B2536" s="0" t="s">
        <v>2049</v>
      </c>
      <c r="C2536" s="0" t="s">
        <v>1070</v>
      </c>
      <c r="D2536" s="0" t="s">
        <v>23</v>
      </c>
      <c r="E2536" s="4" t="s">
        <v>24</v>
      </c>
      <c r="F2536" s="4" t="s">
        <v>24</v>
      </c>
      <c r="G2536" s="4" t="s">
        <v>24</v>
      </c>
      <c r="H2536" s="0" t="s">
        <v>18</v>
      </c>
      <c r="I2536" s="1" t="n">
        <f aca="false">IF((IF(ISNUMBER(SEARCH(1,D2536)),1,0)+IF(ISNUMBER(SEARCH(1,E2536)),1,0)+IF(ISNUMBER(SEARCH(1,F2536)),1,0)+IF(ISNUMBER(SEARCH(1,G2536)),1,0)+IF(ISNUMBER(SEARCH(1,H2536)),1,0))&gt;2,1,0)</f>
        <v>0</v>
      </c>
      <c r="J2536" s="1" t="n">
        <f aca="false">LEN(C2536)-LEN(SUBSTITUTE(C2536,"4",""))</f>
        <v>2</v>
      </c>
      <c r="N2536" s="1" t="str">
        <f aca="false">LEFT(RIGHT(C2536,11+LEN(Q2536)),1)</f>
        <v>z</v>
      </c>
      <c r="O2536" s="1" t="str">
        <f aca="false">IF(LEFT(RIGHT(C2536,16+LEN(Q2536)),1)="i","pitch",LEFT(RIGHT(C2536,16+LEN(Q2536)),4))</f>
        <v>pitch</v>
      </c>
      <c r="P2536" s="1" t="str">
        <f aca="false">LEFT(RIGHT(C2536,5),1)</f>
        <v>x</v>
      </c>
      <c r="Q2536" s="1" t="str">
        <f aca="false">IF(LEFT(RIGHT(C2536,10),1)="i","pitch",(LEFT(RIGHT(C2536,10),4)))</f>
        <v>pitch</v>
      </c>
    </row>
    <row r="2537" customFormat="false" ht="13.8" hidden="false" customHeight="false" outlineLevel="0" collapsed="false">
      <c r="A2537" s="0" t="s">
        <v>1893</v>
      </c>
      <c r="B2537" s="0" t="s">
        <v>2050</v>
      </c>
      <c r="C2537" s="0" t="s">
        <v>1071</v>
      </c>
      <c r="D2537" s="0" t="s">
        <v>23</v>
      </c>
      <c r="E2537" s="4" t="s">
        <v>24</v>
      </c>
      <c r="F2537" s="4" t="s">
        <v>17</v>
      </c>
      <c r="G2537" s="4" t="s">
        <v>17</v>
      </c>
      <c r="H2537" s="0" t="s">
        <v>20</v>
      </c>
      <c r="I2537" s="1" t="n">
        <f aca="false">IF((IF(ISNUMBER(SEARCH(1,D2537)),1,0)+IF(ISNUMBER(SEARCH(1,E2537)),1,0)+IF(ISNUMBER(SEARCH(1,F2537)),1,0)+IF(ISNUMBER(SEARCH(1,G2537)),1,0)+IF(ISNUMBER(SEARCH(1,H2537)),1,0))&gt;2,1,0)</f>
        <v>0</v>
      </c>
      <c r="J2537" s="1" t="n">
        <f aca="false">LEN(C2537)-LEN(SUBSTITUTE(C2537,"4",""))</f>
        <v>3</v>
      </c>
      <c r="N2537" s="1" t="str">
        <f aca="false">LEFT(RIGHT(C2537,11+LEN(Q2537)),1)</f>
        <v>z</v>
      </c>
      <c r="O2537" s="1" t="str">
        <f aca="false">IF(LEFT(RIGHT(C2537,16+LEN(Q2537)),1)="i","pitch",LEFT(RIGHT(C2537,16+LEN(Q2537)),4))</f>
        <v>pitch</v>
      </c>
      <c r="P2537" s="1" t="str">
        <f aca="false">LEFT(RIGHT(C2537,5),1)</f>
        <v>x</v>
      </c>
      <c r="Q2537" s="1" t="str">
        <f aca="false">IF(LEFT(RIGHT(C2537,10),1)="i","pitch",(LEFT(RIGHT(C2537,10),4)))</f>
        <v>pitch</v>
      </c>
    </row>
    <row r="2538" customFormat="false" ht="13.8" hidden="false" customHeight="false" outlineLevel="0" collapsed="false">
      <c r="A2538" s="0" t="s">
        <v>1893</v>
      </c>
      <c r="B2538" s="0" t="s">
        <v>2050</v>
      </c>
      <c r="C2538" s="0" t="s">
        <v>1072</v>
      </c>
      <c r="D2538" s="0" t="s">
        <v>16</v>
      </c>
      <c r="E2538" s="4" t="s">
        <v>17</v>
      </c>
      <c r="F2538" s="4" t="s">
        <v>17</v>
      </c>
      <c r="G2538" s="4" t="s">
        <v>17</v>
      </c>
      <c r="H2538" s="0" t="s">
        <v>20</v>
      </c>
      <c r="I2538" s="1" t="n">
        <f aca="false">IF((IF(ISNUMBER(SEARCH(1,D2538)),1,0)+IF(ISNUMBER(SEARCH(1,E2538)),1,0)+IF(ISNUMBER(SEARCH(1,F2538)),1,0)+IF(ISNUMBER(SEARCH(1,G2538)),1,0)+IF(ISNUMBER(SEARCH(1,H2538)),1,0))&gt;2,1,0)</f>
        <v>0</v>
      </c>
      <c r="J2538" s="1" t="n">
        <f aca="false">LEN(C2538)-LEN(SUBSTITUTE(C2538,"4",""))</f>
        <v>2</v>
      </c>
      <c r="N2538" s="1" t="str">
        <f aca="false">LEFT(RIGHT(C2538,11+LEN(Q2538)),1)</f>
        <v>z</v>
      </c>
      <c r="O2538" s="1" t="str">
        <f aca="false">IF(LEFT(RIGHT(C2538,16+LEN(Q2538)),1)="i","pitch",LEFT(RIGHT(C2538,16+LEN(Q2538)),4))</f>
        <v>pitch</v>
      </c>
      <c r="P2538" s="1" t="str">
        <f aca="false">LEFT(RIGHT(C2538,5),1)</f>
        <v>x</v>
      </c>
      <c r="Q2538" s="1" t="str">
        <f aca="false">IF(LEFT(RIGHT(C2538,10),1)="i","pitch",(LEFT(RIGHT(C2538,10),4)))</f>
        <v>pitch</v>
      </c>
    </row>
    <row r="2539" customFormat="false" ht="13.8" hidden="false" customHeight="false" outlineLevel="0" collapsed="false">
      <c r="A2539" s="0" t="s">
        <v>1893</v>
      </c>
      <c r="B2539" s="0" t="s">
        <v>2050</v>
      </c>
      <c r="C2539" s="0" t="s">
        <v>1073</v>
      </c>
      <c r="D2539" s="0" t="s">
        <v>16</v>
      </c>
      <c r="E2539" s="4" t="s">
        <v>17</v>
      </c>
      <c r="F2539" s="4" t="s">
        <v>17</v>
      </c>
      <c r="G2539" s="4" t="s">
        <v>17</v>
      </c>
      <c r="H2539" s="0" t="s">
        <v>20</v>
      </c>
      <c r="I2539" s="1" t="n">
        <f aca="false">IF((IF(ISNUMBER(SEARCH(1,D2539)),1,0)+IF(ISNUMBER(SEARCH(1,E2539)),1,0)+IF(ISNUMBER(SEARCH(1,F2539)),1,0)+IF(ISNUMBER(SEARCH(1,G2539)),1,0)+IF(ISNUMBER(SEARCH(1,H2539)),1,0))&gt;2,1,0)</f>
        <v>0</v>
      </c>
      <c r="J2539" s="1" t="n">
        <f aca="false">LEN(C2539)-LEN(SUBSTITUTE(C2539,"4",""))</f>
        <v>3</v>
      </c>
      <c r="N2539" s="1" t="str">
        <f aca="false">LEFT(RIGHT(C2539,11+LEN(Q2539)),1)</f>
        <v>z</v>
      </c>
      <c r="O2539" s="1" t="str">
        <f aca="false">IF(LEFT(RIGHT(C2539,16+LEN(Q2539)),1)="i","pitch",LEFT(RIGHT(C2539,16+LEN(Q2539)),4))</f>
        <v>pitch</v>
      </c>
      <c r="P2539" s="1" t="str">
        <f aca="false">LEFT(RIGHT(C2539,5),1)</f>
        <v>x</v>
      </c>
      <c r="Q2539" s="1" t="str">
        <f aca="false">IF(LEFT(RIGHT(C2539,10),1)="i","pitch",(LEFT(RIGHT(C2539,10),4)))</f>
        <v>pitch</v>
      </c>
    </row>
    <row r="2540" customFormat="false" ht="13.8" hidden="false" customHeight="false" outlineLevel="0" collapsed="false">
      <c r="A2540" s="0" t="s">
        <v>1893</v>
      </c>
      <c r="B2540" s="0" t="s">
        <v>2050</v>
      </c>
      <c r="C2540" s="0" t="s">
        <v>1075</v>
      </c>
      <c r="D2540" s="0" t="s">
        <v>16</v>
      </c>
      <c r="E2540" s="4" t="s">
        <v>17</v>
      </c>
      <c r="F2540" s="4" t="s">
        <v>17</v>
      </c>
      <c r="G2540" s="4" t="s">
        <v>17</v>
      </c>
      <c r="H2540" s="0" t="s">
        <v>18</v>
      </c>
      <c r="I2540" s="1" t="n">
        <f aca="false">IF((IF(ISNUMBER(SEARCH(1,D2540)),1,0)+IF(ISNUMBER(SEARCH(1,E2540)),1,0)+IF(ISNUMBER(SEARCH(1,F2540)),1,0)+IF(ISNUMBER(SEARCH(1,G2540)),1,0)+IF(ISNUMBER(SEARCH(1,H2540)),1,0))&gt;2,1,0)</f>
        <v>0</v>
      </c>
      <c r="J2540" s="1" t="n">
        <f aca="false">LEN(C2540)-LEN(SUBSTITUTE(C2540,"4",""))</f>
        <v>3</v>
      </c>
      <c r="N2540" s="1" t="str">
        <f aca="false">LEFT(RIGHT(C2540,11+LEN(Q2540)),1)</f>
        <v>z</v>
      </c>
      <c r="O2540" s="1" t="str">
        <f aca="false">IF(LEFT(RIGHT(C2540,16+LEN(Q2540)),1)="i","pitch",LEFT(RIGHT(C2540,16+LEN(Q2540)),4))</f>
        <v>pitch</v>
      </c>
      <c r="P2540" s="1" t="str">
        <f aca="false">LEFT(RIGHT(C2540,5),1)</f>
        <v>x</v>
      </c>
      <c r="Q2540" s="1" t="str">
        <f aca="false">IF(LEFT(RIGHT(C2540,10),1)="i","pitch",(LEFT(RIGHT(C2540,10),4)))</f>
        <v>pitch</v>
      </c>
    </row>
    <row r="2541" customFormat="false" ht="13.8" hidden="false" customHeight="false" outlineLevel="0" collapsed="false">
      <c r="A2541" s="0" t="s">
        <v>1893</v>
      </c>
      <c r="B2541" s="0" t="s">
        <v>2050</v>
      </c>
      <c r="C2541" s="0" t="s">
        <v>1076</v>
      </c>
      <c r="D2541" s="0" t="s">
        <v>23</v>
      </c>
      <c r="E2541" s="4" t="s">
        <v>24</v>
      </c>
      <c r="F2541" s="4" t="s">
        <v>24</v>
      </c>
      <c r="G2541" s="4" t="s">
        <v>24</v>
      </c>
      <c r="H2541" s="0" t="s">
        <v>18</v>
      </c>
      <c r="I2541" s="1" t="n">
        <f aca="false">IF((IF(ISNUMBER(SEARCH(1,D2541)),1,0)+IF(ISNUMBER(SEARCH(1,E2541)),1,0)+IF(ISNUMBER(SEARCH(1,F2541)),1,0)+IF(ISNUMBER(SEARCH(1,G2541)),1,0)+IF(ISNUMBER(SEARCH(1,H2541)),1,0))&gt;2,1,0)</f>
        <v>0</v>
      </c>
      <c r="J2541" s="1" t="n">
        <f aca="false">LEN(C2541)-LEN(SUBSTITUTE(C2541,"4",""))</f>
        <v>4</v>
      </c>
      <c r="N2541" s="1" t="str">
        <f aca="false">LEFT(RIGHT(C2541,11+LEN(Q2541)),1)</f>
        <v>z</v>
      </c>
      <c r="O2541" s="1" t="str">
        <f aca="false">IF(LEFT(RIGHT(C2541,16+LEN(Q2541)),1)="i","pitch",LEFT(RIGHT(C2541,16+LEN(Q2541)),4))</f>
        <v>pitch</v>
      </c>
      <c r="P2541" s="1" t="str">
        <f aca="false">LEFT(RIGHT(C2541,5),1)</f>
        <v>x</v>
      </c>
      <c r="Q2541" s="1" t="str">
        <f aca="false">IF(LEFT(RIGHT(C2541,10),1)="i","pitch",(LEFT(RIGHT(C2541,10),4)))</f>
        <v>pitch</v>
      </c>
    </row>
    <row r="2542" customFormat="false" ht="13.8" hidden="false" customHeight="false" outlineLevel="0" collapsed="false">
      <c r="A2542" s="0" t="s">
        <v>1893</v>
      </c>
      <c r="B2542" s="0" t="s">
        <v>2051</v>
      </c>
      <c r="C2542" s="0" t="s">
        <v>1077</v>
      </c>
      <c r="D2542" s="0" t="s">
        <v>16</v>
      </c>
      <c r="E2542" s="4" t="s">
        <v>17</v>
      </c>
      <c r="F2542" s="4" t="s">
        <v>17</v>
      </c>
      <c r="G2542" s="4" t="s">
        <v>17</v>
      </c>
      <c r="H2542" s="0" t="s">
        <v>20</v>
      </c>
      <c r="I2542" s="1" t="n">
        <f aca="false">IF((IF(ISNUMBER(SEARCH(1,D2542)),1,0)+IF(ISNUMBER(SEARCH(1,E2542)),1,0)+IF(ISNUMBER(SEARCH(1,F2542)),1,0)+IF(ISNUMBER(SEARCH(1,G2542)),1,0)+IF(ISNUMBER(SEARCH(1,H2542)),1,0))&gt;2,1,0)</f>
        <v>0</v>
      </c>
      <c r="J2542" s="1" t="n">
        <f aca="false">LEN(C2542)-LEN(SUBSTITUTE(C2542,"4",""))</f>
        <v>2</v>
      </c>
      <c r="N2542" s="1" t="str">
        <f aca="false">LEFT(RIGHT(C2542,11+LEN(Q2542)),1)</f>
        <v>z</v>
      </c>
      <c r="O2542" s="1" t="str">
        <f aca="false">IF(LEFT(RIGHT(C2542,16+LEN(Q2542)),1)="i","pitch",LEFT(RIGHT(C2542,16+LEN(Q2542)),4))</f>
        <v>pitch</v>
      </c>
      <c r="P2542" s="1" t="str">
        <f aca="false">LEFT(RIGHT(C2542,5),1)</f>
        <v>x</v>
      </c>
      <c r="Q2542" s="1" t="str">
        <f aca="false">IF(LEFT(RIGHT(C2542,10),1)="i","pitch",(LEFT(RIGHT(C2542,10),4)))</f>
        <v>pitch</v>
      </c>
    </row>
    <row r="2543" customFormat="false" ht="13.8" hidden="false" customHeight="false" outlineLevel="0" collapsed="false">
      <c r="A2543" s="0" t="s">
        <v>1893</v>
      </c>
      <c r="B2543" s="0" t="s">
        <v>2051</v>
      </c>
      <c r="C2543" s="0" t="s">
        <v>1078</v>
      </c>
      <c r="D2543" s="0" t="s">
        <v>16</v>
      </c>
      <c r="E2543" s="4" t="s">
        <v>17</v>
      </c>
      <c r="F2543" s="4" t="s">
        <v>17</v>
      </c>
      <c r="G2543" s="4" t="s">
        <v>17</v>
      </c>
      <c r="H2543" s="0" t="s">
        <v>20</v>
      </c>
      <c r="I2543" s="1" t="n">
        <f aca="false">IF((IF(ISNUMBER(SEARCH(1,D2543)),1,0)+IF(ISNUMBER(SEARCH(1,E2543)),1,0)+IF(ISNUMBER(SEARCH(1,F2543)),1,0)+IF(ISNUMBER(SEARCH(1,G2543)),1,0)+IF(ISNUMBER(SEARCH(1,H2543)),1,0))&gt;2,1,0)</f>
        <v>0</v>
      </c>
      <c r="J2543" s="1" t="n">
        <f aca="false">LEN(C2543)-LEN(SUBSTITUTE(C2543,"4",""))</f>
        <v>3</v>
      </c>
      <c r="N2543" s="1" t="str">
        <f aca="false">LEFT(RIGHT(C2543,11+LEN(Q2543)),1)</f>
        <v>z</v>
      </c>
      <c r="O2543" s="1" t="str">
        <f aca="false">IF(LEFT(RIGHT(C2543,16+LEN(Q2543)),1)="i","pitch",LEFT(RIGHT(C2543,16+LEN(Q2543)),4))</f>
        <v>pitch</v>
      </c>
      <c r="P2543" s="1" t="str">
        <f aca="false">LEFT(RIGHT(C2543,5),1)</f>
        <v>x</v>
      </c>
      <c r="Q2543" s="1" t="str">
        <f aca="false">IF(LEFT(RIGHT(C2543,10),1)="i","pitch",(LEFT(RIGHT(C2543,10),4)))</f>
        <v>pitch</v>
      </c>
    </row>
    <row r="2544" customFormat="false" ht="13.8" hidden="false" customHeight="false" outlineLevel="0" collapsed="false">
      <c r="A2544" s="0" t="s">
        <v>1893</v>
      </c>
      <c r="B2544" s="0" t="s">
        <v>2051</v>
      </c>
      <c r="C2544" s="0" t="s">
        <v>1080</v>
      </c>
      <c r="D2544" s="0" t="s">
        <v>16</v>
      </c>
      <c r="E2544" s="4" t="s">
        <v>17</v>
      </c>
      <c r="F2544" s="4" t="s">
        <v>17</v>
      </c>
      <c r="G2544" s="4" t="s">
        <v>17</v>
      </c>
      <c r="H2544" s="0" t="s">
        <v>20</v>
      </c>
      <c r="I2544" s="1" t="n">
        <f aca="false">IF((IF(ISNUMBER(SEARCH(1,D2544)),1,0)+IF(ISNUMBER(SEARCH(1,E2544)),1,0)+IF(ISNUMBER(SEARCH(1,F2544)),1,0)+IF(ISNUMBER(SEARCH(1,G2544)),1,0)+IF(ISNUMBER(SEARCH(1,H2544)),1,0))&gt;2,1,0)</f>
        <v>0</v>
      </c>
      <c r="J2544" s="1" t="n">
        <f aca="false">LEN(C2544)-LEN(SUBSTITUTE(C2544,"4",""))</f>
        <v>3</v>
      </c>
      <c r="N2544" s="1" t="str">
        <f aca="false">LEFT(RIGHT(C2544,11+LEN(Q2544)),1)</f>
        <v>z</v>
      </c>
      <c r="O2544" s="1" t="str">
        <f aca="false">IF(LEFT(RIGHT(C2544,16+LEN(Q2544)),1)="i","pitch",LEFT(RIGHT(C2544,16+LEN(Q2544)),4))</f>
        <v>pitch</v>
      </c>
      <c r="P2544" s="1" t="str">
        <f aca="false">LEFT(RIGHT(C2544,5),1)</f>
        <v>x</v>
      </c>
      <c r="Q2544" s="1" t="str">
        <f aca="false">IF(LEFT(RIGHT(C2544,10),1)="i","pitch",(LEFT(RIGHT(C2544,10),4)))</f>
        <v>pitch</v>
      </c>
    </row>
    <row r="2545" customFormat="false" ht="13.8" hidden="false" customHeight="false" outlineLevel="0" collapsed="false">
      <c r="A2545" s="0" t="s">
        <v>1893</v>
      </c>
      <c r="B2545" s="0" t="s">
        <v>2051</v>
      </c>
      <c r="C2545" s="0" t="s">
        <v>1081</v>
      </c>
      <c r="D2545" s="0" t="s">
        <v>16</v>
      </c>
      <c r="E2545" s="4" t="s">
        <v>17</v>
      </c>
      <c r="F2545" s="4" t="s">
        <v>17</v>
      </c>
      <c r="G2545" s="4" t="s">
        <v>17</v>
      </c>
      <c r="H2545" s="0" t="s">
        <v>20</v>
      </c>
      <c r="I2545" s="1" t="n">
        <f aca="false">IF((IF(ISNUMBER(SEARCH(1,D2545)),1,0)+IF(ISNUMBER(SEARCH(1,E2545)),1,0)+IF(ISNUMBER(SEARCH(1,F2545)),1,0)+IF(ISNUMBER(SEARCH(1,G2545)),1,0)+IF(ISNUMBER(SEARCH(1,H2545)),1,0))&gt;2,1,0)</f>
        <v>0</v>
      </c>
      <c r="J2545" s="1" t="n">
        <f aca="false">LEN(C2545)-LEN(SUBSTITUTE(C2545,"4",""))</f>
        <v>4</v>
      </c>
      <c r="N2545" s="1" t="str">
        <f aca="false">LEFT(RIGHT(C2545,11+LEN(Q2545)),1)</f>
        <v>z</v>
      </c>
      <c r="O2545" s="1" t="str">
        <f aca="false">IF(LEFT(RIGHT(C2545,16+LEN(Q2545)),1)="i","pitch",LEFT(RIGHT(C2545,16+LEN(Q2545)),4))</f>
        <v>pitch</v>
      </c>
      <c r="P2545" s="1" t="str">
        <f aca="false">LEFT(RIGHT(C2545,5),1)</f>
        <v>x</v>
      </c>
      <c r="Q2545" s="1" t="str">
        <f aca="false">IF(LEFT(RIGHT(C2545,10),1)="i","pitch",(LEFT(RIGHT(C2545,10),4)))</f>
        <v>pitch</v>
      </c>
    </row>
    <row r="2546" customFormat="false" ht="13.8" hidden="false" customHeight="false" outlineLevel="0" collapsed="false">
      <c r="A2546" s="0" t="s">
        <v>1893</v>
      </c>
      <c r="B2546" s="0" t="s">
        <v>2051</v>
      </c>
      <c r="C2546" s="0" t="s">
        <v>1082</v>
      </c>
      <c r="D2546" s="0" t="s">
        <v>16</v>
      </c>
      <c r="E2546" s="4" t="s">
        <v>17</v>
      </c>
      <c r="F2546" s="4" t="s">
        <v>17</v>
      </c>
      <c r="G2546" s="4" t="s">
        <v>17</v>
      </c>
      <c r="H2546" s="0" t="s">
        <v>20</v>
      </c>
      <c r="I2546" s="1" t="n">
        <f aca="false">IF((IF(ISNUMBER(SEARCH(1,D2546)),1,0)+IF(ISNUMBER(SEARCH(1,E2546)),1,0)+IF(ISNUMBER(SEARCH(1,F2546)),1,0)+IF(ISNUMBER(SEARCH(1,G2546)),1,0)+IF(ISNUMBER(SEARCH(1,H2546)),1,0))&gt;2,1,0)</f>
        <v>0</v>
      </c>
      <c r="J2546" s="1" t="n">
        <f aca="false">LEN(C2546)-LEN(SUBSTITUTE(C2546,"4",""))</f>
        <v>3</v>
      </c>
      <c r="N2546" s="1" t="str">
        <f aca="false">LEFT(RIGHT(C2546,11+LEN(Q2546)),1)</f>
        <v>z</v>
      </c>
      <c r="O2546" s="1" t="str">
        <f aca="false">IF(LEFT(RIGHT(C2546,16+LEN(Q2546)),1)="i","pitch",LEFT(RIGHT(C2546,16+LEN(Q2546)),4))</f>
        <v>pitch</v>
      </c>
      <c r="P2546" s="1" t="str">
        <f aca="false">LEFT(RIGHT(C2546,5),1)</f>
        <v>x</v>
      </c>
      <c r="Q2546" s="1" t="str">
        <f aca="false">IF(LEFT(RIGHT(C2546,10),1)="i","pitch",(LEFT(RIGHT(C2546,10),4)))</f>
        <v>pitch</v>
      </c>
    </row>
    <row r="2547" customFormat="false" ht="13.8" hidden="false" customHeight="false" outlineLevel="0" collapsed="false">
      <c r="A2547" s="0" t="s">
        <v>1893</v>
      </c>
      <c r="B2547" s="0" t="s">
        <v>2052</v>
      </c>
      <c r="C2547" s="0" t="s">
        <v>1083</v>
      </c>
      <c r="D2547" s="0" t="s">
        <v>16</v>
      </c>
      <c r="E2547" s="4" t="s">
        <v>17</v>
      </c>
      <c r="F2547" s="4" t="s">
        <v>17</v>
      </c>
      <c r="G2547" s="4" t="s">
        <v>17</v>
      </c>
      <c r="H2547" s="0" t="s">
        <v>20</v>
      </c>
      <c r="I2547" s="1" t="n">
        <f aca="false">IF((IF(ISNUMBER(SEARCH(1,D2547)),1,0)+IF(ISNUMBER(SEARCH(1,E2547)),1,0)+IF(ISNUMBER(SEARCH(1,F2547)),1,0)+IF(ISNUMBER(SEARCH(1,G2547)),1,0)+IF(ISNUMBER(SEARCH(1,H2547)),1,0))&gt;2,1,0)</f>
        <v>0</v>
      </c>
      <c r="J2547" s="1" t="n">
        <f aca="false">LEN(C2547)-LEN(SUBSTITUTE(C2547,"4",""))</f>
        <v>4</v>
      </c>
      <c r="N2547" s="1" t="str">
        <f aca="false">LEFT(RIGHT(C2547,11+LEN(Q2547)),1)</f>
        <v>z</v>
      </c>
      <c r="O2547" s="1" t="str">
        <f aca="false">IF(LEFT(RIGHT(C2547,16+LEN(Q2547)),1)="i","pitch",LEFT(RIGHT(C2547,16+LEN(Q2547)),4))</f>
        <v>pitch</v>
      </c>
      <c r="P2547" s="1" t="str">
        <f aca="false">LEFT(RIGHT(C2547,5),1)</f>
        <v>x</v>
      </c>
      <c r="Q2547" s="1" t="str">
        <f aca="false">IF(LEFT(RIGHT(C2547,10),1)="i","pitch",(LEFT(RIGHT(C2547,10),4)))</f>
        <v>pitch</v>
      </c>
    </row>
    <row r="2548" customFormat="false" ht="13.8" hidden="false" customHeight="false" outlineLevel="0" collapsed="false">
      <c r="A2548" s="0" t="s">
        <v>1893</v>
      </c>
      <c r="B2548" s="0" t="s">
        <v>2052</v>
      </c>
      <c r="C2548" s="0" t="s">
        <v>1084</v>
      </c>
      <c r="D2548" s="0" t="s">
        <v>16</v>
      </c>
      <c r="E2548" s="4" t="s">
        <v>17</v>
      </c>
      <c r="F2548" s="4" t="s">
        <v>17</v>
      </c>
      <c r="G2548" s="4" t="s">
        <v>17</v>
      </c>
      <c r="H2548" s="0" t="s">
        <v>20</v>
      </c>
      <c r="I2548" s="1" t="n">
        <f aca="false">IF((IF(ISNUMBER(SEARCH(1,D2548)),1,0)+IF(ISNUMBER(SEARCH(1,E2548)),1,0)+IF(ISNUMBER(SEARCH(1,F2548)),1,0)+IF(ISNUMBER(SEARCH(1,G2548)),1,0)+IF(ISNUMBER(SEARCH(1,H2548)),1,0))&gt;2,1,0)</f>
        <v>0</v>
      </c>
      <c r="J2548" s="1" t="n">
        <f aca="false">LEN(C2548)-LEN(SUBSTITUTE(C2548,"4",""))</f>
        <v>4</v>
      </c>
      <c r="N2548" s="1" t="str">
        <f aca="false">LEFT(RIGHT(C2548,11+LEN(Q2548)),1)</f>
        <v>z</v>
      </c>
      <c r="O2548" s="1" t="str">
        <f aca="false">IF(LEFT(RIGHT(C2548,16+LEN(Q2548)),1)="i","pitch",LEFT(RIGHT(C2548,16+LEN(Q2548)),4))</f>
        <v>pitch</v>
      </c>
      <c r="P2548" s="1" t="str">
        <f aca="false">LEFT(RIGHT(C2548,5),1)</f>
        <v>x</v>
      </c>
      <c r="Q2548" s="1" t="str">
        <f aca="false">IF(LEFT(RIGHT(C2548,10),1)="i","pitch",(LEFT(RIGHT(C2548,10),4)))</f>
        <v>pitch</v>
      </c>
    </row>
    <row r="2549" customFormat="false" ht="13.8" hidden="false" customHeight="false" outlineLevel="0" collapsed="false">
      <c r="A2549" s="0" t="s">
        <v>1893</v>
      </c>
      <c r="B2549" s="0" t="s">
        <v>2052</v>
      </c>
      <c r="C2549" s="0" t="s">
        <v>1086</v>
      </c>
      <c r="D2549" s="0" t="s">
        <v>16</v>
      </c>
      <c r="E2549" s="4" t="s">
        <v>17</v>
      </c>
      <c r="F2549" s="4" t="s">
        <v>17</v>
      </c>
      <c r="G2549" s="4" t="s">
        <v>17</v>
      </c>
      <c r="H2549" s="0" t="s">
        <v>20</v>
      </c>
      <c r="I2549" s="1" t="n">
        <f aca="false">IF((IF(ISNUMBER(SEARCH(1,D2549)),1,0)+IF(ISNUMBER(SEARCH(1,E2549)),1,0)+IF(ISNUMBER(SEARCH(1,F2549)),1,0)+IF(ISNUMBER(SEARCH(1,G2549)),1,0)+IF(ISNUMBER(SEARCH(1,H2549)),1,0))&gt;2,1,0)</f>
        <v>0</v>
      </c>
      <c r="J2549" s="1" t="n">
        <f aca="false">LEN(C2549)-LEN(SUBSTITUTE(C2549,"4",""))</f>
        <v>5</v>
      </c>
      <c r="N2549" s="1" t="str">
        <f aca="false">LEFT(RIGHT(C2549,11+LEN(Q2549)),1)</f>
        <v>z</v>
      </c>
      <c r="O2549" s="1" t="str">
        <f aca="false">IF(LEFT(RIGHT(C2549,16+LEN(Q2549)),1)="i","pitch",LEFT(RIGHT(C2549,16+LEN(Q2549)),4))</f>
        <v>pitch</v>
      </c>
      <c r="P2549" s="1" t="str">
        <f aca="false">LEFT(RIGHT(C2549,5),1)</f>
        <v>x</v>
      </c>
      <c r="Q2549" s="1" t="str">
        <f aca="false">IF(LEFT(RIGHT(C2549,10),1)="i","pitch",(LEFT(RIGHT(C2549,10),4)))</f>
        <v>pitch</v>
      </c>
    </row>
    <row r="2550" customFormat="false" ht="13.8" hidden="false" customHeight="false" outlineLevel="0" collapsed="false">
      <c r="A2550" s="0" t="s">
        <v>1893</v>
      </c>
      <c r="B2550" s="0" t="s">
        <v>2052</v>
      </c>
      <c r="C2550" s="0" t="s">
        <v>1087</v>
      </c>
      <c r="D2550" s="0" t="s">
        <v>16</v>
      </c>
      <c r="E2550" s="4" t="s">
        <v>17</v>
      </c>
      <c r="F2550" s="4" t="s">
        <v>24</v>
      </c>
      <c r="G2550" s="4" t="s">
        <v>24</v>
      </c>
      <c r="H2550" s="0" t="s">
        <v>18</v>
      </c>
      <c r="I2550" s="1" t="n">
        <f aca="false">IF((IF(ISNUMBER(SEARCH(1,D2550)),1,0)+IF(ISNUMBER(SEARCH(1,E2550)),1,0)+IF(ISNUMBER(SEARCH(1,F2550)),1,0)+IF(ISNUMBER(SEARCH(1,G2550)),1,0)+IF(ISNUMBER(SEARCH(1,H2550)),1,0))&gt;2,1,0)</f>
        <v>0</v>
      </c>
      <c r="J2550" s="1" t="n">
        <f aca="false">LEN(C2550)-LEN(SUBSTITUTE(C2550,"4",""))</f>
        <v>2</v>
      </c>
      <c r="N2550" s="1" t="str">
        <f aca="false">LEFT(RIGHT(C2550,11+LEN(Q2550)),1)</f>
        <v>z</v>
      </c>
      <c r="O2550" s="1" t="str">
        <f aca="false">IF(LEFT(RIGHT(C2550,16+LEN(Q2550)),1)="i","pitch",LEFT(RIGHT(C2550,16+LEN(Q2550)),4))</f>
        <v>pitch</v>
      </c>
      <c r="P2550" s="1" t="str">
        <f aca="false">LEFT(RIGHT(C2550,5),1)</f>
        <v>z</v>
      </c>
      <c r="Q2550" s="1" t="str">
        <f aca="false">IF(LEFT(RIGHT(C2550,10),1)="i","pitch",(LEFT(RIGHT(C2550,10),4)))</f>
        <v>pitch</v>
      </c>
    </row>
    <row r="2551" customFormat="false" ht="13.8" hidden="false" customHeight="false" outlineLevel="0" collapsed="false">
      <c r="A2551" s="0" t="s">
        <v>1893</v>
      </c>
      <c r="B2551" s="0" t="s">
        <v>2052</v>
      </c>
      <c r="C2551" s="0" t="s">
        <v>1088</v>
      </c>
      <c r="D2551" s="0" t="s">
        <v>16</v>
      </c>
      <c r="E2551" s="4" t="s">
        <v>17</v>
      </c>
      <c r="F2551" s="4" t="s">
        <v>17</v>
      </c>
      <c r="G2551" s="4" t="s">
        <v>17</v>
      </c>
      <c r="H2551" s="0" t="s">
        <v>20</v>
      </c>
      <c r="I2551" s="1" t="n">
        <f aca="false">IF((IF(ISNUMBER(SEARCH(1,D2551)),1,0)+IF(ISNUMBER(SEARCH(1,E2551)),1,0)+IF(ISNUMBER(SEARCH(1,F2551)),1,0)+IF(ISNUMBER(SEARCH(1,G2551)),1,0)+IF(ISNUMBER(SEARCH(1,H2551)),1,0))&gt;2,1,0)</f>
        <v>0</v>
      </c>
      <c r="J2551" s="1" t="n">
        <f aca="false">LEN(C2551)-LEN(SUBSTITUTE(C2551,"4",""))</f>
        <v>2</v>
      </c>
      <c r="N2551" s="1" t="str">
        <f aca="false">LEFT(RIGHT(C2551,11+LEN(Q2551)),1)</f>
        <v>z</v>
      </c>
      <c r="O2551" s="1" t="str">
        <f aca="false">IF(LEFT(RIGHT(C2551,16+LEN(Q2551)),1)="i","pitch",LEFT(RIGHT(C2551,16+LEN(Q2551)),4))</f>
        <v>pitch</v>
      </c>
      <c r="P2551" s="1" t="str">
        <f aca="false">LEFT(RIGHT(C2551,5),1)</f>
        <v>z</v>
      </c>
      <c r="Q2551" s="1" t="str">
        <f aca="false">IF(LEFT(RIGHT(C2551,10),1)="i","pitch",(LEFT(RIGHT(C2551,10),4)))</f>
        <v>pitch</v>
      </c>
    </row>
    <row r="2552" customFormat="false" ht="13.8" hidden="false" customHeight="false" outlineLevel="0" collapsed="false">
      <c r="A2552" s="0" t="s">
        <v>1893</v>
      </c>
      <c r="B2552" s="0" t="s">
        <v>2053</v>
      </c>
      <c r="C2552" s="0" t="s">
        <v>1089</v>
      </c>
      <c r="D2552" s="0" t="s">
        <v>16</v>
      </c>
      <c r="E2552" s="4" t="s">
        <v>17</v>
      </c>
      <c r="F2552" s="4" t="s">
        <v>17</v>
      </c>
      <c r="G2552" s="4" t="s">
        <v>17</v>
      </c>
      <c r="H2552" s="0" t="s">
        <v>20</v>
      </c>
      <c r="I2552" s="1" t="n">
        <f aca="false">IF((IF(ISNUMBER(SEARCH(1,D2552)),1,0)+IF(ISNUMBER(SEARCH(1,E2552)),1,0)+IF(ISNUMBER(SEARCH(1,F2552)),1,0)+IF(ISNUMBER(SEARCH(1,G2552)),1,0)+IF(ISNUMBER(SEARCH(1,H2552)),1,0))&gt;2,1,0)</f>
        <v>0</v>
      </c>
      <c r="J2552" s="1" t="n">
        <f aca="false">LEN(C2552)-LEN(SUBSTITUTE(C2552,"4",""))</f>
        <v>2</v>
      </c>
      <c r="N2552" s="1" t="str">
        <f aca="false">LEFT(RIGHT(C2552,11+LEN(Q2552)),1)</f>
        <v>z</v>
      </c>
      <c r="O2552" s="1" t="str">
        <f aca="false">IF(LEFT(RIGHT(C2552,16+LEN(Q2552)),1)="i","pitch",LEFT(RIGHT(C2552,16+LEN(Q2552)),4))</f>
        <v>pitch</v>
      </c>
      <c r="P2552" s="1" t="str">
        <f aca="false">LEFT(RIGHT(C2552,5),1)</f>
        <v>z</v>
      </c>
      <c r="Q2552" s="1" t="str">
        <f aca="false">IF(LEFT(RIGHT(C2552,10),1)="i","pitch",(LEFT(RIGHT(C2552,10),4)))</f>
        <v>pitch</v>
      </c>
    </row>
    <row r="2553" customFormat="false" ht="13.8" hidden="false" customHeight="false" outlineLevel="0" collapsed="false">
      <c r="A2553" s="0" t="s">
        <v>1893</v>
      </c>
      <c r="B2553" s="0" t="s">
        <v>2053</v>
      </c>
      <c r="C2553" s="0" t="s">
        <v>1090</v>
      </c>
      <c r="D2553" s="0" t="s">
        <v>16</v>
      </c>
      <c r="E2553" s="4" t="s">
        <v>17</v>
      </c>
      <c r="F2553" s="4" t="s">
        <v>17</v>
      </c>
      <c r="G2553" s="4" t="s">
        <v>17</v>
      </c>
      <c r="H2553" s="0" t="s">
        <v>20</v>
      </c>
      <c r="I2553" s="1" t="n">
        <f aca="false">IF((IF(ISNUMBER(SEARCH(1,D2553)),1,0)+IF(ISNUMBER(SEARCH(1,E2553)),1,0)+IF(ISNUMBER(SEARCH(1,F2553)),1,0)+IF(ISNUMBER(SEARCH(1,G2553)),1,0)+IF(ISNUMBER(SEARCH(1,H2553)),1,0))&gt;2,1,0)</f>
        <v>0</v>
      </c>
      <c r="J2553" s="1" t="n">
        <f aca="false">LEN(C2553)-LEN(SUBSTITUTE(C2553,"4",""))</f>
        <v>3</v>
      </c>
      <c r="N2553" s="1" t="str">
        <f aca="false">LEFT(RIGHT(C2553,11+LEN(Q2553)),1)</f>
        <v>z</v>
      </c>
      <c r="O2553" s="1" t="str">
        <f aca="false">IF(LEFT(RIGHT(C2553,16+LEN(Q2553)),1)="i","pitch",LEFT(RIGHT(C2553,16+LEN(Q2553)),4))</f>
        <v>pitch</v>
      </c>
      <c r="P2553" s="1" t="str">
        <f aca="false">LEFT(RIGHT(C2553,5),1)</f>
        <v>z</v>
      </c>
      <c r="Q2553" s="1" t="str">
        <f aca="false">IF(LEFT(RIGHT(C2553,10),1)="i","pitch",(LEFT(RIGHT(C2553,10),4)))</f>
        <v>pitch</v>
      </c>
    </row>
    <row r="2554" customFormat="false" ht="13.8" hidden="false" customHeight="false" outlineLevel="0" collapsed="false">
      <c r="A2554" s="0" t="s">
        <v>1893</v>
      </c>
      <c r="B2554" s="0" t="s">
        <v>2053</v>
      </c>
      <c r="C2554" s="0" t="s">
        <v>1091</v>
      </c>
      <c r="D2554" s="0" t="s">
        <v>23</v>
      </c>
      <c r="E2554" s="4" t="s">
        <v>24</v>
      </c>
      <c r="F2554" s="4" t="s">
        <v>24</v>
      </c>
      <c r="G2554" s="4" t="s">
        <v>24</v>
      </c>
      <c r="H2554" s="0" t="s">
        <v>18</v>
      </c>
      <c r="I2554" s="1" t="n">
        <f aca="false">IF((IF(ISNUMBER(SEARCH(1,D2554)),1,0)+IF(ISNUMBER(SEARCH(1,E2554)),1,0)+IF(ISNUMBER(SEARCH(1,F2554)),1,0)+IF(ISNUMBER(SEARCH(1,G2554)),1,0)+IF(ISNUMBER(SEARCH(1,H2554)),1,0))&gt;2,1,0)</f>
        <v>0</v>
      </c>
      <c r="J2554" s="1" t="n">
        <f aca="false">LEN(C2554)-LEN(SUBSTITUTE(C2554,"4",""))</f>
        <v>2</v>
      </c>
      <c r="N2554" s="1" t="str">
        <f aca="false">LEFT(RIGHT(C2554,11+LEN(Q2554)),1)</f>
        <v>z</v>
      </c>
      <c r="O2554" s="1" t="str">
        <f aca="false">IF(LEFT(RIGHT(C2554,16+LEN(Q2554)),1)="i","pitch",LEFT(RIGHT(C2554,16+LEN(Q2554)),4))</f>
        <v>pitch</v>
      </c>
      <c r="P2554" s="1" t="str">
        <f aca="false">LEFT(RIGHT(C2554,5),1)</f>
        <v>z</v>
      </c>
      <c r="Q2554" s="1" t="str">
        <f aca="false">IF(LEFT(RIGHT(C2554,10),1)="i","pitch",(LEFT(RIGHT(C2554,10),4)))</f>
        <v>pitch</v>
      </c>
    </row>
    <row r="2555" customFormat="false" ht="13.8" hidden="false" customHeight="false" outlineLevel="0" collapsed="false">
      <c r="A2555" s="0" t="s">
        <v>1893</v>
      </c>
      <c r="B2555" s="0" t="s">
        <v>2053</v>
      </c>
      <c r="C2555" s="0" t="s">
        <v>1092</v>
      </c>
      <c r="D2555" s="0" t="s">
        <v>16</v>
      </c>
      <c r="E2555" s="4" t="s">
        <v>17</v>
      </c>
      <c r="F2555" s="4" t="s">
        <v>17</v>
      </c>
      <c r="G2555" s="4" t="s">
        <v>24</v>
      </c>
      <c r="H2555" s="0" t="s">
        <v>18</v>
      </c>
      <c r="I2555" s="1" t="n">
        <f aca="false">IF((IF(ISNUMBER(SEARCH(1,D2555)),1,0)+IF(ISNUMBER(SEARCH(1,E2555)),1,0)+IF(ISNUMBER(SEARCH(1,F2555)),1,0)+IF(ISNUMBER(SEARCH(1,G2555)),1,0)+IF(ISNUMBER(SEARCH(1,H2555)),1,0))&gt;2,1,0)</f>
        <v>0</v>
      </c>
      <c r="J2555" s="1" t="n">
        <f aca="false">LEN(C2555)-LEN(SUBSTITUTE(C2555,"4",""))</f>
        <v>2</v>
      </c>
      <c r="N2555" s="1" t="str">
        <f aca="false">LEFT(RIGHT(C2555,11+LEN(Q2555)),1)</f>
        <v>z</v>
      </c>
      <c r="O2555" s="1" t="str">
        <f aca="false">IF(LEFT(RIGHT(C2555,16+LEN(Q2555)),1)="i","pitch",LEFT(RIGHT(C2555,16+LEN(Q2555)),4))</f>
        <v>pitch</v>
      </c>
      <c r="P2555" s="1" t="str">
        <f aca="false">LEFT(RIGHT(C2555,5),1)</f>
        <v>z</v>
      </c>
      <c r="Q2555" s="1" t="str">
        <f aca="false">IF(LEFT(RIGHT(C2555,10),1)="i","pitch",(LEFT(RIGHT(C2555,10),4)))</f>
        <v>pitch</v>
      </c>
    </row>
    <row r="2556" customFormat="false" ht="13.8" hidden="false" customHeight="false" outlineLevel="0" collapsed="false">
      <c r="A2556" s="0" t="s">
        <v>1893</v>
      </c>
      <c r="B2556" s="0" t="s">
        <v>2053</v>
      </c>
      <c r="C2556" s="0" t="s">
        <v>1094</v>
      </c>
      <c r="D2556" s="0" t="s">
        <v>16</v>
      </c>
      <c r="E2556" s="4" t="s">
        <v>17</v>
      </c>
      <c r="F2556" s="4" t="s">
        <v>17</v>
      </c>
      <c r="G2556" s="4" t="s">
        <v>24</v>
      </c>
      <c r="H2556" s="0" t="s">
        <v>18</v>
      </c>
      <c r="I2556" s="1" t="n">
        <f aca="false">IF((IF(ISNUMBER(SEARCH(1,D2556)),1,0)+IF(ISNUMBER(SEARCH(1,E2556)),1,0)+IF(ISNUMBER(SEARCH(1,F2556)),1,0)+IF(ISNUMBER(SEARCH(1,G2556)),1,0)+IF(ISNUMBER(SEARCH(1,H2556)),1,0))&gt;2,1,0)</f>
        <v>0</v>
      </c>
      <c r="J2556" s="1" t="n">
        <f aca="false">LEN(C2556)-LEN(SUBSTITUTE(C2556,"4",""))</f>
        <v>3</v>
      </c>
      <c r="N2556" s="1" t="str">
        <f aca="false">LEFT(RIGHT(C2556,11+LEN(Q2556)),1)</f>
        <v>z</v>
      </c>
      <c r="O2556" s="1" t="str">
        <f aca="false">IF(LEFT(RIGHT(C2556,16+LEN(Q2556)),1)="i","pitch",LEFT(RIGHT(C2556,16+LEN(Q2556)),4))</f>
        <v>pitch</v>
      </c>
      <c r="P2556" s="1" t="str">
        <f aca="false">LEFT(RIGHT(C2556,5),1)</f>
        <v>z</v>
      </c>
      <c r="Q2556" s="1" t="str">
        <f aca="false">IF(LEFT(RIGHT(C2556,10),1)="i","pitch",(LEFT(RIGHT(C2556,10),4)))</f>
        <v>pitch</v>
      </c>
    </row>
    <row r="2557" customFormat="false" ht="13.8" hidden="false" customHeight="false" outlineLevel="0" collapsed="false">
      <c r="A2557" s="0" t="s">
        <v>1893</v>
      </c>
      <c r="B2557" s="0" t="s">
        <v>2054</v>
      </c>
      <c r="C2557" s="0" t="s">
        <v>1095</v>
      </c>
      <c r="D2557" s="0" t="s">
        <v>16</v>
      </c>
      <c r="E2557" s="4" t="s">
        <v>17</v>
      </c>
      <c r="F2557" s="4" t="s">
        <v>17</v>
      </c>
      <c r="G2557" s="4" t="s">
        <v>17</v>
      </c>
      <c r="H2557" s="0" t="s">
        <v>20</v>
      </c>
      <c r="I2557" s="1" t="n">
        <f aca="false">IF((IF(ISNUMBER(SEARCH(1,D2557)),1,0)+IF(ISNUMBER(SEARCH(1,E2557)),1,0)+IF(ISNUMBER(SEARCH(1,F2557)),1,0)+IF(ISNUMBER(SEARCH(1,G2557)),1,0)+IF(ISNUMBER(SEARCH(1,H2557)),1,0))&gt;2,1,0)</f>
        <v>0</v>
      </c>
      <c r="J2557" s="1" t="n">
        <f aca="false">LEN(C2557)-LEN(SUBSTITUTE(C2557,"4",""))</f>
        <v>2</v>
      </c>
      <c r="N2557" s="1" t="str">
        <f aca="false">LEFT(RIGHT(C2557,11+LEN(Q2557)),1)</f>
        <v>z</v>
      </c>
      <c r="O2557" s="1" t="str">
        <f aca="false">IF(LEFT(RIGHT(C2557,16+LEN(Q2557)),1)="i","pitch",LEFT(RIGHT(C2557,16+LEN(Q2557)),4))</f>
        <v>pitch</v>
      </c>
      <c r="P2557" s="1" t="str">
        <f aca="false">LEFT(RIGHT(C2557,5),1)</f>
        <v>z</v>
      </c>
      <c r="Q2557" s="1" t="str">
        <f aca="false">IF(LEFT(RIGHT(C2557,10),1)="i","pitch",(LEFT(RIGHT(C2557,10),4)))</f>
        <v>pitch</v>
      </c>
    </row>
    <row r="2558" customFormat="false" ht="13.8" hidden="false" customHeight="false" outlineLevel="0" collapsed="false">
      <c r="A2558" s="0" t="s">
        <v>1893</v>
      </c>
      <c r="B2558" s="0" t="s">
        <v>2054</v>
      </c>
      <c r="C2558" s="0" t="s">
        <v>1096</v>
      </c>
      <c r="D2558" s="0" t="s">
        <v>16</v>
      </c>
      <c r="E2558" s="4" t="s">
        <v>24</v>
      </c>
      <c r="F2558" s="4" t="s">
        <v>17</v>
      </c>
      <c r="G2558" s="4" t="s">
        <v>24</v>
      </c>
      <c r="H2558" s="0" t="s">
        <v>18</v>
      </c>
      <c r="I2558" s="1" t="n">
        <f aca="false">IF((IF(ISNUMBER(SEARCH(1,D2558)),1,0)+IF(ISNUMBER(SEARCH(1,E2558)),1,0)+IF(ISNUMBER(SEARCH(1,F2558)),1,0)+IF(ISNUMBER(SEARCH(1,G2558)),1,0)+IF(ISNUMBER(SEARCH(1,H2558)),1,0))&gt;2,1,0)</f>
        <v>0</v>
      </c>
      <c r="J2558" s="1" t="n">
        <f aca="false">LEN(C2558)-LEN(SUBSTITUTE(C2558,"4",""))</f>
        <v>3</v>
      </c>
      <c r="N2558" s="1" t="str">
        <f aca="false">LEFT(RIGHT(C2558,11+LEN(Q2558)),1)</f>
        <v>z</v>
      </c>
      <c r="O2558" s="1" t="str">
        <f aca="false">IF(LEFT(RIGHT(C2558,16+LEN(Q2558)),1)="i","pitch",LEFT(RIGHT(C2558,16+LEN(Q2558)),4))</f>
        <v>pitch</v>
      </c>
      <c r="P2558" s="1" t="str">
        <f aca="false">LEFT(RIGHT(C2558,5),1)</f>
        <v>z</v>
      </c>
      <c r="Q2558" s="1" t="str">
        <f aca="false">IF(LEFT(RIGHT(C2558,10),1)="i","pitch",(LEFT(RIGHT(C2558,10),4)))</f>
        <v>pitch</v>
      </c>
    </row>
    <row r="2559" customFormat="false" ht="13.8" hidden="false" customHeight="false" outlineLevel="0" collapsed="false">
      <c r="A2559" s="0" t="s">
        <v>1893</v>
      </c>
      <c r="B2559" s="0" t="s">
        <v>2054</v>
      </c>
      <c r="C2559" s="0" t="s">
        <v>1097</v>
      </c>
      <c r="D2559" s="0" t="s">
        <v>16</v>
      </c>
      <c r="E2559" s="4" t="s">
        <v>17</v>
      </c>
      <c r="F2559" s="4" t="s">
        <v>17</v>
      </c>
      <c r="G2559" s="4" t="s">
        <v>17</v>
      </c>
      <c r="H2559" s="0" t="s">
        <v>20</v>
      </c>
      <c r="I2559" s="1" t="n">
        <f aca="false">IF((IF(ISNUMBER(SEARCH(1,D2559)),1,0)+IF(ISNUMBER(SEARCH(1,E2559)),1,0)+IF(ISNUMBER(SEARCH(1,F2559)),1,0)+IF(ISNUMBER(SEARCH(1,G2559)),1,0)+IF(ISNUMBER(SEARCH(1,H2559)),1,0))&gt;2,1,0)</f>
        <v>0</v>
      </c>
      <c r="J2559" s="1" t="n">
        <f aca="false">LEN(C2559)-LEN(SUBSTITUTE(C2559,"4",""))</f>
        <v>3</v>
      </c>
      <c r="N2559" s="1" t="str">
        <f aca="false">LEFT(RIGHT(C2559,11+LEN(Q2559)),1)</f>
        <v>z</v>
      </c>
      <c r="O2559" s="1" t="str">
        <f aca="false">IF(LEFT(RIGHT(C2559,16+LEN(Q2559)),1)="i","pitch",LEFT(RIGHT(C2559,16+LEN(Q2559)),4))</f>
        <v>pitch</v>
      </c>
      <c r="P2559" s="1" t="str">
        <f aca="false">LEFT(RIGHT(C2559,5),1)</f>
        <v>z</v>
      </c>
      <c r="Q2559" s="1" t="str">
        <f aca="false">IF(LEFT(RIGHT(C2559,10),1)="i","pitch",(LEFT(RIGHT(C2559,10),4)))</f>
        <v>pitch</v>
      </c>
    </row>
    <row r="2560" customFormat="false" ht="13.8" hidden="false" customHeight="false" outlineLevel="0" collapsed="false">
      <c r="A2560" s="0" t="s">
        <v>1893</v>
      </c>
      <c r="B2560" s="0" t="s">
        <v>2054</v>
      </c>
      <c r="C2560" s="0" t="s">
        <v>1099</v>
      </c>
      <c r="D2560" s="0" t="s">
        <v>23</v>
      </c>
      <c r="E2560" s="4" t="s">
        <v>24</v>
      </c>
      <c r="F2560" s="4" t="s">
        <v>24</v>
      </c>
      <c r="G2560" s="4" t="s">
        <v>24</v>
      </c>
      <c r="H2560" s="0" t="s">
        <v>18</v>
      </c>
      <c r="I2560" s="1" t="n">
        <f aca="false">IF((IF(ISNUMBER(SEARCH(1,D2560)),1,0)+IF(ISNUMBER(SEARCH(1,E2560)),1,0)+IF(ISNUMBER(SEARCH(1,F2560)),1,0)+IF(ISNUMBER(SEARCH(1,G2560)),1,0)+IF(ISNUMBER(SEARCH(1,H2560)),1,0))&gt;2,1,0)</f>
        <v>0</v>
      </c>
      <c r="J2560" s="1" t="n">
        <f aca="false">LEN(C2560)-LEN(SUBSTITUTE(C2560,"4",""))</f>
        <v>4</v>
      </c>
      <c r="N2560" s="1" t="str">
        <f aca="false">LEFT(RIGHT(C2560,11+LEN(Q2560)),1)</f>
        <v>z</v>
      </c>
      <c r="O2560" s="1" t="str">
        <f aca="false">IF(LEFT(RIGHT(C2560,16+LEN(Q2560)),1)="i","pitch",LEFT(RIGHT(C2560,16+LEN(Q2560)),4))</f>
        <v>pitch</v>
      </c>
      <c r="P2560" s="1" t="str">
        <f aca="false">LEFT(RIGHT(C2560,5),1)</f>
        <v>z</v>
      </c>
      <c r="Q2560" s="1" t="str">
        <f aca="false">IF(LEFT(RIGHT(C2560,10),1)="i","pitch",(LEFT(RIGHT(C2560,10),4)))</f>
        <v>pitch</v>
      </c>
    </row>
    <row r="2561" customFormat="false" ht="13.8" hidden="false" customHeight="false" outlineLevel="0" collapsed="false">
      <c r="A2561" s="0" t="s">
        <v>1893</v>
      </c>
      <c r="B2561" s="0" t="s">
        <v>2054</v>
      </c>
      <c r="C2561" s="0" t="s">
        <v>1100</v>
      </c>
      <c r="D2561" s="0" t="s">
        <v>23</v>
      </c>
      <c r="E2561" s="4" t="s">
        <v>24</v>
      </c>
      <c r="F2561" s="4" t="s">
        <v>17</v>
      </c>
      <c r="G2561" s="4" t="s">
        <v>24</v>
      </c>
      <c r="H2561" s="0" t="s">
        <v>18</v>
      </c>
      <c r="I2561" s="1" t="n">
        <f aca="false">IF((IF(ISNUMBER(SEARCH(1,D2561)),1,0)+IF(ISNUMBER(SEARCH(1,E2561)),1,0)+IF(ISNUMBER(SEARCH(1,F2561)),1,0)+IF(ISNUMBER(SEARCH(1,G2561)),1,0)+IF(ISNUMBER(SEARCH(1,H2561)),1,0))&gt;2,1,0)</f>
        <v>0</v>
      </c>
      <c r="J2561" s="1" t="n">
        <f aca="false">LEN(C2561)-LEN(SUBSTITUTE(C2561,"4",""))</f>
        <v>2</v>
      </c>
      <c r="N2561" s="1" t="str">
        <f aca="false">LEFT(RIGHT(C2561,11+LEN(Q2561)),1)</f>
        <v>z</v>
      </c>
      <c r="O2561" s="1" t="str">
        <f aca="false">IF(LEFT(RIGHT(C2561,16+LEN(Q2561)),1)="i","pitch",LEFT(RIGHT(C2561,16+LEN(Q2561)),4))</f>
        <v>pitch</v>
      </c>
      <c r="P2561" s="1" t="str">
        <f aca="false">LEFT(RIGHT(C2561,5),1)</f>
        <v>z</v>
      </c>
      <c r="Q2561" s="1" t="str">
        <f aca="false">IF(LEFT(RIGHT(C2561,10),1)="i","pitch",(LEFT(RIGHT(C2561,10),4)))</f>
        <v>pitch</v>
      </c>
    </row>
    <row r="2562" customFormat="false" ht="13.8" hidden="false" customHeight="false" outlineLevel="0" collapsed="false">
      <c r="A2562" s="0" t="s">
        <v>1893</v>
      </c>
      <c r="B2562" s="0" t="s">
        <v>2055</v>
      </c>
      <c r="C2562" s="0" t="s">
        <v>1101</v>
      </c>
      <c r="D2562" s="0" t="s">
        <v>16</v>
      </c>
      <c r="E2562" s="4" t="s">
        <v>17</v>
      </c>
      <c r="F2562" s="4" t="s">
        <v>17</v>
      </c>
      <c r="G2562" s="4" t="s">
        <v>17</v>
      </c>
      <c r="H2562" s="0" t="s">
        <v>20</v>
      </c>
      <c r="I2562" s="1" t="n">
        <f aca="false">IF((IF(ISNUMBER(SEARCH(1,D2562)),1,0)+IF(ISNUMBER(SEARCH(1,E2562)),1,0)+IF(ISNUMBER(SEARCH(1,F2562)),1,0)+IF(ISNUMBER(SEARCH(1,G2562)),1,0)+IF(ISNUMBER(SEARCH(1,H2562)),1,0))&gt;2,1,0)</f>
        <v>0</v>
      </c>
      <c r="J2562" s="1" t="n">
        <f aca="false">LEN(C2562)-LEN(SUBSTITUTE(C2562,"4",""))</f>
        <v>2</v>
      </c>
      <c r="N2562" s="1" t="str">
        <f aca="false">LEFT(RIGHT(C2562,11+LEN(Q2562)),1)</f>
        <v>z</v>
      </c>
      <c r="O2562" s="1" t="str">
        <f aca="false">IF(LEFT(RIGHT(C2562,16+LEN(Q2562)),1)="i","pitch",LEFT(RIGHT(C2562,16+LEN(Q2562)),4))</f>
        <v>pitch</v>
      </c>
      <c r="P2562" s="1" t="str">
        <f aca="false">LEFT(RIGHT(C2562,5),1)</f>
        <v>z</v>
      </c>
      <c r="Q2562" s="1" t="str">
        <f aca="false">IF(LEFT(RIGHT(C2562,10),1)="i","pitch",(LEFT(RIGHT(C2562,10),4)))</f>
        <v>pitch</v>
      </c>
    </row>
    <row r="2563" customFormat="false" ht="13.8" hidden="false" customHeight="false" outlineLevel="0" collapsed="false">
      <c r="A2563" s="0" t="s">
        <v>1893</v>
      </c>
      <c r="B2563" s="0" t="s">
        <v>2055</v>
      </c>
      <c r="C2563" s="0" t="s">
        <v>1102</v>
      </c>
      <c r="D2563" s="0" t="s">
        <v>23</v>
      </c>
      <c r="E2563" s="4" t="s">
        <v>24</v>
      </c>
      <c r="F2563" s="4" t="s">
        <v>17</v>
      </c>
      <c r="G2563" s="4" t="s">
        <v>24</v>
      </c>
      <c r="H2563" s="0" t="s">
        <v>18</v>
      </c>
      <c r="I2563" s="1" t="n">
        <f aca="false">IF((IF(ISNUMBER(SEARCH(1,D2563)),1,0)+IF(ISNUMBER(SEARCH(1,E2563)),1,0)+IF(ISNUMBER(SEARCH(1,F2563)),1,0)+IF(ISNUMBER(SEARCH(1,G2563)),1,0)+IF(ISNUMBER(SEARCH(1,H2563)),1,0))&gt;2,1,0)</f>
        <v>0</v>
      </c>
      <c r="J2563" s="1" t="n">
        <f aca="false">LEN(C2563)-LEN(SUBSTITUTE(C2563,"4",""))</f>
        <v>3</v>
      </c>
      <c r="N2563" s="1" t="str">
        <f aca="false">LEFT(RIGHT(C2563,11+LEN(Q2563)),1)</f>
        <v>z</v>
      </c>
      <c r="O2563" s="1" t="str">
        <f aca="false">IF(LEFT(RIGHT(C2563,16+LEN(Q2563)),1)="i","pitch",LEFT(RIGHT(C2563,16+LEN(Q2563)),4))</f>
        <v>pitch</v>
      </c>
      <c r="P2563" s="1" t="str">
        <f aca="false">LEFT(RIGHT(C2563,5),1)</f>
        <v>z</v>
      </c>
      <c r="Q2563" s="1" t="str">
        <f aca="false">IF(LEFT(RIGHT(C2563,10),1)="i","pitch",(LEFT(RIGHT(C2563,10),4)))</f>
        <v>pitch</v>
      </c>
    </row>
    <row r="2564" customFormat="false" ht="13.8" hidden="false" customHeight="false" outlineLevel="0" collapsed="false">
      <c r="A2564" s="0" t="s">
        <v>1893</v>
      </c>
      <c r="B2564" s="0" t="s">
        <v>2055</v>
      </c>
      <c r="C2564" s="0" t="s">
        <v>1103</v>
      </c>
      <c r="D2564" s="0" t="s">
        <v>16</v>
      </c>
      <c r="E2564" s="4" t="s">
        <v>17</v>
      </c>
      <c r="F2564" s="4" t="s">
        <v>17</v>
      </c>
      <c r="G2564" s="4" t="s">
        <v>17</v>
      </c>
      <c r="H2564" s="0" t="s">
        <v>20</v>
      </c>
      <c r="I2564" s="1" t="n">
        <f aca="false">IF((IF(ISNUMBER(SEARCH(1,D2564)),1,0)+IF(ISNUMBER(SEARCH(1,E2564)),1,0)+IF(ISNUMBER(SEARCH(1,F2564)),1,0)+IF(ISNUMBER(SEARCH(1,G2564)),1,0)+IF(ISNUMBER(SEARCH(1,H2564)),1,0))&gt;2,1,0)</f>
        <v>0</v>
      </c>
      <c r="J2564" s="1" t="n">
        <f aca="false">LEN(C2564)-LEN(SUBSTITUTE(C2564,"4",""))</f>
        <v>2</v>
      </c>
      <c r="N2564" s="1" t="str">
        <f aca="false">LEFT(RIGHT(C2564,11+LEN(Q2564)),1)</f>
        <v>z</v>
      </c>
      <c r="O2564" s="1" t="str">
        <f aca="false">IF(LEFT(RIGHT(C2564,16+LEN(Q2564)),1)="i","pitch",LEFT(RIGHT(C2564,16+LEN(Q2564)),4))</f>
        <v>pitch</v>
      </c>
      <c r="P2564" s="1" t="str">
        <f aca="false">LEFT(RIGHT(C2564,5),1)</f>
        <v>z</v>
      </c>
      <c r="Q2564" s="1" t="str">
        <f aca="false">IF(LEFT(RIGHT(C2564,10),1)="i","pitch",(LEFT(RIGHT(C2564,10),4)))</f>
        <v>pitch</v>
      </c>
    </row>
    <row r="2565" customFormat="false" ht="13.8" hidden="false" customHeight="false" outlineLevel="0" collapsed="false">
      <c r="A2565" s="0" t="s">
        <v>1893</v>
      </c>
      <c r="B2565" s="0" t="s">
        <v>2055</v>
      </c>
      <c r="C2565" s="0" t="s">
        <v>1104</v>
      </c>
      <c r="D2565" s="0" t="s">
        <v>16</v>
      </c>
      <c r="E2565" s="4" t="s">
        <v>17</v>
      </c>
      <c r="F2565" s="4" t="s">
        <v>17</v>
      </c>
      <c r="G2565" s="4" t="s">
        <v>17</v>
      </c>
      <c r="H2565" s="0" t="s">
        <v>20</v>
      </c>
      <c r="I2565" s="1" t="n">
        <f aca="false">IF((IF(ISNUMBER(SEARCH(1,D2565)),1,0)+IF(ISNUMBER(SEARCH(1,E2565)),1,0)+IF(ISNUMBER(SEARCH(1,F2565)),1,0)+IF(ISNUMBER(SEARCH(1,G2565)),1,0)+IF(ISNUMBER(SEARCH(1,H2565)),1,0))&gt;2,1,0)</f>
        <v>0</v>
      </c>
      <c r="J2565" s="1" t="n">
        <f aca="false">LEN(C2565)-LEN(SUBSTITUTE(C2565,"4",""))</f>
        <v>3</v>
      </c>
      <c r="N2565" s="1" t="str">
        <f aca="false">LEFT(RIGHT(C2565,11+LEN(Q2565)),1)</f>
        <v>z</v>
      </c>
      <c r="O2565" s="1" t="str">
        <f aca="false">IF(LEFT(RIGHT(C2565,16+LEN(Q2565)),1)="i","pitch",LEFT(RIGHT(C2565,16+LEN(Q2565)),4))</f>
        <v>pitch</v>
      </c>
      <c r="P2565" s="1" t="str">
        <f aca="false">LEFT(RIGHT(C2565,5),1)</f>
        <v>z</v>
      </c>
      <c r="Q2565" s="1" t="str">
        <f aca="false">IF(LEFT(RIGHT(C2565,10),1)="i","pitch",(LEFT(RIGHT(C2565,10),4)))</f>
        <v>pitch</v>
      </c>
    </row>
    <row r="2566" customFormat="false" ht="13.8" hidden="false" customHeight="false" outlineLevel="0" collapsed="false">
      <c r="A2566" s="0" t="s">
        <v>1893</v>
      </c>
      <c r="B2566" s="0" t="s">
        <v>2055</v>
      </c>
      <c r="C2566" s="0" t="s">
        <v>1106</v>
      </c>
      <c r="D2566" s="0" t="s">
        <v>16</v>
      </c>
      <c r="E2566" s="4" t="s">
        <v>17</v>
      </c>
      <c r="F2566" s="4" t="s">
        <v>17</v>
      </c>
      <c r="G2566" s="4" t="s">
        <v>17</v>
      </c>
      <c r="H2566" s="0" t="s">
        <v>20</v>
      </c>
      <c r="I2566" s="1" t="n">
        <f aca="false">IF((IF(ISNUMBER(SEARCH(1,D2566)),1,0)+IF(ISNUMBER(SEARCH(1,E2566)),1,0)+IF(ISNUMBER(SEARCH(1,F2566)),1,0)+IF(ISNUMBER(SEARCH(1,G2566)),1,0)+IF(ISNUMBER(SEARCH(1,H2566)),1,0))&gt;2,1,0)</f>
        <v>0</v>
      </c>
      <c r="J2566" s="1" t="n">
        <f aca="false">LEN(C2566)-LEN(SUBSTITUTE(C2566,"4",""))</f>
        <v>3</v>
      </c>
      <c r="N2566" s="1" t="str">
        <f aca="false">LEFT(RIGHT(C2566,11+LEN(Q2566)),1)</f>
        <v>z</v>
      </c>
      <c r="O2566" s="1" t="str">
        <f aca="false">IF(LEFT(RIGHT(C2566,16+LEN(Q2566)),1)="i","pitch",LEFT(RIGHT(C2566,16+LEN(Q2566)),4))</f>
        <v>pitch</v>
      </c>
      <c r="P2566" s="1" t="str">
        <f aca="false">LEFT(RIGHT(C2566,5),1)</f>
        <v>z</v>
      </c>
      <c r="Q2566" s="1" t="str">
        <f aca="false">IF(LEFT(RIGHT(C2566,10),1)="i","pitch",(LEFT(RIGHT(C2566,10),4)))</f>
        <v>pitch</v>
      </c>
    </row>
    <row r="2567" customFormat="false" ht="13.8" hidden="false" customHeight="false" outlineLevel="0" collapsed="false">
      <c r="A2567" s="0" t="s">
        <v>1893</v>
      </c>
      <c r="B2567" s="0" t="s">
        <v>2056</v>
      </c>
      <c r="C2567" s="0" t="s">
        <v>1107</v>
      </c>
      <c r="D2567" s="0" t="s">
        <v>16</v>
      </c>
      <c r="E2567" s="4" t="s">
        <v>17</v>
      </c>
      <c r="F2567" s="4" t="s">
        <v>17</v>
      </c>
      <c r="G2567" s="4" t="s">
        <v>17</v>
      </c>
      <c r="H2567" s="0" t="s">
        <v>20</v>
      </c>
      <c r="I2567" s="1" t="n">
        <f aca="false">IF((IF(ISNUMBER(SEARCH(1,D2567)),1,0)+IF(ISNUMBER(SEARCH(1,E2567)),1,0)+IF(ISNUMBER(SEARCH(1,F2567)),1,0)+IF(ISNUMBER(SEARCH(1,G2567)),1,0)+IF(ISNUMBER(SEARCH(1,H2567)),1,0))&gt;2,1,0)</f>
        <v>0</v>
      </c>
      <c r="J2567" s="1" t="n">
        <f aca="false">LEN(C2567)-LEN(SUBSTITUTE(C2567,"4",""))</f>
        <v>4</v>
      </c>
      <c r="N2567" s="1" t="str">
        <f aca="false">LEFT(RIGHT(C2567,11+LEN(Q2567)),1)</f>
        <v>z</v>
      </c>
      <c r="O2567" s="1" t="str">
        <f aca="false">IF(LEFT(RIGHT(C2567,16+LEN(Q2567)),1)="i","pitch",LEFT(RIGHT(C2567,16+LEN(Q2567)),4))</f>
        <v>pitch</v>
      </c>
      <c r="P2567" s="1" t="str">
        <f aca="false">LEFT(RIGHT(C2567,5),1)</f>
        <v>z</v>
      </c>
      <c r="Q2567" s="1" t="str">
        <f aca="false">IF(LEFT(RIGHT(C2567,10),1)="i","pitch",(LEFT(RIGHT(C2567,10),4)))</f>
        <v>pitch</v>
      </c>
    </row>
    <row r="2568" customFormat="false" ht="13.8" hidden="false" customHeight="false" outlineLevel="0" collapsed="false">
      <c r="A2568" s="0" t="s">
        <v>1893</v>
      </c>
      <c r="B2568" s="0" t="s">
        <v>2056</v>
      </c>
      <c r="C2568" s="0" t="s">
        <v>1108</v>
      </c>
      <c r="D2568" s="0" t="s">
        <v>16</v>
      </c>
      <c r="E2568" s="4" t="s">
        <v>17</v>
      </c>
      <c r="F2568" s="4" t="s">
        <v>17</v>
      </c>
      <c r="G2568" s="4" t="s">
        <v>17</v>
      </c>
      <c r="H2568" s="0" t="s">
        <v>20</v>
      </c>
      <c r="I2568" s="1" t="n">
        <f aca="false">IF((IF(ISNUMBER(SEARCH(1,D2568)),1,0)+IF(ISNUMBER(SEARCH(1,E2568)),1,0)+IF(ISNUMBER(SEARCH(1,F2568)),1,0)+IF(ISNUMBER(SEARCH(1,G2568)),1,0)+IF(ISNUMBER(SEARCH(1,H2568)),1,0))&gt;2,1,0)</f>
        <v>0</v>
      </c>
      <c r="J2568" s="1" t="n">
        <f aca="false">LEN(C2568)-LEN(SUBSTITUTE(C2568,"4",""))</f>
        <v>2</v>
      </c>
      <c r="N2568" s="1" t="str">
        <f aca="false">LEFT(RIGHT(C2568,11+LEN(Q2568)),1)</f>
        <v>z</v>
      </c>
      <c r="O2568" s="1" t="str">
        <f aca="false">IF(LEFT(RIGHT(C2568,16+LEN(Q2568)),1)="i","pitch",LEFT(RIGHT(C2568,16+LEN(Q2568)),4))</f>
        <v>pitch</v>
      </c>
      <c r="P2568" s="1" t="str">
        <f aca="false">LEFT(RIGHT(C2568,5),1)</f>
        <v>z</v>
      </c>
      <c r="Q2568" s="1" t="str">
        <f aca="false">IF(LEFT(RIGHT(C2568,10),1)="i","pitch",(LEFT(RIGHT(C2568,10),4)))</f>
        <v>pitch</v>
      </c>
    </row>
    <row r="2569" customFormat="false" ht="13.8" hidden="false" customHeight="false" outlineLevel="0" collapsed="false">
      <c r="A2569" s="0" t="s">
        <v>1893</v>
      </c>
      <c r="B2569" s="0" t="s">
        <v>2056</v>
      </c>
      <c r="C2569" s="0" t="s">
        <v>1109</v>
      </c>
      <c r="D2569" s="0" t="s">
        <v>23</v>
      </c>
      <c r="E2569" s="4" t="s">
        <v>24</v>
      </c>
      <c r="F2569" s="4" t="s">
        <v>24</v>
      </c>
      <c r="G2569" s="4" t="s">
        <v>24</v>
      </c>
      <c r="H2569" s="0" t="s">
        <v>18</v>
      </c>
      <c r="I2569" s="1" t="n">
        <f aca="false">IF((IF(ISNUMBER(SEARCH(1,D2569)),1,0)+IF(ISNUMBER(SEARCH(1,E2569)),1,0)+IF(ISNUMBER(SEARCH(1,F2569)),1,0)+IF(ISNUMBER(SEARCH(1,G2569)),1,0)+IF(ISNUMBER(SEARCH(1,H2569)),1,0))&gt;2,1,0)</f>
        <v>0</v>
      </c>
      <c r="J2569" s="1" t="n">
        <f aca="false">LEN(C2569)-LEN(SUBSTITUTE(C2569,"4",""))</f>
        <v>3</v>
      </c>
      <c r="N2569" s="1" t="str">
        <f aca="false">LEFT(RIGHT(C2569,11+LEN(Q2569)),1)</f>
        <v>z</v>
      </c>
      <c r="O2569" s="1" t="str">
        <f aca="false">IF(LEFT(RIGHT(C2569,16+LEN(Q2569)),1)="i","pitch",LEFT(RIGHT(C2569,16+LEN(Q2569)),4))</f>
        <v>pitch</v>
      </c>
      <c r="P2569" s="1" t="str">
        <f aca="false">LEFT(RIGHT(C2569,5),1)</f>
        <v>z</v>
      </c>
      <c r="Q2569" s="1" t="str">
        <f aca="false">IF(LEFT(RIGHT(C2569,10),1)="i","pitch",(LEFT(RIGHT(C2569,10),4)))</f>
        <v>pitch</v>
      </c>
    </row>
    <row r="2570" customFormat="false" ht="13.8" hidden="false" customHeight="false" outlineLevel="0" collapsed="false">
      <c r="A2570" s="0" t="s">
        <v>1893</v>
      </c>
      <c r="B2570" s="0" t="s">
        <v>2056</v>
      </c>
      <c r="C2570" s="0" t="s">
        <v>1110</v>
      </c>
      <c r="D2570" s="0" t="s">
        <v>16</v>
      </c>
      <c r="E2570" s="4" t="s">
        <v>17</v>
      </c>
      <c r="F2570" s="4" t="s">
        <v>17</v>
      </c>
      <c r="G2570" s="4" t="s">
        <v>17</v>
      </c>
      <c r="H2570" s="0" t="s">
        <v>20</v>
      </c>
      <c r="I2570" s="1" t="n">
        <f aca="false">IF((IF(ISNUMBER(SEARCH(1,D2570)),1,0)+IF(ISNUMBER(SEARCH(1,E2570)),1,0)+IF(ISNUMBER(SEARCH(1,F2570)),1,0)+IF(ISNUMBER(SEARCH(1,G2570)),1,0)+IF(ISNUMBER(SEARCH(1,H2570)),1,0))&gt;2,1,0)</f>
        <v>0</v>
      </c>
      <c r="J2570" s="1" t="n">
        <f aca="false">LEN(C2570)-LEN(SUBSTITUTE(C2570,"4",""))</f>
        <v>3</v>
      </c>
      <c r="N2570" s="1" t="str">
        <f aca="false">LEFT(RIGHT(C2570,11+LEN(Q2570)),1)</f>
        <v>z</v>
      </c>
      <c r="O2570" s="1" t="str">
        <f aca="false">IF(LEFT(RIGHT(C2570,16+LEN(Q2570)),1)="i","pitch",LEFT(RIGHT(C2570,16+LEN(Q2570)),4))</f>
        <v>pitch</v>
      </c>
      <c r="P2570" s="1" t="str">
        <f aca="false">LEFT(RIGHT(C2570,5),1)</f>
        <v>z</v>
      </c>
      <c r="Q2570" s="1" t="str">
        <f aca="false">IF(LEFT(RIGHT(C2570,10),1)="i","pitch",(LEFT(RIGHT(C2570,10),4)))</f>
        <v>pitch</v>
      </c>
    </row>
    <row r="2571" customFormat="false" ht="13.8" hidden="false" customHeight="false" outlineLevel="0" collapsed="false">
      <c r="A2571" s="0" t="s">
        <v>1893</v>
      </c>
      <c r="B2571" s="0" t="s">
        <v>2057</v>
      </c>
      <c r="C2571" s="0" t="s">
        <v>1111</v>
      </c>
      <c r="D2571" s="0" t="s">
        <v>16</v>
      </c>
      <c r="E2571" s="4" t="s">
        <v>17</v>
      </c>
      <c r="F2571" s="4" t="s">
        <v>24</v>
      </c>
      <c r="G2571" s="4" t="s">
        <v>17</v>
      </c>
      <c r="H2571" s="0" t="s">
        <v>20</v>
      </c>
      <c r="I2571" s="1" t="n">
        <f aca="false">IF((IF(ISNUMBER(SEARCH(1,D2571)),1,0)+IF(ISNUMBER(SEARCH(1,E2571)),1,0)+IF(ISNUMBER(SEARCH(1,F2571)),1,0)+IF(ISNUMBER(SEARCH(1,G2571)),1,0)+IF(ISNUMBER(SEARCH(1,H2571)),1,0))&gt;2,1,0)</f>
        <v>0</v>
      </c>
      <c r="J2571" s="1" t="n">
        <f aca="false">LEN(C2571)-LEN(SUBSTITUTE(C2571,"4",""))</f>
        <v>4</v>
      </c>
      <c r="N2571" s="1" t="str">
        <f aca="false">LEFT(RIGHT(C2571,11+LEN(Q2571)),1)</f>
        <v>z</v>
      </c>
      <c r="O2571" s="1" t="str">
        <f aca="false">IF(LEFT(RIGHT(C2571,16+LEN(Q2571)),1)="i","pitch",LEFT(RIGHT(C2571,16+LEN(Q2571)),4))</f>
        <v>pitch</v>
      </c>
      <c r="P2571" s="1" t="str">
        <f aca="false">LEFT(RIGHT(C2571,5),1)</f>
        <v>z</v>
      </c>
      <c r="Q2571" s="1" t="str">
        <f aca="false">IF(LEFT(RIGHT(C2571,10),1)="i","pitch",(LEFT(RIGHT(C2571,10),4)))</f>
        <v>pitch</v>
      </c>
    </row>
    <row r="2572" customFormat="false" ht="13.8" hidden="false" customHeight="false" outlineLevel="0" collapsed="false">
      <c r="A2572" s="0" t="s">
        <v>1893</v>
      </c>
      <c r="B2572" s="0" t="s">
        <v>2057</v>
      </c>
      <c r="C2572" s="0" t="s">
        <v>1113</v>
      </c>
      <c r="D2572" s="0" t="s">
        <v>16</v>
      </c>
      <c r="E2572" s="4" t="s">
        <v>17</v>
      </c>
      <c r="F2572" s="4" t="s">
        <v>17</v>
      </c>
      <c r="G2572" s="4" t="s">
        <v>17</v>
      </c>
      <c r="H2572" s="0" t="s">
        <v>20</v>
      </c>
      <c r="I2572" s="1" t="n">
        <f aca="false">IF((IF(ISNUMBER(SEARCH(1,D2572)),1,0)+IF(ISNUMBER(SEARCH(1,E2572)),1,0)+IF(ISNUMBER(SEARCH(1,F2572)),1,0)+IF(ISNUMBER(SEARCH(1,G2572)),1,0)+IF(ISNUMBER(SEARCH(1,H2572)),1,0))&gt;2,1,0)</f>
        <v>0</v>
      </c>
      <c r="J2572" s="1" t="n">
        <f aca="false">LEN(C2572)-LEN(SUBSTITUTE(C2572,"4",""))</f>
        <v>3</v>
      </c>
      <c r="N2572" s="1" t="str">
        <f aca="false">LEFT(RIGHT(C2572,11+LEN(Q2572)),1)</f>
        <v>z</v>
      </c>
      <c r="O2572" s="1" t="str">
        <f aca="false">IF(LEFT(RIGHT(C2572,16+LEN(Q2572)),1)="i","pitch",LEFT(RIGHT(C2572,16+LEN(Q2572)),4))</f>
        <v>pitch</v>
      </c>
      <c r="P2572" s="1" t="str">
        <f aca="false">LEFT(RIGHT(C2572,5),1)</f>
        <v>z</v>
      </c>
      <c r="Q2572" s="1" t="str">
        <f aca="false">IF(LEFT(RIGHT(C2572,10),1)="i","pitch",(LEFT(RIGHT(C2572,10),4)))</f>
        <v>pitch</v>
      </c>
    </row>
    <row r="2573" customFormat="false" ht="13.8" hidden="false" customHeight="false" outlineLevel="0" collapsed="false">
      <c r="A2573" s="0" t="s">
        <v>1893</v>
      </c>
      <c r="B2573" s="0" t="s">
        <v>2057</v>
      </c>
      <c r="C2573" s="0" t="s">
        <v>1114</v>
      </c>
      <c r="D2573" s="0" t="s">
        <v>16</v>
      </c>
      <c r="E2573" s="4" t="s">
        <v>17</v>
      </c>
      <c r="F2573" s="4" t="s">
        <v>17</v>
      </c>
      <c r="G2573" s="4" t="s">
        <v>17</v>
      </c>
      <c r="H2573" s="0" t="s">
        <v>20</v>
      </c>
      <c r="I2573" s="1" t="n">
        <f aca="false">IF((IF(ISNUMBER(SEARCH(1,D2573)),1,0)+IF(ISNUMBER(SEARCH(1,E2573)),1,0)+IF(ISNUMBER(SEARCH(1,F2573)),1,0)+IF(ISNUMBER(SEARCH(1,G2573)),1,0)+IF(ISNUMBER(SEARCH(1,H2573)),1,0))&gt;2,1,0)</f>
        <v>0</v>
      </c>
      <c r="J2573" s="1" t="n">
        <f aca="false">LEN(C2573)-LEN(SUBSTITUTE(C2573,"4",""))</f>
        <v>4</v>
      </c>
      <c r="N2573" s="1" t="str">
        <f aca="false">LEFT(RIGHT(C2573,11+LEN(Q2573)),1)</f>
        <v>z</v>
      </c>
      <c r="O2573" s="1" t="str">
        <f aca="false">IF(LEFT(RIGHT(C2573,16+LEN(Q2573)),1)="i","pitch",LEFT(RIGHT(C2573,16+LEN(Q2573)),4))</f>
        <v>pitch</v>
      </c>
      <c r="P2573" s="1" t="str">
        <f aca="false">LEFT(RIGHT(C2573,5),1)</f>
        <v>z</v>
      </c>
      <c r="Q2573" s="1" t="str">
        <f aca="false">IF(LEFT(RIGHT(C2573,10),1)="i","pitch",(LEFT(RIGHT(C2573,10),4)))</f>
        <v>pitch</v>
      </c>
    </row>
    <row r="2574" customFormat="false" ht="13.8" hidden="false" customHeight="false" outlineLevel="0" collapsed="false">
      <c r="A2574" s="0" t="s">
        <v>1893</v>
      </c>
      <c r="B2574" s="0" t="s">
        <v>2057</v>
      </c>
      <c r="C2574" s="0" t="s">
        <v>1115</v>
      </c>
      <c r="D2574" s="0" t="s">
        <v>16</v>
      </c>
      <c r="E2574" s="4" t="s">
        <v>17</v>
      </c>
      <c r="F2574" s="4" t="s">
        <v>17</v>
      </c>
      <c r="G2574" s="4" t="s">
        <v>17</v>
      </c>
      <c r="H2574" s="0" t="s">
        <v>20</v>
      </c>
      <c r="I2574" s="1" t="n">
        <f aca="false">IF((IF(ISNUMBER(SEARCH(1,D2574)),1,0)+IF(ISNUMBER(SEARCH(1,E2574)),1,0)+IF(ISNUMBER(SEARCH(1,F2574)),1,0)+IF(ISNUMBER(SEARCH(1,G2574)),1,0)+IF(ISNUMBER(SEARCH(1,H2574)),1,0))&gt;2,1,0)</f>
        <v>0</v>
      </c>
      <c r="J2574" s="1" t="n">
        <f aca="false">LEN(C2574)-LEN(SUBSTITUTE(C2574,"4",""))</f>
        <v>4</v>
      </c>
      <c r="N2574" s="1" t="str">
        <f aca="false">LEFT(RIGHT(C2574,11+LEN(Q2574)),1)</f>
        <v>z</v>
      </c>
      <c r="O2574" s="1" t="str">
        <f aca="false">IF(LEFT(RIGHT(C2574,16+LEN(Q2574)),1)="i","pitch",LEFT(RIGHT(C2574,16+LEN(Q2574)),4))</f>
        <v>pitch</v>
      </c>
      <c r="P2574" s="1" t="str">
        <f aca="false">LEFT(RIGHT(C2574,5),1)</f>
        <v>z</v>
      </c>
      <c r="Q2574" s="1" t="str">
        <f aca="false">IF(LEFT(RIGHT(C2574,10),1)="i","pitch",(LEFT(RIGHT(C2574,10),4)))</f>
        <v>pitch</v>
      </c>
    </row>
    <row r="2575" customFormat="false" ht="13.8" hidden="false" customHeight="false" outlineLevel="0" collapsed="false">
      <c r="A2575" s="0" t="s">
        <v>1893</v>
      </c>
      <c r="B2575" s="0" t="s">
        <v>2057</v>
      </c>
      <c r="C2575" s="0" t="s">
        <v>1116</v>
      </c>
      <c r="D2575" s="0" t="s">
        <v>16</v>
      </c>
      <c r="E2575" s="4" t="s">
        <v>17</v>
      </c>
      <c r="F2575" s="4" t="s">
        <v>17</v>
      </c>
      <c r="G2575" s="4" t="s">
        <v>17</v>
      </c>
      <c r="H2575" s="0" t="s">
        <v>20</v>
      </c>
      <c r="I2575" s="1" t="n">
        <f aca="false">IF((IF(ISNUMBER(SEARCH(1,D2575)),1,0)+IF(ISNUMBER(SEARCH(1,E2575)),1,0)+IF(ISNUMBER(SEARCH(1,F2575)),1,0)+IF(ISNUMBER(SEARCH(1,G2575)),1,0)+IF(ISNUMBER(SEARCH(1,H2575)),1,0))&gt;2,1,0)</f>
        <v>0</v>
      </c>
      <c r="J2575" s="1" t="n">
        <f aca="false">LEN(C2575)-LEN(SUBSTITUTE(C2575,"4",""))</f>
        <v>5</v>
      </c>
      <c r="N2575" s="1" t="str">
        <f aca="false">LEFT(RIGHT(C2575,11+LEN(Q2575)),1)</f>
        <v>z</v>
      </c>
      <c r="O2575" s="1" t="str">
        <f aca="false">IF(LEFT(RIGHT(C2575,16+LEN(Q2575)),1)="i","pitch",LEFT(RIGHT(C2575,16+LEN(Q2575)),4))</f>
        <v>pitch</v>
      </c>
      <c r="P2575" s="1" t="str">
        <f aca="false">LEFT(RIGHT(C2575,5),1)</f>
        <v>z</v>
      </c>
      <c r="Q2575" s="1" t="str">
        <f aca="false">IF(LEFT(RIGHT(C2575,10),1)="i","pitch",(LEFT(RIGHT(C2575,10),4)))</f>
        <v>pitch</v>
      </c>
    </row>
    <row r="2576" customFormat="false" ht="13.8" hidden="false" customHeight="false" outlineLevel="0" collapsed="false">
      <c r="A2576" s="0" t="s">
        <v>1893</v>
      </c>
      <c r="B2576" s="0" t="s">
        <v>2057</v>
      </c>
      <c r="C2576" s="0" t="s">
        <v>1117</v>
      </c>
      <c r="D2576" s="0" t="s">
        <v>23</v>
      </c>
      <c r="E2576" s="4" t="s">
        <v>24</v>
      </c>
      <c r="F2576" s="4" t="s">
        <v>24</v>
      </c>
      <c r="G2576" s="4" t="s">
        <v>24</v>
      </c>
      <c r="H2576" s="0" t="s">
        <v>18</v>
      </c>
      <c r="I2576" s="1" t="n">
        <f aca="false">IF((IF(ISNUMBER(SEARCH(1,D2576)),1,0)+IF(ISNUMBER(SEARCH(1,E2576)),1,0)+IF(ISNUMBER(SEARCH(1,F2576)),1,0)+IF(ISNUMBER(SEARCH(1,G2576)),1,0)+IF(ISNUMBER(SEARCH(1,H2576)),1,0))&gt;2,1,0)</f>
        <v>0</v>
      </c>
      <c r="J2576" s="1" t="n">
        <f aca="false">LEN(C2576)-LEN(SUBSTITUTE(C2576,"4",""))</f>
        <v>2</v>
      </c>
      <c r="N2576" s="1" t="str">
        <f aca="false">LEFT(RIGHT(C2576,11+LEN(Q2576)),1)</f>
        <v>z</v>
      </c>
      <c r="O2576" s="1" t="str">
        <f aca="false">IF(LEFT(RIGHT(C2576,16+LEN(Q2576)),1)="i","pitch",LEFT(RIGHT(C2576,16+LEN(Q2576)),4))</f>
        <v>pitch</v>
      </c>
      <c r="P2576" s="1" t="str">
        <f aca="false">LEFT(RIGHT(C2576,5),1)</f>
        <v>x</v>
      </c>
      <c r="Q2576" s="1" t="str">
        <f aca="false">IF(LEFT(RIGHT(C2576,10),1)="i","pitch",(LEFT(RIGHT(C2576,10),4)))</f>
        <v>pris</v>
      </c>
    </row>
    <row r="2577" customFormat="false" ht="13.8" hidden="false" customHeight="false" outlineLevel="0" collapsed="false">
      <c r="A2577" s="0" t="s">
        <v>1893</v>
      </c>
      <c r="B2577" s="0" t="s">
        <v>2058</v>
      </c>
      <c r="C2577" s="0" t="s">
        <v>1119</v>
      </c>
      <c r="D2577" s="0" t="s">
        <v>23</v>
      </c>
      <c r="E2577" s="4" t="s">
        <v>24</v>
      </c>
      <c r="F2577" s="4" t="s">
        <v>24</v>
      </c>
      <c r="G2577" s="4" t="s">
        <v>24</v>
      </c>
      <c r="H2577" s="0" t="s">
        <v>18</v>
      </c>
      <c r="I2577" s="1" t="n">
        <f aca="false">IF((IF(ISNUMBER(SEARCH(1,D2577)),1,0)+IF(ISNUMBER(SEARCH(1,E2577)),1,0)+IF(ISNUMBER(SEARCH(1,F2577)),1,0)+IF(ISNUMBER(SEARCH(1,G2577)),1,0)+IF(ISNUMBER(SEARCH(1,H2577)),1,0))&gt;2,1,0)</f>
        <v>0</v>
      </c>
      <c r="J2577" s="1" t="n">
        <f aca="false">LEN(C2577)-LEN(SUBSTITUTE(C2577,"4",""))</f>
        <v>2</v>
      </c>
      <c r="N2577" s="1" t="str">
        <f aca="false">LEFT(RIGHT(C2577,11+LEN(Q2577)),1)</f>
        <v>z</v>
      </c>
      <c r="O2577" s="1" t="str">
        <f aca="false">IF(LEFT(RIGHT(C2577,16+LEN(Q2577)),1)="i","pitch",LEFT(RIGHT(C2577,16+LEN(Q2577)),4))</f>
        <v>pitch</v>
      </c>
      <c r="P2577" s="1" t="str">
        <f aca="false">LEFT(RIGHT(C2577,5),1)</f>
        <v>x</v>
      </c>
      <c r="Q2577" s="1" t="str">
        <f aca="false">IF(LEFT(RIGHT(C2577,10),1)="i","pitch",(LEFT(RIGHT(C2577,10),4)))</f>
        <v>pris</v>
      </c>
    </row>
    <row r="2578" customFormat="false" ht="13.8" hidden="false" customHeight="false" outlineLevel="0" collapsed="false">
      <c r="A2578" s="0" t="s">
        <v>1893</v>
      </c>
      <c r="B2578" s="0" t="s">
        <v>2058</v>
      </c>
      <c r="C2578" s="0" t="s">
        <v>1120</v>
      </c>
      <c r="D2578" s="0" t="s">
        <v>23</v>
      </c>
      <c r="E2578" s="4" t="s">
        <v>24</v>
      </c>
      <c r="F2578" s="4" t="s">
        <v>24</v>
      </c>
      <c r="G2578" s="4" t="s">
        <v>24</v>
      </c>
      <c r="H2578" s="0" t="s">
        <v>18</v>
      </c>
      <c r="I2578" s="1" t="n">
        <f aca="false">IF((IF(ISNUMBER(SEARCH(1,D2578)),1,0)+IF(ISNUMBER(SEARCH(1,E2578)),1,0)+IF(ISNUMBER(SEARCH(1,F2578)),1,0)+IF(ISNUMBER(SEARCH(1,G2578)),1,0)+IF(ISNUMBER(SEARCH(1,H2578)),1,0))&gt;2,1,0)</f>
        <v>0</v>
      </c>
      <c r="J2578" s="1" t="n">
        <f aca="false">LEN(C2578)-LEN(SUBSTITUTE(C2578,"4",""))</f>
        <v>2</v>
      </c>
      <c r="N2578" s="1" t="str">
        <f aca="false">LEFT(RIGHT(C2578,11+LEN(Q2578)),1)</f>
        <v>z</v>
      </c>
      <c r="O2578" s="1" t="str">
        <f aca="false">IF(LEFT(RIGHT(C2578,16+LEN(Q2578)),1)="i","pitch",LEFT(RIGHT(C2578,16+LEN(Q2578)),4))</f>
        <v>pitch</v>
      </c>
      <c r="P2578" s="1" t="str">
        <f aca="false">LEFT(RIGHT(C2578,5),1)</f>
        <v>x</v>
      </c>
      <c r="Q2578" s="1" t="str">
        <f aca="false">IF(LEFT(RIGHT(C2578,10),1)="i","pitch",(LEFT(RIGHT(C2578,10),4)))</f>
        <v>pris</v>
      </c>
    </row>
    <row r="2579" customFormat="false" ht="13.8" hidden="false" customHeight="false" outlineLevel="0" collapsed="false">
      <c r="A2579" s="0" t="s">
        <v>1893</v>
      </c>
      <c r="B2579" s="0" t="s">
        <v>2058</v>
      </c>
      <c r="C2579" s="0" t="s">
        <v>1121</v>
      </c>
      <c r="D2579" s="0" t="s">
        <v>23</v>
      </c>
      <c r="E2579" s="4" t="s">
        <v>24</v>
      </c>
      <c r="F2579" s="4" t="s">
        <v>24</v>
      </c>
      <c r="G2579" s="4" t="s">
        <v>24</v>
      </c>
      <c r="H2579" s="0" t="s">
        <v>18</v>
      </c>
      <c r="I2579" s="1" t="n">
        <f aca="false">IF((IF(ISNUMBER(SEARCH(1,D2579)),1,0)+IF(ISNUMBER(SEARCH(1,E2579)),1,0)+IF(ISNUMBER(SEARCH(1,F2579)),1,0)+IF(ISNUMBER(SEARCH(1,G2579)),1,0)+IF(ISNUMBER(SEARCH(1,H2579)),1,0))&gt;2,1,0)</f>
        <v>0</v>
      </c>
      <c r="J2579" s="1" t="n">
        <f aca="false">LEN(C2579)-LEN(SUBSTITUTE(C2579,"4",""))</f>
        <v>3</v>
      </c>
      <c r="N2579" s="1" t="str">
        <f aca="false">LEFT(RIGHT(C2579,11+LEN(Q2579)),1)</f>
        <v>z</v>
      </c>
      <c r="O2579" s="1" t="str">
        <f aca="false">IF(LEFT(RIGHT(C2579,16+LEN(Q2579)),1)="i","pitch",LEFT(RIGHT(C2579,16+LEN(Q2579)),4))</f>
        <v>pitch</v>
      </c>
      <c r="P2579" s="1" t="str">
        <f aca="false">LEFT(RIGHT(C2579,5),1)</f>
        <v>x</v>
      </c>
      <c r="Q2579" s="1" t="str">
        <f aca="false">IF(LEFT(RIGHT(C2579,10),1)="i","pitch",(LEFT(RIGHT(C2579,10),4)))</f>
        <v>pris</v>
      </c>
    </row>
    <row r="2580" customFormat="false" ht="13.8" hidden="false" customHeight="false" outlineLevel="0" collapsed="false">
      <c r="A2580" s="0" t="s">
        <v>1893</v>
      </c>
      <c r="B2580" s="0" t="s">
        <v>2058</v>
      </c>
      <c r="C2580" s="0" t="s">
        <v>1122</v>
      </c>
      <c r="D2580" s="0" t="s">
        <v>23</v>
      </c>
      <c r="E2580" s="4" t="s">
        <v>24</v>
      </c>
      <c r="F2580" s="4" t="s">
        <v>24</v>
      </c>
      <c r="G2580" s="4" t="s">
        <v>24</v>
      </c>
      <c r="H2580" s="0" t="s">
        <v>18</v>
      </c>
      <c r="I2580" s="1" t="n">
        <f aca="false">IF((IF(ISNUMBER(SEARCH(1,D2580)),1,0)+IF(ISNUMBER(SEARCH(1,E2580)),1,0)+IF(ISNUMBER(SEARCH(1,F2580)),1,0)+IF(ISNUMBER(SEARCH(1,G2580)),1,0)+IF(ISNUMBER(SEARCH(1,H2580)),1,0))&gt;2,1,0)</f>
        <v>0</v>
      </c>
      <c r="J2580" s="1" t="n">
        <f aca="false">LEN(C2580)-LEN(SUBSTITUTE(C2580,"4",""))</f>
        <v>2</v>
      </c>
      <c r="N2580" s="1" t="str">
        <f aca="false">LEFT(RIGHT(C2580,11+LEN(Q2580)),1)</f>
        <v>z</v>
      </c>
      <c r="O2580" s="1" t="str">
        <f aca="false">IF(LEFT(RIGHT(C2580,16+LEN(Q2580)),1)="i","pitch",LEFT(RIGHT(C2580,16+LEN(Q2580)),4))</f>
        <v>pitch</v>
      </c>
      <c r="P2580" s="1" t="str">
        <f aca="false">LEFT(RIGHT(C2580,5),1)</f>
        <v>x</v>
      </c>
      <c r="Q2580" s="1" t="str">
        <f aca="false">IF(LEFT(RIGHT(C2580,10),1)="i","pitch",(LEFT(RIGHT(C2580,10),4)))</f>
        <v>pris</v>
      </c>
    </row>
    <row r="2581" customFormat="false" ht="13.8" hidden="false" customHeight="false" outlineLevel="0" collapsed="false">
      <c r="A2581" s="0" t="s">
        <v>1893</v>
      </c>
      <c r="B2581" s="0" t="s">
        <v>2058</v>
      </c>
      <c r="C2581" s="0" t="s">
        <v>1123</v>
      </c>
      <c r="D2581" s="0" t="s">
        <v>23</v>
      </c>
      <c r="E2581" s="4" t="s">
        <v>24</v>
      </c>
      <c r="F2581" s="4" t="s">
        <v>24</v>
      </c>
      <c r="G2581" s="4" t="s">
        <v>24</v>
      </c>
      <c r="H2581" s="0" t="s">
        <v>18</v>
      </c>
      <c r="I2581" s="1" t="n">
        <f aca="false">IF((IF(ISNUMBER(SEARCH(1,D2581)),1,0)+IF(ISNUMBER(SEARCH(1,E2581)),1,0)+IF(ISNUMBER(SEARCH(1,F2581)),1,0)+IF(ISNUMBER(SEARCH(1,G2581)),1,0)+IF(ISNUMBER(SEARCH(1,H2581)),1,0))&gt;2,1,0)</f>
        <v>0</v>
      </c>
      <c r="J2581" s="1" t="n">
        <f aca="false">LEN(C2581)-LEN(SUBSTITUTE(C2581,"4",""))</f>
        <v>2</v>
      </c>
      <c r="N2581" s="1" t="str">
        <f aca="false">LEFT(RIGHT(C2581,11+LEN(Q2581)),1)</f>
        <v>z</v>
      </c>
      <c r="O2581" s="1" t="str">
        <f aca="false">IF(LEFT(RIGHT(C2581,16+LEN(Q2581)),1)="i","pitch",LEFT(RIGHT(C2581,16+LEN(Q2581)),4))</f>
        <v>pitch</v>
      </c>
      <c r="P2581" s="1" t="str">
        <f aca="false">LEFT(RIGHT(C2581,5),1)</f>
        <v>x</v>
      </c>
      <c r="Q2581" s="1" t="str">
        <f aca="false">IF(LEFT(RIGHT(C2581,10),1)="i","pitch",(LEFT(RIGHT(C2581,10),4)))</f>
        <v>pris</v>
      </c>
    </row>
    <row r="2582" customFormat="false" ht="13.8" hidden="false" customHeight="false" outlineLevel="0" collapsed="false">
      <c r="A2582" s="0" t="s">
        <v>1893</v>
      </c>
      <c r="B2582" s="0" t="s">
        <v>2058</v>
      </c>
      <c r="C2582" s="0" t="s">
        <v>1124</v>
      </c>
      <c r="D2582" s="0" t="s">
        <v>23</v>
      </c>
      <c r="E2582" s="4" t="s">
        <v>24</v>
      </c>
      <c r="F2582" s="4" t="s">
        <v>24</v>
      </c>
      <c r="G2582" s="4" t="s">
        <v>24</v>
      </c>
      <c r="H2582" s="0" t="s">
        <v>18</v>
      </c>
      <c r="I2582" s="1" t="n">
        <f aca="false">IF((IF(ISNUMBER(SEARCH(1,D2582)),1,0)+IF(ISNUMBER(SEARCH(1,E2582)),1,0)+IF(ISNUMBER(SEARCH(1,F2582)),1,0)+IF(ISNUMBER(SEARCH(1,G2582)),1,0)+IF(ISNUMBER(SEARCH(1,H2582)),1,0))&gt;2,1,0)</f>
        <v>0</v>
      </c>
      <c r="J2582" s="1" t="n">
        <f aca="false">LEN(C2582)-LEN(SUBSTITUTE(C2582,"4",""))</f>
        <v>3</v>
      </c>
      <c r="N2582" s="1" t="str">
        <f aca="false">LEFT(RIGHT(C2582,11+LEN(Q2582)),1)</f>
        <v>z</v>
      </c>
      <c r="O2582" s="1" t="str">
        <f aca="false">IF(LEFT(RIGHT(C2582,16+LEN(Q2582)),1)="i","pitch",LEFT(RIGHT(C2582,16+LEN(Q2582)),4))</f>
        <v>pitch</v>
      </c>
      <c r="P2582" s="1" t="str">
        <f aca="false">LEFT(RIGHT(C2582,5),1)</f>
        <v>x</v>
      </c>
      <c r="Q2582" s="1" t="str">
        <f aca="false">IF(LEFT(RIGHT(C2582,10),1)="i","pitch",(LEFT(RIGHT(C2582,10),4)))</f>
        <v>pris</v>
      </c>
    </row>
    <row r="2583" customFormat="false" ht="13.8" hidden="false" customHeight="false" outlineLevel="0" collapsed="false">
      <c r="A2583" s="0" t="s">
        <v>1893</v>
      </c>
      <c r="B2583" s="0" t="s">
        <v>2058</v>
      </c>
      <c r="C2583" s="0" t="s">
        <v>1125</v>
      </c>
      <c r="D2583" s="0" t="s">
        <v>23</v>
      </c>
      <c r="E2583" s="4" t="s">
        <v>24</v>
      </c>
      <c r="F2583" s="4" t="s">
        <v>24</v>
      </c>
      <c r="G2583" s="4" t="s">
        <v>24</v>
      </c>
      <c r="H2583" s="0" t="s">
        <v>18</v>
      </c>
      <c r="I2583" s="1" t="n">
        <f aca="false">IF((IF(ISNUMBER(SEARCH(1,D2583)),1,0)+IF(ISNUMBER(SEARCH(1,E2583)),1,0)+IF(ISNUMBER(SEARCH(1,F2583)),1,0)+IF(ISNUMBER(SEARCH(1,G2583)),1,0)+IF(ISNUMBER(SEARCH(1,H2583)),1,0))&gt;2,1,0)</f>
        <v>0</v>
      </c>
      <c r="J2583" s="1" t="n">
        <f aca="false">LEN(C2583)-LEN(SUBSTITUTE(C2583,"4",""))</f>
        <v>2</v>
      </c>
      <c r="N2583" s="1" t="str">
        <f aca="false">LEFT(RIGHT(C2583,11+LEN(Q2583)),1)</f>
        <v>z</v>
      </c>
      <c r="O2583" s="1" t="str">
        <f aca="false">IF(LEFT(RIGHT(C2583,16+LEN(Q2583)),1)="i","pitch",LEFT(RIGHT(C2583,16+LEN(Q2583)),4))</f>
        <v>pitch</v>
      </c>
      <c r="P2583" s="1" t="str">
        <f aca="false">LEFT(RIGHT(C2583,5),1)</f>
        <v>x</v>
      </c>
      <c r="Q2583" s="1" t="str">
        <f aca="false">IF(LEFT(RIGHT(C2583,10),1)="i","pitch",(LEFT(RIGHT(C2583,10),4)))</f>
        <v>pris</v>
      </c>
    </row>
    <row r="2584" customFormat="false" ht="13.8" hidden="false" customHeight="false" outlineLevel="0" collapsed="false">
      <c r="A2584" s="0" t="s">
        <v>1893</v>
      </c>
      <c r="B2584" s="0" t="s">
        <v>2058</v>
      </c>
      <c r="C2584" s="0" t="s">
        <v>1126</v>
      </c>
      <c r="D2584" s="0" t="s">
        <v>23</v>
      </c>
      <c r="E2584" s="4" t="s">
        <v>24</v>
      </c>
      <c r="F2584" s="4" t="s">
        <v>24</v>
      </c>
      <c r="G2584" s="4" t="s">
        <v>24</v>
      </c>
      <c r="H2584" s="0" t="s">
        <v>20</v>
      </c>
      <c r="I2584" s="1" t="n">
        <f aca="false">IF((IF(ISNUMBER(SEARCH(1,D2584)),1,0)+IF(ISNUMBER(SEARCH(1,E2584)),1,0)+IF(ISNUMBER(SEARCH(1,F2584)),1,0)+IF(ISNUMBER(SEARCH(1,G2584)),1,0)+IF(ISNUMBER(SEARCH(1,H2584)),1,0))&gt;2,1,0)</f>
        <v>0</v>
      </c>
      <c r="J2584" s="1" t="n">
        <f aca="false">LEN(C2584)-LEN(SUBSTITUTE(C2584,"4",""))</f>
        <v>3</v>
      </c>
      <c r="N2584" s="1" t="str">
        <f aca="false">LEFT(RIGHT(C2584,11+LEN(Q2584)),1)</f>
        <v>z</v>
      </c>
      <c r="O2584" s="1" t="str">
        <f aca="false">IF(LEFT(RIGHT(C2584,16+LEN(Q2584)),1)="i","pitch",LEFT(RIGHT(C2584,16+LEN(Q2584)),4))</f>
        <v>pitch</v>
      </c>
      <c r="P2584" s="1" t="str">
        <f aca="false">LEFT(RIGHT(C2584,5),1)</f>
        <v>x</v>
      </c>
      <c r="Q2584" s="1" t="str">
        <f aca="false">IF(LEFT(RIGHT(C2584,10),1)="i","pitch",(LEFT(RIGHT(C2584,10),4)))</f>
        <v>pris</v>
      </c>
    </row>
    <row r="2585" customFormat="false" ht="13.8" hidden="false" customHeight="false" outlineLevel="0" collapsed="false">
      <c r="A2585" s="0" t="s">
        <v>1893</v>
      </c>
      <c r="B2585" s="0" t="s">
        <v>2058</v>
      </c>
      <c r="C2585" s="0" t="s">
        <v>1127</v>
      </c>
      <c r="D2585" s="0" t="s">
        <v>23</v>
      </c>
      <c r="E2585" s="4" t="s">
        <v>24</v>
      </c>
      <c r="F2585" s="4" t="s">
        <v>24</v>
      </c>
      <c r="G2585" s="4" t="s">
        <v>24</v>
      </c>
      <c r="H2585" s="0" t="s">
        <v>18</v>
      </c>
      <c r="I2585" s="1" t="n">
        <f aca="false">IF((IF(ISNUMBER(SEARCH(1,D2585)),1,0)+IF(ISNUMBER(SEARCH(1,E2585)),1,0)+IF(ISNUMBER(SEARCH(1,F2585)),1,0)+IF(ISNUMBER(SEARCH(1,G2585)),1,0)+IF(ISNUMBER(SEARCH(1,H2585)),1,0))&gt;2,1,0)</f>
        <v>0</v>
      </c>
      <c r="J2585" s="1" t="n">
        <f aca="false">LEN(C2585)-LEN(SUBSTITUTE(C2585,"4",""))</f>
        <v>3</v>
      </c>
      <c r="N2585" s="1" t="str">
        <f aca="false">LEFT(RIGHT(C2585,11+LEN(Q2585)),1)</f>
        <v>z</v>
      </c>
      <c r="O2585" s="1" t="str">
        <f aca="false">IF(LEFT(RIGHT(C2585,16+LEN(Q2585)),1)="i","pitch",LEFT(RIGHT(C2585,16+LEN(Q2585)),4))</f>
        <v>pitch</v>
      </c>
      <c r="P2585" s="1" t="str">
        <f aca="false">LEFT(RIGHT(C2585,5),1)</f>
        <v>x</v>
      </c>
      <c r="Q2585" s="1" t="str">
        <f aca="false">IF(LEFT(RIGHT(C2585,10),1)="i","pitch",(LEFT(RIGHT(C2585,10),4)))</f>
        <v>pris</v>
      </c>
    </row>
    <row r="2586" customFormat="false" ht="13.8" hidden="false" customHeight="false" outlineLevel="0" collapsed="false">
      <c r="A2586" s="0" t="s">
        <v>1893</v>
      </c>
      <c r="B2586" s="0" t="s">
        <v>2058</v>
      </c>
      <c r="C2586" s="0" t="s">
        <v>1129</v>
      </c>
      <c r="D2586" s="0" t="s">
        <v>23</v>
      </c>
      <c r="E2586" s="4" t="s">
        <v>24</v>
      </c>
      <c r="F2586" s="4" t="s">
        <v>24</v>
      </c>
      <c r="G2586" s="4" t="s">
        <v>24</v>
      </c>
      <c r="H2586" s="0" t="s">
        <v>18</v>
      </c>
      <c r="I2586" s="1" t="n">
        <f aca="false">IF((IF(ISNUMBER(SEARCH(1,D2586)),1,0)+IF(ISNUMBER(SEARCH(1,E2586)),1,0)+IF(ISNUMBER(SEARCH(1,F2586)),1,0)+IF(ISNUMBER(SEARCH(1,G2586)),1,0)+IF(ISNUMBER(SEARCH(1,H2586)),1,0))&gt;2,1,0)</f>
        <v>0</v>
      </c>
      <c r="J2586" s="1" t="n">
        <f aca="false">LEN(C2586)-LEN(SUBSTITUTE(C2586,"4",""))</f>
        <v>4</v>
      </c>
      <c r="N2586" s="1" t="str">
        <f aca="false">LEFT(RIGHT(C2586,11+LEN(Q2586)),1)</f>
        <v>z</v>
      </c>
      <c r="O2586" s="1" t="str">
        <f aca="false">IF(LEFT(RIGHT(C2586,16+LEN(Q2586)),1)="i","pitch",LEFT(RIGHT(C2586,16+LEN(Q2586)),4))</f>
        <v>pitch</v>
      </c>
      <c r="P2586" s="1" t="str">
        <f aca="false">LEFT(RIGHT(C2586,5),1)</f>
        <v>x</v>
      </c>
      <c r="Q2586" s="1" t="str">
        <f aca="false">IF(LEFT(RIGHT(C2586,10),1)="i","pitch",(LEFT(RIGHT(C2586,10),4)))</f>
        <v>pris</v>
      </c>
    </row>
    <row r="2587" customFormat="false" ht="13.8" hidden="false" customHeight="false" outlineLevel="0" collapsed="false">
      <c r="A2587" s="0" t="s">
        <v>1893</v>
      </c>
      <c r="B2587" s="0" t="s">
        <v>2059</v>
      </c>
      <c r="C2587" s="0" t="s">
        <v>1130</v>
      </c>
      <c r="D2587" s="0" t="s">
        <v>23</v>
      </c>
      <c r="E2587" s="4" t="s">
        <v>24</v>
      </c>
      <c r="F2587" s="4" t="s">
        <v>24</v>
      </c>
      <c r="G2587" s="4" t="s">
        <v>24</v>
      </c>
      <c r="H2587" s="0" t="s">
        <v>18</v>
      </c>
      <c r="I2587" s="1" t="n">
        <f aca="false">IF((IF(ISNUMBER(SEARCH(1,D2587)),1,0)+IF(ISNUMBER(SEARCH(1,E2587)),1,0)+IF(ISNUMBER(SEARCH(1,F2587)),1,0)+IF(ISNUMBER(SEARCH(1,G2587)),1,0)+IF(ISNUMBER(SEARCH(1,H2587)),1,0))&gt;2,1,0)</f>
        <v>0</v>
      </c>
      <c r="J2587" s="1" t="n">
        <f aca="false">LEN(C2587)-LEN(SUBSTITUTE(C2587,"4",""))</f>
        <v>2</v>
      </c>
      <c r="N2587" s="1" t="str">
        <f aca="false">LEFT(RIGHT(C2587,11+LEN(Q2587)),1)</f>
        <v>z</v>
      </c>
      <c r="O2587" s="1" t="str">
        <f aca="false">IF(LEFT(RIGHT(C2587,16+LEN(Q2587)),1)="i","pitch",LEFT(RIGHT(C2587,16+LEN(Q2587)),4))</f>
        <v>pitch</v>
      </c>
      <c r="P2587" s="1" t="str">
        <f aca="false">LEFT(RIGHT(C2587,5),1)</f>
        <v>x</v>
      </c>
      <c r="Q2587" s="1" t="str">
        <f aca="false">IF(LEFT(RIGHT(C2587,10),1)="i","pitch",(LEFT(RIGHT(C2587,10),4)))</f>
        <v>pris</v>
      </c>
    </row>
    <row r="2588" customFormat="false" ht="13.8" hidden="false" customHeight="false" outlineLevel="0" collapsed="false">
      <c r="A2588" s="0" t="s">
        <v>1893</v>
      </c>
      <c r="B2588" s="0" t="s">
        <v>2059</v>
      </c>
      <c r="C2588" s="0" t="s">
        <v>1131</v>
      </c>
      <c r="D2588" s="0" t="s">
        <v>23</v>
      </c>
      <c r="E2588" s="4" t="s">
        <v>24</v>
      </c>
      <c r="F2588" s="4" t="s">
        <v>24</v>
      </c>
      <c r="G2588" s="4" t="s">
        <v>24</v>
      </c>
      <c r="H2588" s="0" t="s">
        <v>18</v>
      </c>
      <c r="I2588" s="1" t="n">
        <f aca="false">IF((IF(ISNUMBER(SEARCH(1,D2588)),1,0)+IF(ISNUMBER(SEARCH(1,E2588)),1,0)+IF(ISNUMBER(SEARCH(1,F2588)),1,0)+IF(ISNUMBER(SEARCH(1,G2588)),1,0)+IF(ISNUMBER(SEARCH(1,H2588)),1,0))&gt;2,1,0)</f>
        <v>0</v>
      </c>
      <c r="J2588" s="1" t="n">
        <f aca="false">LEN(C2588)-LEN(SUBSTITUTE(C2588,"4",""))</f>
        <v>2</v>
      </c>
      <c r="N2588" s="1" t="str">
        <f aca="false">LEFT(RIGHT(C2588,11+LEN(Q2588)),1)</f>
        <v>z</v>
      </c>
      <c r="O2588" s="1" t="str">
        <f aca="false">IF(LEFT(RIGHT(C2588,16+LEN(Q2588)),1)="i","pitch",LEFT(RIGHT(C2588,16+LEN(Q2588)),4))</f>
        <v>pitch</v>
      </c>
      <c r="P2588" s="1" t="str">
        <f aca="false">LEFT(RIGHT(C2588,5),1)</f>
        <v>x</v>
      </c>
      <c r="Q2588" s="1" t="str">
        <f aca="false">IF(LEFT(RIGHT(C2588,10),1)="i","pitch",(LEFT(RIGHT(C2588,10),4)))</f>
        <v>pris</v>
      </c>
    </row>
    <row r="2589" customFormat="false" ht="13.8" hidden="false" customHeight="false" outlineLevel="0" collapsed="false">
      <c r="A2589" s="0" t="s">
        <v>1893</v>
      </c>
      <c r="B2589" s="0" t="s">
        <v>2059</v>
      </c>
      <c r="C2589" s="0" t="s">
        <v>1132</v>
      </c>
      <c r="D2589" s="0" t="s">
        <v>23</v>
      </c>
      <c r="E2589" s="4" t="s">
        <v>24</v>
      </c>
      <c r="F2589" s="4" t="s">
        <v>24</v>
      </c>
      <c r="G2589" s="4" t="s">
        <v>24</v>
      </c>
      <c r="H2589" s="0" t="s">
        <v>18</v>
      </c>
      <c r="I2589" s="1" t="n">
        <f aca="false">IF((IF(ISNUMBER(SEARCH(1,D2589)),1,0)+IF(ISNUMBER(SEARCH(1,E2589)),1,0)+IF(ISNUMBER(SEARCH(1,F2589)),1,0)+IF(ISNUMBER(SEARCH(1,G2589)),1,0)+IF(ISNUMBER(SEARCH(1,H2589)),1,0))&gt;2,1,0)</f>
        <v>0</v>
      </c>
      <c r="J2589" s="1" t="n">
        <f aca="false">LEN(C2589)-LEN(SUBSTITUTE(C2589,"4",""))</f>
        <v>3</v>
      </c>
      <c r="N2589" s="1" t="str">
        <f aca="false">LEFT(RIGHT(C2589,11+LEN(Q2589)),1)</f>
        <v>z</v>
      </c>
      <c r="O2589" s="1" t="str">
        <f aca="false">IF(LEFT(RIGHT(C2589,16+LEN(Q2589)),1)="i","pitch",LEFT(RIGHT(C2589,16+LEN(Q2589)),4))</f>
        <v>pitch</v>
      </c>
      <c r="P2589" s="1" t="str">
        <f aca="false">LEFT(RIGHT(C2589,5),1)</f>
        <v>x</v>
      </c>
      <c r="Q2589" s="1" t="str">
        <f aca="false">IF(LEFT(RIGHT(C2589,10),1)="i","pitch",(LEFT(RIGHT(C2589,10),4)))</f>
        <v>pris</v>
      </c>
    </row>
    <row r="2590" customFormat="false" ht="13.8" hidden="false" customHeight="false" outlineLevel="0" collapsed="false">
      <c r="A2590" s="0" t="s">
        <v>1893</v>
      </c>
      <c r="B2590" s="0" t="s">
        <v>2059</v>
      </c>
      <c r="C2590" s="0" t="s">
        <v>1133</v>
      </c>
      <c r="D2590" s="0" t="s">
        <v>23</v>
      </c>
      <c r="E2590" s="4" t="s">
        <v>24</v>
      </c>
      <c r="F2590" s="4" t="s">
        <v>24</v>
      </c>
      <c r="G2590" s="4" t="s">
        <v>24</v>
      </c>
      <c r="H2590" s="0" t="s">
        <v>18</v>
      </c>
      <c r="I2590" s="1" t="n">
        <f aca="false">IF((IF(ISNUMBER(SEARCH(1,D2590)),1,0)+IF(ISNUMBER(SEARCH(1,E2590)),1,0)+IF(ISNUMBER(SEARCH(1,F2590)),1,0)+IF(ISNUMBER(SEARCH(1,G2590)),1,0)+IF(ISNUMBER(SEARCH(1,H2590)),1,0))&gt;2,1,0)</f>
        <v>0</v>
      </c>
      <c r="J2590" s="1" t="n">
        <f aca="false">LEN(C2590)-LEN(SUBSTITUTE(C2590,"4",""))</f>
        <v>2</v>
      </c>
      <c r="N2590" s="1" t="str">
        <f aca="false">LEFT(RIGHT(C2590,11+LEN(Q2590)),1)</f>
        <v>z</v>
      </c>
      <c r="O2590" s="1" t="str">
        <f aca="false">IF(LEFT(RIGHT(C2590,16+LEN(Q2590)),1)="i","pitch",LEFT(RIGHT(C2590,16+LEN(Q2590)),4))</f>
        <v>pitch</v>
      </c>
      <c r="P2590" s="1" t="str">
        <f aca="false">LEFT(RIGHT(C2590,5),1)</f>
        <v>x</v>
      </c>
      <c r="Q2590" s="1" t="str">
        <f aca="false">IF(LEFT(RIGHT(C2590,10),1)="i","pitch",(LEFT(RIGHT(C2590,10),4)))</f>
        <v>pris</v>
      </c>
    </row>
    <row r="2591" customFormat="false" ht="13.8" hidden="false" customHeight="false" outlineLevel="0" collapsed="false">
      <c r="A2591" s="0" t="s">
        <v>1893</v>
      </c>
      <c r="B2591" s="0" t="s">
        <v>2059</v>
      </c>
      <c r="C2591" s="0" t="s">
        <v>1134</v>
      </c>
      <c r="D2591" s="0" t="s">
        <v>23</v>
      </c>
      <c r="E2591" s="4" t="s">
        <v>24</v>
      </c>
      <c r="F2591" s="4" t="s">
        <v>24</v>
      </c>
      <c r="G2591" s="4" t="s">
        <v>24</v>
      </c>
      <c r="H2591" s="0" t="s">
        <v>18</v>
      </c>
      <c r="I2591" s="1" t="n">
        <f aca="false">IF((IF(ISNUMBER(SEARCH(1,D2591)),1,0)+IF(ISNUMBER(SEARCH(1,E2591)),1,0)+IF(ISNUMBER(SEARCH(1,F2591)),1,0)+IF(ISNUMBER(SEARCH(1,G2591)),1,0)+IF(ISNUMBER(SEARCH(1,H2591)),1,0))&gt;2,1,0)</f>
        <v>0</v>
      </c>
      <c r="J2591" s="1" t="n">
        <f aca="false">LEN(C2591)-LEN(SUBSTITUTE(C2591,"4",""))</f>
        <v>3</v>
      </c>
      <c r="N2591" s="1" t="str">
        <f aca="false">LEFT(RIGHT(C2591,11+LEN(Q2591)),1)</f>
        <v>z</v>
      </c>
      <c r="O2591" s="1" t="str">
        <f aca="false">IF(LEFT(RIGHT(C2591,16+LEN(Q2591)),1)="i","pitch",LEFT(RIGHT(C2591,16+LEN(Q2591)),4))</f>
        <v>pitch</v>
      </c>
      <c r="P2591" s="1" t="str">
        <f aca="false">LEFT(RIGHT(C2591,5),1)</f>
        <v>x</v>
      </c>
      <c r="Q2591" s="1" t="str">
        <f aca="false">IF(LEFT(RIGHT(C2591,10),1)="i","pitch",(LEFT(RIGHT(C2591,10),4)))</f>
        <v>pris</v>
      </c>
    </row>
    <row r="2592" customFormat="false" ht="13.8" hidden="false" customHeight="false" outlineLevel="0" collapsed="false">
      <c r="A2592" s="0" t="s">
        <v>1893</v>
      </c>
      <c r="B2592" s="0" t="s">
        <v>2059</v>
      </c>
      <c r="C2592" s="0" t="s">
        <v>1135</v>
      </c>
      <c r="D2592" s="0" t="s">
        <v>23</v>
      </c>
      <c r="E2592" s="4" t="s">
        <v>24</v>
      </c>
      <c r="F2592" s="4" t="s">
        <v>24</v>
      </c>
      <c r="G2592" s="4" t="s">
        <v>24</v>
      </c>
      <c r="H2592" s="0" t="s">
        <v>18</v>
      </c>
      <c r="I2592" s="1" t="n">
        <f aca="false">IF((IF(ISNUMBER(SEARCH(1,D2592)),1,0)+IF(ISNUMBER(SEARCH(1,E2592)),1,0)+IF(ISNUMBER(SEARCH(1,F2592)),1,0)+IF(ISNUMBER(SEARCH(1,G2592)),1,0)+IF(ISNUMBER(SEARCH(1,H2592)),1,0))&gt;2,1,0)</f>
        <v>0</v>
      </c>
      <c r="J2592" s="1" t="n">
        <f aca="false">LEN(C2592)-LEN(SUBSTITUTE(C2592,"4",""))</f>
        <v>3</v>
      </c>
      <c r="N2592" s="1" t="str">
        <f aca="false">LEFT(RIGHT(C2592,11+LEN(Q2592)),1)</f>
        <v>z</v>
      </c>
      <c r="O2592" s="1" t="str">
        <f aca="false">IF(LEFT(RIGHT(C2592,16+LEN(Q2592)),1)="i","pitch",LEFT(RIGHT(C2592,16+LEN(Q2592)),4))</f>
        <v>pitch</v>
      </c>
      <c r="P2592" s="1" t="str">
        <f aca="false">LEFT(RIGHT(C2592,5),1)</f>
        <v>x</v>
      </c>
      <c r="Q2592" s="1" t="str">
        <f aca="false">IF(LEFT(RIGHT(C2592,10),1)="i","pitch",(LEFT(RIGHT(C2592,10),4)))</f>
        <v>pris</v>
      </c>
    </row>
    <row r="2593" customFormat="false" ht="13.8" hidden="false" customHeight="false" outlineLevel="0" collapsed="false">
      <c r="A2593" s="0" t="s">
        <v>1893</v>
      </c>
      <c r="B2593" s="0" t="s">
        <v>2059</v>
      </c>
      <c r="C2593" s="0" t="s">
        <v>1136</v>
      </c>
      <c r="D2593" s="0" t="s">
        <v>23</v>
      </c>
      <c r="E2593" s="4" t="s">
        <v>24</v>
      </c>
      <c r="F2593" s="4" t="s">
        <v>24</v>
      </c>
      <c r="G2593" s="4" t="s">
        <v>24</v>
      </c>
      <c r="H2593" s="0" t="s">
        <v>18</v>
      </c>
      <c r="I2593" s="1" t="n">
        <f aca="false">IF((IF(ISNUMBER(SEARCH(1,D2593)),1,0)+IF(ISNUMBER(SEARCH(1,E2593)),1,0)+IF(ISNUMBER(SEARCH(1,F2593)),1,0)+IF(ISNUMBER(SEARCH(1,G2593)),1,0)+IF(ISNUMBER(SEARCH(1,H2593)),1,0))&gt;2,1,0)</f>
        <v>0</v>
      </c>
      <c r="J2593" s="1" t="n">
        <f aca="false">LEN(C2593)-LEN(SUBSTITUTE(C2593,"4",""))</f>
        <v>4</v>
      </c>
      <c r="N2593" s="1" t="str">
        <f aca="false">LEFT(RIGHT(C2593,11+LEN(Q2593)),1)</f>
        <v>z</v>
      </c>
      <c r="O2593" s="1" t="str">
        <f aca="false">IF(LEFT(RIGHT(C2593,16+LEN(Q2593)),1)="i","pitch",LEFT(RIGHT(C2593,16+LEN(Q2593)),4))</f>
        <v>pitch</v>
      </c>
      <c r="P2593" s="1" t="str">
        <f aca="false">LEFT(RIGHT(C2593,5),1)</f>
        <v>x</v>
      </c>
      <c r="Q2593" s="1" t="str">
        <f aca="false">IF(LEFT(RIGHT(C2593,10),1)="i","pitch",(LEFT(RIGHT(C2593,10),4)))</f>
        <v>pris</v>
      </c>
    </row>
    <row r="2594" customFormat="false" ht="13.8" hidden="false" customHeight="false" outlineLevel="0" collapsed="false">
      <c r="A2594" s="0" t="s">
        <v>1893</v>
      </c>
      <c r="B2594" s="0" t="s">
        <v>2059</v>
      </c>
      <c r="C2594" s="0" t="s">
        <v>1137</v>
      </c>
      <c r="D2594" s="0" t="s">
        <v>23</v>
      </c>
      <c r="E2594" s="4" t="s">
        <v>24</v>
      </c>
      <c r="F2594" s="4" t="s">
        <v>24</v>
      </c>
      <c r="G2594" s="4" t="s">
        <v>24</v>
      </c>
      <c r="H2594" s="0" t="s">
        <v>18</v>
      </c>
      <c r="I2594" s="1" t="n">
        <f aca="false">IF((IF(ISNUMBER(SEARCH(1,D2594)),1,0)+IF(ISNUMBER(SEARCH(1,E2594)),1,0)+IF(ISNUMBER(SEARCH(1,F2594)),1,0)+IF(ISNUMBER(SEARCH(1,G2594)),1,0)+IF(ISNUMBER(SEARCH(1,H2594)),1,0))&gt;2,1,0)</f>
        <v>0</v>
      </c>
      <c r="J2594" s="1" t="n">
        <f aca="false">LEN(C2594)-LEN(SUBSTITUTE(C2594,"4",""))</f>
        <v>2</v>
      </c>
      <c r="N2594" s="1" t="str">
        <f aca="false">LEFT(RIGHT(C2594,11+LEN(Q2594)),1)</f>
        <v>z</v>
      </c>
      <c r="O2594" s="1" t="str">
        <f aca="false">IF(LEFT(RIGHT(C2594,16+LEN(Q2594)),1)="i","pitch",LEFT(RIGHT(C2594,16+LEN(Q2594)),4))</f>
        <v>pitch</v>
      </c>
      <c r="P2594" s="1" t="str">
        <f aca="false">LEFT(RIGHT(C2594,5),1)</f>
        <v>x</v>
      </c>
      <c r="Q2594" s="1" t="str">
        <f aca="false">IF(LEFT(RIGHT(C2594,10),1)="i","pitch",(LEFT(RIGHT(C2594,10),4)))</f>
        <v>pris</v>
      </c>
    </row>
    <row r="2595" customFormat="false" ht="13.8" hidden="false" customHeight="false" outlineLevel="0" collapsed="false">
      <c r="A2595" s="0" t="s">
        <v>1893</v>
      </c>
      <c r="B2595" s="0" t="s">
        <v>2059</v>
      </c>
      <c r="C2595" s="0" t="s">
        <v>1139</v>
      </c>
      <c r="D2595" s="0" t="s">
        <v>16</v>
      </c>
      <c r="E2595" s="4" t="s">
        <v>24</v>
      </c>
      <c r="F2595" s="4" t="s">
        <v>24</v>
      </c>
      <c r="G2595" s="4" t="s">
        <v>24</v>
      </c>
      <c r="H2595" s="0" t="s">
        <v>20</v>
      </c>
      <c r="I2595" s="1" t="n">
        <f aca="false">IF((IF(ISNUMBER(SEARCH(1,D2595)),1,0)+IF(ISNUMBER(SEARCH(1,E2595)),1,0)+IF(ISNUMBER(SEARCH(1,F2595)),1,0)+IF(ISNUMBER(SEARCH(1,G2595)),1,0)+IF(ISNUMBER(SEARCH(1,H2595)),1,0))&gt;2,1,0)</f>
        <v>0</v>
      </c>
      <c r="J2595" s="1" t="n">
        <f aca="false">LEN(C2595)-LEN(SUBSTITUTE(C2595,"4",""))</f>
        <v>3</v>
      </c>
      <c r="N2595" s="1" t="str">
        <f aca="false">LEFT(RIGHT(C2595,11+LEN(Q2595)),1)</f>
        <v>z</v>
      </c>
      <c r="O2595" s="1" t="str">
        <f aca="false">IF(LEFT(RIGHT(C2595,16+LEN(Q2595)),1)="i","pitch",LEFT(RIGHT(C2595,16+LEN(Q2595)),4))</f>
        <v>pitch</v>
      </c>
      <c r="P2595" s="1" t="str">
        <f aca="false">LEFT(RIGHT(C2595,5),1)</f>
        <v>x</v>
      </c>
      <c r="Q2595" s="1" t="str">
        <f aca="false">IF(LEFT(RIGHT(C2595,10),1)="i","pitch",(LEFT(RIGHT(C2595,10),4)))</f>
        <v>pris</v>
      </c>
    </row>
    <row r="2596" customFormat="false" ht="13.8" hidden="false" customHeight="false" outlineLevel="0" collapsed="false">
      <c r="A2596" s="0" t="s">
        <v>1893</v>
      </c>
      <c r="B2596" s="0" t="s">
        <v>2060</v>
      </c>
      <c r="C2596" s="0" t="s">
        <v>1140</v>
      </c>
      <c r="D2596" s="0" t="s">
        <v>23</v>
      </c>
      <c r="E2596" s="4" t="s">
        <v>24</v>
      </c>
      <c r="F2596" s="4" t="s">
        <v>24</v>
      </c>
      <c r="G2596" s="4" t="s">
        <v>24</v>
      </c>
      <c r="H2596" s="0" t="s">
        <v>18</v>
      </c>
      <c r="I2596" s="1" t="n">
        <f aca="false">IF((IF(ISNUMBER(SEARCH(1,D2596)),1,0)+IF(ISNUMBER(SEARCH(1,E2596)),1,0)+IF(ISNUMBER(SEARCH(1,F2596)),1,0)+IF(ISNUMBER(SEARCH(1,G2596)),1,0)+IF(ISNUMBER(SEARCH(1,H2596)),1,0))&gt;2,1,0)</f>
        <v>0</v>
      </c>
      <c r="J2596" s="1" t="n">
        <f aca="false">LEN(C2596)-LEN(SUBSTITUTE(C2596,"4",""))</f>
        <v>3</v>
      </c>
      <c r="N2596" s="1" t="str">
        <f aca="false">LEFT(RIGHT(C2596,11+LEN(Q2596)),1)</f>
        <v>z</v>
      </c>
      <c r="O2596" s="1" t="str">
        <f aca="false">IF(LEFT(RIGHT(C2596,16+LEN(Q2596)),1)="i","pitch",LEFT(RIGHT(C2596,16+LEN(Q2596)),4))</f>
        <v>pitch</v>
      </c>
      <c r="P2596" s="1" t="str">
        <f aca="false">LEFT(RIGHT(C2596,5),1)</f>
        <v>x</v>
      </c>
      <c r="Q2596" s="1" t="str">
        <f aca="false">IF(LEFT(RIGHT(C2596,10),1)="i","pitch",(LEFT(RIGHT(C2596,10),4)))</f>
        <v>pris</v>
      </c>
    </row>
    <row r="2597" customFormat="false" ht="13.8" hidden="false" customHeight="false" outlineLevel="0" collapsed="false">
      <c r="A2597" s="0" t="s">
        <v>1893</v>
      </c>
      <c r="B2597" s="0" t="s">
        <v>2060</v>
      </c>
      <c r="C2597" s="0" t="s">
        <v>1141</v>
      </c>
      <c r="D2597" s="0" t="s">
        <v>23</v>
      </c>
      <c r="E2597" s="4" t="s">
        <v>24</v>
      </c>
      <c r="F2597" s="4" t="s">
        <v>24</v>
      </c>
      <c r="G2597" s="4" t="s">
        <v>24</v>
      </c>
      <c r="H2597" s="0" t="s">
        <v>18</v>
      </c>
      <c r="I2597" s="1" t="n">
        <f aca="false">IF((IF(ISNUMBER(SEARCH(1,D2597)),1,0)+IF(ISNUMBER(SEARCH(1,E2597)),1,0)+IF(ISNUMBER(SEARCH(1,F2597)),1,0)+IF(ISNUMBER(SEARCH(1,G2597)),1,0)+IF(ISNUMBER(SEARCH(1,H2597)),1,0))&gt;2,1,0)</f>
        <v>0</v>
      </c>
      <c r="J2597" s="1" t="n">
        <f aca="false">LEN(C2597)-LEN(SUBSTITUTE(C2597,"4",""))</f>
        <v>4</v>
      </c>
      <c r="N2597" s="1" t="str">
        <f aca="false">LEFT(RIGHT(C2597,11+LEN(Q2597)),1)</f>
        <v>z</v>
      </c>
      <c r="O2597" s="1" t="str">
        <f aca="false">IF(LEFT(RIGHT(C2597,16+LEN(Q2597)),1)="i","pitch",LEFT(RIGHT(C2597,16+LEN(Q2597)),4))</f>
        <v>pitch</v>
      </c>
      <c r="P2597" s="1" t="str">
        <f aca="false">LEFT(RIGHT(C2597,5),1)</f>
        <v>x</v>
      </c>
      <c r="Q2597" s="1" t="str">
        <f aca="false">IF(LEFT(RIGHT(C2597,10),1)="i","pitch",(LEFT(RIGHT(C2597,10),4)))</f>
        <v>pris</v>
      </c>
    </row>
    <row r="2598" customFormat="false" ht="13.8" hidden="false" customHeight="false" outlineLevel="0" collapsed="false">
      <c r="A2598" s="0" t="s">
        <v>1893</v>
      </c>
      <c r="B2598" s="0" t="s">
        <v>2060</v>
      </c>
      <c r="C2598" s="0" t="s">
        <v>1142</v>
      </c>
      <c r="D2598" s="0" t="s">
        <v>23</v>
      </c>
      <c r="E2598" s="4" t="s">
        <v>24</v>
      </c>
      <c r="F2598" s="4" t="s">
        <v>24</v>
      </c>
      <c r="G2598" s="4" t="s">
        <v>24</v>
      </c>
      <c r="H2598" s="0" t="s">
        <v>18</v>
      </c>
      <c r="I2598" s="1" t="n">
        <f aca="false">IF((IF(ISNUMBER(SEARCH(1,D2598)),1,0)+IF(ISNUMBER(SEARCH(1,E2598)),1,0)+IF(ISNUMBER(SEARCH(1,F2598)),1,0)+IF(ISNUMBER(SEARCH(1,G2598)),1,0)+IF(ISNUMBER(SEARCH(1,H2598)),1,0))&gt;2,1,0)</f>
        <v>0</v>
      </c>
      <c r="J2598" s="1" t="n">
        <f aca="false">LEN(C2598)-LEN(SUBSTITUTE(C2598,"4",""))</f>
        <v>3</v>
      </c>
      <c r="N2598" s="1" t="str">
        <f aca="false">LEFT(RIGHT(C2598,11+LEN(Q2598)),1)</f>
        <v>z</v>
      </c>
      <c r="O2598" s="1" t="str">
        <f aca="false">IF(LEFT(RIGHT(C2598,16+LEN(Q2598)),1)="i","pitch",LEFT(RIGHT(C2598,16+LEN(Q2598)),4))</f>
        <v>pitch</v>
      </c>
      <c r="P2598" s="1" t="str">
        <f aca="false">LEFT(RIGHT(C2598,5),1)</f>
        <v>x</v>
      </c>
      <c r="Q2598" s="1" t="str">
        <f aca="false">IF(LEFT(RIGHT(C2598,10),1)="i","pitch",(LEFT(RIGHT(C2598,10),4)))</f>
        <v>pris</v>
      </c>
    </row>
    <row r="2599" customFormat="false" ht="13.8" hidden="false" customHeight="false" outlineLevel="0" collapsed="false">
      <c r="A2599" s="0" t="s">
        <v>1893</v>
      </c>
      <c r="B2599" s="0" t="s">
        <v>2060</v>
      </c>
      <c r="C2599" s="0" t="s">
        <v>1143</v>
      </c>
      <c r="D2599" s="0" t="s">
        <v>23</v>
      </c>
      <c r="E2599" s="4" t="s">
        <v>24</v>
      </c>
      <c r="F2599" s="4" t="s">
        <v>24</v>
      </c>
      <c r="G2599" s="4" t="s">
        <v>24</v>
      </c>
      <c r="H2599" s="0" t="s">
        <v>18</v>
      </c>
      <c r="I2599" s="1" t="n">
        <f aca="false">IF((IF(ISNUMBER(SEARCH(1,D2599)),1,0)+IF(ISNUMBER(SEARCH(1,E2599)),1,0)+IF(ISNUMBER(SEARCH(1,F2599)),1,0)+IF(ISNUMBER(SEARCH(1,G2599)),1,0)+IF(ISNUMBER(SEARCH(1,H2599)),1,0))&gt;2,1,0)</f>
        <v>0</v>
      </c>
      <c r="J2599" s="1" t="n">
        <f aca="false">LEN(C2599)-LEN(SUBSTITUTE(C2599,"4",""))</f>
        <v>4</v>
      </c>
      <c r="N2599" s="1" t="str">
        <f aca="false">LEFT(RIGHT(C2599,11+LEN(Q2599)),1)</f>
        <v>z</v>
      </c>
      <c r="O2599" s="1" t="str">
        <f aca="false">IF(LEFT(RIGHT(C2599,16+LEN(Q2599)),1)="i","pitch",LEFT(RIGHT(C2599,16+LEN(Q2599)),4))</f>
        <v>pitch</v>
      </c>
      <c r="P2599" s="1" t="str">
        <f aca="false">LEFT(RIGHT(C2599,5),1)</f>
        <v>x</v>
      </c>
      <c r="Q2599" s="1" t="str">
        <f aca="false">IF(LEFT(RIGHT(C2599,10),1)="i","pitch",(LEFT(RIGHT(C2599,10),4)))</f>
        <v>pris</v>
      </c>
    </row>
    <row r="2600" customFormat="false" ht="13.8" hidden="false" customHeight="false" outlineLevel="0" collapsed="false">
      <c r="A2600" s="0" t="s">
        <v>1893</v>
      </c>
      <c r="B2600" s="0" t="s">
        <v>2060</v>
      </c>
      <c r="C2600" s="0" t="s">
        <v>1144</v>
      </c>
      <c r="D2600" s="0" t="s">
        <v>23</v>
      </c>
      <c r="E2600" s="4" t="s">
        <v>24</v>
      </c>
      <c r="F2600" s="4" t="s">
        <v>24</v>
      </c>
      <c r="G2600" s="4" t="s">
        <v>24</v>
      </c>
      <c r="H2600" s="0" t="s">
        <v>18</v>
      </c>
      <c r="I2600" s="1" t="n">
        <f aca="false">IF((IF(ISNUMBER(SEARCH(1,D2600)),1,0)+IF(ISNUMBER(SEARCH(1,E2600)),1,0)+IF(ISNUMBER(SEARCH(1,F2600)),1,0)+IF(ISNUMBER(SEARCH(1,G2600)),1,0)+IF(ISNUMBER(SEARCH(1,H2600)),1,0))&gt;2,1,0)</f>
        <v>0</v>
      </c>
      <c r="J2600" s="1" t="n">
        <f aca="false">LEN(C2600)-LEN(SUBSTITUTE(C2600,"4",""))</f>
        <v>4</v>
      </c>
      <c r="N2600" s="1" t="str">
        <f aca="false">LEFT(RIGHT(C2600,11+LEN(Q2600)),1)</f>
        <v>z</v>
      </c>
      <c r="O2600" s="1" t="str">
        <f aca="false">IF(LEFT(RIGHT(C2600,16+LEN(Q2600)),1)="i","pitch",LEFT(RIGHT(C2600,16+LEN(Q2600)),4))</f>
        <v>pitch</v>
      </c>
      <c r="P2600" s="1" t="str">
        <f aca="false">LEFT(RIGHT(C2600,5),1)</f>
        <v>x</v>
      </c>
      <c r="Q2600" s="1" t="str">
        <f aca="false">IF(LEFT(RIGHT(C2600,10),1)="i","pitch",(LEFT(RIGHT(C2600,10),4)))</f>
        <v>pris</v>
      </c>
    </row>
    <row r="2601" customFormat="false" ht="13.8" hidden="false" customHeight="false" outlineLevel="0" collapsed="false">
      <c r="A2601" s="0" t="s">
        <v>1893</v>
      </c>
      <c r="B2601" s="0" t="s">
        <v>2060</v>
      </c>
      <c r="C2601" s="0" t="s">
        <v>1145</v>
      </c>
      <c r="D2601" s="0" t="s">
        <v>23</v>
      </c>
      <c r="E2601" s="4" t="s">
        <v>24</v>
      </c>
      <c r="F2601" s="4" t="s">
        <v>24</v>
      </c>
      <c r="G2601" s="4" t="s">
        <v>24</v>
      </c>
      <c r="H2601" s="0" t="s">
        <v>18</v>
      </c>
      <c r="I2601" s="1" t="n">
        <f aca="false">IF((IF(ISNUMBER(SEARCH(1,D2601)),1,0)+IF(ISNUMBER(SEARCH(1,E2601)),1,0)+IF(ISNUMBER(SEARCH(1,F2601)),1,0)+IF(ISNUMBER(SEARCH(1,G2601)),1,0)+IF(ISNUMBER(SEARCH(1,H2601)),1,0))&gt;2,1,0)</f>
        <v>0</v>
      </c>
      <c r="J2601" s="1" t="n">
        <f aca="false">LEN(C2601)-LEN(SUBSTITUTE(C2601,"4",""))</f>
        <v>5</v>
      </c>
      <c r="N2601" s="1" t="str">
        <f aca="false">LEFT(RIGHT(C2601,11+LEN(Q2601)),1)</f>
        <v>z</v>
      </c>
      <c r="O2601" s="1" t="str">
        <f aca="false">IF(LEFT(RIGHT(C2601,16+LEN(Q2601)),1)="i","pitch",LEFT(RIGHT(C2601,16+LEN(Q2601)),4))</f>
        <v>pitch</v>
      </c>
      <c r="P2601" s="1" t="str">
        <f aca="false">LEFT(RIGHT(C2601,5),1)</f>
        <v>x</v>
      </c>
      <c r="Q2601" s="1" t="str">
        <f aca="false">IF(LEFT(RIGHT(C2601,10),1)="i","pitch",(LEFT(RIGHT(C2601,10),4)))</f>
        <v>pris</v>
      </c>
    </row>
    <row r="2602" customFormat="false" ht="13.8" hidden="false" customHeight="false" outlineLevel="0" collapsed="false">
      <c r="A2602" s="0" t="s">
        <v>1893</v>
      </c>
      <c r="B2602" s="0" t="s">
        <v>2060</v>
      </c>
      <c r="C2602" s="0" t="s">
        <v>1146</v>
      </c>
      <c r="D2602" s="0" t="s">
        <v>23</v>
      </c>
      <c r="E2602" s="4" t="s">
        <v>24</v>
      </c>
      <c r="F2602" s="4" t="s">
        <v>24</v>
      </c>
      <c r="G2602" s="4" t="s">
        <v>24</v>
      </c>
      <c r="H2602" s="0" t="s">
        <v>18</v>
      </c>
      <c r="I2602" s="1" t="n">
        <f aca="false">IF((IF(ISNUMBER(SEARCH(1,D2602)),1,0)+IF(ISNUMBER(SEARCH(1,E2602)),1,0)+IF(ISNUMBER(SEARCH(1,F2602)),1,0)+IF(ISNUMBER(SEARCH(1,G2602)),1,0)+IF(ISNUMBER(SEARCH(1,H2602)),1,0))&gt;2,1,0)</f>
        <v>0</v>
      </c>
      <c r="J2602" s="1" t="n">
        <f aca="false">LEN(C2602)-LEN(SUBSTITUTE(C2602,"4",""))</f>
        <v>2</v>
      </c>
      <c r="N2602" s="1" t="str">
        <f aca="false">LEFT(RIGHT(C2602,11+LEN(Q2602)),1)</f>
        <v>z</v>
      </c>
      <c r="O2602" s="1" t="str">
        <f aca="false">IF(LEFT(RIGHT(C2602,16+LEN(Q2602)),1)="i","pitch",LEFT(RIGHT(C2602,16+LEN(Q2602)),4))</f>
        <v>pitch</v>
      </c>
      <c r="P2602" s="1" t="str">
        <f aca="false">LEFT(RIGHT(C2602,5),1)</f>
        <v>y</v>
      </c>
      <c r="Q2602" s="1" t="str">
        <f aca="false">IF(LEFT(RIGHT(C2602,10),1)="i","pitch",(LEFT(RIGHT(C2602,10),4)))</f>
        <v>pris</v>
      </c>
    </row>
    <row r="2603" customFormat="false" ht="13.8" hidden="false" customHeight="false" outlineLevel="0" collapsed="false">
      <c r="A2603" s="0" t="s">
        <v>1893</v>
      </c>
      <c r="B2603" s="0" t="s">
        <v>2060</v>
      </c>
      <c r="C2603" s="0" t="s">
        <v>1148</v>
      </c>
      <c r="D2603" s="0" t="s">
        <v>23</v>
      </c>
      <c r="E2603" s="4" t="s">
        <v>24</v>
      </c>
      <c r="F2603" s="4" t="s">
        <v>24</v>
      </c>
      <c r="G2603" s="4" t="s">
        <v>24</v>
      </c>
      <c r="H2603" s="0" t="s">
        <v>18</v>
      </c>
      <c r="I2603" s="1" t="n">
        <f aca="false">IF((IF(ISNUMBER(SEARCH(1,D2603)),1,0)+IF(ISNUMBER(SEARCH(1,E2603)),1,0)+IF(ISNUMBER(SEARCH(1,F2603)),1,0)+IF(ISNUMBER(SEARCH(1,G2603)),1,0)+IF(ISNUMBER(SEARCH(1,H2603)),1,0))&gt;2,1,0)</f>
        <v>0</v>
      </c>
      <c r="J2603" s="1" t="n">
        <f aca="false">LEN(C2603)-LEN(SUBSTITUTE(C2603,"4",""))</f>
        <v>2</v>
      </c>
      <c r="N2603" s="1" t="str">
        <f aca="false">LEFT(RIGHT(C2603,11+LEN(Q2603)),1)</f>
        <v>z</v>
      </c>
      <c r="O2603" s="1" t="str">
        <f aca="false">IF(LEFT(RIGHT(C2603,16+LEN(Q2603)),1)="i","pitch",LEFT(RIGHT(C2603,16+LEN(Q2603)),4))</f>
        <v>pitch</v>
      </c>
      <c r="P2603" s="1" t="str">
        <f aca="false">LEFT(RIGHT(C2603,5),1)</f>
        <v>y</v>
      </c>
      <c r="Q2603" s="1" t="str">
        <f aca="false">IF(LEFT(RIGHT(C2603,10),1)="i","pitch",(LEFT(RIGHT(C2603,10),4)))</f>
        <v>pris</v>
      </c>
    </row>
    <row r="2604" customFormat="false" ht="13.8" hidden="false" customHeight="false" outlineLevel="0" collapsed="false">
      <c r="A2604" s="0" t="s">
        <v>1893</v>
      </c>
      <c r="B2604" s="0" t="s">
        <v>2061</v>
      </c>
      <c r="C2604" s="0" t="s">
        <v>1149</v>
      </c>
      <c r="D2604" s="0" t="s">
        <v>23</v>
      </c>
      <c r="E2604" s="4" t="s">
        <v>24</v>
      </c>
      <c r="F2604" s="4" t="s">
        <v>24</v>
      </c>
      <c r="G2604" s="4" t="s">
        <v>24</v>
      </c>
      <c r="H2604" s="0" t="s">
        <v>18</v>
      </c>
      <c r="I2604" s="1" t="n">
        <f aca="false">IF((IF(ISNUMBER(SEARCH(1,D2604)),1,0)+IF(ISNUMBER(SEARCH(1,E2604)),1,0)+IF(ISNUMBER(SEARCH(1,F2604)),1,0)+IF(ISNUMBER(SEARCH(1,G2604)),1,0)+IF(ISNUMBER(SEARCH(1,H2604)),1,0))&gt;2,1,0)</f>
        <v>0</v>
      </c>
      <c r="J2604" s="1" t="n">
        <f aca="false">LEN(C2604)-LEN(SUBSTITUTE(C2604,"4",""))</f>
        <v>2</v>
      </c>
      <c r="N2604" s="1" t="str">
        <f aca="false">LEFT(RIGHT(C2604,11+LEN(Q2604)),1)</f>
        <v>z</v>
      </c>
      <c r="O2604" s="1" t="str">
        <f aca="false">IF(LEFT(RIGHT(C2604,16+LEN(Q2604)),1)="i","pitch",LEFT(RIGHT(C2604,16+LEN(Q2604)),4))</f>
        <v>pitch</v>
      </c>
      <c r="P2604" s="1" t="str">
        <f aca="false">LEFT(RIGHT(C2604,5),1)</f>
        <v>y</v>
      </c>
      <c r="Q2604" s="1" t="str">
        <f aca="false">IF(LEFT(RIGHT(C2604,10),1)="i","pitch",(LEFT(RIGHT(C2604,10),4)))</f>
        <v>pris</v>
      </c>
    </row>
    <row r="2605" customFormat="false" ht="13.8" hidden="false" customHeight="false" outlineLevel="0" collapsed="false">
      <c r="A2605" s="0" t="s">
        <v>1893</v>
      </c>
      <c r="B2605" s="0" t="s">
        <v>2061</v>
      </c>
      <c r="C2605" s="0" t="s">
        <v>1150</v>
      </c>
      <c r="D2605" s="0" t="s">
        <v>23</v>
      </c>
      <c r="E2605" s="4" t="s">
        <v>24</v>
      </c>
      <c r="F2605" s="4" t="s">
        <v>24</v>
      </c>
      <c r="G2605" s="4" t="s">
        <v>24</v>
      </c>
      <c r="H2605" s="0" t="s">
        <v>18</v>
      </c>
      <c r="I2605" s="1" t="n">
        <f aca="false">IF((IF(ISNUMBER(SEARCH(1,D2605)),1,0)+IF(ISNUMBER(SEARCH(1,E2605)),1,0)+IF(ISNUMBER(SEARCH(1,F2605)),1,0)+IF(ISNUMBER(SEARCH(1,G2605)),1,0)+IF(ISNUMBER(SEARCH(1,H2605)),1,0))&gt;2,1,0)</f>
        <v>0</v>
      </c>
      <c r="J2605" s="1" t="n">
        <f aca="false">LEN(C2605)-LEN(SUBSTITUTE(C2605,"4",""))</f>
        <v>3</v>
      </c>
      <c r="N2605" s="1" t="str">
        <f aca="false">LEFT(RIGHT(C2605,11+LEN(Q2605)),1)</f>
        <v>z</v>
      </c>
      <c r="O2605" s="1" t="str">
        <f aca="false">IF(LEFT(RIGHT(C2605,16+LEN(Q2605)),1)="i","pitch",LEFT(RIGHT(C2605,16+LEN(Q2605)),4))</f>
        <v>pitch</v>
      </c>
      <c r="P2605" s="1" t="str">
        <f aca="false">LEFT(RIGHT(C2605,5),1)</f>
        <v>y</v>
      </c>
      <c r="Q2605" s="1" t="str">
        <f aca="false">IF(LEFT(RIGHT(C2605,10),1)="i","pitch",(LEFT(RIGHT(C2605,10),4)))</f>
        <v>pris</v>
      </c>
    </row>
    <row r="2606" customFormat="false" ht="13.8" hidden="false" customHeight="false" outlineLevel="0" collapsed="false">
      <c r="A2606" s="0" t="s">
        <v>1893</v>
      </c>
      <c r="B2606" s="0" t="s">
        <v>2061</v>
      </c>
      <c r="C2606" s="0" t="s">
        <v>1151</v>
      </c>
      <c r="D2606" s="0" t="s">
        <v>23</v>
      </c>
      <c r="E2606" s="4" t="s">
        <v>24</v>
      </c>
      <c r="F2606" s="4" t="s">
        <v>24</v>
      </c>
      <c r="G2606" s="4" t="s">
        <v>24</v>
      </c>
      <c r="H2606" s="0" t="s">
        <v>18</v>
      </c>
      <c r="I2606" s="1" t="n">
        <f aca="false">IF((IF(ISNUMBER(SEARCH(1,D2606)),1,0)+IF(ISNUMBER(SEARCH(1,E2606)),1,0)+IF(ISNUMBER(SEARCH(1,F2606)),1,0)+IF(ISNUMBER(SEARCH(1,G2606)),1,0)+IF(ISNUMBER(SEARCH(1,H2606)),1,0))&gt;2,1,0)</f>
        <v>0</v>
      </c>
      <c r="J2606" s="1" t="n">
        <f aca="false">LEN(C2606)-LEN(SUBSTITUTE(C2606,"4",""))</f>
        <v>2</v>
      </c>
      <c r="N2606" s="1" t="str">
        <f aca="false">LEFT(RIGHT(C2606,11+LEN(Q2606)),1)</f>
        <v>z</v>
      </c>
      <c r="O2606" s="1" t="str">
        <f aca="false">IF(LEFT(RIGHT(C2606,16+LEN(Q2606)),1)="i","pitch",LEFT(RIGHT(C2606,16+LEN(Q2606)),4))</f>
        <v>pitch</v>
      </c>
      <c r="P2606" s="1" t="str">
        <f aca="false">LEFT(RIGHT(C2606,5),1)</f>
        <v>y</v>
      </c>
      <c r="Q2606" s="1" t="str">
        <f aca="false">IF(LEFT(RIGHT(C2606,10),1)="i","pitch",(LEFT(RIGHT(C2606,10),4)))</f>
        <v>pris</v>
      </c>
    </row>
    <row r="2607" customFormat="false" ht="13.8" hidden="false" customHeight="false" outlineLevel="0" collapsed="false">
      <c r="A2607" s="0" t="s">
        <v>1893</v>
      </c>
      <c r="B2607" s="0" t="s">
        <v>2061</v>
      </c>
      <c r="C2607" s="0" t="s">
        <v>1152</v>
      </c>
      <c r="D2607" s="0" t="s">
        <v>23</v>
      </c>
      <c r="E2607" s="4" t="s">
        <v>24</v>
      </c>
      <c r="F2607" s="4" t="s">
        <v>24</v>
      </c>
      <c r="G2607" s="4" t="s">
        <v>24</v>
      </c>
      <c r="H2607" s="0" t="s">
        <v>18</v>
      </c>
      <c r="I2607" s="1" t="n">
        <f aca="false">IF((IF(ISNUMBER(SEARCH(1,D2607)),1,0)+IF(ISNUMBER(SEARCH(1,E2607)),1,0)+IF(ISNUMBER(SEARCH(1,F2607)),1,0)+IF(ISNUMBER(SEARCH(1,G2607)),1,0)+IF(ISNUMBER(SEARCH(1,H2607)),1,0))&gt;2,1,0)</f>
        <v>0</v>
      </c>
      <c r="J2607" s="1" t="n">
        <f aca="false">LEN(C2607)-LEN(SUBSTITUTE(C2607,"4",""))</f>
        <v>2</v>
      </c>
      <c r="N2607" s="1" t="str">
        <f aca="false">LEFT(RIGHT(C2607,11+LEN(Q2607)),1)</f>
        <v>z</v>
      </c>
      <c r="O2607" s="1" t="str">
        <f aca="false">IF(LEFT(RIGHT(C2607,16+LEN(Q2607)),1)="i","pitch",LEFT(RIGHT(C2607,16+LEN(Q2607)),4))</f>
        <v>pitch</v>
      </c>
      <c r="P2607" s="1" t="str">
        <f aca="false">LEFT(RIGHT(C2607,5),1)</f>
        <v>y</v>
      </c>
      <c r="Q2607" s="1" t="str">
        <f aca="false">IF(LEFT(RIGHT(C2607,10),1)="i","pitch",(LEFT(RIGHT(C2607,10),4)))</f>
        <v>pris</v>
      </c>
    </row>
    <row r="2608" customFormat="false" ht="13.8" hidden="false" customHeight="false" outlineLevel="0" collapsed="false">
      <c r="A2608" s="0" t="s">
        <v>1893</v>
      </c>
      <c r="B2608" s="0" t="s">
        <v>2061</v>
      </c>
      <c r="C2608" s="0" t="s">
        <v>1153</v>
      </c>
      <c r="D2608" s="0" t="s">
        <v>23</v>
      </c>
      <c r="E2608" s="4" t="s">
        <v>24</v>
      </c>
      <c r="F2608" s="4" t="s">
        <v>24</v>
      </c>
      <c r="G2608" s="4" t="s">
        <v>24</v>
      </c>
      <c r="H2608" s="0" t="s">
        <v>18</v>
      </c>
      <c r="I2608" s="1" t="n">
        <f aca="false">IF((IF(ISNUMBER(SEARCH(1,D2608)),1,0)+IF(ISNUMBER(SEARCH(1,E2608)),1,0)+IF(ISNUMBER(SEARCH(1,F2608)),1,0)+IF(ISNUMBER(SEARCH(1,G2608)),1,0)+IF(ISNUMBER(SEARCH(1,H2608)),1,0))&gt;2,1,0)</f>
        <v>0</v>
      </c>
      <c r="J2608" s="1" t="n">
        <f aca="false">LEN(C2608)-LEN(SUBSTITUTE(C2608,"4",""))</f>
        <v>3</v>
      </c>
      <c r="N2608" s="1" t="str">
        <f aca="false">LEFT(RIGHT(C2608,11+LEN(Q2608)),1)</f>
        <v>z</v>
      </c>
      <c r="O2608" s="1" t="str">
        <f aca="false">IF(LEFT(RIGHT(C2608,16+LEN(Q2608)),1)="i","pitch",LEFT(RIGHT(C2608,16+LEN(Q2608)),4))</f>
        <v>pitch</v>
      </c>
      <c r="P2608" s="1" t="str">
        <f aca="false">LEFT(RIGHT(C2608,5),1)</f>
        <v>y</v>
      </c>
      <c r="Q2608" s="1" t="str">
        <f aca="false">IF(LEFT(RIGHT(C2608,10),1)="i","pitch",(LEFT(RIGHT(C2608,10),4)))</f>
        <v>pris</v>
      </c>
    </row>
    <row r="2609" customFormat="false" ht="13.8" hidden="false" customHeight="false" outlineLevel="0" collapsed="false">
      <c r="A2609" s="0" t="s">
        <v>1893</v>
      </c>
      <c r="B2609" s="0" t="s">
        <v>2061</v>
      </c>
      <c r="C2609" s="0" t="s">
        <v>1154</v>
      </c>
      <c r="D2609" s="0" t="s">
        <v>23</v>
      </c>
      <c r="E2609" s="4" t="s">
        <v>24</v>
      </c>
      <c r="F2609" s="4" t="s">
        <v>24</v>
      </c>
      <c r="G2609" s="4" t="s">
        <v>24</v>
      </c>
      <c r="H2609" s="0" t="s">
        <v>18</v>
      </c>
      <c r="I2609" s="1" t="n">
        <f aca="false">IF((IF(ISNUMBER(SEARCH(1,D2609)),1,0)+IF(ISNUMBER(SEARCH(1,E2609)),1,0)+IF(ISNUMBER(SEARCH(1,F2609)),1,0)+IF(ISNUMBER(SEARCH(1,G2609)),1,0)+IF(ISNUMBER(SEARCH(1,H2609)),1,0))&gt;2,1,0)</f>
        <v>0</v>
      </c>
      <c r="J2609" s="1" t="n">
        <f aca="false">LEN(C2609)-LEN(SUBSTITUTE(C2609,"4",""))</f>
        <v>2</v>
      </c>
      <c r="N2609" s="1" t="str">
        <f aca="false">LEFT(RIGHT(C2609,11+LEN(Q2609)),1)</f>
        <v>z</v>
      </c>
      <c r="O2609" s="1" t="str">
        <f aca="false">IF(LEFT(RIGHT(C2609,16+LEN(Q2609)),1)="i","pitch",LEFT(RIGHT(C2609,16+LEN(Q2609)),4))</f>
        <v>pitch</v>
      </c>
      <c r="P2609" s="1" t="str">
        <f aca="false">LEFT(RIGHT(C2609,5),1)</f>
        <v>y</v>
      </c>
      <c r="Q2609" s="1" t="str">
        <f aca="false">IF(LEFT(RIGHT(C2609,10),1)="i","pitch",(LEFT(RIGHT(C2609,10),4)))</f>
        <v>pris</v>
      </c>
    </row>
    <row r="2610" customFormat="false" ht="13.8" hidden="false" customHeight="false" outlineLevel="0" collapsed="false">
      <c r="A2610" s="0" t="s">
        <v>1893</v>
      </c>
      <c r="B2610" s="0" t="s">
        <v>2061</v>
      </c>
      <c r="C2610" s="0" t="s">
        <v>1155</v>
      </c>
      <c r="D2610" s="0" t="s">
        <v>23</v>
      </c>
      <c r="E2610" s="4" t="s">
        <v>24</v>
      </c>
      <c r="F2610" s="4" t="s">
        <v>24</v>
      </c>
      <c r="G2610" s="4" t="s">
        <v>24</v>
      </c>
      <c r="H2610" s="0" t="s">
        <v>18</v>
      </c>
      <c r="I2610" s="1" t="n">
        <f aca="false">IF((IF(ISNUMBER(SEARCH(1,D2610)),1,0)+IF(ISNUMBER(SEARCH(1,E2610)),1,0)+IF(ISNUMBER(SEARCH(1,F2610)),1,0)+IF(ISNUMBER(SEARCH(1,G2610)),1,0)+IF(ISNUMBER(SEARCH(1,H2610)),1,0))&gt;2,1,0)</f>
        <v>0</v>
      </c>
      <c r="J2610" s="1" t="n">
        <f aca="false">LEN(C2610)-LEN(SUBSTITUTE(C2610,"4",""))</f>
        <v>3</v>
      </c>
      <c r="N2610" s="1" t="str">
        <f aca="false">LEFT(RIGHT(C2610,11+LEN(Q2610)),1)</f>
        <v>z</v>
      </c>
      <c r="O2610" s="1" t="str">
        <f aca="false">IF(LEFT(RIGHT(C2610,16+LEN(Q2610)),1)="i","pitch",LEFT(RIGHT(C2610,16+LEN(Q2610)),4))</f>
        <v>pitch</v>
      </c>
      <c r="P2610" s="1" t="str">
        <f aca="false">LEFT(RIGHT(C2610,5),1)</f>
        <v>y</v>
      </c>
      <c r="Q2610" s="1" t="str">
        <f aca="false">IF(LEFT(RIGHT(C2610,10),1)="i","pitch",(LEFT(RIGHT(C2610,10),4)))</f>
        <v>pris</v>
      </c>
    </row>
    <row r="2611" customFormat="false" ht="13.8" hidden="false" customHeight="false" outlineLevel="0" collapsed="false">
      <c r="A2611" s="0" t="s">
        <v>1893</v>
      </c>
      <c r="B2611" s="0" t="s">
        <v>2061</v>
      </c>
      <c r="C2611" s="0" t="s">
        <v>1156</v>
      </c>
      <c r="D2611" s="0" t="s">
        <v>23</v>
      </c>
      <c r="E2611" s="4" t="s">
        <v>24</v>
      </c>
      <c r="F2611" s="4" t="s">
        <v>24</v>
      </c>
      <c r="G2611" s="4" t="s">
        <v>24</v>
      </c>
      <c r="H2611" s="0" t="s">
        <v>18</v>
      </c>
      <c r="I2611" s="1" t="n">
        <f aca="false">IF((IF(ISNUMBER(SEARCH(1,D2611)),1,0)+IF(ISNUMBER(SEARCH(1,E2611)),1,0)+IF(ISNUMBER(SEARCH(1,F2611)),1,0)+IF(ISNUMBER(SEARCH(1,G2611)),1,0)+IF(ISNUMBER(SEARCH(1,H2611)),1,0))&gt;2,1,0)</f>
        <v>0</v>
      </c>
      <c r="J2611" s="1" t="n">
        <f aca="false">LEN(C2611)-LEN(SUBSTITUTE(C2611,"4",""))</f>
        <v>3</v>
      </c>
      <c r="N2611" s="1" t="str">
        <f aca="false">LEFT(RIGHT(C2611,11+LEN(Q2611)),1)</f>
        <v>z</v>
      </c>
      <c r="O2611" s="1" t="str">
        <f aca="false">IF(LEFT(RIGHT(C2611,16+LEN(Q2611)),1)="i","pitch",LEFT(RIGHT(C2611,16+LEN(Q2611)),4))</f>
        <v>pitch</v>
      </c>
      <c r="P2611" s="1" t="str">
        <f aca="false">LEFT(RIGHT(C2611,5),1)</f>
        <v>y</v>
      </c>
      <c r="Q2611" s="1" t="str">
        <f aca="false">IF(LEFT(RIGHT(C2611,10),1)="i","pitch",(LEFT(RIGHT(C2611,10),4)))</f>
        <v>pris</v>
      </c>
    </row>
    <row r="2612" customFormat="false" ht="13.8" hidden="false" customHeight="false" outlineLevel="0" collapsed="false">
      <c r="A2612" s="0" t="s">
        <v>1893</v>
      </c>
      <c r="B2612" s="0" t="s">
        <v>2061</v>
      </c>
      <c r="C2612" s="0" t="s">
        <v>1157</v>
      </c>
      <c r="D2612" s="0" t="s">
        <v>23</v>
      </c>
      <c r="E2612" s="4" t="s">
        <v>24</v>
      </c>
      <c r="F2612" s="4" t="s">
        <v>24</v>
      </c>
      <c r="G2612" s="4" t="s">
        <v>24</v>
      </c>
      <c r="H2612" s="0" t="s">
        <v>18</v>
      </c>
      <c r="I2612" s="1" t="n">
        <f aca="false">IF((IF(ISNUMBER(SEARCH(1,D2612)),1,0)+IF(ISNUMBER(SEARCH(1,E2612)),1,0)+IF(ISNUMBER(SEARCH(1,F2612)),1,0)+IF(ISNUMBER(SEARCH(1,G2612)),1,0)+IF(ISNUMBER(SEARCH(1,H2612)),1,0))&gt;2,1,0)</f>
        <v>0</v>
      </c>
      <c r="J2612" s="1" t="n">
        <f aca="false">LEN(C2612)-LEN(SUBSTITUTE(C2612,"4",""))</f>
        <v>4</v>
      </c>
      <c r="N2612" s="1" t="str">
        <f aca="false">LEFT(RIGHT(C2612,11+LEN(Q2612)),1)</f>
        <v>z</v>
      </c>
      <c r="O2612" s="1" t="str">
        <f aca="false">IF(LEFT(RIGHT(C2612,16+LEN(Q2612)),1)="i","pitch",LEFT(RIGHT(C2612,16+LEN(Q2612)),4))</f>
        <v>pitch</v>
      </c>
      <c r="P2612" s="1" t="str">
        <f aca="false">LEFT(RIGHT(C2612,5),1)</f>
        <v>y</v>
      </c>
      <c r="Q2612" s="1" t="str">
        <f aca="false">IF(LEFT(RIGHT(C2612,10),1)="i","pitch",(LEFT(RIGHT(C2612,10),4)))</f>
        <v>pris</v>
      </c>
    </row>
    <row r="2613" customFormat="false" ht="13.8" hidden="false" customHeight="false" outlineLevel="0" collapsed="false">
      <c r="A2613" s="0" t="s">
        <v>1893</v>
      </c>
      <c r="B2613" s="0" t="s">
        <v>2061</v>
      </c>
      <c r="C2613" s="0" t="s">
        <v>1159</v>
      </c>
      <c r="D2613" s="0" t="s">
        <v>23</v>
      </c>
      <c r="E2613" s="4" t="s">
        <v>24</v>
      </c>
      <c r="F2613" s="4" t="s">
        <v>24</v>
      </c>
      <c r="G2613" s="4" t="s">
        <v>24</v>
      </c>
      <c r="H2613" s="0" t="s">
        <v>18</v>
      </c>
      <c r="I2613" s="1" t="n">
        <f aca="false">IF((IF(ISNUMBER(SEARCH(1,D2613)),1,0)+IF(ISNUMBER(SEARCH(1,E2613)),1,0)+IF(ISNUMBER(SEARCH(1,F2613)),1,0)+IF(ISNUMBER(SEARCH(1,G2613)),1,0)+IF(ISNUMBER(SEARCH(1,H2613)),1,0))&gt;2,1,0)</f>
        <v>0</v>
      </c>
      <c r="J2613" s="1" t="n">
        <f aca="false">LEN(C2613)-LEN(SUBSTITUTE(C2613,"4",""))</f>
        <v>2</v>
      </c>
      <c r="N2613" s="1" t="str">
        <f aca="false">LEFT(RIGHT(C2613,11+LEN(Q2613)),1)</f>
        <v>z</v>
      </c>
      <c r="O2613" s="1" t="str">
        <f aca="false">IF(LEFT(RIGHT(C2613,16+LEN(Q2613)),1)="i","pitch",LEFT(RIGHT(C2613,16+LEN(Q2613)),4))</f>
        <v>pitch</v>
      </c>
      <c r="P2613" s="1" t="str">
        <f aca="false">LEFT(RIGHT(C2613,5),1)</f>
        <v>y</v>
      </c>
      <c r="Q2613" s="1" t="str">
        <f aca="false">IF(LEFT(RIGHT(C2613,10),1)="i","pitch",(LEFT(RIGHT(C2613,10),4)))</f>
        <v>pris</v>
      </c>
    </row>
    <row r="2614" customFormat="false" ht="13.8" hidden="false" customHeight="false" outlineLevel="0" collapsed="false">
      <c r="A2614" s="0" t="s">
        <v>1893</v>
      </c>
      <c r="B2614" s="0" t="s">
        <v>2062</v>
      </c>
      <c r="C2614" s="0" t="s">
        <v>1160</v>
      </c>
      <c r="D2614" s="0" t="s">
        <v>23</v>
      </c>
      <c r="E2614" s="4" t="s">
        <v>24</v>
      </c>
      <c r="F2614" s="4" t="s">
        <v>24</v>
      </c>
      <c r="G2614" s="4" t="s">
        <v>24</v>
      </c>
      <c r="H2614" s="0" t="s">
        <v>18</v>
      </c>
      <c r="I2614" s="1" t="n">
        <f aca="false">IF((IF(ISNUMBER(SEARCH(1,D2614)),1,0)+IF(ISNUMBER(SEARCH(1,E2614)),1,0)+IF(ISNUMBER(SEARCH(1,F2614)),1,0)+IF(ISNUMBER(SEARCH(1,G2614)),1,0)+IF(ISNUMBER(SEARCH(1,H2614)),1,0))&gt;2,1,0)</f>
        <v>0</v>
      </c>
      <c r="J2614" s="1" t="n">
        <f aca="false">LEN(C2614)-LEN(SUBSTITUTE(C2614,"4",""))</f>
        <v>2</v>
      </c>
      <c r="N2614" s="1" t="str">
        <f aca="false">LEFT(RIGHT(C2614,11+LEN(Q2614)),1)</f>
        <v>z</v>
      </c>
      <c r="O2614" s="1" t="str">
        <f aca="false">IF(LEFT(RIGHT(C2614,16+LEN(Q2614)),1)="i","pitch",LEFT(RIGHT(C2614,16+LEN(Q2614)),4))</f>
        <v>pitch</v>
      </c>
      <c r="P2614" s="1" t="str">
        <f aca="false">LEFT(RIGHT(C2614,5),1)</f>
        <v>y</v>
      </c>
      <c r="Q2614" s="1" t="str">
        <f aca="false">IF(LEFT(RIGHT(C2614,10),1)="i","pitch",(LEFT(RIGHT(C2614,10),4)))</f>
        <v>pris</v>
      </c>
    </row>
    <row r="2615" customFormat="false" ht="13.8" hidden="false" customHeight="false" outlineLevel="0" collapsed="false">
      <c r="A2615" s="0" t="s">
        <v>1893</v>
      </c>
      <c r="B2615" s="0" t="s">
        <v>2062</v>
      </c>
      <c r="C2615" s="0" t="s">
        <v>1161</v>
      </c>
      <c r="D2615" s="0" t="s">
        <v>23</v>
      </c>
      <c r="E2615" s="4" t="s">
        <v>24</v>
      </c>
      <c r="F2615" s="4" t="s">
        <v>24</v>
      </c>
      <c r="G2615" s="4" t="s">
        <v>24</v>
      </c>
      <c r="H2615" s="0" t="s">
        <v>18</v>
      </c>
      <c r="I2615" s="1" t="n">
        <f aca="false">IF((IF(ISNUMBER(SEARCH(1,D2615)),1,0)+IF(ISNUMBER(SEARCH(1,E2615)),1,0)+IF(ISNUMBER(SEARCH(1,F2615)),1,0)+IF(ISNUMBER(SEARCH(1,G2615)),1,0)+IF(ISNUMBER(SEARCH(1,H2615)),1,0))&gt;2,1,0)</f>
        <v>0</v>
      </c>
      <c r="J2615" s="1" t="n">
        <f aca="false">LEN(C2615)-LEN(SUBSTITUTE(C2615,"4",""))</f>
        <v>3</v>
      </c>
      <c r="N2615" s="1" t="str">
        <f aca="false">LEFT(RIGHT(C2615,11+LEN(Q2615)),1)</f>
        <v>z</v>
      </c>
      <c r="O2615" s="1" t="str">
        <f aca="false">IF(LEFT(RIGHT(C2615,16+LEN(Q2615)),1)="i","pitch",LEFT(RIGHT(C2615,16+LEN(Q2615)),4))</f>
        <v>pitch</v>
      </c>
      <c r="P2615" s="1" t="str">
        <f aca="false">LEFT(RIGHT(C2615,5),1)</f>
        <v>y</v>
      </c>
      <c r="Q2615" s="1" t="str">
        <f aca="false">IF(LEFT(RIGHT(C2615,10),1)="i","pitch",(LEFT(RIGHT(C2615,10),4)))</f>
        <v>pris</v>
      </c>
    </row>
    <row r="2616" customFormat="false" ht="13.8" hidden="false" customHeight="false" outlineLevel="0" collapsed="false">
      <c r="A2616" s="0" t="s">
        <v>1893</v>
      </c>
      <c r="B2616" s="0" t="s">
        <v>2062</v>
      </c>
      <c r="C2616" s="0" t="s">
        <v>1162</v>
      </c>
      <c r="D2616" s="0" t="s">
        <v>23</v>
      </c>
      <c r="E2616" s="4" t="s">
        <v>24</v>
      </c>
      <c r="F2616" s="4" t="s">
        <v>24</v>
      </c>
      <c r="G2616" s="4" t="s">
        <v>24</v>
      </c>
      <c r="H2616" s="0" t="s">
        <v>18</v>
      </c>
      <c r="I2616" s="1" t="n">
        <f aca="false">IF((IF(ISNUMBER(SEARCH(1,D2616)),1,0)+IF(ISNUMBER(SEARCH(1,E2616)),1,0)+IF(ISNUMBER(SEARCH(1,F2616)),1,0)+IF(ISNUMBER(SEARCH(1,G2616)),1,0)+IF(ISNUMBER(SEARCH(1,H2616)),1,0))&gt;2,1,0)</f>
        <v>0</v>
      </c>
      <c r="J2616" s="1" t="n">
        <f aca="false">LEN(C2616)-LEN(SUBSTITUTE(C2616,"4",""))</f>
        <v>2</v>
      </c>
      <c r="N2616" s="1" t="str">
        <f aca="false">LEFT(RIGHT(C2616,11+LEN(Q2616)),1)</f>
        <v>z</v>
      </c>
      <c r="O2616" s="1" t="str">
        <f aca="false">IF(LEFT(RIGHT(C2616,16+LEN(Q2616)),1)="i","pitch",LEFT(RIGHT(C2616,16+LEN(Q2616)),4))</f>
        <v>pitch</v>
      </c>
      <c r="P2616" s="1" t="str">
        <f aca="false">LEFT(RIGHT(C2616,5),1)</f>
        <v>y</v>
      </c>
      <c r="Q2616" s="1" t="str">
        <f aca="false">IF(LEFT(RIGHT(C2616,10),1)="i","pitch",(LEFT(RIGHT(C2616,10),4)))</f>
        <v>pris</v>
      </c>
    </row>
    <row r="2617" customFormat="false" ht="13.8" hidden="false" customHeight="false" outlineLevel="0" collapsed="false">
      <c r="A2617" s="0" t="s">
        <v>1893</v>
      </c>
      <c r="B2617" s="0" t="s">
        <v>2062</v>
      </c>
      <c r="C2617" s="0" t="s">
        <v>1163</v>
      </c>
      <c r="D2617" s="0" t="s">
        <v>23</v>
      </c>
      <c r="E2617" s="4" t="s">
        <v>24</v>
      </c>
      <c r="F2617" s="4" t="s">
        <v>24</v>
      </c>
      <c r="G2617" s="4" t="s">
        <v>24</v>
      </c>
      <c r="H2617" s="0" t="s">
        <v>18</v>
      </c>
      <c r="I2617" s="1" t="n">
        <f aca="false">IF((IF(ISNUMBER(SEARCH(1,D2617)),1,0)+IF(ISNUMBER(SEARCH(1,E2617)),1,0)+IF(ISNUMBER(SEARCH(1,F2617)),1,0)+IF(ISNUMBER(SEARCH(1,G2617)),1,0)+IF(ISNUMBER(SEARCH(1,H2617)),1,0))&gt;2,1,0)</f>
        <v>0</v>
      </c>
      <c r="J2617" s="1" t="n">
        <f aca="false">LEN(C2617)-LEN(SUBSTITUTE(C2617,"4",""))</f>
        <v>3</v>
      </c>
      <c r="N2617" s="1" t="str">
        <f aca="false">LEFT(RIGHT(C2617,11+LEN(Q2617)),1)</f>
        <v>z</v>
      </c>
      <c r="O2617" s="1" t="str">
        <f aca="false">IF(LEFT(RIGHT(C2617,16+LEN(Q2617)),1)="i","pitch",LEFT(RIGHT(C2617,16+LEN(Q2617)),4))</f>
        <v>pitch</v>
      </c>
      <c r="P2617" s="1" t="str">
        <f aca="false">LEFT(RIGHT(C2617,5),1)</f>
        <v>y</v>
      </c>
      <c r="Q2617" s="1" t="str">
        <f aca="false">IF(LEFT(RIGHT(C2617,10),1)="i","pitch",(LEFT(RIGHT(C2617,10),4)))</f>
        <v>pris</v>
      </c>
    </row>
    <row r="2618" customFormat="false" ht="13.8" hidden="false" customHeight="false" outlineLevel="0" collapsed="false">
      <c r="A2618" s="0" t="s">
        <v>1893</v>
      </c>
      <c r="B2618" s="0" t="s">
        <v>2062</v>
      </c>
      <c r="C2618" s="0" t="s">
        <v>1164</v>
      </c>
      <c r="D2618" s="0" t="s">
        <v>23</v>
      </c>
      <c r="E2618" s="4" t="s">
        <v>24</v>
      </c>
      <c r="F2618" s="4" t="s">
        <v>24</v>
      </c>
      <c r="G2618" s="4" t="s">
        <v>24</v>
      </c>
      <c r="H2618" s="0" t="s">
        <v>18</v>
      </c>
      <c r="I2618" s="1" t="n">
        <f aca="false">IF((IF(ISNUMBER(SEARCH(1,D2618)),1,0)+IF(ISNUMBER(SEARCH(1,E2618)),1,0)+IF(ISNUMBER(SEARCH(1,F2618)),1,0)+IF(ISNUMBER(SEARCH(1,G2618)),1,0)+IF(ISNUMBER(SEARCH(1,H2618)),1,0))&gt;2,1,0)</f>
        <v>0</v>
      </c>
      <c r="J2618" s="1" t="n">
        <f aca="false">LEN(C2618)-LEN(SUBSTITUTE(C2618,"4",""))</f>
        <v>3</v>
      </c>
      <c r="N2618" s="1" t="str">
        <f aca="false">LEFT(RIGHT(C2618,11+LEN(Q2618)),1)</f>
        <v>z</v>
      </c>
      <c r="O2618" s="1" t="str">
        <f aca="false">IF(LEFT(RIGHT(C2618,16+LEN(Q2618)),1)="i","pitch",LEFT(RIGHT(C2618,16+LEN(Q2618)),4))</f>
        <v>pitch</v>
      </c>
      <c r="P2618" s="1" t="str">
        <f aca="false">LEFT(RIGHT(C2618,5),1)</f>
        <v>y</v>
      </c>
      <c r="Q2618" s="1" t="str">
        <f aca="false">IF(LEFT(RIGHT(C2618,10),1)="i","pitch",(LEFT(RIGHT(C2618,10),4)))</f>
        <v>pris</v>
      </c>
    </row>
    <row r="2619" customFormat="false" ht="13.8" hidden="false" customHeight="false" outlineLevel="0" collapsed="false">
      <c r="A2619" s="0" t="s">
        <v>1893</v>
      </c>
      <c r="B2619" s="0" t="s">
        <v>2062</v>
      </c>
      <c r="C2619" s="0" t="s">
        <v>1165</v>
      </c>
      <c r="D2619" s="0" t="s">
        <v>23</v>
      </c>
      <c r="E2619" s="4" t="s">
        <v>24</v>
      </c>
      <c r="F2619" s="4" t="s">
        <v>24</v>
      </c>
      <c r="G2619" s="4" t="s">
        <v>24</v>
      </c>
      <c r="H2619" s="0" t="s">
        <v>18</v>
      </c>
      <c r="I2619" s="1" t="n">
        <f aca="false">IF((IF(ISNUMBER(SEARCH(1,D2619)),1,0)+IF(ISNUMBER(SEARCH(1,E2619)),1,0)+IF(ISNUMBER(SEARCH(1,F2619)),1,0)+IF(ISNUMBER(SEARCH(1,G2619)),1,0)+IF(ISNUMBER(SEARCH(1,H2619)),1,0))&gt;2,1,0)</f>
        <v>0</v>
      </c>
      <c r="J2619" s="1" t="n">
        <f aca="false">LEN(C2619)-LEN(SUBSTITUTE(C2619,"4",""))</f>
        <v>4</v>
      </c>
      <c r="N2619" s="1" t="str">
        <f aca="false">LEFT(RIGHT(C2619,11+LEN(Q2619)),1)</f>
        <v>z</v>
      </c>
      <c r="O2619" s="1" t="str">
        <f aca="false">IF(LEFT(RIGHT(C2619,16+LEN(Q2619)),1)="i","pitch",LEFT(RIGHT(C2619,16+LEN(Q2619)),4))</f>
        <v>pitch</v>
      </c>
      <c r="P2619" s="1" t="str">
        <f aca="false">LEFT(RIGHT(C2619,5),1)</f>
        <v>y</v>
      </c>
      <c r="Q2619" s="1" t="str">
        <f aca="false">IF(LEFT(RIGHT(C2619,10),1)="i","pitch",(LEFT(RIGHT(C2619,10),4)))</f>
        <v>pris</v>
      </c>
    </row>
    <row r="2620" customFormat="false" ht="13.8" hidden="false" customHeight="false" outlineLevel="0" collapsed="false">
      <c r="A2620" s="0" t="s">
        <v>1893</v>
      </c>
      <c r="B2620" s="0" t="s">
        <v>2062</v>
      </c>
      <c r="C2620" s="0" t="s">
        <v>1166</v>
      </c>
      <c r="D2620" s="0" t="s">
        <v>23</v>
      </c>
      <c r="E2620" s="4" t="s">
        <v>24</v>
      </c>
      <c r="F2620" s="4" t="s">
        <v>24</v>
      </c>
      <c r="G2620" s="4" t="s">
        <v>24</v>
      </c>
      <c r="H2620" s="0" t="s">
        <v>18</v>
      </c>
      <c r="I2620" s="1" t="n">
        <f aca="false">IF((IF(ISNUMBER(SEARCH(1,D2620)),1,0)+IF(ISNUMBER(SEARCH(1,E2620)),1,0)+IF(ISNUMBER(SEARCH(1,F2620)),1,0)+IF(ISNUMBER(SEARCH(1,G2620)),1,0)+IF(ISNUMBER(SEARCH(1,H2620)),1,0))&gt;2,1,0)</f>
        <v>0</v>
      </c>
      <c r="J2620" s="1" t="n">
        <f aca="false">LEN(C2620)-LEN(SUBSTITUTE(C2620,"4",""))</f>
        <v>2</v>
      </c>
      <c r="N2620" s="1" t="str">
        <f aca="false">LEFT(RIGHT(C2620,11+LEN(Q2620)),1)</f>
        <v>z</v>
      </c>
      <c r="O2620" s="1" t="str">
        <f aca="false">IF(LEFT(RIGHT(C2620,16+LEN(Q2620)),1)="i","pitch",LEFT(RIGHT(C2620,16+LEN(Q2620)),4))</f>
        <v>pitch</v>
      </c>
      <c r="P2620" s="1" t="str">
        <f aca="false">LEFT(RIGHT(C2620,5),1)</f>
        <v>y</v>
      </c>
      <c r="Q2620" s="1" t="str">
        <f aca="false">IF(LEFT(RIGHT(C2620,10),1)="i","pitch",(LEFT(RIGHT(C2620,10),4)))</f>
        <v>pris</v>
      </c>
    </row>
    <row r="2621" customFormat="false" ht="13.8" hidden="false" customHeight="false" outlineLevel="0" collapsed="false">
      <c r="A2621" s="0" t="s">
        <v>1893</v>
      </c>
      <c r="B2621" s="0" t="s">
        <v>2062</v>
      </c>
      <c r="C2621" s="0" t="s">
        <v>1167</v>
      </c>
      <c r="D2621" s="0" t="s">
        <v>23</v>
      </c>
      <c r="E2621" s="4" t="s">
        <v>24</v>
      </c>
      <c r="F2621" s="4" t="s">
        <v>24</v>
      </c>
      <c r="G2621" s="4" t="s">
        <v>24</v>
      </c>
      <c r="H2621" s="0" t="s">
        <v>18</v>
      </c>
      <c r="I2621" s="1" t="n">
        <f aca="false">IF((IF(ISNUMBER(SEARCH(1,D2621)),1,0)+IF(ISNUMBER(SEARCH(1,E2621)),1,0)+IF(ISNUMBER(SEARCH(1,F2621)),1,0)+IF(ISNUMBER(SEARCH(1,G2621)),1,0)+IF(ISNUMBER(SEARCH(1,H2621)),1,0))&gt;2,1,0)</f>
        <v>0</v>
      </c>
      <c r="J2621" s="1" t="n">
        <f aca="false">LEN(C2621)-LEN(SUBSTITUTE(C2621,"4",""))</f>
        <v>3</v>
      </c>
      <c r="N2621" s="1" t="str">
        <f aca="false">LEFT(RIGHT(C2621,11+LEN(Q2621)),1)</f>
        <v>z</v>
      </c>
      <c r="O2621" s="1" t="str">
        <f aca="false">IF(LEFT(RIGHT(C2621,16+LEN(Q2621)),1)="i","pitch",LEFT(RIGHT(C2621,16+LEN(Q2621)),4))</f>
        <v>pitch</v>
      </c>
      <c r="P2621" s="1" t="str">
        <f aca="false">LEFT(RIGHT(C2621,5),1)</f>
        <v>y</v>
      </c>
      <c r="Q2621" s="1" t="str">
        <f aca="false">IF(LEFT(RIGHT(C2621,10),1)="i","pitch",(LEFT(RIGHT(C2621,10),4)))</f>
        <v>pris</v>
      </c>
    </row>
    <row r="2622" customFormat="false" ht="13.8" hidden="false" customHeight="false" outlineLevel="0" collapsed="false">
      <c r="A2622" s="0" t="s">
        <v>1893</v>
      </c>
      <c r="B2622" s="0" t="s">
        <v>2062</v>
      </c>
      <c r="C2622" s="0" t="s">
        <v>1168</v>
      </c>
      <c r="D2622" s="0" t="s">
        <v>23</v>
      </c>
      <c r="E2622" s="4" t="s">
        <v>24</v>
      </c>
      <c r="F2622" s="4" t="s">
        <v>24</v>
      </c>
      <c r="G2622" s="4" t="s">
        <v>24</v>
      </c>
      <c r="H2622" s="0" t="s">
        <v>18</v>
      </c>
      <c r="I2622" s="1" t="n">
        <f aca="false">IF((IF(ISNUMBER(SEARCH(1,D2622)),1,0)+IF(ISNUMBER(SEARCH(1,E2622)),1,0)+IF(ISNUMBER(SEARCH(1,F2622)),1,0)+IF(ISNUMBER(SEARCH(1,G2622)),1,0)+IF(ISNUMBER(SEARCH(1,H2622)),1,0))&gt;2,1,0)</f>
        <v>0</v>
      </c>
      <c r="J2622" s="1" t="n">
        <f aca="false">LEN(C2622)-LEN(SUBSTITUTE(C2622,"4",""))</f>
        <v>3</v>
      </c>
      <c r="N2622" s="1" t="str">
        <f aca="false">LEFT(RIGHT(C2622,11+LEN(Q2622)),1)</f>
        <v>z</v>
      </c>
      <c r="O2622" s="1" t="str">
        <f aca="false">IF(LEFT(RIGHT(C2622,16+LEN(Q2622)),1)="i","pitch",LEFT(RIGHT(C2622,16+LEN(Q2622)),4))</f>
        <v>pitch</v>
      </c>
      <c r="P2622" s="1" t="str">
        <f aca="false">LEFT(RIGHT(C2622,5),1)</f>
        <v>y</v>
      </c>
      <c r="Q2622" s="1" t="str">
        <f aca="false">IF(LEFT(RIGHT(C2622,10),1)="i","pitch",(LEFT(RIGHT(C2622,10),4)))</f>
        <v>pris</v>
      </c>
    </row>
    <row r="2623" customFormat="false" ht="13.8" hidden="false" customHeight="false" outlineLevel="0" collapsed="false">
      <c r="A2623" s="0" t="s">
        <v>1893</v>
      </c>
      <c r="B2623" s="0" t="s">
        <v>2062</v>
      </c>
      <c r="C2623" s="0" t="s">
        <v>1169</v>
      </c>
      <c r="D2623" s="0" t="s">
        <v>23</v>
      </c>
      <c r="E2623" s="4" t="s">
        <v>24</v>
      </c>
      <c r="F2623" s="4" t="s">
        <v>24</v>
      </c>
      <c r="G2623" s="4" t="s">
        <v>24</v>
      </c>
      <c r="H2623" s="0" t="s">
        <v>18</v>
      </c>
      <c r="I2623" s="1" t="n">
        <f aca="false">IF((IF(ISNUMBER(SEARCH(1,D2623)),1,0)+IF(ISNUMBER(SEARCH(1,E2623)),1,0)+IF(ISNUMBER(SEARCH(1,F2623)),1,0)+IF(ISNUMBER(SEARCH(1,G2623)),1,0)+IF(ISNUMBER(SEARCH(1,H2623)),1,0))&gt;2,1,0)</f>
        <v>0</v>
      </c>
      <c r="J2623" s="1" t="n">
        <f aca="false">LEN(C2623)-LEN(SUBSTITUTE(C2623,"4",""))</f>
        <v>4</v>
      </c>
      <c r="N2623" s="1" t="str">
        <f aca="false">LEFT(RIGHT(C2623,11+LEN(Q2623)),1)</f>
        <v>z</v>
      </c>
      <c r="O2623" s="1" t="str">
        <f aca="false">IF(LEFT(RIGHT(C2623,16+LEN(Q2623)),1)="i","pitch",LEFT(RIGHT(C2623,16+LEN(Q2623)),4))</f>
        <v>pitch</v>
      </c>
      <c r="P2623" s="1" t="str">
        <f aca="false">LEFT(RIGHT(C2623,5),1)</f>
        <v>y</v>
      </c>
      <c r="Q2623" s="1" t="str">
        <f aca="false">IF(LEFT(RIGHT(C2623,10),1)="i","pitch",(LEFT(RIGHT(C2623,10),4)))</f>
        <v>pris</v>
      </c>
    </row>
    <row r="2624" customFormat="false" ht="13.8" hidden="false" customHeight="false" outlineLevel="0" collapsed="false">
      <c r="A2624" s="0" t="s">
        <v>1893</v>
      </c>
      <c r="B2624" s="0" t="s">
        <v>2062</v>
      </c>
      <c r="C2624" s="0" t="s">
        <v>1171</v>
      </c>
      <c r="D2624" s="0" t="s">
        <v>23</v>
      </c>
      <c r="E2624" s="4" t="s">
        <v>24</v>
      </c>
      <c r="F2624" s="4" t="s">
        <v>24</v>
      </c>
      <c r="G2624" s="4" t="s">
        <v>24</v>
      </c>
      <c r="H2624" s="0" t="s">
        <v>18</v>
      </c>
      <c r="I2624" s="1" t="n">
        <f aca="false">IF((IF(ISNUMBER(SEARCH(1,D2624)),1,0)+IF(ISNUMBER(SEARCH(1,E2624)),1,0)+IF(ISNUMBER(SEARCH(1,F2624)),1,0)+IF(ISNUMBER(SEARCH(1,G2624)),1,0)+IF(ISNUMBER(SEARCH(1,H2624)),1,0))&gt;2,1,0)</f>
        <v>0</v>
      </c>
      <c r="J2624" s="1" t="n">
        <f aca="false">LEN(C2624)-LEN(SUBSTITUTE(C2624,"4",""))</f>
        <v>3</v>
      </c>
      <c r="N2624" s="1" t="str">
        <f aca="false">LEFT(RIGHT(C2624,11+LEN(Q2624)),1)</f>
        <v>z</v>
      </c>
      <c r="O2624" s="1" t="str">
        <f aca="false">IF(LEFT(RIGHT(C2624,16+LEN(Q2624)),1)="i","pitch",LEFT(RIGHT(C2624,16+LEN(Q2624)),4))</f>
        <v>pitch</v>
      </c>
      <c r="P2624" s="1" t="str">
        <f aca="false">LEFT(RIGHT(C2624,5),1)</f>
        <v>y</v>
      </c>
      <c r="Q2624" s="1" t="str">
        <f aca="false">IF(LEFT(RIGHT(C2624,10),1)="i","pitch",(LEFT(RIGHT(C2624,10),4)))</f>
        <v>pris</v>
      </c>
    </row>
    <row r="2625" customFormat="false" ht="13.8" hidden="false" customHeight="false" outlineLevel="0" collapsed="false">
      <c r="A2625" s="0" t="s">
        <v>1893</v>
      </c>
      <c r="B2625" s="0" t="s">
        <v>2063</v>
      </c>
      <c r="C2625" s="0" t="s">
        <v>1172</v>
      </c>
      <c r="D2625" s="0" t="s">
        <v>23</v>
      </c>
      <c r="E2625" s="4" t="s">
        <v>24</v>
      </c>
      <c r="F2625" s="4" t="s">
        <v>24</v>
      </c>
      <c r="G2625" s="4" t="s">
        <v>24</v>
      </c>
      <c r="H2625" s="0" t="s">
        <v>18</v>
      </c>
      <c r="I2625" s="1" t="n">
        <f aca="false">IF((IF(ISNUMBER(SEARCH(1,D2625)),1,0)+IF(ISNUMBER(SEARCH(1,E2625)),1,0)+IF(ISNUMBER(SEARCH(1,F2625)),1,0)+IF(ISNUMBER(SEARCH(1,G2625)),1,0)+IF(ISNUMBER(SEARCH(1,H2625)),1,0))&gt;2,1,0)</f>
        <v>0</v>
      </c>
      <c r="J2625" s="1" t="n">
        <f aca="false">LEN(C2625)-LEN(SUBSTITUTE(C2625,"4",""))</f>
        <v>4</v>
      </c>
      <c r="N2625" s="1" t="str">
        <f aca="false">LEFT(RIGHT(C2625,11+LEN(Q2625)),1)</f>
        <v>z</v>
      </c>
      <c r="O2625" s="1" t="str">
        <f aca="false">IF(LEFT(RIGHT(C2625,16+LEN(Q2625)),1)="i","pitch",LEFT(RIGHT(C2625,16+LEN(Q2625)),4))</f>
        <v>pitch</v>
      </c>
      <c r="P2625" s="1" t="str">
        <f aca="false">LEFT(RIGHT(C2625,5),1)</f>
        <v>y</v>
      </c>
      <c r="Q2625" s="1" t="str">
        <f aca="false">IF(LEFT(RIGHT(C2625,10),1)="i","pitch",(LEFT(RIGHT(C2625,10),4)))</f>
        <v>pris</v>
      </c>
    </row>
    <row r="2626" customFormat="false" ht="13.8" hidden="false" customHeight="false" outlineLevel="0" collapsed="false">
      <c r="A2626" s="0" t="s">
        <v>1893</v>
      </c>
      <c r="B2626" s="0" t="s">
        <v>2063</v>
      </c>
      <c r="C2626" s="0" t="s">
        <v>1173</v>
      </c>
      <c r="D2626" s="0" t="s">
        <v>23</v>
      </c>
      <c r="E2626" s="4" t="s">
        <v>24</v>
      </c>
      <c r="F2626" s="4" t="s">
        <v>24</v>
      </c>
      <c r="G2626" s="4" t="s">
        <v>24</v>
      </c>
      <c r="H2626" s="0" t="s">
        <v>18</v>
      </c>
      <c r="I2626" s="1" t="n">
        <f aca="false">IF((IF(ISNUMBER(SEARCH(1,D2626)),1,0)+IF(ISNUMBER(SEARCH(1,E2626)),1,0)+IF(ISNUMBER(SEARCH(1,F2626)),1,0)+IF(ISNUMBER(SEARCH(1,G2626)),1,0)+IF(ISNUMBER(SEARCH(1,H2626)),1,0))&gt;2,1,0)</f>
        <v>0</v>
      </c>
      <c r="J2626" s="1" t="n">
        <f aca="false">LEN(C2626)-LEN(SUBSTITUTE(C2626,"4",""))</f>
        <v>4</v>
      </c>
      <c r="N2626" s="1" t="str">
        <f aca="false">LEFT(RIGHT(C2626,11+LEN(Q2626)),1)</f>
        <v>z</v>
      </c>
      <c r="O2626" s="1" t="str">
        <f aca="false">IF(LEFT(RIGHT(C2626,16+LEN(Q2626)),1)="i","pitch",LEFT(RIGHT(C2626,16+LEN(Q2626)),4))</f>
        <v>pitch</v>
      </c>
      <c r="P2626" s="1" t="str">
        <f aca="false">LEFT(RIGHT(C2626,5),1)</f>
        <v>y</v>
      </c>
      <c r="Q2626" s="1" t="str">
        <f aca="false">IF(LEFT(RIGHT(C2626,10),1)="i","pitch",(LEFT(RIGHT(C2626,10),4)))</f>
        <v>pris</v>
      </c>
    </row>
    <row r="2627" customFormat="false" ht="13.8" hidden="false" customHeight="false" outlineLevel="0" collapsed="false">
      <c r="A2627" s="0" t="s">
        <v>1893</v>
      </c>
      <c r="B2627" s="0" t="s">
        <v>2063</v>
      </c>
      <c r="C2627" s="0" t="s">
        <v>1174</v>
      </c>
      <c r="D2627" s="0" t="s">
        <v>23</v>
      </c>
      <c r="E2627" s="4" t="s">
        <v>24</v>
      </c>
      <c r="F2627" s="4" t="s">
        <v>24</v>
      </c>
      <c r="G2627" s="4" t="s">
        <v>24</v>
      </c>
      <c r="H2627" s="0" t="s">
        <v>18</v>
      </c>
      <c r="I2627" s="1" t="n">
        <f aca="false">IF((IF(ISNUMBER(SEARCH(1,D2627)),1,0)+IF(ISNUMBER(SEARCH(1,E2627)),1,0)+IF(ISNUMBER(SEARCH(1,F2627)),1,0)+IF(ISNUMBER(SEARCH(1,G2627)),1,0)+IF(ISNUMBER(SEARCH(1,H2627)),1,0))&gt;2,1,0)</f>
        <v>0</v>
      </c>
      <c r="J2627" s="1" t="n">
        <f aca="false">LEN(C2627)-LEN(SUBSTITUTE(C2627,"4",""))</f>
        <v>5</v>
      </c>
      <c r="N2627" s="1" t="str">
        <f aca="false">LEFT(RIGHT(C2627,11+LEN(Q2627)),1)</f>
        <v>z</v>
      </c>
      <c r="O2627" s="1" t="str">
        <f aca="false">IF(LEFT(RIGHT(C2627,16+LEN(Q2627)),1)="i","pitch",LEFT(RIGHT(C2627,16+LEN(Q2627)),4))</f>
        <v>pitch</v>
      </c>
      <c r="P2627" s="1" t="str">
        <f aca="false">LEFT(RIGHT(C2627,5),1)</f>
        <v>y</v>
      </c>
      <c r="Q2627" s="1" t="str">
        <f aca="false">IF(LEFT(RIGHT(C2627,10),1)="i","pitch",(LEFT(RIGHT(C2627,10),4)))</f>
        <v>pris</v>
      </c>
    </row>
    <row r="2628" customFormat="false" ht="13.8" hidden="false" customHeight="false" outlineLevel="0" collapsed="false">
      <c r="A2628" s="0" t="s">
        <v>1893</v>
      </c>
      <c r="B2628" s="0" t="s">
        <v>2063</v>
      </c>
      <c r="C2628" s="0" t="s">
        <v>1175</v>
      </c>
      <c r="D2628" s="0" t="s">
        <v>23</v>
      </c>
      <c r="E2628" s="4" t="s">
        <v>24</v>
      </c>
      <c r="F2628" s="4" t="s">
        <v>24</v>
      </c>
      <c r="G2628" s="4" t="s">
        <v>24</v>
      </c>
      <c r="H2628" s="0" t="s">
        <v>18</v>
      </c>
      <c r="I2628" s="1" t="n">
        <f aca="false">IF((IF(ISNUMBER(SEARCH(1,D2628)),1,0)+IF(ISNUMBER(SEARCH(1,E2628)),1,0)+IF(ISNUMBER(SEARCH(1,F2628)),1,0)+IF(ISNUMBER(SEARCH(1,G2628)),1,0)+IF(ISNUMBER(SEARCH(1,H2628)),1,0))&gt;2,1,0)</f>
        <v>0</v>
      </c>
      <c r="J2628" s="1" t="n">
        <f aca="false">LEN(C2628)-LEN(SUBSTITUTE(C2628,"4",""))</f>
        <v>2</v>
      </c>
      <c r="N2628" s="1" t="str">
        <f aca="false">LEFT(RIGHT(C2628,11+LEN(Q2628)),1)</f>
        <v>z</v>
      </c>
      <c r="O2628" s="1" t="str">
        <f aca="false">IF(LEFT(RIGHT(C2628,16+LEN(Q2628)),1)="i","pitch",LEFT(RIGHT(C2628,16+LEN(Q2628)),4))</f>
        <v>pitch</v>
      </c>
      <c r="P2628" s="1" t="str">
        <f aca="false">LEFT(RIGHT(C2628,5),1)</f>
        <v>z</v>
      </c>
      <c r="Q2628" s="1" t="str">
        <f aca="false">IF(LEFT(RIGHT(C2628,10),1)="i","pitch",(LEFT(RIGHT(C2628,10),4)))</f>
        <v>pris</v>
      </c>
    </row>
    <row r="2629" customFormat="false" ht="13.8" hidden="false" customHeight="false" outlineLevel="0" collapsed="false">
      <c r="A2629" s="0" t="s">
        <v>1893</v>
      </c>
      <c r="B2629" s="0" t="s">
        <v>2063</v>
      </c>
      <c r="C2629" s="0" t="s">
        <v>1176</v>
      </c>
      <c r="D2629" s="0" t="s">
        <v>23</v>
      </c>
      <c r="E2629" s="4" t="s">
        <v>24</v>
      </c>
      <c r="F2629" s="4" t="s">
        <v>24</v>
      </c>
      <c r="G2629" s="4" t="s">
        <v>24</v>
      </c>
      <c r="H2629" s="0" t="s">
        <v>18</v>
      </c>
      <c r="I2629" s="1" t="n">
        <f aca="false">IF((IF(ISNUMBER(SEARCH(1,D2629)),1,0)+IF(ISNUMBER(SEARCH(1,E2629)),1,0)+IF(ISNUMBER(SEARCH(1,F2629)),1,0)+IF(ISNUMBER(SEARCH(1,G2629)),1,0)+IF(ISNUMBER(SEARCH(1,H2629)),1,0))&gt;2,1,0)</f>
        <v>0</v>
      </c>
      <c r="J2629" s="1" t="n">
        <f aca="false">LEN(C2629)-LEN(SUBSTITUTE(C2629,"4",""))</f>
        <v>2</v>
      </c>
      <c r="N2629" s="1" t="str">
        <f aca="false">LEFT(RIGHT(C2629,11+LEN(Q2629)),1)</f>
        <v>z</v>
      </c>
      <c r="O2629" s="1" t="str">
        <f aca="false">IF(LEFT(RIGHT(C2629,16+LEN(Q2629)),1)="i","pitch",LEFT(RIGHT(C2629,16+LEN(Q2629)),4))</f>
        <v>pitch</v>
      </c>
      <c r="P2629" s="1" t="str">
        <f aca="false">LEFT(RIGHT(C2629,5),1)</f>
        <v>z</v>
      </c>
      <c r="Q2629" s="1" t="str">
        <f aca="false">IF(LEFT(RIGHT(C2629,10),1)="i","pitch",(LEFT(RIGHT(C2629,10),4)))</f>
        <v>pris</v>
      </c>
    </row>
    <row r="2630" customFormat="false" ht="13.8" hidden="false" customHeight="false" outlineLevel="0" collapsed="false">
      <c r="A2630" s="0" t="s">
        <v>1893</v>
      </c>
      <c r="B2630" s="0" t="s">
        <v>2063</v>
      </c>
      <c r="C2630" s="0" t="s">
        <v>1177</v>
      </c>
      <c r="D2630" s="0" t="s">
        <v>23</v>
      </c>
      <c r="E2630" s="4" t="s">
        <v>24</v>
      </c>
      <c r="F2630" s="4" t="s">
        <v>24</v>
      </c>
      <c r="G2630" s="4" t="s">
        <v>24</v>
      </c>
      <c r="H2630" s="0" t="s">
        <v>18</v>
      </c>
      <c r="I2630" s="1" t="n">
        <f aca="false">IF((IF(ISNUMBER(SEARCH(1,D2630)),1,0)+IF(ISNUMBER(SEARCH(1,E2630)),1,0)+IF(ISNUMBER(SEARCH(1,F2630)),1,0)+IF(ISNUMBER(SEARCH(1,G2630)),1,0)+IF(ISNUMBER(SEARCH(1,H2630)),1,0))&gt;2,1,0)</f>
        <v>0</v>
      </c>
      <c r="J2630" s="1" t="n">
        <f aca="false">LEN(C2630)-LEN(SUBSTITUTE(C2630,"4",""))</f>
        <v>2</v>
      </c>
      <c r="N2630" s="1" t="str">
        <f aca="false">LEFT(RIGHT(C2630,11+LEN(Q2630)),1)</f>
        <v>z</v>
      </c>
      <c r="O2630" s="1" t="str">
        <f aca="false">IF(LEFT(RIGHT(C2630,16+LEN(Q2630)),1)="i","pitch",LEFT(RIGHT(C2630,16+LEN(Q2630)),4))</f>
        <v>pitch</v>
      </c>
      <c r="P2630" s="1" t="str">
        <f aca="false">LEFT(RIGHT(C2630,5),1)</f>
        <v>z</v>
      </c>
      <c r="Q2630" s="1" t="str">
        <f aca="false">IF(LEFT(RIGHT(C2630,10),1)="i","pitch",(LEFT(RIGHT(C2630,10),4)))</f>
        <v>pris</v>
      </c>
    </row>
    <row r="2631" customFormat="false" ht="13.8" hidden="false" customHeight="false" outlineLevel="0" collapsed="false">
      <c r="A2631" s="0" t="s">
        <v>1893</v>
      </c>
      <c r="B2631" s="0" t="s">
        <v>2063</v>
      </c>
      <c r="C2631" s="0" t="s">
        <v>1178</v>
      </c>
      <c r="D2631" s="0" t="s">
        <v>23</v>
      </c>
      <c r="E2631" s="4" t="s">
        <v>24</v>
      </c>
      <c r="F2631" s="4" t="s">
        <v>24</v>
      </c>
      <c r="G2631" s="4" t="s">
        <v>24</v>
      </c>
      <c r="H2631" s="0" t="s">
        <v>18</v>
      </c>
      <c r="I2631" s="1" t="n">
        <f aca="false">IF((IF(ISNUMBER(SEARCH(1,D2631)),1,0)+IF(ISNUMBER(SEARCH(1,E2631)),1,0)+IF(ISNUMBER(SEARCH(1,F2631)),1,0)+IF(ISNUMBER(SEARCH(1,G2631)),1,0)+IF(ISNUMBER(SEARCH(1,H2631)),1,0))&gt;2,1,0)</f>
        <v>0</v>
      </c>
      <c r="J2631" s="1" t="n">
        <f aca="false">LEN(C2631)-LEN(SUBSTITUTE(C2631,"4",""))</f>
        <v>3</v>
      </c>
      <c r="N2631" s="1" t="str">
        <f aca="false">LEFT(RIGHT(C2631,11+LEN(Q2631)),1)</f>
        <v>z</v>
      </c>
      <c r="O2631" s="1" t="str">
        <f aca="false">IF(LEFT(RIGHT(C2631,16+LEN(Q2631)),1)="i","pitch",LEFT(RIGHT(C2631,16+LEN(Q2631)),4))</f>
        <v>pitch</v>
      </c>
      <c r="P2631" s="1" t="str">
        <f aca="false">LEFT(RIGHT(C2631,5),1)</f>
        <v>z</v>
      </c>
      <c r="Q2631" s="1" t="str">
        <f aca="false">IF(LEFT(RIGHT(C2631,10),1)="i","pitch",(LEFT(RIGHT(C2631,10),4)))</f>
        <v>pris</v>
      </c>
    </row>
    <row r="2632" customFormat="false" ht="13.8" hidden="false" customHeight="false" outlineLevel="0" collapsed="false">
      <c r="A2632" s="0" t="s">
        <v>1893</v>
      </c>
      <c r="B2632" s="0" t="s">
        <v>2063</v>
      </c>
      <c r="C2632" s="0" t="s">
        <v>1179</v>
      </c>
      <c r="D2632" s="0" t="s">
        <v>23</v>
      </c>
      <c r="E2632" s="4" t="s">
        <v>24</v>
      </c>
      <c r="F2632" s="4" t="s">
        <v>24</v>
      </c>
      <c r="G2632" s="4" t="s">
        <v>24</v>
      </c>
      <c r="H2632" s="0" t="s">
        <v>20</v>
      </c>
      <c r="I2632" s="1" t="n">
        <f aca="false">IF((IF(ISNUMBER(SEARCH(1,D2632)),1,0)+IF(ISNUMBER(SEARCH(1,E2632)),1,0)+IF(ISNUMBER(SEARCH(1,F2632)),1,0)+IF(ISNUMBER(SEARCH(1,G2632)),1,0)+IF(ISNUMBER(SEARCH(1,H2632)),1,0))&gt;2,1,0)</f>
        <v>0</v>
      </c>
      <c r="J2632" s="1" t="n">
        <f aca="false">LEN(C2632)-LEN(SUBSTITUTE(C2632,"4",""))</f>
        <v>2</v>
      </c>
      <c r="N2632" s="1" t="str">
        <f aca="false">LEFT(RIGHT(C2632,11+LEN(Q2632)),1)</f>
        <v>z</v>
      </c>
      <c r="O2632" s="1" t="str">
        <f aca="false">IF(LEFT(RIGHT(C2632,16+LEN(Q2632)),1)="i","pitch",LEFT(RIGHT(C2632,16+LEN(Q2632)),4))</f>
        <v>pitch</v>
      </c>
      <c r="P2632" s="1" t="str">
        <f aca="false">LEFT(RIGHT(C2632,5),1)</f>
        <v>z</v>
      </c>
      <c r="Q2632" s="1" t="str">
        <f aca="false">IF(LEFT(RIGHT(C2632,10),1)="i","pitch",(LEFT(RIGHT(C2632,10),4)))</f>
        <v>pris</v>
      </c>
    </row>
    <row r="2633" customFormat="false" ht="13.8" hidden="false" customHeight="false" outlineLevel="0" collapsed="false">
      <c r="A2633" s="0" t="s">
        <v>1893</v>
      </c>
      <c r="B2633" s="0" t="s">
        <v>2063</v>
      </c>
      <c r="C2633" s="0" t="s">
        <v>1181</v>
      </c>
      <c r="D2633" s="0" t="s">
        <v>23</v>
      </c>
      <c r="E2633" s="4" t="s">
        <v>24</v>
      </c>
      <c r="F2633" s="4" t="s">
        <v>24</v>
      </c>
      <c r="G2633" s="4" t="s">
        <v>24</v>
      </c>
      <c r="H2633" s="0" t="s">
        <v>18</v>
      </c>
      <c r="I2633" s="1" t="n">
        <f aca="false">IF((IF(ISNUMBER(SEARCH(1,D2633)),1,0)+IF(ISNUMBER(SEARCH(1,E2633)),1,0)+IF(ISNUMBER(SEARCH(1,F2633)),1,0)+IF(ISNUMBER(SEARCH(1,G2633)),1,0)+IF(ISNUMBER(SEARCH(1,H2633)),1,0))&gt;2,1,0)</f>
        <v>0</v>
      </c>
      <c r="J2633" s="1" t="n">
        <f aca="false">LEN(C2633)-LEN(SUBSTITUTE(C2633,"4",""))</f>
        <v>2</v>
      </c>
      <c r="N2633" s="1" t="str">
        <f aca="false">LEFT(RIGHT(C2633,11+LEN(Q2633)),1)</f>
        <v>z</v>
      </c>
      <c r="O2633" s="1" t="str">
        <f aca="false">IF(LEFT(RIGHT(C2633,16+LEN(Q2633)),1)="i","pitch",LEFT(RIGHT(C2633,16+LEN(Q2633)),4))</f>
        <v>pitch</v>
      </c>
      <c r="P2633" s="1" t="str">
        <f aca="false">LEFT(RIGHT(C2633,5),1)</f>
        <v>z</v>
      </c>
      <c r="Q2633" s="1" t="str">
        <f aca="false">IF(LEFT(RIGHT(C2633,10),1)="i","pitch",(LEFT(RIGHT(C2633,10),4)))</f>
        <v>pris</v>
      </c>
    </row>
    <row r="2634" customFormat="false" ht="13.8" hidden="false" customHeight="false" outlineLevel="0" collapsed="false">
      <c r="A2634" s="0" t="s">
        <v>1893</v>
      </c>
      <c r="B2634" s="0" t="s">
        <v>2063</v>
      </c>
      <c r="C2634" s="0" t="s">
        <v>1182</v>
      </c>
      <c r="D2634" s="0" t="s">
        <v>23</v>
      </c>
      <c r="E2634" s="4" t="s">
        <v>24</v>
      </c>
      <c r="F2634" s="4" t="s">
        <v>24</v>
      </c>
      <c r="G2634" s="4" t="s">
        <v>24</v>
      </c>
      <c r="H2634" s="0" t="s">
        <v>18</v>
      </c>
      <c r="I2634" s="1" t="n">
        <f aca="false">IF((IF(ISNUMBER(SEARCH(1,D2634)),1,0)+IF(ISNUMBER(SEARCH(1,E2634)),1,0)+IF(ISNUMBER(SEARCH(1,F2634)),1,0)+IF(ISNUMBER(SEARCH(1,G2634)),1,0)+IF(ISNUMBER(SEARCH(1,H2634)),1,0))&gt;2,1,0)</f>
        <v>0</v>
      </c>
      <c r="J2634" s="1" t="n">
        <f aca="false">LEN(C2634)-LEN(SUBSTITUTE(C2634,"4",""))</f>
        <v>3</v>
      </c>
      <c r="N2634" s="1" t="str">
        <f aca="false">LEFT(RIGHT(C2634,11+LEN(Q2634)),1)</f>
        <v>z</v>
      </c>
      <c r="O2634" s="1" t="str">
        <f aca="false">IF(LEFT(RIGHT(C2634,16+LEN(Q2634)),1)="i","pitch",LEFT(RIGHT(C2634,16+LEN(Q2634)),4))</f>
        <v>pitch</v>
      </c>
      <c r="P2634" s="1" t="str">
        <f aca="false">LEFT(RIGHT(C2634,5),1)</f>
        <v>z</v>
      </c>
      <c r="Q2634" s="1" t="str">
        <f aca="false">IF(LEFT(RIGHT(C2634,10),1)="i","pitch",(LEFT(RIGHT(C2634,10),4)))</f>
        <v>pris</v>
      </c>
    </row>
    <row r="2635" customFormat="false" ht="13.8" hidden="false" customHeight="false" outlineLevel="0" collapsed="false">
      <c r="A2635" s="0" t="s">
        <v>1893</v>
      </c>
      <c r="B2635" s="0" t="s">
        <v>2064</v>
      </c>
      <c r="C2635" s="0" t="s">
        <v>1183</v>
      </c>
      <c r="D2635" s="0" t="s">
        <v>23</v>
      </c>
      <c r="E2635" s="4" t="s">
        <v>24</v>
      </c>
      <c r="F2635" s="4" t="s">
        <v>24</v>
      </c>
      <c r="G2635" s="4" t="s">
        <v>24</v>
      </c>
      <c r="H2635" s="0" t="s">
        <v>18</v>
      </c>
      <c r="I2635" s="1" t="n">
        <f aca="false">IF((IF(ISNUMBER(SEARCH(1,D2635)),1,0)+IF(ISNUMBER(SEARCH(1,E2635)),1,0)+IF(ISNUMBER(SEARCH(1,F2635)),1,0)+IF(ISNUMBER(SEARCH(1,G2635)),1,0)+IF(ISNUMBER(SEARCH(1,H2635)),1,0))&gt;2,1,0)</f>
        <v>0</v>
      </c>
      <c r="J2635" s="1" t="n">
        <f aca="false">LEN(C2635)-LEN(SUBSTITUTE(C2635,"4",""))</f>
        <v>2</v>
      </c>
      <c r="N2635" s="1" t="str">
        <f aca="false">LEFT(RIGHT(C2635,11+LEN(Q2635)),1)</f>
        <v>z</v>
      </c>
      <c r="O2635" s="1" t="str">
        <f aca="false">IF(LEFT(RIGHT(C2635,16+LEN(Q2635)),1)="i","pitch",LEFT(RIGHT(C2635,16+LEN(Q2635)),4))</f>
        <v>pitch</v>
      </c>
      <c r="P2635" s="1" t="str">
        <f aca="false">LEFT(RIGHT(C2635,5),1)</f>
        <v>z</v>
      </c>
      <c r="Q2635" s="1" t="str">
        <f aca="false">IF(LEFT(RIGHT(C2635,10),1)="i","pitch",(LEFT(RIGHT(C2635,10),4)))</f>
        <v>pris</v>
      </c>
    </row>
    <row r="2636" customFormat="false" ht="13.8" hidden="false" customHeight="false" outlineLevel="0" collapsed="false">
      <c r="A2636" s="0" t="s">
        <v>1893</v>
      </c>
      <c r="B2636" s="0" t="s">
        <v>2064</v>
      </c>
      <c r="C2636" s="0" t="s">
        <v>1184</v>
      </c>
      <c r="D2636" s="0" t="s">
        <v>16</v>
      </c>
      <c r="E2636" s="4" t="s">
        <v>24</v>
      </c>
      <c r="F2636" s="4" t="s">
        <v>24</v>
      </c>
      <c r="G2636" s="4" t="s">
        <v>24</v>
      </c>
      <c r="H2636" s="0" t="s">
        <v>18</v>
      </c>
      <c r="I2636" s="1" t="n">
        <f aca="false">IF((IF(ISNUMBER(SEARCH(1,D2636)),1,0)+IF(ISNUMBER(SEARCH(1,E2636)),1,0)+IF(ISNUMBER(SEARCH(1,F2636)),1,0)+IF(ISNUMBER(SEARCH(1,G2636)),1,0)+IF(ISNUMBER(SEARCH(1,H2636)),1,0))&gt;2,1,0)</f>
        <v>0</v>
      </c>
      <c r="J2636" s="1" t="n">
        <f aca="false">LEN(C2636)-LEN(SUBSTITUTE(C2636,"4",""))</f>
        <v>3</v>
      </c>
      <c r="N2636" s="1" t="str">
        <f aca="false">LEFT(RIGHT(C2636,11+LEN(Q2636)),1)</f>
        <v>z</v>
      </c>
      <c r="O2636" s="1" t="str">
        <f aca="false">IF(LEFT(RIGHT(C2636,16+LEN(Q2636)),1)="i","pitch",LEFT(RIGHT(C2636,16+LEN(Q2636)),4))</f>
        <v>pitch</v>
      </c>
      <c r="P2636" s="1" t="str">
        <f aca="false">LEFT(RIGHT(C2636,5),1)</f>
        <v>z</v>
      </c>
      <c r="Q2636" s="1" t="str">
        <f aca="false">IF(LEFT(RIGHT(C2636,10),1)="i","pitch",(LEFT(RIGHT(C2636,10),4)))</f>
        <v>pris</v>
      </c>
    </row>
    <row r="2637" customFormat="false" ht="13.8" hidden="false" customHeight="false" outlineLevel="0" collapsed="false">
      <c r="A2637" s="0" t="s">
        <v>1893</v>
      </c>
      <c r="B2637" s="0" t="s">
        <v>2064</v>
      </c>
      <c r="C2637" s="0" t="s">
        <v>1185</v>
      </c>
      <c r="D2637" s="0" t="s">
        <v>23</v>
      </c>
      <c r="E2637" s="4" t="s">
        <v>24</v>
      </c>
      <c r="F2637" s="4" t="s">
        <v>24</v>
      </c>
      <c r="G2637" s="4" t="s">
        <v>24</v>
      </c>
      <c r="H2637" s="0" t="s">
        <v>18</v>
      </c>
      <c r="I2637" s="1" t="n">
        <f aca="false">IF((IF(ISNUMBER(SEARCH(1,D2637)),1,0)+IF(ISNUMBER(SEARCH(1,E2637)),1,0)+IF(ISNUMBER(SEARCH(1,F2637)),1,0)+IF(ISNUMBER(SEARCH(1,G2637)),1,0)+IF(ISNUMBER(SEARCH(1,H2637)),1,0))&gt;2,1,0)</f>
        <v>0</v>
      </c>
      <c r="J2637" s="1" t="n">
        <f aca="false">LEN(C2637)-LEN(SUBSTITUTE(C2637,"4",""))</f>
        <v>3</v>
      </c>
      <c r="N2637" s="1" t="str">
        <f aca="false">LEFT(RIGHT(C2637,11+LEN(Q2637)),1)</f>
        <v>z</v>
      </c>
      <c r="O2637" s="1" t="str">
        <f aca="false">IF(LEFT(RIGHT(C2637,16+LEN(Q2637)),1)="i","pitch",LEFT(RIGHT(C2637,16+LEN(Q2637)),4))</f>
        <v>pitch</v>
      </c>
      <c r="P2637" s="1" t="str">
        <f aca="false">LEFT(RIGHT(C2637,5),1)</f>
        <v>z</v>
      </c>
      <c r="Q2637" s="1" t="str">
        <f aca="false">IF(LEFT(RIGHT(C2637,10),1)="i","pitch",(LEFT(RIGHT(C2637,10),4)))</f>
        <v>pris</v>
      </c>
    </row>
    <row r="2638" customFormat="false" ht="13.8" hidden="false" customHeight="false" outlineLevel="0" collapsed="false">
      <c r="A2638" s="0" t="s">
        <v>1893</v>
      </c>
      <c r="B2638" s="0" t="s">
        <v>2064</v>
      </c>
      <c r="C2638" s="0" t="s">
        <v>1186</v>
      </c>
      <c r="D2638" s="0" t="s">
        <v>23</v>
      </c>
      <c r="E2638" s="4" t="s">
        <v>24</v>
      </c>
      <c r="F2638" s="4" t="s">
        <v>24</v>
      </c>
      <c r="G2638" s="4" t="s">
        <v>24</v>
      </c>
      <c r="H2638" s="0" t="s">
        <v>18</v>
      </c>
      <c r="I2638" s="1" t="n">
        <f aca="false">IF((IF(ISNUMBER(SEARCH(1,D2638)),1,0)+IF(ISNUMBER(SEARCH(1,E2638)),1,0)+IF(ISNUMBER(SEARCH(1,F2638)),1,0)+IF(ISNUMBER(SEARCH(1,G2638)),1,0)+IF(ISNUMBER(SEARCH(1,H2638)),1,0))&gt;2,1,0)</f>
        <v>0</v>
      </c>
      <c r="J2638" s="1" t="n">
        <f aca="false">LEN(C2638)-LEN(SUBSTITUTE(C2638,"4",""))</f>
        <v>4</v>
      </c>
      <c r="N2638" s="1" t="str">
        <f aca="false">LEFT(RIGHT(C2638,11+LEN(Q2638)),1)</f>
        <v>z</v>
      </c>
      <c r="O2638" s="1" t="str">
        <f aca="false">IF(LEFT(RIGHT(C2638,16+LEN(Q2638)),1)="i","pitch",LEFT(RIGHT(C2638,16+LEN(Q2638)),4))</f>
        <v>pitch</v>
      </c>
      <c r="P2638" s="1" t="str">
        <f aca="false">LEFT(RIGHT(C2638,5),1)</f>
        <v>z</v>
      </c>
      <c r="Q2638" s="1" t="str">
        <f aca="false">IF(LEFT(RIGHT(C2638,10),1)="i","pitch",(LEFT(RIGHT(C2638,10),4)))</f>
        <v>pris</v>
      </c>
    </row>
    <row r="2639" customFormat="false" ht="13.8" hidden="false" customHeight="false" outlineLevel="0" collapsed="false">
      <c r="A2639" s="0" t="s">
        <v>1893</v>
      </c>
      <c r="B2639" s="0" t="s">
        <v>2064</v>
      </c>
      <c r="C2639" s="0" t="s">
        <v>1187</v>
      </c>
      <c r="D2639" s="0" t="s">
        <v>23</v>
      </c>
      <c r="E2639" s="4" t="s">
        <v>24</v>
      </c>
      <c r="F2639" s="4" t="s">
        <v>24</v>
      </c>
      <c r="G2639" s="4" t="s">
        <v>24</v>
      </c>
      <c r="H2639" s="0" t="s">
        <v>20</v>
      </c>
      <c r="I2639" s="1" t="n">
        <f aca="false">IF((IF(ISNUMBER(SEARCH(1,D2639)),1,0)+IF(ISNUMBER(SEARCH(1,E2639)),1,0)+IF(ISNUMBER(SEARCH(1,F2639)),1,0)+IF(ISNUMBER(SEARCH(1,G2639)),1,0)+IF(ISNUMBER(SEARCH(1,H2639)),1,0))&gt;2,1,0)</f>
        <v>0</v>
      </c>
      <c r="J2639" s="1" t="n">
        <f aca="false">LEN(C2639)-LEN(SUBSTITUTE(C2639,"4",""))</f>
        <v>2</v>
      </c>
      <c r="N2639" s="1" t="str">
        <f aca="false">LEFT(RIGHT(C2639,11+LEN(Q2639)),1)</f>
        <v>z</v>
      </c>
      <c r="O2639" s="1" t="str">
        <f aca="false">IF(LEFT(RIGHT(C2639,16+LEN(Q2639)),1)="i","pitch",LEFT(RIGHT(C2639,16+LEN(Q2639)),4))</f>
        <v>pitch</v>
      </c>
      <c r="P2639" s="1" t="str">
        <f aca="false">LEFT(RIGHT(C2639,5),1)</f>
        <v>z</v>
      </c>
      <c r="Q2639" s="1" t="str">
        <f aca="false">IF(LEFT(RIGHT(C2639,10),1)="i","pitch",(LEFT(RIGHT(C2639,10),4)))</f>
        <v>pris</v>
      </c>
    </row>
    <row r="2640" customFormat="false" ht="13.8" hidden="false" customHeight="false" outlineLevel="0" collapsed="false">
      <c r="A2640" s="0" t="s">
        <v>1893</v>
      </c>
      <c r="B2640" s="0" t="s">
        <v>2064</v>
      </c>
      <c r="C2640" s="0" t="s">
        <v>1188</v>
      </c>
      <c r="D2640" s="0" t="s">
        <v>23</v>
      </c>
      <c r="E2640" s="4" t="s">
        <v>24</v>
      </c>
      <c r="F2640" s="4" t="s">
        <v>24</v>
      </c>
      <c r="G2640" s="4" t="s">
        <v>24</v>
      </c>
      <c r="H2640" s="0" t="s">
        <v>18</v>
      </c>
      <c r="I2640" s="1" t="n">
        <f aca="false">IF((IF(ISNUMBER(SEARCH(1,D2640)),1,0)+IF(ISNUMBER(SEARCH(1,E2640)),1,0)+IF(ISNUMBER(SEARCH(1,F2640)),1,0)+IF(ISNUMBER(SEARCH(1,G2640)),1,0)+IF(ISNUMBER(SEARCH(1,H2640)),1,0))&gt;2,1,0)</f>
        <v>0</v>
      </c>
      <c r="J2640" s="1" t="n">
        <f aca="false">LEN(C2640)-LEN(SUBSTITUTE(C2640,"4",""))</f>
        <v>2</v>
      </c>
      <c r="N2640" s="1" t="str">
        <f aca="false">LEFT(RIGHT(C2640,11+LEN(Q2640)),1)</f>
        <v>z</v>
      </c>
      <c r="O2640" s="1" t="str">
        <f aca="false">IF(LEFT(RIGHT(C2640,16+LEN(Q2640)),1)="i","pitch",LEFT(RIGHT(C2640,16+LEN(Q2640)),4))</f>
        <v>pitch</v>
      </c>
      <c r="P2640" s="1" t="str">
        <f aca="false">LEFT(RIGHT(C2640,5),1)</f>
        <v>z</v>
      </c>
      <c r="Q2640" s="1" t="str">
        <f aca="false">IF(LEFT(RIGHT(C2640,10),1)="i","pitch",(LEFT(RIGHT(C2640,10),4)))</f>
        <v>pris</v>
      </c>
    </row>
    <row r="2641" customFormat="false" ht="13.8" hidden="false" customHeight="false" outlineLevel="0" collapsed="false">
      <c r="A2641" s="0" t="s">
        <v>1893</v>
      </c>
      <c r="B2641" s="0" t="s">
        <v>2064</v>
      </c>
      <c r="C2641" s="0" t="s">
        <v>1190</v>
      </c>
      <c r="D2641" s="0" t="s">
        <v>23</v>
      </c>
      <c r="E2641" s="4" t="s">
        <v>24</v>
      </c>
      <c r="F2641" s="4" t="s">
        <v>24</v>
      </c>
      <c r="G2641" s="4" t="s">
        <v>24</v>
      </c>
      <c r="H2641" s="0" t="s">
        <v>18</v>
      </c>
      <c r="I2641" s="1" t="n">
        <f aca="false">IF((IF(ISNUMBER(SEARCH(1,D2641)),1,0)+IF(ISNUMBER(SEARCH(1,E2641)),1,0)+IF(ISNUMBER(SEARCH(1,F2641)),1,0)+IF(ISNUMBER(SEARCH(1,G2641)),1,0)+IF(ISNUMBER(SEARCH(1,H2641)),1,0))&gt;2,1,0)</f>
        <v>0</v>
      </c>
      <c r="J2641" s="1" t="n">
        <f aca="false">LEN(C2641)-LEN(SUBSTITUTE(C2641,"4",""))</f>
        <v>3</v>
      </c>
      <c r="N2641" s="1" t="str">
        <f aca="false">LEFT(RIGHT(C2641,11+LEN(Q2641)),1)</f>
        <v>z</v>
      </c>
      <c r="O2641" s="1" t="str">
        <f aca="false">IF(LEFT(RIGHT(C2641,16+LEN(Q2641)),1)="i","pitch",LEFT(RIGHT(C2641,16+LEN(Q2641)),4))</f>
        <v>pitch</v>
      </c>
      <c r="P2641" s="1" t="str">
        <f aca="false">LEFT(RIGHT(C2641,5),1)</f>
        <v>z</v>
      </c>
      <c r="Q2641" s="1" t="str">
        <f aca="false">IF(LEFT(RIGHT(C2641,10),1)="i","pitch",(LEFT(RIGHT(C2641,10),4)))</f>
        <v>pris</v>
      </c>
    </row>
    <row r="2642" customFormat="false" ht="13.8" hidden="false" customHeight="false" outlineLevel="0" collapsed="false">
      <c r="A2642" s="0" t="s">
        <v>1893</v>
      </c>
      <c r="B2642" s="0" t="s">
        <v>2065</v>
      </c>
      <c r="C2642" s="0" t="s">
        <v>1191</v>
      </c>
      <c r="D2642" s="0" t="s">
        <v>23</v>
      </c>
      <c r="E2642" s="4" t="s">
        <v>24</v>
      </c>
      <c r="F2642" s="4" t="s">
        <v>24</v>
      </c>
      <c r="G2642" s="4" t="s">
        <v>24</v>
      </c>
      <c r="H2642" s="0" t="s">
        <v>18</v>
      </c>
      <c r="I2642" s="1" t="n">
        <f aca="false">IF((IF(ISNUMBER(SEARCH(1,D2642)),1,0)+IF(ISNUMBER(SEARCH(1,E2642)),1,0)+IF(ISNUMBER(SEARCH(1,F2642)),1,0)+IF(ISNUMBER(SEARCH(1,G2642)),1,0)+IF(ISNUMBER(SEARCH(1,H2642)),1,0))&gt;2,1,0)</f>
        <v>0</v>
      </c>
      <c r="J2642" s="1" t="n">
        <f aca="false">LEN(C2642)-LEN(SUBSTITUTE(C2642,"4",""))</f>
        <v>2</v>
      </c>
      <c r="N2642" s="1" t="str">
        <f aca="false">LEFT(RIGHT(C2642,11+LEN(Q2642)),1)</f>
        <v>z</v>
      </c>
      <c r="O2642" s="1" t="str">
        <f aca="false">IF(LEFT(RIGHT(C2642,16+LEN(Q2642)),1)="i","pitch",LEFT(RIGHT(C2642,16+LEN(Q2642)),4))</f>
        <v>pitch</v>
      </c>
      <c r="P2642" s="1" t="str">
        <f aca="false">LEFT(RIGHT(C2642,5),1)</f>
        <v>z</v>
      </c>
      <c r="Q2642" s="1" t="str">
        <f aca="false">IF(LEFT(RIGHT(C2642,10),1)="i","pitch",(LEFT(RIGHT(C2642,10),4)))</f>
        <v>pris</v>
      </c>
    </row>
    <row r="2643" customFormat="false" ht="13.8" hidden="false" customHeight="false" outlineLevel="0" collapsed="false">
      <c r="A2643" s="0" t="s">
        <v>1893</v>
      </c>
      <c r="B2643" s="0" t="s">
        <v>2065</v>
      </c>
      <c r="C2643" s="0" t="s">
        <v>1192</v>
      </c>
      <c r="D2643" s="0" t="s">
        <v>16</v>
      </c>
      <c r="E2643" s="4" t="s">
        <v>24</v>
      </c>
      <c r="F2643" s="4" t="s">
        <v>24</v>
      </c>
      <c r="G2643" s="4" t="s">
        <v>24</v>
      </c>
      <c r="H2643" s="0" t="s">
        <v>18</v>
      </c>
      <c r="I2643" s="1" t="n">
        <f aca="false">IF((IF(ISNUMBER(SEARCH(1,D2643)),1,0)+IF(ISNUMBER(SEARCH(1,E2643)),1,0)+IF(ISNUMBER(SEARCH(1,F2643)),1,0)+IF(ISNUMBER(SEARCH(1,G2643)),1,0)+IF(ISNUMBER(SEARCH(1,H2643)),1,0))&gt;2,1,0)</f>
        <v>0</v>
      </c>
      <c r="J2643" s="1" t="n">
        <f aca="false">LEN(C2643)-LEN(SUBSTITUTE(C2643,"4",""))</f>
        <v>3</v>
      </c>
      <c r="N2643" s="1" t="str">
        <f aca="false">LEFT(RIGHT(C2643,11+LEN(Q2643)),1)</f>
        <v>z</v>
      </c>
      <c r="O2643" s="1" t="str">
        <f aca="false">IF(LEFT(RIGHT(C2643,16+LEN(Q2643)),1)="i","pitch",LEFT(RIGHT(C2643,16+LEN(Q2643)),4))</f>
        <v>pitch</v>
      </c>
      <c r="P2643" s="1" t="str">
        <f aca="false">LEFT(RIGHT(C2643,5),1)</f>
        <v>z</v>
      </c>
      <c r="Q2643" s="1" t="str">
        <f aca="false">IF(LEFT(RIGHT(C2643,10),1)="i","pitch",(LEFT(RIGHT(C2643,10),4)))</f>
        <v>pris</v>
      </c>
    </row>
    <row r="2644" customFormat="false" ht="13.8" hidden="false" customHeight="false" outlineLevel="0" collapsed="false">
      <c r="A2644" s="0" t="s">
        <v>1893</v>
      </c>
      <c r="B2644" s="0" t="s">
        <v>2065</v>
      </c>
      <c r="C2644" s="0" t="s">
        <v>1193</v>
      </c>
      <c r="D2644" s="0" t="s">
        <v>23</v>
      </c>
      <c r="E2644" s="4" t="s">
        <v>24</v>
      </c>
      <c r="F2644" s="4" t="s">
        <v>24</v>
      </c>
      <c r="G2644" s="4" t="s">
        <v>24</v>
      </c>
      <c r="H2644" s="0" t="s">
        <v>18</v>
      </c>
      <c r="I2644" s="1" t="n">
        <f aca="false">IF((IF(ISNUMBER(SEARCH(1,D2644)),1,0)+IF(ISNUMBER(SEARCH(1,E2644)),1,0)+IF(ISNUMBER(SEARCH(1,F2644)),1,0)+IF(ISNUMBER(SEARCH(1,G2644)),1,0)+IF(ISNUMBER(SEARCH(1,H2644)),1,0))&gt;2,1,0)</f>
        <v>0</v>
      </c>
      <c r="J2644" s="1" t="n">
        <f aca="false">LEN(C2644)-LEN(SUBSTITUTE(C2644,"4",""))</f>
        <v>3</v>
      </c>
      <c r="N2644" s="1" t="str">
        <f aca="false">LEFT(RIGHT(C2644,11+LEN(Q2644)),1)</f>
        <v>z</v>
      </c>
      <c r="O2644" s="1" t="str">
        <f aca="false">IF(LEFT(RIGHT(C2644,16+LEN(Q2644)),1)="i","pitch",LEFT(RIGHT(C2644,16+LEN(Q2644)),4))</f>
        <v>pitch</v>
      </c>
      <c r="P2644" s="1" t="str">
        <f aca="false">LEFT(RIGHT(C2644,5),1)</f>
        <v>z</v>
      </c>
      <c r="Q2644" s="1" t="str">
        <f aca="false">IF(LEFT(RIGHT(C2644,10),1)="i","pitch",(LEFT(RIGHT(C2644,10),4)))</f>
        <v>pris</v>
      </c>
    </row>
    <row r="2645" customFormat="false" ht="13.8" hidden="false" customHeight="false" outlineLevel="0" collapsed="false">
      <c r="A2645" s="0" t="s">
        <v>1893</v>
      </c>
      <c r="B2645" s="0" t="s">
        <v>2065</v>
      </c>
      <c r="C2645" s="0" t="s">
        <v>1194</v>
      </c>
      <c r="D2645" s="0" t="s">
        <v>23</v>
      </c>
      <c r="E2645" s="4" t="s">
        <v>24</v>
      </c>
      <c r="F2645" s="4" t="s">
        <v>24</v>
      </c>
      <c r="G2645" s="4" t="s">
        <v>24</v>
      </c>
      <c r="H2645" s="0" t="s">
        <v>18</v>
      </c>
      <c r="I2645" s="1" t="n">
        <f aca="false">IF((IF(ISNUMBER(SEARCH(1,D2645)),1,0)+IF(ISNUMBER(SEARCH(1,E2645)),1,0)+IF(ISNUMBER(SEARCH(1,F2645)),1,0)+IF(ISNUMBER(SEARCH(1,G2645)),1,0)+IF(ISNUMBER(SEARCH(1,H2645)),1,0))&gt;2,1,0)</f>
        <v>0</v>
      </c>
      <c r="J2645" s="1" t="n">
        <f aca="false">LEN(C2645)-LEN(SUBSTITUTE(C2645,"4",""))</f>
        <v>4</v>
      </c>
      <c r="N2645" s="1" t="str">
        <f aca="false">LEFT(RIGHT(C2645,11+LEN(Q2645)),1)</f>
        <v>z</v>
      </c>
      <c r="O2645" s="1" t="str">
        <f aca="false">IF(LEFT(RIGHT(C2645,16+LEN(Q2645)),1)="i","pitch",LEFT(RIGHT(C2645,16+LEN(Q2645)),4))</f>
        <v>pitch</v>
      </c>
      <c r="P2645" s="1" t="str">
        <f aca="false">LEFT(RIGHT(C2645,5),1)</f>
        <v>z</v>
      </c>
      <c r="Q2645" s="1" t="str">
        <f aca="false">IF(LEFT(RIGHT(C2645,10),1)="i","pitch",(LEFT(RIGHT(C2645,10),4)))</f>
        <v>pris</v>
      </c>
    </row>
    <row r="2646" customFormat="false" ht="13.8" hidden="false" customHeight="false" outlineLevel="0" collapsed="false">
      <c r="A2646" s="0" t="s">
        <v>1893</v>
      </c>
      <c r="B2646" s="0" t="s">
        <v>2065</v>
      </c>
      <c r="C2646" s="0" t="s">
        <v>1195</v>
      </c>
      <c r="D2646" s="0" t="s">
        <v>23</v>
      </c>
      <c r="E2646" s="4" t="s">
        <v>24</v>
      </c>
      <c r="F2646" s="4" t="s">
        <v>24</v>
      </c>
      <c r="G2646" s="4" t="s">
        <v>24</v>
      </c>
      <c r="H2646" s="0" t="s">
        <v>18</v>
      </c>
      <c r="I2646" s="1" t="n">
        <f aca="false">IF((IF(ISNUMBER(SEARCH(1,D2646)),1,0)+IF(ISNUMBER(SEARCH(1,E2646)),1,0)+IF(ISNUMBER(SEARCH(1,F2646)),1,0)+IF(ISNUMBER(SEARCH(1,G2646)),1,0)+IF(ISNUMBER(SEARCH(1,H2646)),1,0))&gt;2,1,0)</f>
        <v>0</v>
      </c>
      <c r="J2646" s="1" t="n">
        <f aca="false">LEN(C2646)-LEN(SUBSTITUTE(C2646,"4",""))</f>
        <v>2</v>
      </c>
      <c r="N2646" s="1" t="str">
        <f aca="false">LEFT(RIGHT(C2646,11+LEN(Q2646)),1)</f>
        <v>z</v>
      </c>
      <c r="O2646" s="1" t="str">
        <f aca="false">IF(LEFT(RIGHT(C2646,16+LEN(Q2646)),1)="i","pitch",LEFT(RIGHT(C2646,16+LEN(Q2646)),4))</f>
        <v>pitch</v>
      </c>
      <c r="P2646" s="1" t="str">
        <f aca="false">LEFT(RIGHT(C2646,5),1)</f>
        <v>z</v>
      </c>
      <c r="Q2646" s="1" t="str">
        <f aca="false">IF(LEFT(RIGHT(C2646,10),1)="i","pitch",(LEFT(RIGHT(C2646,10),4)))</f>
        <v>pris</v>
      </c>
    </row>
    <row r="2647" customFormat="false" ht="13.8" hidden="false" customHeight="false" outlineLevel="0" collapsed="false">
      <c r="A2647" s="0" t="s">
        <v>1893</v>
      </c>
      <c r="B2647" s="0" t="s">
        <v>2065</v>
      </c>
      <c r="C2647" s="0" t="s">
        <v>1196</v>
      </c>
      <c r="D2647" s="0" t="s">
        <v>23</v>
      </c>
      <c r="E2647" s="4" t="s">
        <v>24</v>
      </c>
      <c r="F2647" s="4" t="s">
        <v>24</v>
      </c>
      <c r="G2647" s="4" t="s">
        <v>24</v>
      </c>
      <c r="H2647" s="0" t="s">
        <v>18</v>
      </c>
      <c r="I2647" s="1" t="n">
        <f aca="false">IF((IF(ISNUMBER(SEARCH(1,D2647)),1,0)+IF(ISNUMBER(SEARCH(1,E2647)),1,0)+IF(ISNUMBER(SEARCH(1,F2647)),1,0)+IF(ISNUMBER(SEARCH(1,G2647)),1,0)+IF(ISNUMBER(SEARCH(1,H2647)),1,0))&gt;2,1,0)</f>
        <v>0</v>
      </c>
      <c r="J2647" s="1" t="n">
        <f aca="false">LEN(C2647)-LEN(SUBSTITUTE(C2647,"4",""))</f>
        <v>3</v>
      </c>
      <c r="N2647" s="1" t="str">
        <f aca="false">LEFT(RIGHT(C2647,11+LEN(Q2647)),1)</f>
        <v>z</v>
      </c>
      <c r="O2647" s="1" t="str">
        <f aca="false">IF(LEFT(RIGHT(C2647,16+LEN(Q2647)),1)="i","pitch",LEFT(RIGHT(C2647,16+LEN(Q2647)),4))</f>
        <v>pitch</v>
      </c>
      <c r="P2647" s="1" t="str">
        <f aca="false">LEFT(RIGHT(C2647,5),1)</f>
        <v>z</v>
      </c>
      <c r="Q2647" s="1" t="str">
        <f aca="false">IF(LEFT(RIGHT(C2647,10),1)="i","pitch",(LEFT(RIGHT(C2647,10),4)))</f>
        <v>pris</v>
      </c>
    </row>
    <row r="2648" customFormat="false" ht="13.8" hidden="false" customHeight="false" outlineLevel="0" collapsed="false">
      <c r="A2648" s="0" t="s">
        <v>1893</v>
      </c>
      <c r="B2648" s="0" t="s">
        <v>2065</v>
      </c>
      <c r="C2648" s="0" t="s">
        <v>1197</v>
      </c>
      <c r="D2648" s="0" t="s">
        <v>23</v>
      </c>
      <c r="E2648" s="4" t="s">
        <v>24</v>
      </c>
      <c r="F2648" s="4" t="s">
        <v>24</v>
      </c>
      <c r="G2648" s="4" t="s">
        <v>24</v>
      </c>
      <c r="H2648" s="0" t="s">
        <v>18</v>
      </c>
      <c r="I2648" s="1" t="n">
        <f aca="false">IF((IF(ISNUMBER(SEARCH(1,D2648)),1,0)+IF(ISNUMBER(SEARCH(1,E2648)),1,0)+IF(ISNUMBER(SEARCH(1,F2648)),1,0)+IF(ISNUMBER(SEARCH(1,G2648)),1,0)+IF(ISNUMBER(SEARCH(1,H2648)),1,0))&gt;2,1,0)</f>
        <v>0</v>
      </c>
      <c r="J2648" s="1" t="n">
        <f aca="false">LEN(C2648)-LEN(SUBSTITUTE(C2648,"4",""))</f>
        <v>3</v>
      </c>
      <c r="N2648" s="1" t="str">
        <f aca="false">LEFT(RIGHT(C2648,11+LEN(Q2648)),1)</f>
        <v>z</v>
      </c>
      <c r="O2648" s="1" t="str">
        <f aca="false">IF(LEFT(RIGHT(C2648,16+LEN(Q2648)),1)="i","pitch",LEFT(RIGHT(C2648,16+LEN(Q2648)),4))</f>
        <v>pitch</v>
      </c>
      <c r="P2648" s="1" t="str">
        <f aca="false">LEFT(RIGHT(C2648,5),1)</f>
        <v>z</v>
      </c>
      <c r="Q2648" s="1" t="str">
        <f aca="false">IF(LEFT(RIGHT(C2648,10),1)="i","pitch",(LEFT(RIGHT(C2648,10),4)))</f>
        <v>pris</v>
      </c>
    </row>
    <row r="2649" customFormat="false" ht="13.8" hidden="false" customHeight="false" outlineLevel="0" collapsed="false">
      <c r="A2649" s="0" t="s">
        <v>1893</v>
      </c>
      <c r="B2649" s="0" t="s">
        <v>2065</v>
      </c>
      <c r="C2649" s="0" t="s">
        <v>1198</v>
      </c>
      <c r="D2649" s="0" t="s">
        <v>23</v>
      </c>
      <c r="E2649" s="4" t="s">
        <v>24</v>
      </c>
      <c r="F2649" s="4" t="s">
        <v>24</v>
      </c>
      <c r="G2649" s="4" t="s">
        <v>24</v>
      </c>
      <c r="H2649" s="0" t="s">
        <v>18</v>
      </c>
      <c r="I2649" s="1" t="n">
        <f aca="false">IF((IF(ISNUMBER(SEARCH(1,D2649)),1,0)+IF(ISNUMBER(SEARCH(1,E2649)),1,0)+IF(ISNUMBER(SEARCH(1,F2649)),1,0)+IF(ISNUMBER(SEARCH(1,G2649)),1,0)+IF(ISNUMBER(SEARCH(1,H2649)),1,0))&gt;2,1,0)</f>
        <v>0</v>
      </c>
      <c r="J2649" s="1" t="n">
        <f aca="false">LEN(C2649)-LEN(SUBSTITUTE(C2649,"4",""))</f>
        <v>4</v>
      </c>
      <c r="N2649" s="1" t="str">
        <f aca="false">LEFT(RIGHT(C2649,11+LEN(Q2649)),1)</f>
        <v>z</v>
      </c>
      <c r="O2649" s="1" t="str">
        <f aca="false">IF(LEFT(RIGHT(C2649,16+LEN(Q2649)),1)="i","pitch",LEFT(RIGHT(C2649,16+LEN(Q2649)),4))</f>
        <v>pitch</v>
      </c>
      <c r="P2649" s="1" t="str">
        <f aca="false">LEFT(RIGHT(C2649,5),1)</f>
        <v>z</v>
      </c>
      <c r="Q2649" s="1" t="str">
        <f aca="false">IF(LEFT(RIGHT(C2649,10),1)="i","pitch",(LEFT(RIGHT(C2649,10),4)))</f>
        <v>pris</v>
      </c>
    </row>
    <row r="2650" customFormat="false" ht="13.8" hidden="false" customHeight="false" outlineLevel="0" collapsed="false">
      <c r="A2650" s="0" t="s">
        <v>1893</v>
      </c>
      <c r="B2650" s="0" t="s">
        <v>2065</v>
      </c>
      <c r="C2650" s="0" t="s">
        <v>1199</v>
      </c>
      <c r="D2650" s="0" t="s">
        <v>23</v>
      </c>
      <c r="E2650" s="4" t="s">
        <v>24</v>
      </c>
      <c r="F2650" s="4" t="s">
        <v>24</v>
      </c>
      <c r="G2650" s="4" t="s">
        <v>24</v>
      </c>
      <c r="H2650" s="0" t="s">
        <v>18</v>
      </c>
      <c r="I2650" s="1" t="n">
        <f aca="false">IF((IF(ISNUMBER(SEARCH(1,D2650)),1,0)+IF(ISNUMBER(SEARCH(1,E2650)),1,0)+IF(ISNUMBER(SEARCH(1,F2650)),1,0)+IF(ISNUMBER(SEARCH(1,G2650)),1,0)+IF(ISNUMBER(SEARCH(1,H2650)),1,0))&gt;2,1,0)</f>
        <v>0</v>
      </c>
      <c r="J2650" s="1" t="n">
        <f aca="false">LEN(C2650)-LEN(SUBSTITUTE(C2650,"4",""))</f>
        <v>3</v>
      </c>
      <c r="N2650" s="1" t="str">
        <f aca="false">LEFT(RIGHT(C2650,11+LEN(Q2650)),1)</f>
        <v>z</v>
      </c>
      <c r="O2650" s="1" t="str">
        <f aca="false">IF(LEFT(RIGHT(C2650,16+LEN(Q2650)),1)="i","pitch",LEFT(RIGHT(C2650,16+LEN(Q2650)),4))</f>
        <v>pitch</v>
      </c>
      <c r="P2650" s="1" t="str">
        <f aca="false">LEFT(RIGHT(C2650,5),1)</f>
        <v>z</v>
      </c>
      <c r="Q2650" s="1" t="str">
        <f aca="false">IF(LEFT(RIGHT(C2650,10),1)="i","pitch",(LEFT(RIGHT(C2650,10),4)))</f>
        <v>pris</v>
      </c>
    </row>
    <row r="2651" customFormat="false" ht="13.8" hidden="false" customHeight="false" outlineLevel="0" collapsed="false">
      <c r="A2651" s="0" t="s">
        <v>1893</v>
      </c>
      <c r="B2651" s="0" t="s">
        <v>2065</v>
      </c>
      <c r="C2651" s="0" t="s">
        <v>1201</v>
      </c>
      <c r="D2651" s="0" t="s">
        <v>23</v>
      </c>
      <c r="E2651" s="4" t="s">
        <v>24</v>
      </c>
      <c r="F2651" s="4" t="s">
        <v>24</v>
      </c>
      <c r="G2651" s="4" t="s">
        <v>24</v>
      </c>
      <c r="H2651" s="0" t="s">
        <v>18</v>
      </c>
      <c r="I2651" s="1" t="n">
        <f aca="false">IF((IF(ISNUMBER(SEARCH(1,D2651)),1,0)+IF(ISNUMBER(SEARCH(1,E2651)),1,0)+IF(ISNUMBER(SEARCH(1,F2651)),1,0)+IF(ISNUMBER(SEARCH(1,G2651)),1,0)+IF(ISNUMBER(SEARCH(1,H2651)),1,0))&gt;2,1,0)</f>
        <v>0</v>
      </c>
      <c r="J2651" s="1" t="n">
        <f aca="false">LEN(C2651)-LEN(SUBSTITUTE(C2651,"4",""))</f>
        <v>4</v>
      </c>
      <c r="N2651" s="1" t="str">
        <f aca="false">LEFT(RIGHT(C2651,11+LEN(Q2651)),1)</f>
        <v>z</v>
      </c>
      <c r="O2651" s="1" t="str">
        <f aca="false">IF(LEFT(RIGHT(C2651,16+LEN(Q2651)),1)="i","pitch",LEFT(RIGHT(C2651,16+LEN(Q2651)),4))</f>
        <v>pitch</v>
      </c>
      <c r="P2651" s="1" t="str">
        <f aca="false">LEFT(RIGHT(C2651,5),1)</f>
        <v>z</v>
      </c>
      <c r="Q2651" s="1" t="str">
        <f aca="false">IF(LEFT(RIGHT(C2651,10),1)="i","pitch",(LEFT(RIGHT(C2651,10),4)))</f>
        <v>pris</v>
      </c>
    </row>
    <row r="2652" customFormat="false" ht="13.8" hidden="false" customHeight="false" outlineLevel="0" collapsed="false">
      <c r="A2652" s="0" t="s">
        <v>1893</v>
      </c>
      <c r="B2652" s="0" t="s">
        <v>2066</v>
      </c>
      <c r="C2652" s="0" t="s">
        <v>1202</v>
      </c>
      <c r="D2652" s="0" t="s">
        <v>23</v>
      </c>
      <c r="E2652" s="4" t="s">
        <v>24</v>
      </c>
      <c r="F2652" s="4" t="s">
        <v>24</v>
      </c>
      <c r="G2652" s="4" t="s">
        <v>24</v>
      </c>
      <c r="H2652" s="0" t="s">
        <v>18</v>
      </c>
      <c r="I2652" s="1" t="n">
        <f aca="false">IF((IF(ISNUMBER(SEARCH(1,D2652)),1,0)+IF(ISNUMBER(SEARCH(1,E2652)),1,0)+IF(ISNUMBER(SEARCH(1,F2652)),1,0)+IF(ISNUMBER(SEARCH(1,G2652)),1,0)+IF(ISNUMBER(SEARCH(1,H2652)),1,0))&gt;2,1,0)</f>
        <v>0</v>
      </c>
      <c r="J2652" s="1" t="n">
        <f aca="false">LEN(C2652)-LEN(SUBSTITUTE(C2652,"4",""))</f>
        <v>4</v>
      </c>
      <c r="N2652" s="1" t="str">
        <f aca="false">LEFT(RIGHT(C2652,11+LEN(Q2652)),1)</f>
        <v>z</v>
      </c>
      <c r="O2652" s="1" t="str">
        <f aca="false">IF(LEFT(RIGHT(C2652,16+LEN(Q2652)),1)="i","pitch",LEFT(RIGHT(C2652,16+LEN(Q2652)),4))</f>
        <v>pitch</v>
      </c>
      <c r="P2652" s="1" t="str">
        <f aca="false">LEFT(RIGHT(C2652,5),1)</f>
        <v>z</v>
      </c>
      <c r="Q2652" s="1" t="str">
        <f aca="false">IF(LEFT(RIGHT(C2652,10),1)="i","pitch",(LEFT(RIGHT(C2652,10),4)))</f>
        <v>pris</v>
      </c>
    </row>
    <row r="2653" customFormat="false" ht="13.8" hidden="false" customHeight="false" outlineLevel="0" collapsed="false">
      <c r="A2653" s="0" t="s">
        <v>1893</v>
      </c>
      <c r="B2653" s="0" t="s">
        <v>2066</v>
      </c>
      <c r="C2653" s="0" t="s">
        <v>1203</v>
      </c>
      <c r="D2653" s="0" t="s">
        <v>16</v>
      </c>
      <c r="E2653" s="4" t="s">
        <v>24</v>
      </c>
      <c r="F2653" s="4" t="s">
        <v>24</v>
      </c>
      <c r="G2653" s="4" t="s">
        <v>24</v>
      </c>
      <c r="H2653" s="0" t="s">
        <v>18</v>
      </c>
      <c r="I2653" s="1" t="n">
        <f aca="false">IF((IF(ISNUMBER(SEARCH(1,D2653)),1,0)+IF(ISNUMBER(SEARCH(1,E2653)),1,0)+IF(ISNUMBER(SEARCH(1,F2653)),1,0)+IF(ISNUMBER(SEARCH(1,G2653)),1,0)+IF(ISNUMBER(SEARCH(1,H2653)),1,0))&gt;2,1,0)</f>
        <v>0</v>
      </c>
      <c r="J2653" s="1" t="n">
        <f aca="false">LEN(C2653)-LEN(SUBSTITUTE(C2653,"4",""))</f>
        <v>5</v>
      </c>
      <c r="N2653" s="1" t="str">
        <f aca="false">LEFT(RIGHT(C2653,11+LEN(Q2653)),1)</f>
        <v>z</v>
      </c>
      <c r="O2653" s="1" t="str">
        <f aca="false">IF(LEFT(RIGHT(C2653,16+LEN(Q2653)),1)="i","pitch",LEFT(RIGHT(C2653,16+LEN(Q2653)),4))</f>
        <v>pitch</v>
      </c>
      <c r="P2653" s="1" t="str">
        <f aca="false">LEFT(RIGHT(C2653,5),1)</f>
        <v>z</v>
      </c>
      <c r="Q2653" s="1" t="str">
        <f aca="false">IF(LEFT(RIGHT(C2653,10),1)="i","pitch",(LEFT(RIGHT(C2653,10),4)))</f>
        <v>pris</v>
      </c>
    </row>
    <row r="2654" customFormat="false" ht="13.8" hidden="false" customHeight="false" outlineLevel="0" collapsed="false">
      <c r="A2654" s="0" t="s">
        <v>1893</v>
      </c>
      <c r="B2654" s="0" t="s">
        <v>2066</v>
      </c>
      <c r="C2654" s="0" t="s">
        <v>1204</v>
      </c>
      <c r="D2654" s="0" t="s">
        <v>23</v>
      </c>
      <c r="E2654" s="4" t="s">
        <v>24</v>
      </c>
      <c r="F2654" s="4" t="s">
        <v>24</v>
      </c>
      <c r="G2654" s="4" t="s">
        <v>24</v>
      </c>
      <c r="H2654" s="0" t="s">
        <v>18</v>
      </c>
      <c r="I2654" s="1" t="n">
        <f aca="false">IF((IF(ISNUMBER(SEARCH(1,D2654)),1,0)+IF(ISNUMBER(SEARCH(1,E2654)),1,0)+IF(ISNUMBER(SEARCH(1,F2654)),1,0)+IF(ISNUMBER(SEARCH(1,G2654)),1,0)+IF(ISNUMBER(SEARCH(1,H2654)),1,0))&gt;2,1,0)</f>
        <v>0</v>
      </c>
      <c r="J2654" s="1" t="n">
        <f aca="false">LEN(C2654)-LEN(SUBSTITUTE(C2654,"4",""))</f>
        <v>2</v>
      </c>
      <c r="N2654" s="1" t="str">
        <f aca="false">LEFT(RIGHT(C2654,11+LEN(Q2654)),1)</f>
        <v>x</v>
      </c>
      <c r="O2654" s="1" t="str">
        <f aca="false">IF(LEFT(RIGHT(C2654,16+LEN(Q2654)),1)="i","pitch",LEFT(RIGHT(C2654,16+LEN(Q2654)),4))</f>
        <v>pris</v>
      </c>
      <c r="P2654" s="1" t="str">
        <f aca="false">LEFT(RIGHT(C2654,5),1)</f>
        <v>z</v>
      </c>
      <c r="Q2654" s="1" t="str">
        <f aca="false">IF(LEFT(RIGHT(C2654,10),1)="i","pitch",(LEFT(RIGHT(C2654,10),4)))</f>
        <v>roll</v>
      </c>
    </row>
    <row r="2655" customFormat="false" ht="13.8" hidden="false" customHeight="false" outlineLevel="0" collapsed="false">
      <c r="A2655" s="0" t="s">
        <v>1893</v>
      </c>
      <c r="B2655" s="0" t="s">
        <v>2066</v>
      </c>
      <c r="C2655" s="0" t="s">
        <v>1205</v>
      </c>
      <c r="D2655" s="0" t="s">
        <v>23</v>
      </c>
      <c r="E2655" s="4" t="s">
        <v>24</v>
      </c>
      <c r="F2655" s="4" t="s">
        <v>24</v>
      </c>
      <c r="G2655" s="4" t="s">
        <v>24</v>
      </c>
      <c r="H2655" s="0" t="s">
        <v>18</v>
      </c>
      <c r="I2655" s="1" t="n">
        <f aca="false">IF((IF(ISNUMBER(SEARCH(1,D2655)),1,0)+IF(ISNUMBER(SEARCH(1,E2655)),1,0)+IF(ISNUMBER(SEARCH(1,F2655)),1,0)+IF(ISNUMBER(SEARCH(1,G2655)),1,0)+IF(ISNUMBER(SEARCH(1,H2655)),1,0))&gt;2,1,0)</f>
        <v>0</v>
      </c>
      <c r="J2655" s="1" t="n">
        <f aca="false">LEN(C2655)-LEN(SUBSTITUTE(C2655,"4",""))</f>
        <v>2</v>
      </c>
      <c r="N2655" s="1" t="str">
        <f aca="false">LEFT(RIGHT(C2655,11+LEN(Q2655)),1)</f>
        <v>x</v>
      </c>
      <c r="O2655" s="1" t="str">
        <f aca="false">IF(LEFT(RIGHT(C2655,16+LEN(Q2655)),1)="i","pitch",LEFT(RIGHT(C2655,16+LEN(Q2655)),4))</f>
        <v>pris</v>
      </c>
      <c r="P2655" s="1" t="str">
        <f aca="false">LEFT(RIGHT(C2655,5),1)</f>
        <v>z</v>
      </c>
      <c r="Q2655" s="1" t="str">
        <f aca="false">IF(LEFT(RIGHT(C2655,10),1)="i","pitch",(LEFT(RIGHT(C2655,10),4)))</f>
        <v>roll</v>
      </c>
    </row>
    <row r="2656" customFormat="false" ht="13.8" hidden="false" customHeight="false" outlineLevel="0" collapsed="false">
      <c r="A2656" s="0" t="s">
        <v>1893</v>
      </c>
      <c r="B2656" s="0" t="s">
        <v>2066</v>
      </c>
      <c r="C2656" s="0" t="s">
        <v>1206</v>
      </c>
      <c r="D2656" s="0" t="s">
        <v>23</v>
      </c>
      <c r="E2656" s="4" t="s">
        <v>24</v>
      </c>
      <c r="F2656" s="4" t="s">
        <v>24</v>
      </c>
      <c r="G2656" s="4" t="s">
        <v>24</v>
      </c>
      <c r="H2656" s="0" t="s">
        <v>18</v>
      </c>
      <c r="I2656" s="1" t="n">
        <f aca="false">IF((IF(ISNUMBER(SEARCH(1,D2656)),1,0)+IF(ISNUMBER(SEARCH(1,E2656)),1,0)+IF(ISNUMBER(SEARCH(1,F2656)),1,0)+IF(ISNUMBER(SEARCH(1,G2656)),1,0)+IF(ISNUMBER(SEARCH(1,H2656)),1,0))&gt;2,1,0)</f>
        <v>0</v>
      </c>
      <c r="J2656" s="1" t="n">
        <f aca="false">LEN(C2656)-LEN(SUBSTITUTE(C2656,"4",""))</f>
        <v>2</v>
      </c>
      <c r="N2656" s="1" t="str">
        <f aca="false">LEFT(RIGHT(C2656,11+LEN(Q2656)),1)</f>
        <v>x</v>
      </c>
      <c r="O2656" s="1" t="str">
        <f aca="false">IF(LEFT(RIGHT(C2656,16+LEN(Q2656)),1)="i","pitch",LEFT(RIGHT(C2656,16+LEN(Q2656)),4))</f>
        <v>pris</v>
      </c>
      <c r="P2656" s="1" t="str">
        <f aca="false">LEFT(RIGHT(C2656,5),1)</f>
        <v>z</v>
      </c>
      <c r="Q2656" s="1" t="str">
        <f aca="false">IF(LEFT(RIGHT(C2656,10),1)="i","pitch",(LEFT(RIGHT(C2656,10),4)))</f>
        <v>roll</v>
      </c>
    </row>
    <row r="2657" customFormat="false" ht="13.8" hidden="false" customHeight="false" outlineLevel="0" collapsed="false">
      <c r="A2657" s="0" t="s">
        <v>1893</v>
      </c>
      <c r="B2657" s="0" t="s">
        <v>2066</v>
      </c>
      <c r="C2657" s="0" t="s">
        <v>1207</v>
      </c>
      <c r="D2657" s="0" t="s">
        <v>23</v>
      </c>
      <c r="E2657" s="4" t="s">
        <v>24</v>
      </c>
      <c r="F2657" s="4" t="s">
        <v>24</v>
      </c>
      <c r="G2657" s="4" t="s">
        <v>24</v>
      </c>
      <c r="H2657" s="0" t="s">
        <v>18</v>
      </c>
      <c r="I2657" s="1" t="n">
        <f aca="false">IF((IF(ISNUMBER(SEARCH(1,D2657)),1,0)+IF(ISNUMBER(SEARCH(1,E2657)),1,0)+IF(ISNUMBER(SEARCH(1,F2657)),1,0)+IF(ISNUMBER(SEARCH(1,G2657)),1,0)+IF(ISNUMBER(SEARCH(1,H2657)),1,0))&gt;2,1,0)</f>
        <v>0</v>
      </c>
      <c r="J2657" s="1" t="n">
        <f aca="false">LEN(C2657)-LEN(SUBSTITUTE(C2657,"4",""))</f>
        <v>3</v>
      </c>
      <c r="N2657" s="1" t="str">
        <f aca="false">LEFT(RIGHT(C2657,11+LEN(Q2657)),1)</f>
        <v>x</v>
      </c>
      <c r="O2657" s="1" t="str">
        <f aca="false">IF(LEFT(RIGHT(C2657,16+LEN(Q2657)),1)="i","pitch",LEFT(RIGHT(C2657,16+LEN(Q2657)),4))</f>
        <v>pris</v>
      </c>
      <c r="P2657" s="1" t="str">
        <f aca="false">LEFT(RIGHT(C2657,5),1)</f>
        <v>z</v>
      </c>
      <c r="Q2657" s="1" t="str">
        <f aca="false">IF(LEFT(RIGHT(C2657,10),1)="i","pitch",(LEFT(RIGHT(C2657,10),4)))</f>
        <v>roll</v>
      </c>
    </row>
    <row r="2658" customFormat="false" ht="13.8" hidden="false" customHeight="false" outlineLevel="0" collapsed="false">
      <c r="A2658" s="0" t="s">
        <v>1893</v>
      </c>
      <c r="B2658" s="0" t="s">
        <v>2066</v>
      </c>
      <c r="C2658" s="0" t="s">
        <v>1208</v>
      </c>
      <c r="D2658" s="0" t="s">
        <v>23</v>
      </c>
      <c r="E2658" s="4" t="s">
        <v>24</v>
      </c>
      <c r="F2658" s="4" t="s">
        <v>24</v>
      </c>
      <c r="G2658" s="4" t="s">
        <v>24</v>
      </c>
      <c r="H2658" s="0" t="s">
        <v>18</v>
      </c>
      <c r="I2658" s="1" t="n">
        <f aca="false">IF((IF(ISNUMBER(SEARCH(1,D2658)),1,0)+IF(ISNUMBER(SEARCH(1,E2658)),1,0)+IF(ISNUMBER(SEARCH(1,F2658)),1,0)+IF(ISNUMBER(SEARCH(1,G2658)),1,0)+IF(ISNUMBER(SEARCH(1,H2658)),1,0))&gt;2,1,0)</f>
        <v>0</v>
      </c>
      <c r="J2658" s="1" t="n">
        <f aca="false">LEN(C2658)-LEN(SUBSTITUTE(C2658,"4",""))</f>
        <v>2</v>
      </c>
      <c r="N2658" s="1" t="str">
        <f aca="false">LEFT(RIGHT(C2658,11+LEN(Q2658)),1)</f>
        <v>x</v>
      </c>
      <c r="O2658" s="1" t="str">
        <f aca="false">IF(LEFT(RIGHT(C2658,16+LEN(Q2658)),1)="i","pitch",LEFT(RIGHT(C2658,16+LEN(Q2658)),4))</f>
        <v>pris</v>
      </c>
      <c r="P2658" s="1" t="str">
        <f aca="false">LEFT(RIGHT(C2658,5),1)</f>
        <v>z</v>
      </c>
      <c r="Q2658" s="1" t="str">
        <f aca="false">IF(LEFT(RIGHT(C2658,10),1)="i","pitch",(LEFT(RIGHT(C2658,10),4)))</f>
        <v>roll</v>
      </c>
    </row>
    <row r="2659" customFormat="false" ht="13.8" hidden="false" customHeight="false" outlineLevel="0" collapsed="false">
      <c r="A2659" s="0" t="s">
        <v>1893</v>
      </c>
      <c r="B2659" s="0" t="s">
        <v>2066</v>
      </c>
      <c r="C2659" s="0" t="s">
        <v>1209</v>
      </c>
      <c r="D2659" s="0" t="s">
        <v>23</v>
      </c>
      <c r="E2659" s="4" t="s">
        <v>24</v>
      </c>
      <c r="F2659" s="4" t="s">
        <v>24</v>
      </c>
      <c r="G2659" s="4" t="s">
        <v>24</v>
      </c>
      <c r="H2659" s="0" t="s">
        <v>18</v>
      </c>
      <c r="I2659" s="1" t="n">
        <f aca="false">IF((IF(ISNUMBER(SEARCH(1,D2659)),1,0)+IF(ISNUMBER(SEARCH(1,E2659)),1,0)+IF(ISNUMBER(SEARCH(1,F2659)),1,0)+IF(ISNUMBER(SEARCH(1,G2659)),1,0)+IF(ISNUMBER(SEARCH(1,H2659)),1,0))&gt;2,1,0)</f>
        <v>0</v>
      </c>
      <c r="J2659" s="1" t="n">
        <f aca="false">LEN(C2659)-LEN(SUBSTITUTE(C2659,"4",""))</f>
        <v>2</v>
      </c>
      <c r="N2659" s="1" t="str">
        <f aca="false">LEFT(RIGHT(C2659,11+LEN(Q2659)),1)</f>
        <v>x</v>
      </c>
      <c r="O2659" s="1" t="str">
        <f aca="false">IF(LEFT(RIGHT(C2659,16+LEN(Q2659)),1)="i","pitch",LEFT(RIGHT(C2659,16+LEN(Q2659)),4))</f>
        <v>pris</v>
      </c>
      <c r="P2659" s="1" t="str">
        <f aca="false">LEFT(RIGHT(C2659,5),1)</f>
        <v>z</v>
      </c>
      <c r="Q2659" s="1" t="str">
        <f aca="false">IF(LEFT(RIGHT(C2659,10),1)="i","pitch",(LEFT(RIGHT(C2659,10),4)))</f>
        <v>roll</v>
      </c>
    </row>
    <row r="2660" customFormat="false" ht="13.8" hidden="false" customHeight="false" outlineLevel="0" collapsed="false">
      <c r="A2660" s="0" t="s">
        <v>1893</v>
      </c>
      <c r="B2660" s="0" t="s">
        <v>2066</v>
      </c>
      <c r="C2660" s="0" t="s">
        <v>1210</v>
      </c>
      <c r="D2660" s="0" t="s">
        <v>23</v>
      </c>
      <c r="E2660" s="4" t="s">
        <v>24</v>
      </c>
      <c r="F2660" s="4" t="s">
        <v>24</v>
      </c>
      <c r="G2660" s="4" t="s">
        <v>24</v>
      </c>
      <c r="H2660" s="0" t="s">
        <v>18</v>
      </c>
      <c r="I2660" s="1" t="n">
        <f aca="false">IF((IF(ISNUMBER(SEARCH(1,D2660)),1,0)+IF(ISNUMBER(SEARCH(1,E2660)),1,0)+IF(ISNUMBER(SEARCH(1,F2660)),1,0)+IF(ISNUMBER(SEARCH(1,G2660)),1,0)+IF(ISNUMBER(SEARCH(1,H2660)),1,0))&gt;2,1,0)</f>
        <v>0</v>
      </c>
      <c r="J2660" s="1" t="n">
        <f aca="false">LEN(C2660)-LEN(SUBSTITUTE(C2660,"4",""))</f>
        <v>3</v>
      </c>
      <c r="N2660" s="1" t="str">
        <f aca="false">LEFT(RIGHT(C2660,11+LEN(Q2660)),1)</f>
        <v>x</v>
      </c>
      <c r="O2660" s="1" t="str">
        <f aca="false">IF(LEFT(RIGHT(C2660,16+LEN(Q2660)),1)="i","pitch",LEFT(RIGHT(C2660,16+LEN(Q2660)),4))</f>
        <v>pris</v>
      </c>
      <c r="P2660" s="1" t="str">
        <f aca="false">LEFT(RIGHT(C2660,5),1)</f>
        <v>z</v>
      </c>
      <c r="Q2660" s="1" t="str">
        <f aca="false">IF(LEFT(RIGHT(C2660,10),1)="i","pitch",(LEFT(RIGHT(C2660,10),4)))</f>
        <v>roll</v>
      </c>
    </row>
    <row r="2661" customFormat="false" ht="13.8" hidden="false" customHeight="false" outlineLevel="0" collapsed="false">
      <c r="A2661" s="0" t="s">
        <v>1893</v>
      </c>
      <c r="B2661" s="0" t="s">
        <v>2066</v>
      </c>
      <c r="C2661" s="0" t="s">
        <v>1212</v>
      </c>
      <c r="D2661" s="0" t="s">
        <v>23</v>
      </c>
      <c r="E2661" s="4" t="s">
        <v>24</v>
      </c>
      <c r="F2661" s="4" t="s">
        <v>24</v>
      </c>
      <c r="G2661" s="4" t="s">
        <v>24</v>
      </c>
      <c r="H2661" s="0" t="s">
        <v>18</v>
      </c>
      <c r="I2661" s="1" t="n">
        <f aca="false">IF((IF(ISNUMBER(SEARCH(1,D2661)),1,0)+IF(ISNUMBER(SEARCH(1,E2661)),1,0)+IF(ISNUMBER(SEARCH(1,F2661)),1,0)+IF(ISNUMBER(SEARCH(1,G2661)),1,0)+IF(ISNUMBER(SEARCH(1,H2661)),1,0))&gt;2,1,0)</f>
        <v>0</v>
      </c>
      <c r="J2661" s="1" t="n">
        <f aca="false">LEN(C2661)-LEN(SUBSTITUTE(C2661,"4",""))</f>
        <v>2</v>
      </c>
      <c r="N2661" s="1" t="str">
        <f aca="false">LEFT(RIGHT(C2661,11+LEN(Q2661)),1)</f>
        <v>x</v>
      </c>
      <c r="O2661" s="1" t="str">
        <f aca="false">IF(LEFT(RIGHT(C2661,16+LEN(Q2661)),1)="i","pitch",LEFT(RIGHT(C2661,16+LEN(Q2661)),4))</f>
        <v>pris</v>
      </c>
      <c r="P2661" s="1" t="str">
        <f aca="false">LEFT(RIGHT(C2661,5),1)</f>
        <v>z</v>
      </c>
      <c r="Q2661" s="1" t="str">
        <f aca="false">IF(LEFT(RIGHT(C2661,10),1)="i","pitch",(LEFT(RIGHT(C2661,10),4)))</f>
        <v>roll</v>
      </c>
    </row>
    <row r="2662" customFormat="false" ht="13.8" hidden="false" customHeight="false" outlineLevel="0" collapsed="false">
      <c r="A2662" s="0" t="s">
        <v>1893</v>
      </c>
      <c r="B2662" s="0" t="s">
        <v>2066</v>
      </c>
      <c r="C2662" s="0" t="s">
        <v>1213</v>
      </c>
      <c r="D2662" s="0" t="s">
        <v>23</v>
      </c>
      <c r="E2662" s="4" t="s">
        <v>24</v>
      </c>
      <c r="F2662" s="4" t="s">
        <v>24</v>
      </c>
      <c r="G2662" s="4" t="s">
        <v>24</v>
      </c>
      <c r="H2662" s="0" t="s">
        <v>18</v>
      </c>
      <c r="I2662" s="1" t="n">
        <f aca="false">IF((IF(ISNUMBER(SEARCH(1,D2662)),1,0)+IF(ISNUMBER(SEARCH(1,E2662)),1,0)+IF(ISNUMBER(SEARCH(1,F2662)),1,0)+IF(ISNUMBER(SEARCH(1,G2662)),1,0)+IF(ISNUMBER(SEARCH(1,H2662)),1,0))&gt;2,1,0)</f>
        <v>0</v>
      </c>
      <c r="J2662" s="1" t="n">
        <f aca="false">LEN(C2662)-LEN(SUBSTITUTE(C2662,"4",""))</f>
        <v>3</v>
      </c>
      <c r="N2662" s="1" t="str">
        <f aca="false">LEFT(RIGHT(C2662,11+LEN(Q2662)),1)</f>
        <v>x</v>
      </c>
      <c r="O2662" s="1" t="str">
        <f aca="false">IF(LEFT(RIGHT(C2662,16+LEN(Q2662)),1)="i","pitch",LEFT(RIGHT(C2662,16+LEN(Q2662)),4))</f>
        <v>pris</v>
      </c>
      <c r="P2662" s="1" t="str">
        <f aca="false">LEFT(RIGHT(C2662,5),1)</f>
        <v>z</v>
      </c>
      <c r="Q2662" s="1" t="str">
        <f aca="false">IF(LEFT(RIGHT(C2662,10),1)="i","pitch",(LEFT(RIGHT(C2662,10),4)))</f>
        <v>roll</v>
      </c>
    </row>
    <row r="2663" customFormat="false" ht="13.8" hidden="false" customHeight="false" outlineLevel="0" collapsed="false">
      <c r="A2663" s="0" t="s">
        <v>1893</v>
      </c>
      <c r="B2663" s="0" t="s">
        <v>2067</v>
      </c>
      <c r="C2663" s="0" t="s">
        <v>1214</v>
      </c>
      <c r="D2663" s="0" t="s">
        <v>23</v>
      </c>
      <c r="E2663" s="4" t="s">
        <v>24</v>
      </c>
      <c r="F2663" s="4" t="s">
        <v>24</v>
      </c>
      <c r="G2663" s="4" t="s">
        <v>24</v>
      </c>
      <c r="H2663" s="0" t="s">
        <v>18</v>
      </c>
      <c r="I2663" s="1" t="n">
        <f aca="false">IF((IF(ISNUMBER(SEARCH(1,D2663)),1,0)+IF(ISNUMBER(SEARCH(1,E2663)),1,0)+IF(ISNUMBER(SEARCH(1,F2663)),1,0)+IF(ISNUMBER(SEARCH(1,G2663)),1,0)+IF(ISNUMBER(SEARCH(1,H2663)),1,0))&gt;2,1,0)</f>
        <v>0</v>
      </c>
      <c r="J2663" s="1" t="n">
        <f aca="false">LEN(C2663)-LEN(SUBSTITUTE(C2663,"4",""))</f>
        <v>3</v>
      </c>
      <c r="N2663" s="1" t="str">
        <f aca="false">LEFT(RIGHT(C2663,11+LEN(Q2663)),1)</f>
        <v>x</v>
      </c>
      <c r="O2663" s="1" t="str">
        <f aca="false">IF(LEFT(RIGHT(C2663,16+LEN(Q2663)),1)="i","pitch",LEFT(RIGHT(C2663,16+LEN(Q2663)),4))</f>
        <v>pris</v>
      </c>
      <c r="P2663" s="1" t="str">
        <f aca="false">LEFT(RIGHT(C2663,5),1)</f>
        <v>z</v>
      </c>
      <c r="Q2663" s="1" t="str">
        <f aca="false">IF(LEFT(RIGHT(C2663,10),1)="i","pitch",(LEFT(RIGHT(C2663,10),4)))</f>
        <v>roll</v>
      </c>
    </row>
    <row r="2664" customFormat="false" ht="13.8" hidden="false" customHeight="false" outlineLevel="0" collapsed="false">
      <c r="A2664" s="0" t="s">
        <v>1893</v>
      </c>
      <c r="B2664" s="0" t="s">
        <v>2067</v>
      </c>
      <c r="C2664" s="0" t="s">
        <v>1215</v>
      </c>
      <c r="D2664" s="0" t="s">
        <v>23</v>
      </c>
      <c r="E2664" s="4" t="s">
        <v>24</v>
      </c>
      <c r="F2664" s="4" t="s">
        <v>24</v>
      </c>
      <c r="G2664" s="4" t="s">
        <v>24</v>
      </c>
      <c r="H2664" s="0" t="s">
        <v>18</v>
      </c>
      <c r="I2664" s="1" t="n">
        <f aca="false">IF((IF(ISNUMBER(SEARCH(1,D2664)),1,0)+IF(ISNUMBER(SEARCH(1,E2664)),1,0)+IF(ISNUMBER(SEARCH(1,F2664)),1,0)+IF(ISNUMBER(SEARCH(1,G2664)),1,0)+IF(ISNUMBER(SEARCH(1,H2664)),1,0))&gt;2,1,0)</f>
        <v>0</v>
      </c>
      <c r="J2664" s="1" t="n">
        <f aca="false">LEN(C2664)-LEN(SUBSTITUTE(C2664,"4",""))</f>
        <v>4</v>
      </c>
      <c r="N2664" s="1" t="str">
        <f aca="false">LEFT(RIGHT(C2664,11+LEN(Q2664)),1)</f>
        <v>x</v>
      </c>
      <c r="O2664" s="1" t="str">
        <f aca="false">IF(LEFT(RIGHT(C2664,16+LEN(Q2664)),1)="i","pitch",LEFT(RIGHT(C2664,16+LEN(Q2664)),4))</f>
        <v>pris</v>
      </c>
      <c r="P2664" s="1" t="str">
        <f aca="false">LEFT(RIGHT(C2664,5),1)</f>
        <v>z</v>
      </c>
      <c r="Q2664" s="1" t="str">
        <f aca="false">IF(LEFT(RIGHT(C2664,10),1)="i","pitch",(LEFT(RIGHT(C2664,10),4)))</f>
        <v>roll</v>
      </c>
    </row>
    <row r="2665" customFormat="false" ht="13.8" hidden="false" customHeight="false" outlineLevel="0" collapsed="false">
      <c r="A2665" s="0" t="s">
        <v>1893</v>
      </c>
      <c r="B2665" s="0" t="s">
        <v>2067</v>
      </c>
      <c r="C2665" s="0" t="s">
        <v>1216</v>
      </c>
      <c r="D2665" s="0" t="s">
        <v>23</v>
      </c>
      <c r="E2665" s="4" t="s">
        <v>24</v>
      </c>
      <c r="F2665" s="4" t="s">
        <v>24</v>
      </c>
      <c r="G2665" s="4" t="s">
        <v>24</v>
      </c>
      <c r="H2665" s="0" t="s">
        <v>18</v>
      </c>
      <c r="I2665" s="1" t="n">
        <f aca="false">IF((IF(ISNUMBER(SEARCH(1,D2665)),1,0)+IF(ISNUMBER(SEARCH(1,E2665)),1,0)+IF(ISNUMBER(SEARCH(1,F2665)),1,0)+IF(ISNUMBER(SEARCH(1,G2665)),1,0)+IF(ISNUMBER(SEARCH(1,H2665)),1,0))&gt;2,1,0)</f>
        <v>0</v>
      </c>
      <c r="J2665" s="1" t="n">
        <f aca="false">LEN(C2665)-LEN(SUBSTITUTE(C2665,"4",""))</f>
        <v>2</v>
      </c>
      <c r="N2665" s="1" t="str">
        <f aca="false">LEFT(RIGHT(C2665,11+LEN(Q2665)),1)</f>
        <v>x</v>
      </c>
      <c r="O2665" s="1" t="str">
        <f aca="false">IF(LEFT(RIGHT(C2665,16+LEN(Q2665)),1)="i","pitch",LEFT(RIGHT(C2665,16+LEN(Q2665)),4))</f>
        <v>pris</v>
      </c>
      <c r="P2665" s="1" t="str">
        <f aca="false">LEFT(RIGHT(C2665,5),1)</f>
        <v>z</v>
      </c>
      <c r="Q2665" s="1" t="str">
        <f aca="false">IF(LEFT(RIGHT(C2665,10),1)="i","pitch",(LEFT(RIGHT(C2665,10),4)))</f>
        <v>roll</v>
      </c>
    </row>
    <row r="2666" customFormat="false" ht="13.8" hidden="false" customHeight="false" outlineLevel="0" collapsed="false">
      <c r="A2666" s="0" t="s">
        <v>1893</v>
      </c>
      <c r="B2666" s="0" t="s">
        <v>2067</v>
      </c>
      <c r="C2666" s="0" t="s">
        <v>1217</v>
      </c>
      <c r="D2666" s="0" t="s">
        <v>23</v>
      </c>
      <c r="E2666" s="4" t="s">
        <v>24</v>
      </c>
      <c r="F2666" s="4" t="s">
        <v>24</v>
      </c>
      <c r="G2666" s="4" t="s">
        <v>24</v>
      </c>
      <c r="H2666" s="0" t="s">
        <v>18</v>
      </c>
      <c r="I2666" s="1" t="n">
        <f aca="false">IF((IF(ISNUMBER(SEARCH(1,D2666)),1,0)+IF(ISNUMBER(SEARCH(1,E2666)),1,0)+IF(ISNUMBER(SEARCH(1,F2666)),1,0)+IF(ISNUMBER(SEARCH(1,G2666)),1,0)+IF(ISNUMBER(SEARCH(1,H2666)),1,0))&gt;2,1,0)</f>
        <v>0</v>
      </c>
      <c r="J2666" s="1" t="n">
        <f aca="false">LEN(C2666)-LEN(SUBSTITUTE(C2666,"4",""))</f>
        <v>2</v>
      </c>
      <c r="N2666" s="1" t="str">
        <f aca="false">LEFT(RIGHT(C2666,11+LEN(Q2666)),1)</f>
        <v>x</v>
      </c>
      <c r="O2666" s="1" t="str">
        <f aca="false">IF(LEFT(RIGHT(C2666,16+LEN(Q2666)),1)="i","pitch",LEFT(RIGHT(C2666,16+LEN(Q2666)),4))</f>
        <v>pris</v>
      </c>
      <c r="P2666" s="1" t="str">
        <f aca="false">LEFT(RIGHT(C2666,5),1)</f>
        <v>z</v>
      </c>
      <c r="Q2666" s="1" t="str">
        <f aca="false">IF(LEFT(RIGHT(C2666,10),1)="i","pitch",(LEFT(RIGHT(C2666,10),4)))</f>
        <v>roll</v>
      </c>
    </row>
    <row r="2667" customFormat="false" ht="13.8" hidden="false" customHeight="false" outlineLevel="0" collapsed="false">
      <c r="A2667" s="0" t="s">
        <v>1893</v>
      </c>
      <c r="B2667" s="0" t="s">
        <v>2067</v>
      </c>
      <c r="C2667" s="0" t="s">
        <v>1218</v>
      </c>
      <c r="D2667" s="0" t="s">
        <v>23</v>
      </c>
      <c r="E2667" s="4" t="s">
        <v>24</v>
      </c>
      <c r="F2667" s="4" t="s">
        <v>24</v>
      </c>
      <c r="G2667" s="4" t="s">
        <v>24</v>
      </c>
      <c r="H2667" s="0" t="s">
        <v>18</v>
      </c>
      <c r="I2667" s="1" t="n">
        <f aca="false">IF((IF(ISNUMBER(SEARCH(1,D2667)),1,0)+IF(ISNUMBER(SEARCH(1,E2667)),1,0)+IF(ISNUMBER(SEARCH(1,F2667)),1,0)+IF(ISNUMBER(SEARCH(1,G2667)),1,0)+IF(ISNUMBER(SEARCH(1,H2667)),1,0))&gt;2,1,0)</f>
        <v>0</v>
      </c>
      <c r="J2667" s="1" t="n">
        <f aca="false">LEN(C2667)-LEN(SUBSTITUTE(C2667,"4",""))</f>
        <v>3</v>
      </c>
      <c r="N2667" s="1" t="str">
        <f aca="false">LEFT(RIGHT(C2667,11+LEN(Q2667)),1)</f>
        <v>x</v>
      </c>
      <c r="O2667" s="1" t="str">
        <f aca="false">IF(LEFT(RIGHT(C2667,16+LEN(Q2667)),1)="i","pitch",LEFT(RIGHT(C2667,16+LEN(Q2667)),4))</f>
        <v>pris</v>
      </c>
      <c r="P2667" s="1" t="str">
        <f aca="false">LEFT(RIGHT(C2667,5),1)</f>
        <v>z</v>
      </c>
      <c r="Q2667" s="1" t="str">
        <f aca="false">IF(LEFT(RIGHT(C2667,10),1)="i","pitch",(LEFT(RIGHT(C2667,10),4)))</f>
        <v>roll</v>
      </c>
    </row>
    <row r="2668" customFormat="false" ht="13.8" hidden="false" customHeight="false" outlineLevel="0" collapsed="false">
      <c r="A2668" s="0" t="s">
        <v>1893</v>
      </c>
      <c r="B2668" s="0" t="s">
        <v>2067</v>
      </c>
      <c r="C2668" s="0" t="s">
        <v>1219</v>
      </c>
      <c r="D2668" s="0" t="s">
        <v>23</v>
      </c>
      <c r="E2668" s="4" t="s">
        <v>24</v>
      </c>
      <c r="F2668" s="4" t="s">
        <v>24</v>
      </c>
      <c r="G2668" s="4" t="s">
        <v>24</v>
      </c>
      <c r="H2668" s="0" t="s">
        <v>18</v>
      </c>
      <c r="I2668" s="1" t="n">
        <f aca="false">IF((IF(ISNUMBER(SEARCH(1,D2668)),1,0)+IF(ISNUMBER(SEARCH(1,E2668)),1,0)+IF(ISNUMBER(SEARCH(1,F2668)),1,0)+IF(ISNUMBER(SEARCH(1,G2668)),1,0)+IF(ISNUMBER(SEARCH(1,H2668)),1,0))&gt;2,1,0)</f>
        <v>0</v>
      </c>
      <c r="J2668" s="1" t="n">
        <f aca="false">LEN(C2668)-LEN(SUBSTITUTE(C2668,"4",""))</f>
        <v>2</v>
      </c>
      <c r="N2668" s="1" t="str">
        <f aca="false">LEFT(RIGHT(C2668,11+LEN(Q2668)),1)</f>
        <v>x</v>
      </c>
      <c r="O2668" s="1" t="str">
        <f aca="false">IF(LEFT(RIGHT(C2668,16+LEN(Q2668)),1)="i","pitch",LEFT(RIGHT(C2668,16+LEN(Q2668)),4))</f>
        <v>pris</v>
      </c>
      <c r="P2668" s="1" t="str">
        <f aca="false">LEFT(RIGHT(C2668,5),1)</f>
        <v>z</v>
      </c>
      <c r="Q2668" s="1" t="str">
        <f aca="false">IF(LEFT(RIGHT(C2668,10),1)="i","pitch",(LEFT(RIGHT(C2668,10),4)))</f>
        <v>roll</v>
      </c>
    </row>
    <row r="2669" customFormat="false" ht="13.8" hidden="false" customHeight="false" outlineLevel="0" collapsed="false">
      <c r="A2669" s="0" t="s">
        <v>1893</v>
      </c>
      <c r="B2669" s="0" t="s">
        <v>2067</v>
      </c>
      <c r="C2669" s="0" t="s">
        <v>1220</v>
      </c>
      <c r="D2669" s="0" t="s">
        <v>23</v>
      </c>
      <c r="E2669" s="4" t="s">
        <v>24</v>
      </c>
      <c r="F2669" s="4" t="s">
        <v>24</v>
      </c>
      <c r="G2669" s="4" t="s">
        <v>24</v>
      </c>
      <c r="H2669" s="0" t="s">
        <v>18</v>
      </c>
      <c r="I2669" s="1" t="n">
        <f aca="false">IF((IF(ISNUMBER(SEARCH(1,D2669)),1,0)+IF(ISNUMBER(SEARCH(1,E2669)),1,0)+IF(ISNUMBER(SEARCH(1,F2669)),1,0)+IF(ISNUMBER(SEARCH(1,G2669)),1,0)+IF(ISNUMBER(SEARCH(1,H2669)),1,0))&gt;2,1,0)</f>
        <v>0</v>
      </c>
      <c r="J2669" s="1" t="n">
        <f aca="false">LEN(C2669)-LEN(SUBSTITUTE(C2669,"4",""))</f>
        <v>3</v>
      </c>
      <c r="N2669" s="1" t="str">
        <f aca="false">LEFT(RIGHT(C2669,11+LEN(Q2669)),1)</f>
        <v>x</v>
      </c>
      <c r="O2669" s="1" t="str">
        <f aca="false">IF(LEFT(RIGHT(C2669,16+LEN(Q2669)),1)="i","pitch",LEFT(RIGHT(C2669,16+LEN(Q2669)),4))</f>
        <v>pris</v>
      </c>
      <c r="P2669" s="1" t="str">
        <f aca="false">LEFT(RIGHT(C2669,5),1)</f>
        <v>z</v>
      </c>
      <c r="Q2669" s="1" t="str">
        <f aca="false">IF(LEFT(RIGHT(C2669,10),1)="i","pitch",(LEFT(RIGHT(C2669,10),4)))</f>
        <v>roll</v>
      </c>
    </row>
    <row r="2670" customFormat="false" ht="13.8" hidden="false" customHeight="false" outlineLevel="0" collapsed="false">
      <c r="A2670" s="0" t="s">
        <v>1893</v>
      </c>
      <c r="B2670" s="0" t="s">
        <v>2067</v>
      </c>
      <c r="C2670" s="0" t="s">
        <v>1221</v>
      </c>
      <c r="D2670" s="0" t="s">
        <v>23</v>
      </c>
      <c r="E2670" s="4" t="s">
        <v>24</v>
      </c>
      <c r="F2670" s="4" t="s">
        <v>24</v>
      </c>
      <c r="G2670" s="4" t="s">
        <v>24</v>
      </c>
      <c r="H2670" s="0" t="s">
        <v>18</v>
      </c>
      <c r="I2670" s="1" t="n">
        <f aca="false">IF((IF(ISNUMBER(SEARCH(1,D2670)),1,0)+IF(ISNUMBER(SEARCH(1,E2670)),1,0)+IF(ISNUMBER(SEARCH(1,F2670)),1,0)+IF(ISNUMBER(SEARCH(1,G2670)),1,0)+IF(ISNUMBER(SEARCH(1,H2670)),1,0))&gt;2,1,0)</f>
        <v>0</v>
      </c>
      <c r="J2670" s="1" t="n">
        <f aca="false">LEN(C2670)-LEN(SUBSTITUTE(C2670,"4",""))</f>
        <v>3</v>
      </c>
      <c r="N2670" s="1" t="str">
        <f aca="false">LEFT(RIGHT(C2670,11+LEN(Q2670)),1)</f>
        <v>x</v>
      </c>
      <c r="O2670" s="1" t="str">
        <f aca="false">IF(LEFT(RIGHT(C2670,16+LEN(Q2670)),1)="i","pitch",LEFT(RIGHT(C2670,16+LEN(Q2670)),4))</f>
        <v>pris</v>
      </c>
      <c r="P2670" s="1" t="str">
        <f aca="false">LEFT(RIGHT(C2670,5),1)</f>
        <v>z</v>
      </c>
      <c r="Q2670" s="1" t="str">
        <f aca="false">IF(LEFT(RIGHT(C2670,10),1)="i","pitch",(LEFT(RIGHT(C2670,10),4)))</f>
        <v>roll</v>
      </c>
    </row>
    <row r="2671" customFormat="false" ht="13.8" hidden="false" customHeight="false" outlineLevel="0" collapsed="false">
      <c r="A2671" s="0" t="s">
        <v>1893</v>
      </c>
      <c r="B2671" s="0" t="s">
        <v>2067</v>
      </c>
      <c r="C2671" s="0" t="s">
        <v>1222</v>
      </c>
      <c r="D2671" s="0" t="s">
        <v>23</v>
      </c>
      <c r="E2671" s="4" t="s">
        <v>24</v>
      </c>
      <c r="F2671" s="4" t="s">
        <v>24</v>
      </c>
      <c r="G2671" s="4" t="s">
        <v>24</v>
      </c>
      <c r="H2671" s="0" t="s">
        <v>18</v>
      </c>
      <c r="I2671" s="1" t="n">
        <f aca="false">IF((IF(ISNUMBER(SEARCH(1,D2671)),1,0)+IF(ISNUMBER(SEARCH(1,E2671)),1,0)+IF(ISNUMBER(SEARCH(1,F2671)),1,0)+IF(ISNUMBER(SEARCH(1,G2671)),1,0)+IF(ISNUMBER(SEARCH(1,H2671)),1,0))&gt;2,1,0)</f>
        <v>0</v>
      </c>
      <c r="J2671" s="1" t="n">
        <f aca="false">LEN(C2671)-LEN(SUBSTITUTE(C2671,"4",""))</f>
        <v>4</v>
      </c>
      <c r="N2671" s="1" t="str">
        <f aca="false">LEFT(RIGHT(C2671,11+LEN(Q2671)),1)</f>
        <v>x</v>
      </c>
      <c r="O2671" s="1" t="str">
        <f aca="false">IF(LEFT(RIGHT(C2671,16+LEN(Q2671)),1)="i","pitch",LEFT(RIGHT(C2671,16+LEN(Q2671)),4))</f>
        <v>pris</v>
      </c>
      <c r="P2671" s="1" t="str">
        <f aca="false">LEFT(RIGHT(C2671,5),1)</f>
        <v>z</v>
      </c>
      <c r="Q2671" s="1" t="str">
        <f aca="false">IF(LEFT(RIGHT(C2671,10),1)="i","pitch",(LEFT(RIGHT(C2671,10),4)))</f>
        <v>roll</v>
      </c>
    </row>
    <row r="2672" customFormat="false" ht="13.8" hidden="false" customHeight="false" outlineLevel="0" collapsed="false">
      <c r="A2672" s="0" t="s">
        <v>1893</v>
      </c>
      <c r="B2672" s="0" t="s">
        <v>2067</v>
      </c>
      <c r="C2672" s="0" t="s">
        <v>1224</v>
      </c>
      <c r="D2672" s="0" t="s">
        <v>23</v>
      </c>
      <c r="E2672" s="4" t="s">
        <v>24</v>
      </c>
      <c r="F2672" s="4" t="s">
        <v>24</v>
      </c>
      <c r="G2672" s="4" t="s">
        <v>24</v>
      </c>
      <c r="H2672" s="0" t="s">
        <v>18</v>
      </c>
      <c r="I2672" s="1" t="n">
        <f aca="false">IF((IF(ISNUMBER(SEARCH(1,D2672)),1,0)+IF(ISNUMBER(SEARCH(1,E2672)),1,0)+IF(ISNUMBER(SEARCH(1,F2672)),1,0)+IF(ISNUMBER(SEARCH(1,G2672)),1,0)+IF(ISNUMBER(SEARCH(1,H2672)),1,0))&gt;2,1,0)</f>
        <v>0</v>
      </c>
      <c r="J2672" s="1" t="n">
        <f aca="false">LEN(C2672)-LEN(SUBSTITUTE(C2672,"4",""))</f>
        <v>2</v>
      </c>
      <c r="N2672" s="1" t="str">
        <f aca="false">LEFT(RIGHT(C2672,11+LEN(Q2672)),1)</f>
        <v>x</v>
      </c>
      <c r="O2672" s="1" t="str">
        <f aca="false">IF(LEFT(RIGHT(C2672,16+LEN(Q2672)),1)="i","pitch",LEFT(RIGHT(C2672,16+LEN(Q2672)),4))</f>
        <v>pris</v>
      </c>
      <c r="P2672" s="1" t="str">
        <f aca="false">LEFT(RIGHT(C2672,5),1)</f>
        <v>z</v>
      </c>
      <c r="Q2672" s="1" t="str">
        <f aca="false">IF(LEFT(RIGHT(C2672,10),1)="i","pitch",(LEFT(RIGHT(C2672,10),4)))</f>
        <v>roll</v>
      </c>
    </row>
    <row r="2673" customFormat="false" ht="13.8" hidden="false" customHeight="false" outlineLevel="0" collapsed="false">
      <c r="A2673" s="0" t="s">
        <v>1893</v>
      </c>
      <c r="B2673" s="0" t="s">
        <v>2068</v>
      </c>
      <c r="C2673" s="0" t="s">
        <v>1225</v>
      </c>
      <c r="D2673" s="0" t="s">
        <v>23</v>
      </c>
      <c r="E2673" s="4" t="s">
        <v>24</v>
      </c>
      <c r="F2673" s="4" t="s">
        <v>24</v>
      </c>
      <c r="G2673" s="4" t="s">
        <v>24</v>
      </c>
      <c r="H2673" s="0" t="s">
        <v>18</v>
      </c>
      <c r="I2673" s="1" t="n">
        <f aca="false">IF((IF(ISNUMBER(SEARCH(1,D2673)),1,0)+IF(ISNUMBER(SEARCH(1,E2673)),1,0)+IF(ISNUMBER(SEARCH(1,F2673)),1,0)+IF(ISNUMBER(SEARCH(1,G2673)),1,0)+IF(ISNUMBER(SEARCH(1,H2673)),1,0))&gt;2,1,0)</f>
        <v>0</v>
      </c>
      <c r="J2673" s="1" t="n">
        <f aca="false">LEN(C2673)-LEN(SUBSTITUTE(C2673,"4",""))</f>
        <v>3</v>
      </c>
      <c r="N2673" s="1" t="str">
        <f aca="false">LEFT(RIGHT(C2673,11+LEN(Q2673)),1)</f>
        <v>x</v>
      </c>
      <c r="O2673" s="1" t="str">
        <f aca="false">IF(LEFT(RIGHT(C2673,16+LEN(Q2673)),1)="i","pitch",LEFT(RIGHT(C2673,16+LEN(Q2673)),4))</f>
        <v>pris</v>
      </c>
      <c r="P2673" s="1" t="str">
        <f aca="false">LEFT(RIGHT(C2673,5),1)</f>
        <v>z</v>
      </c>
      <c r="Q2673" s="1" t="str">
        <f aca="false">IF(LEFT(RIGHT(C2673,10),1)="i","pitch",(LEFT(RIGHT(C2673,10),4)))</f>
        <v>roll</v>
      </c>
    </row>
    <row r="2674" customFormat="false" ht="13.8" hidden="false" customHeight="false" outlineLevel="0" collapsed="false">
      <c r="A2674" s="0" t="s">
        <v>1893</v>
      </c>
      <c r="B2674" s="0" t="s">
        <v>2068</v>
      </c>
      <c r="C2674" s="0" t="s">
        <v>1226</v>
      </c>
      <c r="D2674" s="0" t="s">
        <v>16</v>
      </c>
      <c r="E2674" s="4" t="s">
        <v>24</v>
      </c>
      <c r="F2674" s="4" t="s">
        <v>24</v>
      </c>
      <c r="G2674" s="4" t="s">
        <v>24</v>
      </c>
      <c r="H2674" s="0" t="s">
        <v>18</v>
      </c>
      <c r="I2674" s="1" t="n">
        <f aca="false">IF((IF(ISNUMBER(SEARCH(1,D2674)),1,0)+IF(ISNUMBER(SEARCH(1,E2674)),1,0)+IF(ISNUMBER(SEARCH(1,F2674)),1,0)+IF(ISNUMBER(SEARCH(1,G2674)),1,0)+IF(ISNUMBER(SEARCH(1,H2674)),1,0))&gt;2,1,0)</f>
        <v>0</v>
      </c>
      <c r="J2674" s="1" t="n">
        <f aca="false">LEN(C2674)-LEN(SUBSTITUTE(C2674,"4",""))</f>
        <v>3</v>
      </c>
      <c r="N2674" s="1" t="str">
        <f aca="false">LEFT(RIGHT(C2674,11+LEN(Q2674)),1)</f>
        <v>x</v>
      </c>
      <c r="O2674" s="1" t="str">
        <f aca="false">IF(LEFT(RIGHT(C2674,16+LEN(Q2674)),1)="i","pitch",LEFT(RIGHT(C2674,16+LEN(Q2674)),4))</f>
        <v>pris</v>
      </c>
      <c r="P2674" s="1" t="str">
        <f aca="false">LEFT(RIGHT(C2674,5),1)</f>
        <v>z</v>
      </c>
      <c r="Q2674" s="1" t="str">
        <f aca="false">IF(LEFT(RIGHT(C2674,10),1)="i","pitch",(LEFT(RIGHT(C2674,10),4)))</f>
        <v>roll</v>
      </c>
    </row>
    <row r="2675" customFormat="false" ht="13.8" hidden="false" customHeight="false" outlineLevel="0" collapsed="false">
      <c r="A2675" s="0" t="s">
        <v>1893</v>
      </c>
      <c r="B2675" s="0" t="s">
        <v>2068</v>
      </c>
      <c r="C2675" s="0" t="s">
        <v>1227</v>
      </c>
      <c r="D2675" s="0" t="s">
        <v>23</v>
      </c>
      <c r="E2675" s="4" t="s">
        <v>24</v>
      </c>
      <c r="F2675" s="4" t="s">
        <v>24</v>
      </c>
      <c r="G2675" s="4" t="s">
        <v>24</v>
      </c>
      <c r="H2675" s="0" t="s">
        <v>18</v>
      </c>
      <c r="I2675" s="1" t="n">
        <f aca="false">IF((IF(ISNUMBER(SEARCH(1,D2675)),1,0)+IF(ISNUMBER(SEARCH(1,E2675)),1,0)+IF(ISNUMBER(SEARCH(1,F2675)),1,0)+IF(ISNUMBER(SEARCH(1,G2675)),1,0)+IF(ISNUMBER(SEARCH(1,H2675)),1,0))&gt;2,1,0)</f>
        <v>0</v>
      </c>
      <c r="J2675" s="1" t="n">
        <f aca="false">LEN(C2675)-LEN(SUBSTITUTE(C2675,"4",""))</f>
        <v>4</v>
      </c>
      <c r="N2675" s="1" t="str">
        <f aca="false">LEFT(RIGHT(C2675,11+LEN(Q2675)),1)</f>
        <v>x</v>
      </c>
      <c r="O2675" s="1" t="str">
        <f aca="false">IF(LEFT(RIGHT(C2675,16+LEN(Q2675)),1)="i","pitch",LEFT(RIGHT(C2675,16+LEN(Q2675)),4))</f>
        <v>pris</v>
      </c>
      <c r="P2675" s="1" t="str">
        <f aca="false">LEFT(RIGHT(C2675,5),1)</f>
        <v>z</v>
      </c>
      <c r="Q2675" s="1" t="str">
        <f aca="false">IF(LEFT(RIGHT(C2675,10),1)="i","pitch",(LEFT(RIGHT(C2675,10),4)))</f>
        <v>roll</v>
      </c>
    </row>
    <row r="2676" customFormat="false" ht="13.8" hidden="false" customHeight="false" outlineLevel="0" collapsed="false">
      <c r="A2676" s="0" t="s">
        <v>1893</v>
      </c>
      <c r="B2676" s="0" t="s">
        <v>2068</v>
      </c>
      <c r="C2676" s="0" t="s">
        <v>1228</v>
      </c>
      <c r="D2676" s="0" t="s">
        <v>23</v>
      </c>
      <c r="E2676" s="4" t="s">
        <v>24</v>
      </c>
      <c r="F2676" s="4" t="s">
        <v>24</v>
      </c>
      <c r="G2676" s="4" t="s">
        <v>24</v>
      </c>
      <c r="H2676" s="0" t="s">
        <v>18</v>
      </c>
      <c r="I2676" s="1" t="n">
        <f aca="false">IF((IF(ISNUMBER(SEARCH(1,D2676)),1,0)+IF(ISNUMBER(SEARCH(1,E2676)),1,0)+IF(ISNUMBER(SEARCH(1,F2676)),1,0)+IF(ISNUMBER(SEARCH(1,G2676)),1,0)+IF(ISNUMBER(SEARCH(1,H2676)),1,0))&gt;2,1,0)</f>
        <v>0</v>
      </c>
      <c r="J2676" s="1" t="n">
        <f aca="false">LEN(C2676)-LEN(SUBSTITUTE(C2676,"4",""))</f>
        <v>3</v>
      </c>
      <c r="N2676" s="1" t="str">
        <f aca="false">LEFT(RIGHT(C2676,11+LEN(Q2676)),1)</f>
        <v>x</v>
      </c>
      <c r="O2676" s="1" t="str">
        <f aca="false">IF(LEFT(RIGHT(C2676,16+LEN(Q2676)),1)="i","pitch",LEFT(RIGHT(C2676,16+LEN(Q2676)),4))</f>
        <v>pris</v>
      </c>
      <c r="P2676" s="1" t="str">
        <f aca="false">LEFT(RIGHT(C2676,5),1)</f>
        <v>z</v>
      </c>
      <c r="Q2676" s="1" t="str">
        <f aca="false">IF(LEFT(RIGHT(C2676,10),1)="i","pitch",(LEFT(RIGHT(C2676,10),4)))</f>
        <v>roll</v>
      </c>
    </row>
    <row r="2677" customFormat="false" ht="13.8" hidden="false" customHeight="false" outlineLevel="0" collapsed="false">
      <c r="A2677" s="0" t="s">
        <v>1893</v>
      </c>
      <c r="B2677" s="0" t="s">
        <v>2068</v>
      </c>
      <c r="C2677" s="0" t="s">
        <v>1229</v>
      </c>
      <c r="D2677" s="0" t="s">
        <v>23</v>
      </c>
      <c r="E2677" s="4" t="s">
        <v>24</v>
      </c>
      <c r="F2677" s="4" t="s">
        <v>24</v>
      </c>
      <c r="G2677" s="4" t="s">
        <v>24</v>
      </c>
      <c r="H2677" s="0" t="s">
        <v>18</v>
      </c>
      <c r="I2677" s="1" t="n">
        <f aca="false">IF((IF(ISNUMBER(SEARCH(1,D2677)),1,0)+IF(ISNUMBER(SEARCH(1,E2677)),1,0)+IF(ISNUMBER(SEARCH(1,F2677)),1,0)+IF(ISNUMBER(SEARCH(1,G2677)),1,0)+IF(ISNUMBER(SEARCH(1,H2677)),1,0))&gt;2,1,0)</f>
        <v>0</v>
      </c>
      <c r="J2677" s="1" t="n">
        <f aca="false">LEN(C2677)-LEN(SUBSTITUTE(C2677,"4",""))</f>
        <v>4</v>
      </c>
      <c r="N2677" s="1" t="str">
        <f aca="false">LEFT(RIGHT(C2677,11+LEN(Q2677)),1)</f>
        <v>x</v>
      </c>
      <c r="O2677" s="1" t="str">
        <f aca="false">IF(LEFT(RIGHT(C2677,16+LEN(Q2677)),1)="i","pitch",LEFT(RIGHT(C2677,16+LEN(Q2677)),4))</f>
        <v>pris</v>
      </c>
      <c r="P2677" s="1" t="str">
        <f aca="false">LEFT(RIGHT(C2677,5),1)</f>
        <v>z</v>
      </c>
      <c r="Q2677" s="1" t="str">
        <f aca="false">IF(LEFT(RIGHT(C2677,10),1)="i","pitch",(LEFT(RIGHT(C2677,10),4)))</f>
        <v>roll</v>
      </c>
    </row>
    <row r="2678" customFormat="false" ht="13.8" hidden="false" customHeight="false" outlineLevel="0" collapsed="false">
      <c r="A2678" s="0" t="s">
        <v>1893</v>
      </c>
      <c r="B2678" s="0" t="s">
        <v>2068</v>
      </c>
      <c r="C2678" s="0" t="s">
        <v>1230</v>
      </c>
      <c r="D2678" s="0" t="s">
        <v>23</v>
      </c>
      <c r="E2678" s="4" t="s">
        <v>24</v>
      </c>
      <c r="F2678" s="4" t="s">
        <v>24</v>
      </c>
      <c r="G2678" s="4" t="s">
        <v>24</v>
      </c>
      <c r="H2678" s="0" t="s">
        <v>18</v>
      </c>
      <c r="I2678" s="1" t="n">
        <f aca="false">IF((IF(ISNUMBER(SEARCH(1,D2678)),1,0)+IF(ISNUMBER(SEARCH(1,E2678)),1,0)+IF(ISNUMBER(SEARCH(1,F2678)),1,0)+IF(ISNUMBER(SEARCH(1,G2678)),1,0)+IF(ISNUMBER(SEARCH(1,H2678)),1,0))&gt;2,1,0)</f>
        <v>0</v>
      </c>
      <c r="J2678" s="1" t="n">
        <f aca="false">LEN(C2678)-LEN(SUBSTITUTE(C2678,"4",""))</f>
        <v>4</v>
      </c>
      <c r="N2678" s="1" t="str">
        <f aca="false">LEFT(RIGHT(C2678,11+LEN(Q2678)),1)</f>
        <v>x</v>
      </c>
      <c r="O2678" s="1" t="str">
        <f aca="false">IF(LEFT(RIGHT(C2678,16+LEN(Q2678)),1)="i","pitch",LEFT(RIGHT(C2678,16+LEN(Q2678)),4))</f>
        <v>pris</v>
      </c>
      <c r="P2678" s="1" t="str">
        <f aca="false">LEFT(RIGHT(C2678,5),1)</f>
        <v>z</v>
      </c>
      <c r="Q2678" s="1" t="str">
        <f aca="false">IF(LEFT(RIGHT(C2678,10),1)="i","pitch",(LEFT(RIGHT(C2678,10),4)))</f>
        <v>roll</v>
      </c>
    </row>
    <row r="2679" customFormat="false" ht="13.8" hidden="false" customHeight="false" outlineLevel="0" collapsed="false">
      <c r="A2679" s="0" t="s">
        <v>1893</v>
      </c>
      <c r="B2679" s="0" t="s">
        <v>2068</v>
      </c>
      <c r="C2679" s="0" t="s">
        <v>1231</v>
      </c>
      <c r="D2679" s="0" t="s">
        <v>23</v>
      </c>
      <c r="E2679" s="4" t="s">
        <v>24</v>
      </c>
      <c r="F2679" s="4" t="s">
        <v>24</v>
      </c>
      <c r="G2679" s="4" t="s">
        <v>24</v>
      </c>
      <c r="H2679" s="0" t="s">
        <v>18</v>
      </c>
      <c r="I2679" s="1" t="n">
        <f aca="false">IF((IF(ISNUMBER(SEARCH(1,D2679)),1,0)+IF(ISNUMBER(SEARCH(1,E2679)),1,0)+IF(ISNUMBER(SEARCH(1,F2679)),1,0)+IF(ISNUMBER(SEARCH(1,G2679)),1,0)+IF(ISNUMBER(SEARCH(1,H2679)),1,0))&gt;2,1,0)</f>
        <v>0</v>
      </c>
      <c r="J2679" s="1" t="n">
        <f aca="false">LEN(C2679)-LEN(SUBSTITUTE(C2679,"4",""))</f>
        <v>5</v>
      </c>
      <c r="N2679" s="1" t="str">
        <f aca="false">LEFT(RIGHT(C2679,11+LEN(Q2679)),1)</f>
        <v>x</v>
      </c>
      <c r="O2679" s="1" t="str">
        <f aca="false">IF(LEFT(RIGHT(C2679,16+LEN(Q2679)),1)="i","pitch",LEFT(RIGHT(C2679,16+LEN(Q2679)),4))</f>
        <v>pris</v>
      </c>
      <c r="P2679" s="1" t="str">
        <f aca="false">LEFT(RIGHT(C2679,5),1)</f>
        <v>z</v>
      </c>
      <c r="Q2679" s="1" t="str">
        <f aca="false">IF(LEFT(RIGHT(C2679,10),1)="i","pitch",(LEFT(RIGHT(C2679,10),4)))</f>
        <v>roll</v>
      </c>
    </row>
    <row r="2680" customFormat="false" ht="13.8" hidden="false" customHeight="false" outlineLevel="0" collapsed="false">
      <c r="A2680" s="0" t="s">
        <v>1893</v>
      </c>
      <c r="B2680" s="0" t="s">
        <v>2068</v>
      </c>
      <c r="C2680" s="0" t="s">
        <v>1233</v>
      </c>
      <c r="D2680" s="0" t="s">
        <v>23</v>
      </c>
      <c r="E2680" s="4" t="s">
        <v>24</v>
      </c>
      <c r="F2680" s="4" t="s">
        <v>24</v>
      </c>
      <c r="G2680" s="4" t="s">
        <v>24</v>
      </c>
      <c r="H2680" s="0" t="s">
        <v>18</v>
      </c>
      <c r="I2680" s="1" t="n">
        <f aca="false">IF((IF(ISNUMBER(SEARCH(1,D2680)),1,0)+IF(ISNUMBER(SEARCH(1,E2680)),1,0)+IF(ISNUMBER(SEARCH(1,F2680)),1,0)+IF(ISNUMBER(SEARCH(1,G2680)),1,0)+IF(ISNUMBER(SEARCH(1,H2680)),1,0))&gt;2,1,0)</f>
        <v>0</v>
      </c>
      <c r="J2680" s="1" t="n">
        <f aca="false">LEN(C2680)-LEN(SUBSTITUTE(C2680,"4",""))</f>
        <v>2</v>
      </c>
      <c r="N2680" s="1" t="str">
        <f aca="false">LEFT(RIGHT(C2680,11+LEN(Q2680)),1)</f>
        <v>x</v>
      </c>
      <c r="O2680" s="1" t="str">
        <f aca="false">IF(LEFT(RIGHT(C2680,16+LEN(Q2680)),1)="i","pitch",LEFT(RIGHT(C2680,16+LEN(Q2680)),4))</f>
        <v>pris</v>
      </c>
      <c r="P2680" s="1" t="str">
        <f aca="false">LEFT(RIGHT(C2680,5),1)</f>
        <v>y</v>
      </c>
      <c r="Q2680" s="1" t="str">
        <f aca="false">IF(LEFT(RIGHT(C2680,10),1)="i","pitch",(LEFT(RIGHT(C2680,10),4)))</f>
        <v>roll</v>
      </c>
    </row>
    <row r="2681" customFormat="false" ht="13.8" hidden="false" customHeight="false" outlineLevel="0" collapsed="false">
      <c r="A2681" s="0" t="s">
        <v>1893</v>
      </c>
      <c r="B2681" s="0" t="s">
        <v>2069</v>
      </c>
      <c r="C2681" s="0" t="s">
        <v>1234</v>
      </c>
      <c r="D2681" s="0" t="s">
        <v>23</v>
      </c>
      <c r="E2681" s="4" t="s">
        <v>24</v>
      </c>
      <c r="F2681" s="4" t="s">
        <v>24</v>
      </c>
      <c r="G2681" s="4" t="s">
        <v>24</v>
      </c>
      <c r="H2681" s="0" t="s">
        <v>18</v>
      </c>
      <c r="I2681" s="1" t="n">
        <f aca="false">IF((IF(ISNUMBER(SEARCH(1,D2681)),1,0)+IF(ISNUMBER(SEARCH(1,E2681)),1,0)+IF(ISNUMBER(SEARCH(1,F2681)),1,0)+IF(ISNUMBER(SEARCH(1,G2681)),1,0)+IF(ISNUMBER(SEARCH(1,H2681)),1,0))&gt;2,1,0)</f>
        <v>0</v>
      </c>
      <c r="J2681" s="1" t="n">
        <f aca="false">LEN(C2681)-LEN(SUBSTITUTE(C2681,"4",""))</f>
        <v>2</v>
      </c>
      <c r="N2681" s="1" t="str">
        <f aca="false">LEFT(RIGHT(C2681,11+LEN(Q2681)),1)</f>
        <v>x</v>
      </c>
      <c r="O2681" s="1" t="str">
        <f aca="false">IF(LEFT(RIGHT(C2681,16+LEN(Q2681)),1)="i","pitch",LEFT(RIGHT(C2681,16+LEN(Q2681)),4))</f>
        <v>pris</v>
      </c>
      <c r="P2681" s="1" t="str">
        <f aca="false">LEFT(RIGHT(C2681,5),1)</f>
        <v>y</v>
      </c>
      <c r="Q2681" s="1" t="str">
        <f aca="false">IF(LEFT(RIGHT(C2681,10),1)="i","pitch",(LEFT(RIGHT(C2681,10),4)))</f>
        <v>roll</v>
      </c>
    </row>
    <row r="2682" customFormat="false" ht="13.8" hidden="false" customHeight="false" outlineLevel="0" collapsed="false">
      <c r="A2682" s="0" t="s">
        <v>1893</v>
      </c>
      <c r="B2682" s="0" t="s">
        <v>2069</v>
      </c>
      <c r="C2682" s="0" t="s">
        <v>1235</v>
      </c>
      <c r="D2682" s="0" t="s">
        <v>23</v>
      </c>
      <c r="E2682" s="4" t="s">
        <v>24</v>
      </c>
      <c r="F2682" s="4" t="s">
        <v>24</v>
      </c>
      <c r="G2682" s="4" t="s">
        <v>24</v>
      </c>
      <c r="H2682" s="0" t="s">
        <v>18</v>
      </c>
      <c r="I2682" s="1" t="n">
        <f aca="false">IF((IF(ISNUMBER(SEARCH(1,D2682)),1,0)+IF(ISNUMBER(SEARCH(1,E2682)),1,0)+IF(ISNUMBER(SEARCH(1,F2682)),1,0)+IF(ISNUMBER(SEARCH(1,G2682)),1,0)+IF(ISNUMBER(SEARCH(1,H2682)),1,0))&gt;2,1,0)</f>
        <v>0</v>
      </c>
      <c r="J2682" s="1" t="n">
        <f aca="false">LEN(C2682)-LEN(SUBSTITUTE(C2682,"4",""))</f>
        <v>2</v>
      </c>
      <c r="N2682" s="1" t="str">
        <f aca="false">LEFT(RIGHT(C2682,11+LEN(Q2682)),1)</f>
        <v>x</v>
      </c>
      <c r="O2682" s="1" t="str">
        <f aca="false">IF(LEFT(RIGHT(C2682,16+LEN(Q2682)),1)="i","pitch",LEFT(RIGHT(C2682,16+LEN(Q2682)),4))</f>
        <v>pris</v>
      </c>
      <c r="P2682" s="1" t="str">
        <f aca="false">LEFT(RIGHT(C2682,5),1)</f>
        <v>y</v>
      </c>
      <c r="Q2682" s="1" t="str">
        <f aca="false">IF(LEFT(RIGHT(C2682,10),1)="i","pitch",(LEFT(RIGHT(C2682,10),4)))</f>
        <v>roll</v>
      </c>
    </row>
    <row r="2683" customFormat="false" ht="13.8" hidden="false" customHeight="false" outlineLevel="0" collapsed="false">
      <c r="A2683" s="0" t="s">
        <v>1893</v>
      </c>
      <c r="B2683" s="0" t="s">
        <v>2069</v>
      </c>
      <c r="C2683" s="0" t="s">
        <v>1236</v>
      </c>
      <c r="D2683" s="0" t="s">
        <v>23</v>
      </c>
      <c r="E2683" s="4" t="s">
        <v>24</v>
      </c>
      <c r="F2683" s="4" t="s">
        <v>24</v>
      </c>
      <c r="G2683" s="4" t="s">
        <v>24</v>
      </c>
      <c r="H2683" s="0" t="s">
        <v>18</v>
      </c>
      <c r="I2683" s="1" t="n">
        <f aca="false">IF((IF(ISNUMBER(SEARCH(1,D2683)),1,0)+IF(ISNUMBER(SEARCH(1,E2683)),1,0)+IF(ISNUMBER(SEARCH(1,F2683)),1,0)+IF(ISNUMBER(SEARCH(1,G2683)),1,0)+IF(ISNUMBER(SEARCH(1,H2683)),1,0))&gt;2,1,0)</f>
        <v>0</v>
      </c>
      <c r="J2683" s="1" t="n">
        <f aca="false">LEN(C2683)-LEN(SUBSTITUTE(C2683,"4",""))</f>
        <v>3</v>
      </c>
      <c r="N2683" s="1" t="str">
        <f aca="false">LEFT(RIGHT(C2683,11+LEN(Q2683)),1)</f>
        <v>x</v>
      </c>
      <c r="O2683" s="1" t="str">
        <f aca="false">IF(LEFT(RIGHT(C2683,16+LEN(Q2683)),1)="i","pitch",LEFT(RIGHT(C2683,16+LEN(Q2683)),4))</f>
        <v>pris</v>
      </c>
      <c r="P2683" s="1" t="str">
        <f aca="false">LEFT(RIGHT(C2683,5),1)</f>
        <v>y</v>
      </c>
      <c r="Q2683" s="1" t="str">
        <f aca="false">IF(LEFT(RIGHT(C2683,10),1)="i","pitch",(LEFT(RIGHT(C2683,10),4)))</f>
        <v>roll</v>
      </c>
    </row>
    <row r="2684" customFormat="false" ht="13.8" hidden="false" customHeight="false" outlineLevel="0" collapsed="false">
      <c r="A2684" s="0" t="s">
        <v>1893</v>
      </c>
      <c r="B2684" s="0" t="s">
        <v>2069</v>
      </c>
      <c r="C2684" s="0" t="s">
        <v>1237</v>
      </c>
      <c r="D2684" s="0" t="s">
        <v>23</v>
      </c>
      <c r="E2684" s="4" t="s">
        <v>24</v>
      </c>
      <c r="F2684" s="4" t="s">
        <v>24</v>
      </c>
      <c r="G2684" s="4" t="s">
        <v>24</v>
      </c>
      <c r="H2684" s="0" t="s">
        <v>18</v>
      </c>
      <c r="I2684" s="1" t="n">
        <f aca="false">IF((IF(ISNUMBER(SEARCH(1,D2684)),1,0)+IF(ISNUMBER(SEARCH(1,E2684)),1,0)+IF(ISNUMBER(SEARCH(1,F2684)),1,0)+IF(ISNUMBER(SEARCH(1,G2684)),1,0)+IF(ISNUMBER(SEARCH(1,H2684)),1,0))&gt;2,1,0)</f>
        <v>0</v>
      </c>
      <c r="J2684" s="1" t="n">
        <f aca="false">LEN(C2684)-LEN(SUBSTITUTE(C2684,"4",""))</f>
        <v>2</v>
      </c>
      <c r="N2684" s="1" t="str">
        <f aca="false">LEFT(RIGHT(C2684,11+LEN(Q2684)),1)</f>
        <v>x</v>
      </c>
      <c r="O2684" s="1" t="str">
        <f aca="false">IF(LEFT(RIGHT(C2684,16+LEN(Q2684)),1)="i","pitch",LEFT(RIGHT(C2684,16+LEN(Q2684)),4))</f>
        <v>pris</v>
      </c>
      <c r="P2684" s="1" t="str">
        <f aca="false">LEFT(RIGHT(C2684,5),1)</f>
        <v>y</v>
      </c>
      <c r="Q2684" s="1" t="str">
        <f aca="false">IF(LEFT(RIGHT(C2684,10),1)="i","pitch",(LEFT(RIGHT(C2684,10),4)))</f>
        <v>roll</v>
      </c>
    </row>
    <row r="2685" customFormat="false" ht="13.8" hidden="false" customHeight="false" outlineLevel="0" collapsed="false">
      <c r="A2685" s="0" t="s">
        <v>1893</v>
      </c>
      <c r="B2685" s="0" t="s">
        <v>2069</v>
      </c>
      <c r="C2685" s="0" t="s">
        <v>1238</v>
      </c>
      <c r="D2685" s="0" t="s">
        <v>23</v>
      </c>
      <c r="E2685" s="4" t="s">
        <v>24</v>
      </c>
      <c r="F2685" s="4" t="s">
        <v>24</v>
      </c>
      <c r="G2685" s="4" t="s">
        <v>24</v>
      </c>
      <c r="H2685" s="0" t="s">
        <v>18</v>
      </c>
      <c r="I2685" s="1" t="n">
        <f aca="false">IF((IF(ISNUMBER(SEARCH(1,D2685)),1,0)+IF(ISNUMBER(SEARCH(1,E2685)),1,0)+IF(ISNUMBER(SEARCH(1,F2685)),1,0)+IF(ISNUMBER(SEARCH(1,G2685)),1,0)+IF(ISNUMBER(SEARCH(1,H2685)),1,0))&gt;2,1,0)</f>
        <v>0</v>
      </c>
      <c r="J2685" s="1" t="n">
        <f aca="false">LEN(C2685)-LEN(SUBSTITUTE(C2685,"4",""))</f>
        <v>2</v>
      </c>
      <c r="N2685" s="1" t="str">
        <f aca="false">LEFT(RIGHT(C2685,11+LEN(Q2685)),1)</f>
        <v>x</v>
      </c>
      <c r="O2685" s="1" t="str">
        <f aca="false">IF(LEFT(RIGHT(C2685,16+LEN(Q2685)),1)="i","pitch",LEFT(RIGHT(C2685,16+LEN(Q2685)),4))</f>
        <v>pris</v>
      </c>
      <c r="P2685" s="1" t="str">
        <f aca="false">LEFT(RIGHT(C2685,5),1)</f>
        <v>y</v>
      </c>
      <c r="Q2685" s="1" t="str">
        <f aca="false">IF(LEFT(RIGHT(C2685,10),1)="i","pitch",(LEFT(RIGHT(C2685,10),4)))</f>
        <v>roll</v>
      </c>
    </row>
    <row r="2686" customFormat="false" ht="13.8" hidden="false" customHeight="false" outlineLevel="0" collapsed="false">
      <c r="A2686" s="0" t="s">
        <v>1893</v>
      </c>
      <c r="B2686" s="0" t="s">
        <v>2069</v>
      </c>
      <c r="C2686" s="0" t="s">
        <v>1239</v>
      </c>
      <c r="D2686" s="0" t="s">
        <v>23</v>
      </c>
      <c r="E2686" s="4" t="s">
        <v>24</v>
      </c>
      <c r="F2686" s="4" t="s">
        <v>24</v>
      </c>
      <c r="G2686" s="4" t="s">
        <v>24</v>
      </c>
      <c r="H2686" s="0" t="s">
        <v>18</v>
      </c>
      <c r="I2686" s="1" t="n">
        <f aca="false">IF((IF(ISNUMBER(SEARCH(1,D2686)),1,0)+IF(ISNUMBER(SEARCH(1,E2686)),1,0)+IF(ISNUMBER(SEARCH(1,F2686)),1,0)+IF(ISNUMBER(SEARCH(1,G2686)),1,0)+IF(ISNUMBER(SEARCH(1,H2686)),1,0))&gt;2,1,0)</f>
        <v>0</v>
      </c>
      <c r="J2686" s="1" t="n">
        <f aca="false">LEN(C2686)-LEN(SUBSTITUTE(C2686,"4",""))</f>
        <v>3</v>
      </c>
      <c r="N2686" s="1" t="str">
        <f aca="false">LEFT(RIGHT(C2686,11+LEN(Q2686)),1)</f>
        <v>x</v>
      </c>
      <c r="O2686" s="1" t="str">
        <f aca="false">IF(LEFT(RIGHT(C2686,16+LEN(Q2686)),1)="i","pitch",LEFT(RIGHT(C2686,16+LEN(Q2686)),4))</f>
        <v>pris</v>
      </c>
      <c r="P2686" s="1" t="str">
        <f aca="false">LEFT(RIGHT(C2686,5),1)</f>
        <v>y</v>
      </c>
      <c r="Q2686" s="1" t="str">
        <f aca="false">IF(LEFT(RIGHT(C2686,10),1)="i","pitch",(LEFT(RIGHT(C2686,10),4)))</f>
        <v>roll</v>
      </c>
    </row>
    <row r="2687" customFormat="false" ht="13.8" hidden="false" customHeight="false" outlineLevel="0" collapsed="false">
      <c r="A2687" s="0" t="s">
        <v>1893</v>
      </c>
      <c r="B2687" s="0" t="s">
        <v>2069</v>
      </c>
      <c r="C2687" s="0" t="s">
        <v>1240</v>
      </c>
      <c r="D2687" s="0" t="s">
        <v>23</v>
      </c>
      <c r="E2687" s="4" t="s">
        <v>24</v>
      </c>
      <c r="F2687" s="4" t="s">
        <v>24</v>
      </c>
      <c r="G2687" s="4" t="s">
        <v>24</v>
      </c>
      <c r="H2687" s="0" t="s">
        <v>18</v>
      </c>
      <c r="I2687" s="1" t="n">
        <f aca="false">IF((IF(ISNUMBER(SEARCH(1,D2687)),1,0)+IF(ISNUMBER(SEARCH(1,E2687)),1,0)+IF(ISNUMBER(SEARCH(1,F2687)),1,0)+IF(ISNUMBER(SEARCH(1,G2687)),1,0)+IF(ISNUMBER(SEARCH(1,H2687)),1,0))&gt;2,1,0)</f>
        <v>0</v>
      </c>
      <c r="J2687" s="1" t="n">
        <f aca="false">LEN(C2687)-LEN(SUBSTITUTE(C2687,"4",""))</f>
        <v>2</v>
      </c>
      <c r="N2687" s="1" t="str">
        <f aca="false">LEFT(RIGHT(C2687,11+LEN(Q2687)),1)</f>
        <v>x</v>
      </c>
      <c r="O2687" s="1" t="str">
        <f aca="false">IF(LEFT(RIGHT(C2687,16+LEN(Q2687)),1)="i","pitch",LEFT(RIGHT(C2687,16+LEN(Q2687)),4))</f>
        <v>pris</v>
      </c>
      <c r="P2687" s="1" t="str">
        <f aca="false">LEFT(RIGHT(C2687,5),1)</f>
        <v>y</v>
      </c>
      <c r="Q2687" s="1" t="str">
        <f aca="false">IF(LEFT(RIGHT(C2687,10),1)="i","pitch",(LEFT(RIGHT(C2687,10),4)))</f>
        <v>roll</v>
      </c>
    </row>
    <row r="2688" customFormat="false" ht="13.8" hidden="false" customHeight="false" outlineLevel="0" collapsed="false">
      <c r="A2688" s="0" t="s">
        <v>1893</v>
      </c>
      <c r="B2688" s="0" t="s">
        <v>2069</v>
      </c>
      <c r="C2688" s="0" t="s">
        <v>1241</v>
      </c>
      <c r="D2688" s="0" t="s">
        <v>23</v>
      </c>
      <c r="E2688" s="4" t="s">
        <v>24</v>
      </c>
      <c r="F2688" s="4" t="s">
        <v>24</v>
      </c>
      <c r="G2688" s="4" t="s">
        <v>24</v>
      </c>
      <c r="H2688" s="0" t="s">
        <v>18</v>
      </c>
      <c r="I2688" s="1" t="n">
        <f aca="false">IF((IF(ISNUMBER(SEARCH(1,D2688)),1,0)+IF(ISNUMBER(SEARCH(1,E2688)),1,0)+IF(ISNUMBER(SEARCH(1,F2688)),1,0)+IF(ISNUMBER(SEARCH(1,G2688)),1,0)+IF(ISNUMBER(SEARCH(1,H2688)),1,0))&gt;2,1,0)</f>
        <v>0</v>
      </c>
      <c r="J2688" s="1" t="n">
        <f aca="false">LEN(C2688)-LEN(SUBSTITUTE(C2688,"4",""))</f>
        <v>3</v>
      </c>
      <c r="N2688" s="1" t="str">
        <f aca="false">LEFT(RIGHT(C2688,11+LEN(Q2688)),1)</f>
        <v>x</v>
      </c>
      <c r="O2688" s="1" t="str">
        <f aca="false">IF(LEFT(RIGHT(C2688,16+LEN(Q2688)),1)="i","pitch",LEFT(RIGHT(C2688,16+LEN(Q2688)),4))</f>
        <v>pris</v>
      </c>
      <c r="P2688" s="1" t="str">
        <f aca="false">LEFT(RIGHT(C2688,5),1)</f>
        <v>y</v>
      </c>
      <c r="Q2688" s="1" t="str">
        <f aca="false">IF(LEFT(RIGHT(C2688,10),1)="i","pitch",(LEFT(RIGHT(C2688,10),4)))</f>
        <v>roll</v>
      </c>
    </row>
    <row r="2689" customFormat="false" ht="13.8" hidden="false" customHeight="false" outlineLevel="0" collapsed="false">
      <c r="A2689" s="0" t="s">
        <v>1893</v>
      </c>
      <c r="B2689" s="0" t="s">
        <v>2069</v>
      </c>
      <c r="C2689" s="0" t="s">
        <v>1242</v>
      </c>
      <c r="D2689" s="0" t="s">
        <v>23</v>
      </c>
      <c r="E2689" s="4" t="s">
        <v>24</v>
      </c>
      <c r="F2689" s="4" t="s">
        <v>24</v>
      </c>
      <c r="G2689" s="4" t="s">
        <v>24</v>
      </c>
      <c r="H2689" s="0" t="s">
        <v>18</v>
      </c>
      <c r="I2689" s="1" t="n">
        <f aca="false">IF((IF(ISNUMBER(SEARCH(1,D2689)),1,0)+IF(ISNUMBER(SEARCH(1,E2689)),1,0)+IF(ISNUMBER(SEARCH(1,F2689)),1,0)+IF(ISNUMBER(SEARCH(1,G2689)),1,0)+IF(ISNUMBER(SEARCH(1,H2689)),1,0))&gt;2,1,0)</f>
        <v>0</v>
      </c>
      <c r="J2689" s="1" t="n">
        <f aca="false">LEN(C2689)-LEN(SUBSTITUTE(C2689,"4",""))</f>
        <v>3</v>
      </c>
      <c r="N2689" s="1" t="str">
        <f aca="false">LEFT(RIGHT(C2689,11+LEN(Q2689)),1)</f>
        <v>x</v>
      </c>
      <c r="O2689" s="1" t="str">
        <f aca="false">IF(LEFT(RIGHT(C2689,16+LEN(Q2689)),1)="i","pitch",LEFT(RIGHT(C2689,16+LEN(Q2689)),4))</f>
        <v>pris</v>
      </c>
      <c r="P2689" s="1" t="str">
        <f aca="false">LEFT(RIGHT(C2689,5),1)</f>
        <v>y</v>
      </c>
      <c r="Q2689" s="1" t="str">
        <f aca="false">IF(LEFT(RIGHT(C2689,10),1)="i","pitch",(LEFT(RIGHT(C2689,10),4)))</f>
        <v>roll</v>
      </c>
    </row>
    <row r="2690" customFormat="false" ht="13.8" hidden="false" customHeight="false" outlineLevel="0" collapsed="false">
      <c r="A2690" s="0" t="s">
        <v>1893</v>
      </c>
      <c r="B2690" s="0" t="s">
        <v>2069</v>
      </c>
      <c r="C2690" s="0" t="s">
        <v>1244</v>
      </c>
      <c r="D2690" s="0" t="s">
        <v>23</v>
      </c>
      <c r="E2690" s="4" t="s">
        <v>24</v>
      </c>
      <c r="F2690" s="4" t="s">
        <v>24</v>
      </c>
      <c r="G2690" s="4" t="s">
        <v>24</v>
      </c>
      <c r="H2690" s="0" t="s">
        <v>18</v>
      </c>
      <c r="I2690" s="1" t="n">
        <f aca="false">IF((IF(ISNUMBER(SEARCH(1,D2690)),1,0)+IF(ISNUMBER(SEARCH(1,E2690)),1,0)+IF(ISNUMBER(SEARCH(1,F2690)),1,0)+IF(ISNUMBER(SEARCH(1,G2690)),1,0)+IF(ISNUMBER(SEARCH(1,H2690)),1,0))&gt;2,1,0)</f>
        <v>0</v>
      </c>
      <c r="J2690" s="1" t="n">
        <f aca="false">LEN(C2690)-LEN(SUBSTITUTE(C2690,"4",""))</f>
        <v>4</v>
      </c>
      <c r="N2690" s="1" t="str">
        <f aca="false">LEFT(RIGHT(C2690,11+LEN(Q2690)),1)</f>
        <v>x</v>
      </c>
      <c r="O2690" s="1" t="str">
        <f aca="false">IF(LEFT(RIGHT(C2690,16+LEN(Q2690)),1)="i","pitch",LEFT(RIGHT(C2690,16+LEN(Q2690)),4))</f>
        <v>pris</v>
      </c>
      <c r="P2690" s="1" t="str">
        <f aca="false">LEFT(RIGHT(C2690,5),1)</f>
        <v>y</v>
      </c>
      <c r="Q2690" s="1" t="str">
        <f aca="false">IF(LEFT(RIGHT(C2690,10),1)="i","pitch",(LEFT(RIGHT(C2690,10),4)))</f>
        <v>roll</v>
      </c>
    </row>
    <row r="2691" customFormat="false" ht="13.8" hidden="false" customHeight="false" outlineLevel="0" collapsed="false">
      <c r="A2691" s="0" t="s">
        <v>1893</v>
      </c>
      <c r="B2691" s="0" t="s">
        <v>2070</v>
      </c>
      <c r="C2691" s="0" t="s">
        <v>1245</v>
      </c>
      <c r="D2691" s="0" t="s">
        <v>23</v>
      </c>
      <c r="E2691" s="4" t="s">
        <v>24</v>
      </c>
      <c r="F2691" s="4" t="s">
        <v>24</v>
      </c>
      <c r="G2691" s="4" t="s">
        <v>24</v>
      </c>
      <c r="H2691" s="0" t="s">
        <v>18</v>
      </c>
      <c r="I2691" s="1" t="n">
        <f aca="false">IF((IF(ISNUMBER(SEARCH(1,D2691)),1,0)+IF(ISNUMBER(SEARCH(1,E2691)),1,0)+IF(ISNUMBER(SEARCH(1,F2691)),1,0)+IF(ISNUMBER(SEARCH(1,G2691)),1,0)+IF(ISNUMBER(SEARCH(1,H2691)),1,0))&gt;2,1,0)</f>
        <v>0</v>
      </c>
      <c r="J2691" s="1" t="n">
        <f aca="false">LEN(C2691)-LEN(SUBSTITUTE(C2691,"4",""))</f>
        <v>2</v>
      </c>
      <c r="N2691" s="1" t="str">
        <f aca="false">LEFT(RIGHT(C2691,11+LEN(Q2691)),1)</f>
        <v>x</v>
      </c>
      <c r="O2691" s="1" t="str">
        <f aca="false">IF(LEFT(RIGHT(C2691,16+LEN(Q2691)),1)="i","pitch",LEFT(RIGHT(C2691,16+LEN(Q2691)),4))</f>
        <v>pris</v>
      </c>
      <c r="P2691" s="1" t="str">
        <f aca="false">LEFT(RIGHT(C2691,5),1)</f>
        <v>y</v>
      </c>
      <c r="Q2691" s="1" t="str">
        <f aca="false">IF(LEFT(RIGHT(C2691,10),1)="i","pitch",(LEFT(RIGHT(C2691,10),4)))</f>
        <v>roll</v>
      </c>
    </row>
    <row r="2692" customFormat="false" ht="13.8" hidden="false" customHeight="false" outlineLevel="0" collapsed="false">
      <c r="A2692" s="0" t="s">
        <v>1893</v>
      </c>
      <c r="B2692" s="0" t="s">
        <v>2070</v>
      </c>
      <c r="C2692" s="0" t="s">
        <v>1246</v>
      </c>
      <c r="D2692" s="0" t="s">
        <v>23</v>
      </c>
      <c r="E2692" s="4" t="s">
        <v>24</v>
      </c>
      <c r="F2692" s="4" t="s">
        <v>24</v>
      </c>
      <c r="G2692" s="4" t="s">
        <v>24</v>
      </c>
      <c r="H2692" s="0" t="s">
        <v>18</v>
      </c>
      <c r="I2692" s="1" t="n">
        <f aca="false">IF((IF(ISNUMBER(SEARCH(1,D2692)),1,0)+IF(ISNUMBER(SEARCH(1,E2692)),1,0)+IF(ISNUMBER(SEARCH(1,F2692)),1,0)+IF(ISNUMBER(SEARCH(1,G2692)),1,0)+IF(ISNUMBER(SEARCH(1,H2692)),1,0))&gt;2,1,0)</f>
        <v>0</v>
      </c>
      <c r="J2692" s="1" t="n">
        <f aca="false">LEN(C2692)-LEN(SUBSTITUTE(C2692,"4",""))</f>
        <v>2</v>
      </c>
      <c r="N2692" s="1" t="str">
        <f aca="false">LEFT(RIGHT(C2692,11+LEN(Q2692)),1)</f>
        <v>x</v>
      </c>
      <c r="O2692" s="1" t="str">
        <f aca="false">IF(LEFT(RIGHT(C2692,16+LEN(Q2692)),1)="i","pitch",LEFT(RIGHT(C2692,16+LEN(Q2692)),4))</f>
        <v>pris</v>
      </c>
      <c r="P2692" s="1" t="str">
        <f aca="false">LEFT(RIGHT(C2692,5),1)</f>
        <v>y</v>
      </c>
      <c r="Q2692" s="1" t="str">
        <f aca="false">IF(LEFT(RIGHT(C2692,10),1)="i","pitch",(LEFT(RIGHT(C2692,10),4)))</f>
        <v>roll</v>
      </c>
    </row>
    <row r="2693" customFormat="false" ht="13.8" hidden="false" customHeight="false" outlineLevel="0" collapsed="false">
      <c r="A2693" s="0" t="s">
        <v>1893</v>
      </c>
      <c r="B2693" s="0" t="s">
        <v>2070</v>
      </c>
      <c r="C2693" s="0" t="s">
        <v>1247</v>
      </c>
      <c r="D2693" s="0" t="s">
        <v>16</v>
      </c>
      <c r="E2693" s="4" t="s">
        <v>24</v>
      </c>
      <c r="F2693" s="4" t="s">
        <v>24</v>
      </c>
      <c r="G2693" s="4" t="s">
        <v>24</v>
      </c>
      <c r="H2693" s="0" t="s">
        <v>18</v>
      </c>
      <c r="I2693" s="1" t="n">
        <f aca="false">IF((IF(ISNUMBER(SEARCH(1,D2693)),1,0)+IF(ISNUMBER(SEARCH(1,E2693)),1,0)+IF(ISNUMBER(SEARCH(1,F2693)),1,0)+IF(ISNUMBER(SEARCH(1,G2693)),1,0)+IF(ISNUMBER(SEARCH(1,H2693)),1,0))&gt;2,1,0)</f>
        <v>0</v>
      </c>
      <c r="J2693" s="1" t="n">
        <f aca="false">LEN(C2693)-LEN(SUBSTITUTE(C2693,"4",""))</f>
        <v>3</v>
      </c>
      <c r="N2693" s="1" t="str">
        <f aca="false">LEFT(RIGHT(C2693,11+LEN(Q2693)),1)</f>
        <v>x</v>
      </c>
      <c r="O2693" s="1" t="str">
        <f aca="false">IF(LEFT(RIGHT(C2693,16+LEN(Q2693)),1)="i","pitch",LEFT(RIGHT(C2693,16+LEN(Q2693)),4))</f>
        <v>pris</v>
      </c>
      <c r="P2693" s="1" t="str">
        <f aca="false">LEFT(RIGHT(C2693,5),1)</f>
        <v>y</v>
      </c>
      <c r="Q2693" s="1" t="str">
        <f aca="false">IF(LEFT(RIGHT(C2693,10),1)="i","pitch",(LEFT(RIGHT(C2693,10),4)))</f>
        <v>roll</v>
      </c>
    </row>
    <row r="2694" customFormat="false" ht="13.8" hidden="false" customHeight="false" outlineLevel="0" collapsed="false">
      <c r="A2694" s="0" t="s">
        <v>1893</v>
      </c>
      <c r="B2694" s="0" t="s">
        <v>2070</v>
      </c>
      <c r="C2694" s="0" t="s">
        <v>1248</v>
      </c>
      <c r="D2694" s="0" t="s">
        <v>23</v>
      </c>
      <c r="E2694" s="4" t="s">
        <v>24</v>
      </c>
      <c r="F2694" s="4" t="s">
        <v>24</v>
      </c>
      <c r="G2694" s="4" t="s">
        <v>24</v>
      </c>
      <c r="H2694" s="0" t="s">
        <v>18</v>
      </c>
      <c r="I2694" s="1" t="n">
        <f aca="false">IF((IF(ISNUMBER(SEARCH(1,D2694)),1,0)+IF(ISNUMBER(SEARCH(1,E2694)),1,0)+IF(ISNUMBER(SEARCH(1,F2694)),1,0)+IF(ISNUMBER(SEARCH(1,G2694)),1,0)+IF(ISNUMBER(SEARCH(1,H2694)),1,0))&gt;2,1,0)</f>
        <v>0</v>
      </c>
      <c r="J2694" s="1" t="n">
        <f aca="false">LEN(C2694)-LEN(SUBSTITUTE(C2694,"4",""))</f>
        <v>2</v>
      </c>
      <c r="N2694" s="1" t="str">
        <f aca="false">LEFT(RIGHT(C2694,11+LEN(Q2694)),1)</f>
        <v>x</v>
      </c>
      <c r="O2694" s="1" t="str">
        <f aca="false">IF(LEFT(RIGHT(C2694,16+LEN(Q2694)),1)="i","pitch",LEFT(RIGHT(C2694,16+LEN(Q2694)),4))</f>
        <v>pris</v>
      </c>
      <c r="P2694" s="1" t="str">
        <f aca="false">LEFT(RIGHT(C2694,5),1)</f>
        <v>y</v>
      </c>
      <c r="Q2694" s="1" t="str">
        <f aca="false">IF(LEFT(RIGHT(C2694,10),1)="i","pitch",(LEFT(RIGHT(C2694,10),4)))</f>
        <v>roll</v>
      </c>
    </row>
    <row r="2695" customFormat="false" ht="13.8" hidden="false" customHeight="false" outlineLevel="0" collapsed="false">
      <c r="A2695" s="0" t="s">
        <v>1893</v>
      </c>
      <c r="B2695" s="0" t="s">
        <v>2070</v>
      </c>
      <c r="C2695" s="0" t="s">
        <v>1249</v>
      </c>
      <c r="D2695" s="0" t="s">
        <v>23</v>
      </c>
      <c r="E2695" s="4" t="s">
        <v>24</v>
      </c>
      <c r="F2695" s="4" t="s">
        <v>24</v>
      </c>
      <c r="G2695" s="4" t="s">
        <v>24</v>
      </c>
      <c r="H2695" s="0" t="s">
        <v>18</v>
      </c>
      <c r="I2695" s="1" t="n">
        <f aca="false">IF((IF(ISNUMBER(SEARCH(1,D2695)),1,0)+IF(ISNUMBER(SEARCH(1,E2695)),1,0)+IF(ISNUMBER(SEARCH(1,F2695)),1,0)+IF(ISNUMBER(SEARCH(1,G2695)),1,0)+IF(ISNUMBER(SEARCH(1,H2695)),1,0))&gt;2,1,0)</f>
        <v>0</v>
      </c>
      <c r="J2695" s="1" t="n">
        <f aca="false">LEN(C2695)-LEN(SUBSTITUTE(C2695,"4",""))</f>
        <v>3</v>
      </c>
      <c r="N2695" s="1" t="str">
        <f aca="false">LEFT(RIGHT(C2695,11+LEN(Q2695)),1)</f>
        <v>x</v>
      </c>
      <c r="O2695" s="1" t="str">
        <f aca="false">IF(LEFT(RIGHT(C2695,16+LEN(Q2695)),1)="i","pitch",LEFT(RIGHT(C2695,16+LEN(Q2695)),4))</f>
        <v>pris</v>
      </c>
      <c r="P2695" s="1" t="str">
        <f aca="false">LEFT(RIGHT(C2695,5),1)</f>
        <v>y</v>
      </c>
      <c r="Q2695" s="1" t="str">
        <f aca="false">IF(LEFT(RIGHT(C2695,10),1)="i","pitch",(LEFT(RIGHT(C2695,10),4)))</f>
        <v>roll</v>
      </c>
    </row>
    <row r="2696" customFormat="false" ht="13.8" hidden="false" customHeight="false" outlineLevel="0" collapsed="false">
      <c r="A2696" s="0" t="s">
        <v>1893</v>
      </c>
      <c r="B2696" s="0" t="s">
        <v>2070</v>
      </c>
      <c r="C2696" s="0" t="s">
        <v>1250</v>
      </c>
      <c r="D2696" s="0" t="s">
        <v>23</v>
      </c>
      <c r="E2696" s="4" t="s">
        <v>24</v>
      </c>
      <c r="F2696" s="4" t="s">
        <v>24</v>
      </c>
      <c r="G2696" s="4" t="s">
        <v>24</v>
      </c>
      <c r="H2696" s="0" t="s">
        <v>18</v>
      </c>
      <c r="I2696" s="1" t="n">
        <f aca="false">IF((IF(ISNUMBER(SEARCH(1,D2696)),1,0)+IF(ISNUMBER(SEARCH(1,E2696)),1,0)+IF(ISNUMBER(SEARCH(1,F2696)),1,0)+IF(ISNUMBER(SEARCH(1,G2696)),1,0)+IF(ISNUMBER(SEARCH(1,H2696)),1,0))&gt;2,1,0)</f>
        <v>0</v>
      </c>
      <c r="J2696" s="1" t="n">
        <f aca="false">LEN(C2696)-LEN(SUBSTITUTE(C2696,"4",""))</f>
        <v>3</v>
      </c>
      <c r="N2696" s="1" t="str">
        <f aca="false">LEFT(RIGHT(C2696,11+LEN(Q2696)),1)</f>
        <v>x</v>
      </c>
      <c r="O2696" s="1" t="str">
        <f aca="false">IF(LEFT(RIGHT(C2696,16+LEN(Q2696)),1)="i","pitch",LEFT(RIGHT(C2696,16+LEN(Q2696)),4))</f>
        <v>pris</v>
      </c>
      <c r="P2696" s="1" t="str">
        <f aca="false">LEFT(RIGHT(C2696,5),1)</f>
        <v>y</v>
      </c>
      <c r="Q2696" s="1" t="str">
        <f aca="false">IF(LEFT(RIGHT(C2696,10),1)="i","pitch",(LEFT(RIGHT(C2696,10),4)))</f>
        <v>roll</v>
      </c>
    </row>
    <row r="2697" customFormat="false" ht="13.8" hidden="false" customHeight="false" outlineLevel="0" collapsed="false">
      <c r="A2697" s="0" t="s">
        <v>1893</v>
      </c>
      <c r="B2697" s="0" t="s">
        <v>2070</v>
      </c>
      <c r="C2697" s="0" t="s">
        <v>1251</v>
      </c>
      <c r="D2697" s="0" t="s">
        <v>23</v>
      </c>
      <c r="E2697" s="4" t="s">
        <v>24</v>
      </c>
      <c r="F2697" s="4" t="s">
        <v>24</v>
      </c>
      <c r="G2697" s="4" t="s">
        <v>24</v>
      </c>
      <c r="H2697" s="0" t="s">
        <v>18</v>
      </c>
      <c r="I2697" s="1" t="n">
        <f aca="false">IF((IF(ISNUMBER(SEARCH(1,D2697)),1,0)+IF(ISNUMBER(SEARCH(1,E2697)),1,0)+IF(ISNUMBER(SEARCH(1,F2697)),1,0)+IF(ISNUMBER(SEARCH(1,G2697)),1,0)+IF(ISNUMBER(SEARCH(1,H2697)),1,0))&gt;2,1,0)</f>
        <v>0</v>
      </c>
      <c r="J2697" s="1" t="n">
        <f aca="false">LEN(C2697)-LEN(SUBSTITUTE(C2697,"4",""))</f>
        <v>4</v>
      </c>
      <c r="N2697" s="1" t="str">
        <f aca="false">LEFT(RIGHT(C2697,11+LEN(Q2697)),1)</f>
        <v>x</v>
      </c>
      <c r="O2697" s="1" t="str">
        <f aca="false">IF(LEFT(RIGHT(C2697,16+LEN(Q2697)),1)="i","pitch",LEFT(RIGHT(C2697,16+LEN(Q2697)),4))</f>
        <v>pris</v>
      </c>
      <c r="P2697" s="1" t="str">
        <f aca="false">LEFT(RIGHT(C2697,5),1)</f>
        <v>y</v>
      </c>
      <c r="Q2697" s="1" t="str">
        <f aca="false">IF(LEFT(RIGHT(C2697,10),1)="i","pitch",(LEFT(RIGHT(C2697,10),4)))</f>
        <v>roll</v>
      </c>
    </row>
    <row r="2698" customFormat="false" ht="13.8" hidden="false" customHeight="false" outlineLevel="0" collapsed="false">
      <c r="A2698" s="0" t="s">
        <v>1893</v>
      </c>
      <c r="B2698" s="0" t="s">
        <v>2070</v>
      </c>
      <c r="C2698" s="0" t="s">
        <v>1252</v>
      </c>
      <c r="D2698" s="0" t="s">
        <v>23</v>
      </c>
      <c r="E2698" s="4" t="s">
        <v>24</v>
      </c>
      <c r="F2698" s="4" t="s">
        <v>24</v>
      </c>
      <c r="G2698" s="4" t="s">
        <v>24</v>
      </c>
      <c r="H2698" s="0" t="s">
        <v>18</v>
      </c>
      <c r="I2698" s="1" t="n">
        <f aca="false">IF((IF(ISNUMBER(SEARCH(1,D2698)),1,0)+IF(ISNUMBER(SEARCH(1,E2698)),1,0)+IF(ISNUMBER(SEARCH(1,F2698)),1,0)+IF(ISNUMBER(SEARCH(1,G2698)),1,0)+IF(ISNUMBER(SEARCH(1,H2698)),1,0))&gt;2,1,0)</f>
        <v>0</v>
      </c>
      <c r="J2698" s="1" t="n">
        <f aca="false">LEN(C2698)-LEN(SUBSTITUTE(C2698,"4",""))</f>
        <v>2</v>
      </c>
      <c r="N2698" s="1" t="str">
        <f aca="false">LEFT(RIGHT(C2698,11+LEN(Q2698)),1)</f>
        <v>x</v>
      </c>
      <c r="O2698" s="1" t="str">
        <f aca="false">IF(LEFT(RIGHT(C2698,16+LEN(Q2698)),1)="i","pitch",LEFT(RIGHT(C2698,16+LEN(Q2698)),4))</f>
        <v>pris</v>
      </c>
      <c r="P2698" s="1" t="str">
        <f aca="false">LEFT(RIGHT(C2698,5),1)</f>
        <v>y</v>
      </c>
      <c r="Q2698" s="1" t="str">
        <f aca="false">IF(LEFT(RIGHT(C2698,10),1)="i","pitch",(LEFT(RIGHT(C2698,10),4)))</f>
        <v>roll</v>
      </c>
    </row>
    <row r="2699" customFormat="false" ht="13.8" hidden="false" customHeight="false" outlineLevel="0" collapsed="false">
      <c r="A2699" s="0" t="s">
        <v>1893</v>
      </c>
      <c r="B2699" s="0" t="s">
        <v>2070</v>
      </c>
      <c r="C2699" s="0" t="s">
        <v>1253</v>
      </c>
      <c r="D2699" s="0" t="s">
        <v>23</v>
      </c>
      <c r="E2699" s="4" t="s">
        <v>24</v>
      </c>
      <c r="F2699" s="4" t="s">
        <v>24</v>
      </c>
      <c r="G2699" s="4" t="s">
        <v>24</v>
      </c>
      <c r="H2699" s="0" t="s">
        <v>18</v>
      </c>
      <c r="I2699" s="1" t="n">
        <f aca="false">IF((IF(ISNUMBER(SEARCH(1,D2699)),1,0)+IF(ISNUMBER(SEARCH(1,E2699)),1,0)+IF(ISNUMBER(SEARCH(1,F2699)),1,0)+IF(ISNUMBER(SEARCH(1,G2699)),1,0)+IF(ISNUMBER(SEARCH(1,H2699)),1,0))&gt;2,1,0)</f>
        <v>0</v>
      </c>
      <c r="J2699" s="1" t="n">
        <f aca="false">LEN(C2699)-LEN(SUBSTITUTE(C2699,"4",""))</f>
        <v>3</v>
      </c>
      <c r="N2699" s="1" t="str">
        <f aca="false">LEFT(RIGHT(C2699,11+LEN(Q2699)),1)</f>
        <v>x</v>
      </c>
      <c r="O2699" s="1" t="str">
        <f aca="false">IF(LEFT(RIGHT(C2699,16+LEN(Q2699)),1)="i","pitch",LEFT(RIGHT(C2699,16+LEN(Q2699)),4))</f>
        <v>pris</v>
      </c>
      <c r="P2699" s="1" t="str">
        <f aca="false">LEFT(RIGHT(C2699,5),1)</f>
        <v>y</v>
      </c>
      <c r="Q2699" s="1" t="str">
        <f aca="false">IF(LEFT(RIGHT(C2699,10),1)="i","pitch",(LEFT(RIGHT(C2699,10),4)))</f>
        <v>roll</v>
      </c>
    </row>
    <row r="2700" customFormat="false" ht="13.8" hidden="false" customHeight="false" outlineLevel="0" collapsed="false">
      <c r="A2700" s="0" t="s">
        <v>1893</v>
      </c>
      <c r="B2700" s="0" t="s">
        <v>2070</v>
      </c>
      <c r="C2700" s="0" t="s">
        <v>1255</v>
      </c>
      <c r="D2700" s="0" t="s">
        <v>23</v>
      </c>
      <c r="E2700" s="4" t="s">
        <v>24</v>
      </c>
      <c r="F2700" s="4" t="s">
        <v>24</v>
      </c>
      <c r="G2700" s="4" t="s">
        <v>24</v>
      </c>
      <c r="H2700" s="0" t="s">
        <v>18</v>
      </c>
      <c r="I2700" s="1" t="n">
        <f aca="false">IF((IF(ISNUMBER(SEARCH(1,D2700)),1,0)+IF(ISNUMBER(SEARCH(1,E2700)),1,0)+IF(ISNUMBER(SEARCH(1,F2700)),1,0)+IF(ISNUMBER(SEARCH(1,G2700)),1,0)+IF(ISNUMBER(SEARCH(1,H2700)),1,0))&gt;2,1,0)</f>
        <v>0</v>
      </c>
      <c r="J2700" s="1" t="n">
        <f aca="false">LEN(C2700)-LEN(SUBSTITUTE(C2700,"4",""))</f>
        <v>3</v>
      </c>
      <c r="N2700" s="1" t="str">
        <f aca="false">LEFT(RIGHT(C2700,11+LEN(Q2700)),1)</f>
        <v>x</v>
      </c>
      <c r="O2700" s="1" t="str">
        <f aca="false">IF(LEFT(RIGHT(C2700,16+LEN(Q2700)),1)="i","pitch",LEFT(RIGHT(C2700,16+LEN(Q2700)),4))</f>
        <v>pris</v>
      </c>
      <c r="P2700" s="1" t="str">
        <f aca="false">LEFT(RIGHT(C2700,5),1)</f>
        <v>y</v>
      </c>
      <c r="Q2700" s="1" t="str">
        <f aca="false">IF(LEFT(RIGHT(C2700,10),1)="i","pitch",(LEFT(RIGHT(C2700,10),4)))</f>
        <v>roll</v>
      </c>
    </row>
    <row r="2701" customFormat="false" ht="13.8" hidden="false" customHeight="false" outlineLevel="0" collapsed="false">
      <c r="A2701" s="0" t="s">
        <v>1893</v>
      </c>
      <c r="B2701" s="0" t="s">
        <v>2071</v>
      </c>
      <c r="C2701" s="0" t="s">
        <v>1256</v>
      </c>
      <c r="D2701" s="0" t="s">
        <v>23</v>
      </c>
      <c r="E2701" s="4" t="s">
        <v>24</v>
      </c>
      <c r="F2701" s="4" t="s">
        <v>24</v>
      </c>
      <c r="G2701" s="4" t="s">
        <v>24</v>
      </c>
      <c r="H2701" s="0" t="s">
        <v>18</v>
      </c>
      <c r="I2701" s="1" t="n">
        <f aca="false">IF((IF(ISNUMBER(SEARCH(1,D2701)),1,0)+IF(ISNUMBER(SEARCH(1,E2701)),1,0)+IF(ISNUMBER(SEARCH(1,F2701)),1,0)+IF(ISNUMBER(SEARCH(1,G2701)),1,0)+IF(ISNUMBER(SEARCH(1,H2701)),1,0))&gt;2,1,0)</f>
        <v>0</v>
      </c>
      <c r="J2701" s="1" t="n">
        <f aca="false">LEN(C2701)-LEN(SUBSTITUTE(C2701,"4",""))</f>
        <v>4</v>
      </c>
      <c r="N2701" s="1" t="str">
        <f aca="false">LEFT(RIGHT(C2701,11+LEN(Q2701)),1)</f>
        <v>x</v>
      </c>
      <c r="O2701" s="1" t="str">
        <f aca="false">IF(LEFT(RIGHT(C2701,16+LEN(Q2701)),1)="i","pitch",LEFT(RIGHT(C2701,16+LEN(Q2701)),4))</f>
        <v>pris</v>
      </c>
      <c r="P2701" s="1" t="str">
        <f aca="false">LEFT(RIGHT(C2701,5),1)</f>
        <v>y</v>
      </c>
      <c r="Q2701" s="1" t="str">
        <f aca="false">IF(LEFT(RIGHT(C2701,10),1)="i","pitch",(LEFT(RIGHT(C2701,10),4)))</f>
        <v>roll</v>
      </c>
    </row>
    <row r="2702" customFormat="false" ht="13.8" hidden="false" customHeight="false" outlineLevel="0" collapsed="false">
      <c r="A2702" s="0" t="s">
        <v>1893</v>
      </c>
      <c r="B2702" s="0" t="s">
        <v>2071</v>
      </c>
      <c r="C2702" s="0" t="s">
        <v>1257</v>
      </c>
      <c r="D2702" s="0" t="s">
        <v>23</v>
      </c>
      <c r="E2702" s="4" t="s">
        <v>24</v>
      </c>
      <c r="F2702" s="4" t="s">
        <v>24</v>
      </c>
      <c r="G2702" s="4" t="s">
        <v>24</v>
      </c>
      <c r="H2702" s="0" t="s">
        <v>18</v>
      </c>
      <c r="I2702" s="1" t="n">
        <f aca="false">IF((IF(ISNUMBER(SEARCH(1,D2702)),1,0)+IF(ISNUMBER(SEARCH(1,E2702)),1,0)+IF(ISNUMBER(SEARCH(1,F2702)),1,0)+IF(ISNUMBER(SEARCH(1,G2702)),1,0)+IF(ISNUMBER(SEARCH(1,H2702)),1,0))&gt;2,1,0)</f>
        <v>0</v>
      </c>
      <c r="J2702" s="1" t="n">
        <f aca="false">LEN(C2702)-LEN(SUBSTITUTE(C2702,"4",""))</f>
        <v>3</v>
      </c>
      <c r="N2702" s="1" t="str">
        <f aca="false">LEFT(RIGHT(C2702,11+LEN(Q2702)),1)</f>
        <v>x</v>
      </c>
      <c r="O2702" s="1" t="str">
        <f aca="false">IF(LEFT(RIGHT(C2702,16+LEN(Q2702)),1)="i","pitch",LEFT(RIGHT(C2702,16+LEN(Q2702)),4))</f>
        <v>pris</v>
      </c>
      <c r="P2702" s="1" t="str">
        <f aca="false">LEFT(RIGHT(C2702,5),1)</f>
        <v>y</v>
      </c>
      <c r="Q2702" s="1" t="str">
        <f aca="false">IF(LEFT(RIGHT(C2702,10),1)="i","pitch",(LEFT(RIGHT(C2702,10),4)))</f>
        <v>roll</v>
      </c>
    </row>
    <row r="2703" customFormat="false" ht="13.8" hidden="false" customHeight="false" outlineLevel="0" collapsed="false">
      <c r="A2703" s="0" t="s">
        <v>1893</v>
      </c>
      <c r="B2703" s="0" t="s">
        <v>2071</v>
      </c>
      <c r="C2703" s="0" t="s">
        <v>1258</v>
      </c>
      <c r="D2703" s="0" t="s">
        <v>23</v>
      </c>
      <c r="E2703" s="4" t="s">
        <v>24</v>
      </c>
      <c r="F2703" s="4" t="s">
        <v>24</v>
      </c>
      <c r="G2703" s="4" t="s">
        <v>24</v>
      </c>
      <c r="H2703" s="0" t="s">
        <v>18</v>
      </c>
      <c r="I2703" s="1" t="n">
        <f aca="false">IF((IF(ISNUMBER(SEARCH(1,D2703)),1,0)+IF(ISNUMBER(SEARCH(1,E2703)),1,0)+IF(ISNUMBER(SEARCH(1,F2703)),1,0)+IF(ISNUMBER(SEARCH(1,G2703)),1,0)+IF(ISNUMBER(SEARCH(1,H2703)),1,0))&gt;2,1,0)</f>
        <v>0</v>
      </c>
      <c r="J2703" s="1" t="n">
        <f aca="false">LEN(C2703)-LEN(SUBSTITUTE(C2703,"4",""))</f>
        <v>4</v>
      </c>
      <c r="N2703" s="1" t="str">
        <f aca="false">LEFT(RIGHT(C2703,11+LEN(Q2703)),1)</f>
        <v>x</v>
      </c>
      <c r="O2703" s="1" t="str">
        <f aca="false">IF(LEFT(RIGHT(C2703,16+LEN(Q2703)),1)="i","pitch",LEFT(RIGHT(C2703,16+LEN(Q2703)),4))</f>
        <v>pris</v>
      </c>
      <c r="P2703" s="1" t="str">
        <f aca="false">LEFT(RIGHT(C2703,5),1)</f>
        <v>y</v>
      </c>
      <c r="Q2703" s="1" t="str">
        <f aca="false">IF(LEFT(RIGHT(C2703,10),1)="i","pitch",(LEFT(RIGHT(C2703,10),4)))</f>
        <v>roll</v>
      </c>
    </row>
    <row r="2704" customFormat="false" ht="13.8" hidden="false" customHeight="false" outlineLevel="0" collapsed="false">
      <c r="A2704" s="0" t="s">
        <v>1893</v>
      </c>
      <c r="B2704" s="0" t="s">
        <v>2071</v>
      </c>
      <c r="C2704" s="0" t="s">
        <v>1259</v>
      </c>
      <c r="D2704" s="0" t="s">
        <v>23</v>
      </c>
      <c r="E2704" s="4" t="s">
        <v>24</v>
      </c>
      <c r="F2704" s="4" t="s">
        <v>24</v>
      </c>
      <c r="G2704" s="4" t="s">
        <v>24</v>
      </c>
      <c r="H2704" s="0" t="s">
        <v>18</v>
      </c>
      <c r="I2704" s="1" t="n">
        <f aca="false">IF((IF(ISNUMBER(SEARCH(1,D2704)),1,0)+IF(ISNUMBER(SEARCH(1,E2704)),1,0)+IF(ISNUMBER(SEARCH(1,F2704)),1,0)+IF(ISNUMBER(SEARCH(1,G2704)),1,0)+IF(ISNUMBER(SEARCH(1,H2704)),1,0))&gt;2,1,0)</f>
        <v>0</v>
      </c>
      <c r="J2704" s="1" t="n">
        <f aca="false">LEN(C2704)-LEN(SUBSTITUTE(C2704,"4",""))</f>
        <v>4</v>
      </c>
      <c r="N2704" s="1" t="str">
        <f aca="false">LEFT(RIGHT(C2704,11+LEN(Q2704)),1)</f>
        <v>x</v>
      </c>
      <c r="O2704" s="1" t="str">
        <f aca="false">IF(LEFT(RIGHT(C2704,16+LEN(Q2704)),1)="i","pitch",LEFT(RIGHT(C2704,16+LEN(Q2704)),4))</f>
        <v>pris</v>
      </c>
      <c r="P2704" s="1" t="str">
        <f aca="false">LEFT(RIGHT(C2704,5),1)</f>
        <v>y</v>
      </c>
      <c r="Q2704" s="1" t="str">
        <f aca="false">IF(LEFT(RIGHT(C2704,10),1)="i","pitch",(LEFT(RIGHT(C2704,10),4)))</f>
        <v>roll</v>
      </c>
    </row>
    <row r="2705" customFormat="false" ht="13.8" hidden="false" customHeight="false" outlineLevel="0" collapsed="false">
      <c r="A2705" s="0" t="s">
        <v>1893</v>
      </c>
      <c r="B2705" s="0" t="s">
        <v>2071</v>
      </c>
      <c r="C2705" s="0" t="s">
        <v>1260</v>
      </c>
      <c r="D2705" s="0" t="s">
        <v>16</v>
      </c>
      <c r="E2705" s="4" t="s">
        <v>24</v>
      </c>
      <c r="F2705" s="4" t="s">
        <v>24</v>
      </c>
      <c r="G2705" s="4" t="s">
        <v>24</v>
      </c>
      <c r="H2705" s="0" t="s">
        <v>18</v>
      </c>
      <c r="I2705" s="1" t="n">
        <f aca="false">IF((IF(ISNUMBER(SEARCH(1,D2705)),1,0)+IF(ISNUMBER(SEARCH(1,E2705)),1,0)+IF(ISNUMBER(SEARCH(1,F2705)),1,0)+IF(ISNUMBER(SEARCH(1,G2705)),1,0)+IF(ISNUMBER(SEARCH(1,H2705)),1,0))&gt;2,1,0)</f>
        <v>0</v>
      </c>
      <c r="J2705" s="1" t="n">
        <f aca="false">LEN(C2705)-LEN(SUBSTITUTE(C2705,"4",""))</f>
        <v>5</v>
      </c>
      <c r="N2705" s="1" t="str">
        <f aca="false">LEFT(RIGHT(C2705,11+LEN(Q2705)),1)</f>
        <v>x</v>
      </c>
      <c r="O2705" s="1" t="str">
        <f aca="false">IF(LEFT(RIGHT(C2705,16+LEN(Q2705)),1)="i","pitch",LEFT(RIGHT(C2705,16+LEN(Q2705)),4))</f>
        <v>pris</v>
      </c>
      <c r="P2705" s="1" t="str">
        <f aca="false">LEFT(RIGHT(C2705,5),1)</f>
        <v>y</v>
      </c>
      <c r="Q2705" s="1" t="str">
        <f aca="false">IF(LEFT(RIGHT(C2705,10),1)="i","pitch",(LEFT(RIGHT(C2705,10),4)))</f>
        <v>roll</v>
      </c>
    </row>
    <row r="2706" customFormat="false" ht="13.8" hidden="false" customHeight="false" outlineLevel="0" collapsed="false">
      <c r="A2706" s="0" t="s">
        <v>1893</v>
      </c>
      <c r="B2706" s="0" t="s">
        <v>2071</v>
      </c>
      <c r="C2706" s="0" t="s">
        <v>1261</v>
      </c>
      <c r="D2706" s="0" t="s">
        <v>23</v>
      </c>
      <c r="E2706" s="4" t="s">
        <v>24</v>
      </c>
      <c r="F2706" s="4" t="s">
        <v>24</v>
      </c>
      <c r="G2706" s="4" t="s">
        <v>24</v>
      </c>
      <c r="H2706" s="0" t="s">
        <v>18</v>
      </c>
      <c r="I2706" s="1" t="n">
        <f aca="false">IF((IF(ISNUMBER(SEARCH(1,D2706)),1,0)+IF(ISNUMBER(SEARCH(1,E2706)),1,0)+IF(ISNUMBER(SEARCH(1,F2706)),1,0)+IF(ISNUMBER(SEARCH(1,G2706)),1,0)+IF(ISNUMBER(SEARCH(1,H2706)),1,0))&gt;2,1,0)</f>
        <v>0</v>
      </c>
      <c r="J2706" s="1" t="n">
        <f aca="false">LEN(C2706)-LEN(SUBSTITUTE(C2706,"4",""))</f>
        <v>2</v>
      </c>
      <c r="N2706" s="1" t="str">
        <f aca="false">LEFT(RIGHT(C2706,11+LEN(Q2706)),1)</f>
        <v>x</v>
      </c>
      <c r="O2706" s="1" t="str">
        <f aca="false">IF(LEFT(RIGHT(C2706,16+LEN(Q2706)),1)="i","pitch",LEFT(RIGHT(C2706,16+LEN(Q2706)),4))</f>
        <v>pris</v>
      </c>
      <c r="P2706" s="1" t="str">
        <f aca="false">LEFT(RIGHT(C2706,5),1)</f>
        <v>x</v>
      </c>
      <c r="Q2706" s="1" t="str">
        <f aca="false">IF(LEFT(RIGHT(C2706,10),1)="i","pitch",(LEFT(RIGHT(C2706,10),4)))</f>
        <v>roll</v>
      </c>
    </row>
    <row r="2707" customFormat="false" ht="13.8" hidden="false" customHeight="false" outlineLevel="0" collapsed="false">
      <c r="A2707" s="0" t="s">
        <v>1893</v>
      </c>
      <c r="B2707" s="0" t="s">
        <v>2071</v>
      </c>
      <c r="C2707" s="0" t="s">
        <v>1262</v>
      </c>
      <c r="D2707" s="0" t="s">
        <v>23</v>
      </c>
      <c r="E2707" s="4" t="s">
        <v>24</v>
      </c>
      <c r="F2707" s="4" t="s">
        <v>24</v>
      </c>
      <c r="G2707" s="4" t="s">
        <v>24</v>
      </c>
      <c r="H2707" s="0" t="s">
        <v>18</v>
      </c>
      <c r="I2707" s="1" t="n">
        <f aca="false">IF((IF(ISNUMBER(SEARCH(1,D2707)),1,0)+IF(ISNUMBER(SEARCH(1,E2707)),1,0)+IF(ISNUMBER(SEARCH(1,F2707)),1,0)+IF(ISNUMBER(SEARCH(1,G2707)),1,0)+IF(ISNUMBER(SEARCH(1,H2707)),1,0))&gt;2,1,0)</f>
        <v>0</v>
      </c>
      <c r="J2707" s="1" t="n">
        <f aca="false">LEN(C2707)-LEN(SUBSTITUTE(C2707,"4",""))</f>
        <v>2</v>
      </c>
      <c r="N2707" s="1" t="str">
        <f aca="false">LEFT(RIGHT(C2707,11+LEN(Q2707)),1)</f>
        <v>x</v>
      </c>
      <c r="O2707" s="1" t="str">
        <f aca="false">IF(LEFT(RIGHT(C2707,16+LEN(Q2707)),1)="i","pitch",LEFT(RIGHT(C2707,16+LEN(Q2707)),4))</f>
        <v>pris</v>
      </c>
      <c r="P2707" s="1" t="str">
        <f aca="false">LEFT(RIGHT(C2707,5),1)</f>
        <v>x</v>
      </c>
      <c r="Q2707" s="1" t="str">
        <f aca="false">IF(LEFT(RIGHT(C2707,10),1)="i","pitch",(LEFT(RIGHT(C2707,10),4)))</f>
        <v>roll</v>
      </c>
    </row>
    <row r="2708" customFormat="false" ht="13.8" hidden="false" customHeight="false" outlineLevel="0" collapsed="false">
      <c r="A2708" s="0" t="s">
        <v>1893</v>
      </c>
      <c r="B2708" s="0" t="s">
        <v>2071</v>
      </c>
      <c r="C2708" s="0" t="s">
        <v>1263</v>
      </c>
      <c r="D2708" s="0" t="s">
        <v>23</v>
      </c>
      <c r="E2708" s="4" t="s">
        <v>24</v>
      </c>
      <c r="F2708" s="4" t="s">
        <v>24</v>
      </c>
      <c r="G2708" s="4" t="s">
        <v>24</v>
      </c>
      <c r="H2708" s="0" t="s">
        <v>18</v>
      </c>
      <c r="I2708" s="1" t="n">
        <f aca="false">IF((IF(ISNUMBER(SEARCH(1,D2708)),1,0)+IF(ISNUMBER(SEARCH(1,E2708)),1,0)+IF(ISNUMBER(SEARCH(1,F2708)),1,0)+IF(ISNUMBER(SEARCH(1,G2708)),1,0)+IF(ISNUMBER(SEARCH(1,H2708)),1,0))&gt;2,1,0)</f>
        <v>0</v>
      </c>
      <c r="J2708" s="1" t="n">
        <f aca="false">LEN(C2708)-LEN(SUBSTITUTE(C2708,"4",""))</f>
        <v>2</v>
      </c>
      <c r="N2708" s="1" t="str">
        <f aca="false">LEFT(RIGHT(C2708,11+LEN(Q2708)),1)</f>
        <v>x</v>
      </c>
      <c r="O2708" s="1" t="str">
        <f aca="false">IF(LEFT(RIGHT(C2708,16+LEN(Q2708)),1)="i","pitch",LEFT(RIGHT(C2708,16+LEN(Q2708)),4))</f>
        <v>pris</v>
      </c>
      <c r="P2708" s="1" t="str">
        <f aca="false">LEFT(RIGHT(C2708,5),1)</f>
        <v>x</v>
      </c>
      <c r="Q2708" s="1" t="str">
        <f aca="false">IF(LEFT(RIGHT(C2708,10),1)="i","pitch",(LEFT(RIGHT(C2708,10),4)))</f>
        <v>roll</v>
      </c>
    </row>
    <row r="2709" customFormat="false" ht="13.8" hidden="false" customHeight="false" outlineLevel="0" collapsed="false">
      <c r="A2709" s="0" t="s">
        <v>1893</v>
      </c>
      <c r="B2709" s="0" t="s">
        <v>2071</v>
      </c>
      <c r="C2709" s="0" t="s">
        <v>1264</v>
      </c>
      <c r="D2709" s="0" t="s">
        <v>23</v>
      </c>
      <c r="E2709" s="4" t="s">
        <v>24</v>
      </c>
      <c r="F2709" s="4" t="s">
        <v>24</v>
      </c>
      <c r="G2709" s="4" t="s">
        <v>24</v>
      </c>
      <c r="H2709" s="0" t="s">
        <v>18</v>
      </c>
      <c r="I2709" s="1" t="n">
        <f aca="false">IF((IF(ISNUMBER(SEARCH(1,D2709)),1,0)+IF(ISNUMBER(SEARCH(1,E2709)),1,0)+IF(ISNUMBER(SEARCH(1,F2709)),1,0)+IF(ISNUMBER(SEARCH(1,G2709)),1,0)+IF(ISNUMBER(SEARCH(1,H2709)),1,0))&gt;2,1,0)</f>
        <v>0</v>
      </c>
      <c r="J2709" s="1" t="n">
        <f aca="false">LEN(C2709)-LEN(SUBSTITUTE(C2709,"4",""))</f>
        <v>3</v>
      </c>
      <c r="N2709" s="1" t="str">
        <f aca="false">LEFT(RIGHT(C2709,11+LEN(Q2709)),1)</f>
        <v>x</v>
      </c>
      <c r="O2709" s="1" t="str">
        <f aca="false">IF(LEFT(RIGHT(C2709,16+LEN(Q2709)),1)="i","pitch",LEFT(RIGHT(C2709,16+LEN(Q2709)),4))</f>
        <v>pris</v>
      </c>
      <c r="P2709" s="1" t="str">
        <f aca="false">LEFT(RIGHT(C2709,5),1)</f>
        <v>x</v>
      </c>
      <c r="Q2709" s="1" t="str">
        <f aca="false">IF(LEFT(RIGHT(C2709,10),1)="i","pitch",(LEFT(RIGHT(C2709,10),4)))</f>
        <v>roll</v>
      </c>
    </row>
    <row r="2710" customFormat="false" ht="13.8" hidden="false" customHeight="false" outlineLevel="0" collapsed="false">
      <c r="A2710" s="0" t="s">
        <v>1893</v>
      </c>
      <c r="B2710" s="0" t="s">
        <v>2072</v>
      </c>
      <c r="C2710" s="0" t="s">
        <v>1266</v>
      </c>
      <c r="D2710" s="0" t="s">
        <v>23</v>
      </c>
      <c r="E2710" s="4" t="s">
        <v>24</v>
      </c>
      <c r="F2710" s="4" t="s">
        <v>24</v>
      </c>
      <c r="G2710" s="4" t="s">
        <v>24</v>
      </c>
      <c r="H2710" s="0" t="s">
        <v>18</v>
      </c>
      <c r="I2710" s="1" t="n">
        <f aca="false">IF((IF(ISNUMBER(SEARCH(1,D2710)),1,0)+IF(ISNUMBER(SEARCH(1,E2710)),1,0)+IF(ISNUMBER(SEARCH(1,F2710)),1,0)+IF(ISNUMBER(SEARCH(1,G2710)),1,0)+IF(ISNUMBER(SEARCH(1,H2710)),1,0))&gt;2,1,0)</f>
        <v>0</v>
      </c>
      <c r="J2710" s="1" t="n">
        <f aca="false">LEN(C2710)-LEN(SUBSTITUTE(C2710,"4",""))</f>
        <v>2</v>
      </c>
      <c r="N2710" s="1" t="str">
        <f aca="false">LEFT(RIGHT(C2710,11+LEN(Q2710)),1)</f>
        <v>x</v>
      </c>
      <c r="O2710" s="1" t="str">
        <f aca="false">IF(LEFT(RIGHT(C2710,16+LEN(Q2710)),1)="i","pitch",LEFT(RIGHT(C2710,16+LEN(Q2710)),4))</f>
        <v>pris</v>
      </c>
      <c r="P2710" s="1" t="str">
        <f aca="false">LEFT(RIGHT(C2710,5),1)</f>
        <v>x</v>
      </c>
      <c r="Q2710" s="1" t="str">
        <f aca="false">IF(LEFT(RIGHT(C2710,10),1)="i","pitch",(LEFT(RIGHT(C2710,10),4)))</f>
        <v>roll</v>
      </c>
    </row>
    <row r="2711" customFormat="false" ht="13.8" hidden="false" customHeight="false" outlineLevel="0" collapsed="false">
      <c r="A2711" s="0" t="s">
        <v>1893</v>
      </c>
      <c r="B2711" s="0" t="s">
        <v>2072</v>
      </c>
      <c r="C2711" s="0" t="s">
        <v>1267</v>
      </c>
      <c r="D2711" s="0" t="s">
        <v>23</v>
      </c>
      <c r="E2711" s="4" t="s">
        <v>24</v>
      </c>
      <c r="F2711" s="4" t="s">
        <v>24</v>
      </c>
      <c r="G2711" s="4" t="s">
        <v>24</v>
      </c>
      <c r="H2711" s="0" t="s">
        <v>18</v>
      </c>
      <c r="I2711" s="1" t="n">
        <f aca="false">IF((IF(ISNUMBER(SEARCH(1,D2711)),1,0)+IF(ISNUMBER(SEARCH(1,E2711)),1,0)+IF(ISNUMBER(SEARCH(1,F2711)),1,0)+IF(ISNUMBER(SEARCH(1,G2711)),1,0)+IF(ISNUMBER(SEARCH(1,H2711)),1,0))&gt;2,1,0)</f>
        <v>0</v>
      </c>
      <c r="J2711" s="1" t="n">
        <f aca="false">LEN(C2711)-LEN(SUBSTITUTE(C2711,"4",""))</f>
        <v>2</v>
      </c>
      <c r="N2711" s="1" t="str">
        <f aca="false">LEFT(RIGHT(C2711,11+LEN(Q2711)),1)</f>
        <v>x</v>
      </c>
      <c r="O2711" s="1" t="str">
        <f aca="false">IF(LEFT(RIGHT(C2711,16+LEN(Q2711)),1)="i","pitch",LEFT(RIGHT(C2711,16+LEN(Q2711)),4))</f>
        <v>pris</v>
      </c>
      <c r="P2711" s="1" t="str">
        <f aca="false">LEFT(RIGHT(C2711,5),1)</f>
        <v>x</v>
      </c>
      <c r="Q2711" s="1" t="str">
        <f aca="false">IF(LEFT(RIGHT(C2711,10),1)="i","pitch",(LEFT(RIGHT(C2711,10),4)))</f>
        <v>roll</v>
      </c>
    </row>
    <row r="2712" customFormat="false" ht="13.8" hidden="false" customHeight="false" outlineLevel="0" collapsed="false">
      <c r="A2712" s="0" t="s">
        <v>1893</v>
      </c>
      <c r="B2712" s="0" t="s">
        <v>2072</v>
      </c>
      <c r="C2712" s="0" t="s">
        <v>1268</v>
      </c>
      <c r="D2712" s="0" t="s">
        <v>16</v>
      </c>
      <c r="E2712" s="4" t="s">
        <v>24</v>
      </c>
      <c r="F2712" s="4" t="s">
        <v>24</v>
      </c>
      <c r="G2712" s="4" t="s">
        <v>24</v>
      </c>
      <c r="H2712" s="0" t="s">
        <v>18</v>
      </c>
      <c r="I2712" s="1" t="n">
        <f aca="false">IF((IF(ISNUMBER(SEARCH(1,D2712)),1,0)+IF(ISNUMBER(SEARCH(1,E2712)),1,0)+IF(ISNUMBER(SEARCH(1,F2712)),1,0)+IF(ISNUMBER(SEARCH(1,G2712)),1,0)+IF(ISNUMBER(SEARCH(1,H2712)),1,0))&gt;2,1,0)</f>
        <v>0</v>
      </c>
      <c r="J2712" s="1" t="n">
        <f aca="false">LEN(C2712)-LEN(SUBSTITUTE(C2712,"4",""))</f>
        <v>3</v>
      </c>
      <c r="N2712" s="1" t="str">
        <f aca="false">LEFT(RIGHT(C2712,11+LEN(Q2712)),1)</f>
        <v>x</v>
      </c>
      <c r="O2712" s="1" t="str">
        <f aca="false">IF(LEFT(RIGHT(C2712,16+LEN(Q2712)),1)="i","pitch",LEFT(RIGHT(C2712,16+LEN(Q2712)),4))</f>
        <v>pris</v>
      </c>
      <c r="P2712" s="1" t="str">
        <f aca="false">LEFT(RIGHT(C2712,5),1)</f>
        <v>x</v>
      </c>
      <c r="Q2712" s="1" t="str">
        <f aca="false">IF(LEFT(RIGHT(C2712,10),1)="i","pitch",(LEFT(RIGHT(C2712,10),4)))</f>
        <v>roll</v>
      </c>
    </row>
    <row r="2713" customFormat="false" ht="13.8" hidden="false" customHeight="false" outlineLevel="0" collapsed="false">
      <c r="A2713" s="0" t="s">
        <v>1893</v>
      </c>
      <c r="B2713" s="0" t="s">
        <v>2072</v>
      </c>
      <c r="C2713" s="0" t="s">
        <v>1269</v>
      </c>
      <c r="D2713" s="0" t="s">
        <v>23</v>
      </c>
      <c r="E2713" s="4" t="s">
        <v>24</v>
      </c>
      <c r="F2713" s="4" t="s">
        <v>24</v>
      </c>
      <c r="G2713" s="4" t="s">
        <v>24</v>
      </c>
      <c r="H2713" s="0" t="s">
        <v>18</v>
      </c>
      <c r="I2713" s="1" t="n">
        <f aca="false">IF((IF(ISNUMBER(SEARCH(1,D2713)),1,0)+IF(ISNUMBER(SEARCH(1,E2713)),1,0)+IF(ISNUMBER(SEARCH(1,F2713)),1,0)+IF(ISNUMBER(SEARCH(1,G2713)),1,0)+IF(ISNUMBER(SEARCH(1,H2713)),1,0))&gt;2,1,0)</f>
        <v>0</v>
      </c>
      <c r="J2713" s="1" t="n">
        <f aca="false">LEN(C2713)-LEN(SUBSTITUTE(C2713,"4",""))</f>
        <v>2</v>
      </c>
      <c r="N2713" s="1" t="str">
        <f aca="false">LEFT(RIGHT(C2713,11+LEN(Q2713)),1)</f>
        <v>x</v>
      </c>
      <c r="O2713" s="1" t="str">
        <f aca="false">IF(LEFT(RIGHT(C2713,16+LEN(Q2713)),1)="i","pitch",LEFT(RIGHT(C2713,16+LEN(Q2713)),4))</f>
        <v>pris</v>
      </c>
      <c r="P2713" s="1" t="str">
        <f aca="false">LEFT(RIGHT(C2713,5),1)</f>
        <v>x</v>
      </c>
      <c r="Q2713" s="1" t="str">
        <f aca="false">IF(LEFT(RIGHT(C2713,10),1)="i","pitch",(LEFT(RIGHT(C2713,10),4)))</f>
        <v>roll</v>
      </c>
    </row>
    <row r="2714" customFormat="false" ht="13.8" hidden="false" customHeight="false" outlineLevel="0" collapsed="false">
      <c r="A2714" s="0" t="s">
        <v>1893</v>
      </c>
      <c r="B2714" s="0" t="s">
        <v>2072</v>
      </c>
      <c r="C2714" s="0" t="s">
        <v>1270</v>
      </c>
      <c r="D2714" s="0" t="s">
        <v>23</v>
      </c>
      <c r="E2714" s="4" t="s">
        <v>24</v>
      </c>
      <c r="F2714" s="4" t="s">
        <v>24</v>
      </c>
      <c r="G2714" s="4" t="s">
        <v>24</v>
      </c>
      <c r="H2714" s="0" t="s">
        <v>18</v>
      </c>
      <c r="I2714" s="1" t="n">
        <f aca="false">IF((IF(ISNUMBER(SEARCH(1,D2714)),1,0)+IF(ISNUMBER(SEARCH(1,E2714)),1,0)+IF(ISNUMBER(SEARCH(1,F2714)),1,0)+IF(ISNUMBER(SEARCH(1,G2714)),1,0)+IF(ISNUMBER(SEARCH(1,H2714)),1,0))&gt;2,1,0)</f>
        <v>0</v>
      </c>
      <c r="J2714" s="1" t="n">
        <f aca="false">LEN(C2714)-LEN(SUBSTITUTE(C2714,"4",""))</f>
        <v>3</v>
      </c>
      <c r="N2714" s="1" t="str">
        <f aca="false">LEFT(RIGHT(C2714,11+LEN(Q2714)),1)</f>
        <v>x</v>
      </c>
      <c r="O2714" s="1" t="str">
        <f aca="false">IF(LEFT(RIGHT(C2714,16+LEN(Q2714)),1)="i","pitch",LEFT(RIGHT(C2714,16+LEN(Q2714)),4))</f>
        <v>pris</v>
      </c>
      <c r="P2714" s="1" t="str">
        <f aca="false">LEFT(RIGHT(C2714,5),1)</f>
        <v>x</v>
      </c>
      <c r="Q2714" s="1" t="str">
        <f aca="false">IF(LEFT(RIGHT(C2714,10),1)="i","pitch",(LEFT(RIGHT(C2714,10),4)))</f>
        <v>roll</v>
      </c>
    </row>
    <row r="2715" customFormat="false" ht="13.8" hidden="false" customHeight="false" outlineLevel="0" collapsed="false">
      <c r="A2715" s="0" t="s">
        <v>1893</v>
      </c>
      <c r="B2715" s="0" t="s">
        <v>2072</v>
      </c>
      <c r="C2715" s="0" t="s">
        <v>1271</v>
      </c>
      <c r="D2715" s="0" t="s">
        <v>23</v>
      </c>
      <c r="E2715" s="4" t="s">
        <v>24</v>
      </c>
      <c r="F2715" s="4" t="s">
        <v>24</v>
      </c>
      <c r="G2715" s="4" t="s">
        <v>24</v>
      </c>
      <c r="H2715" s="0" t="s">
        <v>18</v>
      </c>
      <c r="I2715" s="1" t="n">
        <f aca="false">IF((IF(ISNUMBER(SEARCH(1,D2715)),1,0)+IF(ISNUMBER(SEARCH(1,E2715)),1,0)+IF(ISNUMBER(SEARCH(1,F2715)),1,0)+IF(ISNUMBER(SEARCH(1,G2715)),1,0)+IF(ISNUMBER(SEARCH(1,H2715)),1,0))&gt;2,1,0)</f>
        <v>0</v>
      </c>
      <c r="J2715" s="1" t="n">
        <f aca="false">LEN(C2715)-LEN(SUBSTITUTE(C2715,"4",""))</f>
        <v>3</v>
      </c>
      <c r="N2715" s="1" t="str">
        <f aca="false">LEFT(RIGHT(C2715,11+LEN(Q2715)),1)</f>
        <v>x</v>
      </c>
      <c r="O2715" s="1" t="str">
        <f aca="false">IF(LEFT(RIGHT(C2715,16+LEN(Q2715)),1)="i","pitch",LEFT(RIGHT(C2715,16+LEN(Q2715)),4))</f>
        <v>pris</v>
      </c>
      <c r="P2715" s="1" t="str">
        <f aca="false">LEFT(RIGHT(C2715,5),1)</f>
        <v>x</v>
      </c>
      <c r="Q2715" s="1" t="str">
        <f aca="false">IF(LEFT(RIGHT(C2715,10),1)="i","pitch",(LEFT(RIGHT(C2715,10),4)))</f>
        <v>roll</v>
      </c>
    </row>
    <row r="2716" customFormat="false" ht="13.8" hidden="false" customHeight="false" outlineLevel="0" collapsed="false">
      <c r="A2716" s="0" t="s">
        <v>1893</v>
      </c>
      <c r="B2716" s="0" t="s">
        <v>2072</v>
      </c>
      <c r="C2716" s="0" t="s">
        <v>1272</v>
      </c>
      <c r="D2716" s="0" t="s">
        <v>23</v>
      </c>
      <c r="E2716" s="4" t="s">
        <v>24</v>
      </c>
      <c r="F2716" s="4" t="s">
        <v>24</v>
      </c>
      <c r="G2716" s="4" t="s">
        <v>24</v>
      </c>
      <c r="H2716" s="0" t="s">
        <v>18</v>
      </c>
      <c r="I2716" s="1" t="n">
        <f aca="false">IF((IF(ISNUMBER(SEARCH(1,D2716)),1,0)+IF(ISNUMBER(SEARCH(1,E2716)),1,0)+IF(ISNUMBER(SEARCH(1,F2716)),1,0)+IF(ISNUMBER(SEARCH(1,G2716)),1,0)+IF(ISNUMBER(SEARCH(1,H2716)),1,0))&gt;2,1,0)</f>
        <v>0</v>
      </c>
      <c r="J2716" s="1" t="n">
        <f aca="false">LEN(C2716)-LEN(SUBSTITUTE(C2716,"4",""))</f>
        <v>4</v>
      </c>
      <c r="N2716" s="1" t="str">
        <f aca="false">LEFT(RIGHT(C2716,11+LEN(Q2716)),1)</f>
        <v>x</v>
      </c>
      <c r="O2716" s="1" t="str">
        <f aca="false">IF(LEFT(RIGHT(C2716,16+LEN(Q2716)),1)="i","pitch",LEFT(RIGHT(C2716,16+LEN(Q2716)),4))</f>
        <v>pris</v>
      </c>
      <c r="P2716" s="1" t="str">
        <f aca="false">LEFT(RIGHT(C2716,5),1)</f>
        <v>x</v>
      </c>
      <c r="Q2716" s="1" t="str">
        <f aca="false">IF(LEFT(RIGHT(C2716,10),1)="i","pitch",(LEFT(RIGHT(C2716,10),4)))</f>
        <v>roll</v>
      </c>
    </row>
    <row r="2717" customFormat="false" ht="13.8" hidden="false" customHeight="false" outlineLevel="0" collapsed="false">
      <c r="A2717" s="0" t="s">
        <v>1893</v>
      </c>
      <c r="B2717" s="0" t="s">
        <v>2072</v>
      </c>
      <c r="C2717" s="0" t="s">
        <v>1273</v>
      </c>
      <c r="D2717" s="0" t="s">
        <v>23</v>
      </c>
      <c r="E2717" s="4" t="s">
        <v>24</v>
      </c>
      <c r="F2717" s="4" t="s">
        <v>24</v>
      </c>
      <c r="G2717" s="4" t="s">
        <v>24</v>
      </c>
      <c r="H2717" s="0" t="s">
        <v>18</v>
      </c>
      <c r="I2717" s="1" t="n">
        <f aca="false">IF((IF(ISNUMBER(SEARCH(1,D2717)),1,0)+IF(ISNUMBER(SEARCH(1,E2717)),1,0)+IF(ISNUMBER(SEARCH(1,F2717)),1,0)+IF(ISNUMBER(SEARCH(1,G2717)),1,0)+IF(ISNUMBER(SEARCH(1,H2717)),1,0))&gt;2,1,0)</f>
        <v>0</v>
      </c>
      <c r="J2717" s="1" t="n">
        <f aca="false">LEN(C2717)-LEN(SUBSTITUTE(C2717,"4",""))</f>
        <v>2</v>
      </c>
      <c r="N2717" s="1" t="str">
        <f aca="false">LEFT(RIGHT(C2717,11+LEN(Q2717)),1)</f>
        <v>x</v>
      </c>
      <c r="O2717" s="1" t="str">
        <f aca="false">IF(LEFT(RIGHT(C2717,16+LEN(Q2717)),1)="i","pitch",LEFT(RIGHT(C2717,16+LEN(Q2717)),4))</f>
        <v>pris</v>
      </c>
      <c r="P2717" s="1" t="str">
        <f aca="false">LEFT(RIGHT(C2717,5),1)</f>
        <v>x</v>
      </c>
      <c r="Q2717" s="1" t="str">
        <f aca="false">IF(LEFT(RIGHT(C2717,10),1)="i","pitch",(LEFT(RIGHT(C2717,10),4)))</f>
        <v>roll</v>
      </c>
    </row>
    <row r="2718" customFormat="false" ht="13.8" hidden="false" customHeight="false" outlineLevel="0" collapsed="false">
      <c r="A2718" s="0" t="s">
        <v>1893</v>
      </c>
      <c r="B2718" s="0" t="s">
        <v>2072</v>
      </c>
      <c r="C2718" s="0" t="s">
        <v>1274</v>
      </c>
      <c r="D2718" s="0" t="s">
        <v>23</v>
      </c>
      <c r="E2718" s="4" t="s">
        <v>24</v>
      </c>
      <c r="F2718" s="4" t="s">
        <v>24</v>
      </c>
      <c r="G2718" s="4" t="s">
        <v>24</v>
      </c>
      <c r="H2718" s="0" t="s">
        <v>18</v>
      </c>
      <c r="I2718" s="1" t="n">
        <f aca="false">IF((IF(ISNUMBER(SEARCH(1,D2718)),1,0)+IF(ISNUMBER(SEARCH(1,E2718)),1,0)+IF(ISNUMBER(SEARCH(1,F2718)),1,0)+IF(ISNUMBER(SEARCH(1,G2718)),1,0)+IF(ISNUMBER(SEARCH(1,H2718)),1,0))&gt;2,1,0)</f>
        <v>0</v>
      </c>
      <c r="J2718" s="1" t="n">
        <f aca="false">LEN(C2718)-LEN(SUBSTITUTE(C2718,"4",""))</f>
        <v>2</v>
      </c>
      <c r="N2718" s="1" t="str">
        <f aca="false">LEFT(RIGHT(C2718,11+LEN(Q2718)),1)</f>
        <v>x</v>
      </c>
      <c r="O2718" s="1" t="str">
        <f aca="false">IF(LEFT(RIGHT(C2718,16+LEN(Q2718)),1)="i","pitch",LEFT(RIGHT(C2718,16+LEN(Q2718)),4))</f>
        <v>pris</v>
      </c>
      <c r="P2718" s="1" t="str">
        <f aca="false">LEFT(RIGHT(C2718,5),1)</f>
        <v>x</v>
      </c>
      <c r="Q2718" s="1" t="str">
        <f aca="false">IF(LEFT(RIGHT(C2718,10),1)="i","pitch",(LEFT(RIGHT(C2718,10),4)))</f>
        <v>roll</v>
      </c>
    </row>
    <row r="2719" customFormat="false" ht="13.8" hidden="false" customHeight="false" outlineLevel="0" collapsed="false">
      <c r="A2719" s="0" t="s">
        <v>1893</v>
      </c>
      <c r="B2719" s="0" t="s">
        <v>2073</v>
      </c>
      <c r="C2719" s="0" t="s">
        <v>1275</v>
      </c>
      <c r="D2719" s="0" t="s">
        <v>23</v>
      </c>
      <c r="E2719" s="4" t="s">
        <v>24</v>
      </c>
      <c r="F2719" s="4" t="s">
        <v>24</v>
      </c>
      <c r="G2719" s="4" t="s">
        <v>24</v>
      </c>
      <c r="H2719" s="0" t="s">
        <v>18</v>
      </c>
      <c r="I2719" s="1" t="n">
        <f aca="false">IF((IF(ISNUMBER(SEARCH(1,D2719)),1,0)+IF(ISNUMBER(SEARCH(1,E2719)),1,0)+IF(ISNUMBER(SEARCH(1,F2719)),1,0)+IF(ISNUMBER(SEARCH(1,G2719)),1,0)+IF(ISNUMBER(SEARCH(1,H2719)),1,0))&gt;2,1,0)</f>
        <v>0</v>
      </c>
      <c r="J2719" s="1" t="n">
        <f aca="false">LEN(C2719)-LEN(SUBSTITUTE(C2719,"4",""))</f>
        <v>3</v>
      </c>
      <c r="N2719" s="1" t="str">
        <f aca="false">LEFT(RIGHT(C2719,11+LEN(Q2719)),1)</f>
        <v>x</v>
      </c>
      <c r="O2719" s="1" t="str">
        <f aca="false">IF(LEFT(RIGHT(C2719,16+LEN(Q2719)),1)="i","pitch",LEFT(RIGHT(C2719,16+LEN(Q2719)),4))</f>
        <v>pris</v>
      </c>
      <c r="P2719" s="1" t="str">
        <f aca="false">LEFT(RIGHT(C2719,5),1)</f>
        <v>x</v>
      </c>
      <c r="Q2719" s="1" t="str">
        <f aca="false">IF(LEFT(RIGHT(C2719,10),1)="i","pitch",(LEFT(RIGHT(C2719,10),4)))</f>
        <v>roll</v>
      </c>
    </row>
    <row r="2720" customFormat="false" ht="13.8" hidden="false" customHeight="false" outlineLevel="0" collapsed="false">
      <c r="A2720" s="0" t="s">
        <v>1893</v>
      </c>
      <c r="B2720" s="0" t="s">
        <v>2073</v>
      </c>
      <c r="C2720" s="0" t="s">
        <v>1277</v>
      </c>
      <c r="D2720" s="0" t="s">
        <v>23</v>
      </c>
      <c r="E2720" s="4" t="s">
        <v>24</v>
      </c>
      <c r="F2720" s="4" t="s">
        <v>24</v>
      </c>
      <c r="G2720" s="4" t="s">
        <v>24</v>
      </c>
      <c r="H2720" s="0" t="s">
        <v>18</v>
      </c>
      <c r="I2720" s="1" t="n">
        <f aca="false">IF((IF(ISNUMBER(SEARCH(1,D2720)),1,0)+IF(ISNUMBER(SEARCH(1,E2720)),1,0)+IF(ISNUMBER(SEARCH(1,F2720)),1,0)+IF(ISNUMBER(SEARCH(1,G2720)),1,0)+IF(ISNUMBER(SEARCH(1,H2720)),1,0))&gt;2,1,0)</f>
        <v>0</v>
      </c>
      <c r="J2720" s="1" t="n">
        <f aca="false">LEN(C2720)-LEN(SUBSTITUTE(C2720,"4",""))</f>
        <v>2</v>
      </c>
      <c r="N2720" s="1" t="str">
        <f aca="false">LEFT(RIGHT(C2720,11+LEN(Q2720)),1)</f>
        <v>x</v>
      </c>
      <c r="O2720" s="1" t="str">
        <f aca="false">IF(LEFT(RIGHT(C2720,16+LEN(Q2720)),1)="i","pitch",LEFT(RIGHT(C2720,16+LEN(Q2720)),4))</f>
        <v>pris</v>
      </c>
      <c r="P2720" s="1" t="str">
        <f aca="false">LEFT(RIGHT(C2720,5),1)</f>
        <v>x</v>
      </c>
      <c r="Q2720" s="1" t="str">
        <f aca="false">IF(LEFT(RIGHT(C2720,10),1)="i","pitch",(LEFT(RIGHT(C2720,10),4)))</f>
        <v>roll</v>
      </c>
    </row>
    <row r="2721" customFormat="false" ht="13.8" hidden="false" customHeight="false" outlineLevel="0" collapsed="false">
      <c r="A2721" s="0" t="s">
        <v>1893</v>
      </c>
      <c r="B2721" s="0" t="s">
        <v>2073</v>
      </c>
      <c r="C2721" s="0" t="s">
        <v>1278</v>
      </c>
      <c r="D2721" s="0" t="s">
        <v>23</v>
      </c>
      <c r="E2721" s="4" t="s">
        <v>24</v>
      </c>
      <c r="F2721" s="4" t="s">
        <v>24</v>
      </c>
      <c r="G2721" s="4" t="s">
        <v>24</v>
      </c>
      <c r="H2721" s="0" t="s">
        <v>18</v>
      </c>
      <c r="I2721" s="1" t="n">
        <f aca="false">IF((IF(ISNUMBER(SEARCH(1,D2721)),1,0)+IF(ISNUMBER(SEARCH(1,E2721)),1,0)+IF(ISNUMBER(SEARCH(1,F2721)),1,0)+IF(ISNUMBER(SEARCH(1,G2721)),1,0)+IF(ISNUMBER(SEARCH(1,H2721)),1,0))&gt;2,1,0)</f>
        <v>0</v>
      </c>
      <c r="J2721" s="1" t="n">
        <f aca="false">LEN(C2721)-LEN(SUBSTITUTE(C2721,"4",""))</f>
        <v>3</v>
      </c>
      <c r="N2721" s="1" t="str">
        <f aca="false">LEFT(RIGHT(C2721,11+LEN(Q2721)),1)</f>
        <v>x</v>
      </c>
      <c r="O2721" s="1" t="str">
        <f aca="false">IF(LEFT(RIGHT(C2721,16+LEN(Q2721)),1)="i","pitch",LEFT(RIGHT(C2721,16+LEN(Q2721)),4))</f>
        <v>pris</v>
      </c>
      <c r="P2721" s="1" t="str">
        <f aca="false">LEFT(RIGHT(C2721,5),1)</f>
        <v>x</v>
      </c>
      <c r="Q2721" s="1" t="str">
        <f aca="false">IF(LEFT(RIGHT(C2721,10),1)="i","pitch",(LEFT(RIGHT(C2721,10),4)))</f>
        <v>roll</v>
      </c>
    </row>
    <row r="2722" customFormat="false" ht="13.8" hidden="false" customHeight="false" outlineLevel="0" collapsed="false">
      <c r="A2722" s="0" t="s">
        <v>1893</v>
      </c>
      <c r="B2722" s="0" t="s">
        <v>2073</v>
      </c>
      <c r="C2722" s="0" t="s">
        <v>1279</v>
      </c>
      <c r="D2722" s="0" t="s">
        <v>23</v>
      </c>
      <c r="E2722" s="4" t="s">
        <v>24</v>
      </c>
      <c r="F2722" s="4" t="s">
        <v>24</v>
      </c>
      <c r="G2722" s="4" t="s">
        <v>24</v>
      </c>
      <c r="H2722" s="0" t="s">
        <v>18</v>
      </c>
      <c r="I2722" s="1" t="n">
        <f aca="false">IF((IF(ISNUMBER(SEARCH(1,D2722)),1,0)+IF(ISNUMBER(SEARCH(1,E2722)),1,0)+IF(ISNUMBER(SEARCH(1,F2722)),1,0)+IF(ISNUMBER(SEARCH(1,G2722)),1,0)+IF(ISNUMBER(SEARCH(1,H2722)),1,0))&gt;2,1,0)</f>
        <v>0</v>
      </c>
      <c r="J2722" s="1" t="n">
        <f aca="false">LEN(C2722)-LEN(SUBSTITUTE(C2722,"4",""))</f>
        <v>3</v>
      </c>
      <c r="N2722" s="1" t="str">
        <f aca="false">LEFT(RIGHT(C2722,11+LEN(Q2722)),1)</f>
        <v>x</v>
      </c>
      <c r="O2722" s="1" t="str">
        <f aca="false">IF(LEFT(RIGHT(C2722,16+LEN(Q2722)),1)="i","pitch",LEFT(RIGHT(C2722,16+LEN(Q2722)),4))</f>
        <v>pris</v>
      </c>
      <c r="P2722" s="1" t="str">
        <f aca="false">LEFT(RIGHT(C2722,5),1)</f>
        <v>x</v>
      </c>
      <c r="Q2722" s="1" t="str">
        <f aca="false">IF(LEFT(RIGHT(C2722,10),1)="i","pitch",(LEFT(RIGHT(C2722,10),4)))</f>
        <v>roll</v>
      </c>
    </row>
    <row r="2723" customFormat="false" ht="13.8" hidden="false" customHeight="false" outlineLevel="0" collapsed="false">
      <c r="A2723" s="0" t="s">
        <v>1893</v>
      </c>
      <c r="B2723" s="0" t="s">
        <v>2073</v>
      </c>
      <c r="C2723" s="0" t="s">
        <v>1280</v>
      </c>
      <c r="D2723" s="0" t="s">
        <v>23</v>
      </c>
      <c r="E2723" s="4" t="s">
        <v>24</v>
      </c>
      <c r="F2723" s="4" t="s">
        <v>24</v>
      </c>
      <c r="G2723" s="4" t="s">
        <v>24</v>
      </c>
      <c r="H2723" s="0" t="s">
        <v>18</v>
      </c>
      <c r="I2723" s="1" t="n">
        <f aca="false">IF((IF(ISNUMBER(SEARCH(1,D2723)),1,0)+IF(ISNUMBER(SEARCH(1,E2723)),1,0)+IF(ISNUMBER(SEARCH(1,F2723)),1,0)+IF(ISNUMBER(SEARCH(1,G2723)),1,0)+IF(ISNUMBER(SEARCH(1,H2723)),1,0))&gt;2,1,0)</f>
        <v>0</v>
      </c>
      <c r="J2723" s="1" t="n">
        <f aca="false">LEN(C2723)-LEN(SUBSTITUTE(C2723,"4",""))</f>
        <v>4</v>
      </c>
      <c r="N2723" s="1" t="str">
        <f aca="false">LEFT(RIGHT(C2723,11+LEN(Q2723)),1)</f>
        <v>x</v>
      </c>
      <c r="O2723" s="1" t="str">
        <f aca="false">IF(LEFT(RIGHT(C2723,16+LEN(Q2723)),1)="i","pitch",LEFT(RIGHT(C2723,16+LEN(Q2723)),4))</f>
        <v>pris</v>
      </c>
      <c r="P2723" s="1" t="str">
        <f aca="false">LEFT(RIGHT(C2723,5),1)</f>
        <v>x</v>
      </c>
      <c r="Q2723" s="1" t="str">
        <f aca="false">IF(LEFT(RIGHT(C2723,10),1)="i","pitch",(LEFT(RIGHT(C2723,10),4)))</f>
        <v>roll</v>
      </c>
    </row>
    <row r="2724" customFormat="false" ht="13.8" hidden="false" customHeight="false" outlineLevel="0" collapsed="false">
      <c r="A2724" s="0" t="s">
        <v>1893</v>
      </c>
      <c r="B2724" s="0" t="s">
        <v>2073</v>
      </c>
      <c r="C2724" s="0" t="s">
        <v>1281</v>
      </c>
      <c r="D2724" s="0" t="s">
        <v>23</v>
      </c>
      <c r="E2724" s="4" t="s">
        <v>24</v>
      </c>
      <c r="F2724" s="4" t="s">
        <v>24</v>
      </c>
      <c r="G2724" s="4" t="s">
        <v>24</v>
      </c>
      <c r="H2724" s="0" t="s">
        <v>18</v>
      </c>
      <c r="I2724" s="1" t="n">
        <f aca="false">IF((IF(ISNUMBER(SEARCH(1,D2724)),1,0)+IF(ISNUMBER(SEARCH(1,E2724)),1,0)+IF(ISNUMBER(SEARCH(1,F2724)),1,0)+IF(ISNUMBER(SEARCH(1,G2724)),1,0)+IF(ISNUMBER(SEARCH(1,H2724)),1,0))&gt;2,1,0)</f>
        <v>0</v>
      </c>
      <c r="J2724" s="1" t="n">
        <f aca="false">LEN(C2724)-LEN(SUBSTITUTE(C2724,"4",""))</f>
        <v>2</v>
      </c>
      <c r="N2724" s="1" t="str">
        <f aca="false">LEFT(RIGHT(C2724,11+LEN(Q2724)),1)</f>
        <v>x</v>
      </c>
      <c r="O2724" s="1" t="str">
        <f aca="false">IF(LEFT(RIGHT(C2724,16+LEN(Q2724)),1)="i","pitch",LEFT(RIGHT(C2724,16+LEN(Q2724)),4))</f>
        <v>pris</v>
      </c>
      <c r="P2724" s="1" t="str">
        <f aca="false">LEFT(RIGHT(C2724,5),1)</f>
        <v>x</v>
      </c>
      <c r="Q2724" s="1" t="str">
        <f aca="false">IF(LEFT(RIGHT(C2724,10),1)="i","pitch",(LEFT(RIGHT(C2724,10),4)))</f>
        <v>roll</v>
      </c>
    </row>
    <row r="2725" customFormat="false" ht="13.8" hidden="false" customHeight="false" outlineLevel="0" collapsed="false">
      <c r="A2725" s="0" t="s">
        <v>1893</v>
      </c>
      <c r="B2725" s="0" t="s">
        <v>2073</v>
      </c>
      <c r="C2725" s="0" t="s">
        <v>1282</v>
      </c>
      <c r="D2725" s="0" t="s">
        <v>23</v>
      </c>
      <c r="E2725" s="4" t="s">
        <v>24</v>
      </c>
      <c r="F2725" s="4" t="s">
        <v>24</v>
      </c>
      <c r="G2725" s="4" t="s">
        <v>24</v>
      </c>
      <c r="H2725" s="0" t="s">
        <v>18</v>
      </c>
      <c r="I2725" s="1" t="n">
        <f aca="false">IF((IF(ISNUMBER(SEARCH(1,D2725)),1,0)+IF(ISNUMBER(SEARCH(1,E2725)),1,0)+IF(ISNUMBER(SEARCH(1,F2725)),1,0)+IF(ISNUMBER(SEARCH(1,G2725)),1,0)+IF(ISNUMBER(SEARCH(1,H2725)),1,0))&gt;2,1,0)</f>
        <v>0</v>
      </c>
      <c r="J2725" s="1" t="n">
        <f aca="false">LEN(C2725)-LEN(SUBSTITUTE(C2725,"4",""))</f>
        <v>3</v>
      </c>
      <c r="N2725" s="1" t="str">
        <f aca="false">LEFT(RIGHT(C2725,11+LEN(Q2725)),1)</f>
        <v>x</v>
      </c>
      <c r="O2725" s="1" t="str">
        <f aca="false">IF(LEFT(RIGHT(C2725,16+LEN(Q2725)),1)="i","pitch",LEFT(RIGHT(C2725,16+LEN(Q2725)),4))</f>
        <v>pris</v>
      </c>
      <c r="P2725" s="1" t="str">
        <f aca="false">LEFT(RIGHT(C2725,5),1)</f>
        <v>x</v>
      </c>
      <c r="Q2725" s="1" t="str">
        <f aca="false">IF(LEFT(RIGHT(C2725,10),1)="i","pitch",(LEFT(RIGHT(C2725,10),4)))</f>
        <v>roll</v>
      </c>
    </row>
    <row r="2726" customFormat="false" ht="13.8" hidden="false" customHeight="false" outlineLevel="0" collapsed="false">
      <c r="A2726" s="0" t="s">
        <v>1893</v>
      </c>
      <c r="B2726" s="0" t="s">
        <v>2073</v>
      </c>
      <c r="C2726" s="0" t="s">
        <v>1283</v>
      </c>
      <c r="D2726" s="0" t="s">
        <v>23</v>
      </c>
      <c r="E2726" s="4" t="s">
        <v>24</v>
      </c>
      <c r="F2726" s="4" t="s">
        <v>24</v>
      </c>
      <c r="G2726" s="4" t="s">
        <v>24</v>
      </c>
      <c r="H2726" s="0" t="s">
        <v>18</v>
      </c>
      <c r="I2726" s="1" t="n">
        <f aca="false">IF((IF(ISNUMBER(SEARCH(1,D2726)),1,0)+IF(ISNUMBER(SEARCH(1,E2726)),1,0)+IF(ISNUMBER(SEARCH(1,F2726)),1,0)+IF(ISNUMBER(SEARCH(1,G2726)),1,0)+IF(ISNUMBER(SEARCH(1,H2726)),1,0))&gt;2,1,0)</f>
        <v>0</v>
      </c>
      <c r="J2726" s="1" t="n">
        <f aca="false">LEN(C2726)-LEN(SUBSTITUTE(C2726,"4",""))</f>
        <v>3</v>
      </c>
      <c r="N2726" s="1" t="str">
        <f aca="false">LEFT(RIGHT(C2726,11+LEN(Q2726)),1)</f>
        <v>x</v>
      </c>
      <c r="O2726" s="1" t="str">
        <f aca="false">IF(LEFT(RIGHT(C2726,16+LEN(Q2726)),1)="i","pitch",LEFT(RIGHT(C2726,16+LEN(Q2726)),4))</f>
        <v>pris</v>
      </c>
      <c r="P2726" s="1" t="str">
        <f aca="false">LEFT(RIGHT(C2726,5),1)</f>
        <v>x</v>
      </c>
      <c r="Q2726" s="1" t="str">
        <f aca="false">IF(LEFT(RIGHT(C2726,10),1)="i","pitch",(LEFT(RIGHT(C2726,10),4)))</f>
        <v>roll</v>
      </c>
    </row>
    <row r="2727" customFormat="false" ht="13.8" hidden="false" customHeight="false" outlineLevel="0" collapsed="false">
      <c r="A2727" s="0" t="s">
        <v>1893</v>
      </c>
      <c r="B2727" s="0" t="s">
        <v>2074</v>
      </c>
      <c r="C2727" s="0" t="s">
        <v>1284</v>
      </c>
      <c r="D2727" s="0" t="s">
        <v>23</v>
      </c>
      <c r="E2727" s="4" t="s">
        <v>24</v>
      </c>
      <c r="F2727" s="4" t="s">
        <v>24</v>
      </c>
      <c r="G2727" s="4" t="s">
        <v>24</v>
      </c>
      <c r="H2727" s="0" t="s">
        <v>18</v>
      </c>
      <c r="I2727" s="1" t="n">
        <f aca="false">IF((IF(ISNUMBER(SEARCH(1,D2727)),1,0)+IF(ISNUMBER(SEARCH(1,E2727)),1,0)+IF(ISNUMBER(SEARCH(1,F2727)),1,0)+IF(ISNUMBER(SEARCH(1,G2727)),1,0)+IF(ISNUMBER(SEARCH(1,H2727)),1,0))&gt;2,1,0)</f>
        <v>0</v>
      </c>
      <c r="J2727" s="1" t="n">
        <f aca="false">LEN(C2727)-LEN(SUBSTITUTE(C2727,"4",""))</f>
        <v>4</v>
      </c>
      <c r="N2727" s="1" t="str">
        <f aca="false">LEFT(RIGHT(C2727,11+LEN(Q2727)),1)</f>
        <v>x</v>
      </c>
      <c r="O2727" s="1" t="str">
        <f aca="false">IF(LEFT(RIGHT(C2727,16+LEN(Q2727)),1)="i","pitch",LEFT(RIGHT(C2727,16+LEN(Q2727)),4))</f>
        <v>pris</v>
      </c>
      <c r="P2727" s="1" t="str">
        <f aca="false">LEFT(RIGHT(C2727,5),1)</f>
        <v>x</v>
      </c>
      <c r="Q2727" s="1" t="str">
        <f aca="false">IF(LEFT(RIGHT(C2727,10),1)="i","pitch",(LEFT(RIGHT(C2727,10),4)))</f>
        <v>roll</v>
      </c>
    </row>
    <row r="2728" customFormat="false" ht="13.8" hidden="false" customHeight="false" outlineLevel="0" collapsed="false">
      <c r="A2728" s="0" t="s">
        <v>1893</v>
      </c>
      <c r="B2728" s="0" t="s">
        <v>2074</v>
      </c>
      <c r="C2728" s="0" t="s">
        <v>1286</v>
      </c>
      <c r="D2728" s="0" t="s">
        <v>23</v>
      </c>
      <c r="E2728" s="4" t="s">
        <v>24</v>
      </c>
      <c r="F2728" s="4" t="s">
        <v>24</v>
      </c>
      <c r="G2728" s="4" t="s">
        <v>24</v>
      </c>
      <c r="H2728" s="0" t="s">
        <v>18</v>
      </c>
      <c r="I2728" s="1" t="n">
        <f aca="false">IF((IF(ISNUMBER(SEARCH(1,D2728)),1,0)+IF(ISNUMBER(SEARCH(1,E2728)),1,0)+IF(ISNUMBER(SEARCH(1,F2728)),1,0)+IF(ISNUMBER(SEARCH(1,G2728)),1,0)+IF(ISNUMBER(SEARCH(1,H2728)),1,0))&gt;2,1,0)</f>
        <v>0</v>
      </c>
      <c r="J2728" s="1" t="n">
        <f aca="false">LEN(C2728)-LEN(SUBSTITUTE(C2728,"4",""))</f>
        <v>3</v>
      </c>
      <c r="N2728" s="1" t="str">
        <f aca="false">LEFT(RIGHT(C2728,11+LEN(Q2728)),1)</f>
        <v>x</v>
      </c>
      <c r="O2728" s="1" t="str">
        <f aca="false">IF(LEFT(RIGHT(C2728,16+LEN(Q2728)),1)="i","pitch",LEFT(RIGHT(C2728,16+LEN(Q2728)),4))</f>
        <v>pris</v>
      </c>
      <c r="P2728" s="1" t="str">
        <f aca="false">LEFT(RIGHT(C2728,5),1)</f>
        <v>x</v>
      </c>
      <c r="Q2728" s="1" t="str">
        <f aca="false">IF(LEFT(RIGHT(C2728,10),1)="i","pitch",(LEFT(RIGHT(C2728,10),4)))</f>
        <v>roll</v>
      </c>
    </row>
    <row r="2729" customFormat="false" ht="13.8" hidden="false" customHeight="false" outlineLevel="0" collapsed="false">
      <c r="A2729" s="0" t="s">
        <v>1893</v>
      </c>
      <c r="B2729" s="0" t="s">
        <v>2074</v>
      </c>
      <c r="C2729" s="0" t="s">
        <v>1287</v>
      </c>
      <c r="D2729" s="0" t="s">
        <v>23</v>
      </c>
      <c r="E2729" s="4" t="s">
        <v>24</v>
      </c>
      <c r="F2729" s="4" t="s">
        <v>24</v>
      </c>
      <c r="G2729" s="4" t="s">
        <v>24</v>
      </c>
      <c r="H2729" s="0" t="s">
        <v>18</v>
      </c>
      <c r="I2729" s="1" t="n">
        <f aca="false">IF((IF(ISNUMBER(SEARCH(1,D2729)),1,0)+IF(ISNUMBER(SEARCH(1,E2729)),1,0)+IF(ISNUMBER(SEARCH(1,F2729)),1,0)+IF(ISNUMBER(SEARCH(1,G2729)),1,0)+IF(ISNUMBER(SEARCH(1,H2729)),1,0))&gt;2,1,0)</f>
        <v>0</v>
      </c>
      <c r="J2729" s="1" t="n">
        <f aca="false">LEN(C2729)-LEN(SUBSTITUTE(C2729,"4",""))</f>
        <v>4</v>
      </c>
      <c r="N2729" s="1" t="str">
        <f aca="false">LEFT(RIGHT(C2729,11+LEN(Q2729)),1)</f>
        <v>x</v>
      </c>
      <c r="O2729" s="1" t="str">
        <f aca="false">IF(LEFT(RIGHT(C2729,16+LEN(Q2729)),1)="i","pitch",LEFT(RIGHT(C2729,16+LEN(Q2729)),4))</f>
        <v>pris</v>
      </c>
      <c r="P2729" s="1" t="str">
        <f aca="false">LEFT(RIGHT(C2729,5),1)</f>
        <v>x</v>
      </c>
      <c r="Q2729" s="1" t="str">
        <f aca="false">IF(LEFT(RIGHT(C2729,10),1)="i","pitch",(LEFT(RIGHT(C2729,10),4)))</f>
        <v>roll</v>
      </c>
    </row>
    <row r="2730" customFormat="false" ht="13.8" hidden="false" customHeight="false" outlineLevel="0" collapsed="false">
      <c r="A2730" s="0" t="s">
        <v>1893</v>
      </c>
      <c r="B2730" s="0" t="s">
        <v>2074</v>
      </c>
      <c r="C2730" s="0" t="s">
        <v>1288</v>
      </c>
      <c r="D2730" s="0" t="s">
        <v>23</v>
      </c>
      <c r="E2730" s="4" t="s">
        <v>24</v>
      </c>
      <c r="F2730" s="4" t="s">
        <v>24</v>
      </c>
      <c r="G2730" s="4" t="s">
        <v>24</v>
      </c>
      <c r="H2730" s="0" t="s">
        <v>18</v>
      </c>
      <c r="I2730" s="1" t="n">
        <f aca="false">IF((IF(ISNUMBER(SEARCH(1,D2730)),1,0)+IF(ISNUMBER(SEARCH(1,E2730)),1,0)+IF(ISNUMBER(SEARCH(1,F2730)),1,0)+IF(ISNUMBER(SEARCH(1,G2730)),1,0)+IF(ISNUMBER(SEARCH(1,H2730)),1,0))&gt;2,1,0)</f>
        <v>0</v>
      </c>
      <c r="J2730" s="1" t="n">
        <f aca="false">LEN(C2730)-LEN(SUBSTITUTE(C2730,"4",""))</f>
        <v>4</v>
      </c>
      <c r="N2730" s="1" t="str">
        <f aca="false">LEFT(RIGHT(C2730,11+LEN(Q2730)),1)</f>
        <v>x</v>
      </c>
      <c r="O2730" s="1" t="str">
        <f aca="false">IF(LEFT(RIGHT(C2730,16+LEN(Q2730)),1)="i","pitch",LEFT(RIGHT(C2730,16+LEN(Q2730)),4))</f>
        <v>pris</v>
      </c>
      <c r="P2730" s="1" t="str">
        <f aca="false">LEFT(RIGHT(C2730,5),1)</f>
        <v>x</v>
      </c>
      <c r="Q2730" s="1" t="str">
        <f aca="false">IF(LEFT(RIGHT(C2730,10),1)="i","pitch",(LEFT(RIGHT(C2730,10),4)))</f>
        <v>roll</v>
      </c>
    </row>
    <row r="2731" customFormat="false" ht="13.8" hidden="false" customHeight="false" outlineLevel="0" collapsed="false">
      <c r="A2731" s="0" t="s">
        <v>1893</v>
      </c>
      <c r="B2731" s="0" t="s">
        <v>2074</v>
      </c>
      <c r="C2731" s="0" t="s">
        <v>1289</v>
      </c>
      <c r="D2731" s="0" t="s">
        <v>23</v>
      </c>
      <c r="E2731" s="4" t="s">
        <v>24</v>
      </c>
      <c r="F2731" s="4" t="s">
        <v>24</v>
      </c>
      <c r="G2731" s="4" t="s">
        <v>24</v>
      </c>
      <c r="H2731" s="0" t="s">
        <v>18</v>
      </c>
      <c r="I2731" s="1" t="n">
        <f aca="false">IF((IF(ISNUMBER(SEARCH(1,D2731)),1,0)+IF(ISNUMBER(SEARCH(1,E2731)),1,0)+IF(ISNUMBER(SEARCH(1,F2731)),1,0)+IF(ISNUMBER(SEARCH(1,G2731)),1,0)+IF(ISNUMBER(SEARCH(1,H2731)),1,0))&gt;2,1,0)</f>
        <v>0</v>
      </c>
      <c r="J2731" s="1" t="n">
        <f aca="false">LEN(C2731)-LEN(SUBSTITUTE(C2731,"4",""))</f>
        <v>5</v>
      </c>
      <c r="N2731" s="1" t="str">
        <f aca="false">LEFT(RIGHT(C2731,11+LEN(Q2731)),1)</f>
        <v>x</v>
      </c>
      <c r="O2731" s="1" t="str">
        <f aca="false">IF(LEFT(RIGHT(C2731,16+LEN(Q2731)),1)="i","pitch",LEFT(RIGHT(C2731,16+LEN(Q2731)),4))</f>
        <v>pris</v>
      </c>
      <c r="P2731" s="1" t="str">
        <f aca="false">LEFT(RIGHT(C2731,5),1)</f>
        <v>x</v>
      </c>
      <c r="Q2731" s="1" t="str">
        <f aca="false">IF(LEFT(RIGHT(C2731,10),1)="i","pitch",(LEFT(RIGHT(C2731,10),4)))</f>
        <v>roll</v>
      </c>
    </row>
    <row r="2732" customFormat="false" ht="13.8" hidden="false" customHeight="false" outlineLevel="0" collapsed="false">
      <c r="A2732" s="0" t="s">
        <v>1893</v>
      </c>
      <c r="B2732" s="0" t="s">
        <v>2074</v>
      </c>
      <c r="C2732" s="0" t="s">
        <v>1290</v>
      </c>
      <c r="D2732" s="0" t="s">
        <v>23</v>
      </c>
      <c r="E2732" s="4" t="s">
        <v>24</v>
      </c>
      <c r="F2732" s="4" t="s">
        <v>24</v>
      </c>
      <c r="G2732" s="4" t="s">
        <v>24</v>
      </c>
      <c r="H2732" s="0" t="s">
        <v>18</v>
      </c>
      <c r="I2732" s="1" t="n">
        <f aca="false">IF((IF(ISNUMBER(SEARCH(1,D2732)),1,0)+IF(ISNUMBER(SEARCH(1,E2732)),1,0)+IF(ISNUMBER(SEARCH(1,F2732)),1,0)+IF(ISNUMBER(SEARCH(1,G2732)),1,0)+IF(ISNUMBER(SEARCH(1,H2732)),1,0))&gt;2,1,0)</f>
        <v>0</v>
      </c>
      <c r="J2732" s="1" t="n">
        <f aca="false">LEN(C2732)-LEN(SUBSTITUTE(C2732,"4",""))</f>
        <v>2</v>
      </c>
      <c r="N2732" s="1" t="str">
        <f aca="false">LEFT(RIGHT(C2732,11+LEN(Q2732)),1)</f>
        <v>x</v>
      </c>
      <c r="O2732" s="1" t="str">
        <f aca="false">IF(LEFT(RIGHT(C2732,16+LEN(Q2732)),1)="i","pitch",LEFT(RIGHT(C2732,16+LEN(Q2732)),4))</f>
        <v>pris</v>
      </c>
      <c r="P2732" s="1" t="str">
        <f aca="false">LEFT(RIGHT(C2732,5),1)</f>
        <v>y</v>
      </c>
      <c r="Q2732" s="1" t="str">
        <f aca="false">IF(LEFT(RIGHT(C2732,10),1)="i","pitch",(LEFT(RIGHT(C2732,10),4)))</f>
        <v>pitch</v>
      </c>
    </row>
    <row r="2733" customFormat="false" ht="13.8" hidden="false" customHeight="false" outlineLevel="0" collapsed="false">
      <c r="A2733" s="0" t="s">
        <v>1893</v>
      </c>
      <c r="B2733" s="0" t="s">
        <v>2074</v>
      </c>
      <c r="C2733" s="0" t="s">
        <v>1291</v>
      </c>
      <c r="D2733" s="0" t="s">
        <v>23</v>
      </c>
      <c r="E2733" s="4" t="s">
        <v>24</v>
      </c>
      <c r="F2733" s="4" t="s">
        <v>24</v>
      </c>
      <c r="G2733" s="4" t="s">
        <v>24</v>
      </c>
      <c r="H2733" s="0" t="s">
        <v>18</v>
      </c>
      <c r="I2733" s="1" t="n">
        <f aca="false">IF((IF(ISNUMBER(SEARCH(1,D2733)),1,0)+IF(ISNUMBER(SEARCH(1,E2733)),1,0)+IF(ISNUMBER(SEARCH(1,F2733)),1,0)+IF(ISNUMBER(SEARCH(1,G2733)),1,0)+IF(ISNUMBER(SEARCH(1,H2733)),1,0))&gt;2,1,0)</f>
        <v>0</v>
      </c>
      <c r="J2733" s="1" t="n">
        <f aca="false">LEN(C2733)-LEN(SUBSTITUTE(C2733,"4",""))</f>
        <v>2</v>
      </c>
      <c r="N2733" s="1" t="str">
        <f aca="false">LEFT(RIGHT(C2733,11+LEN(Q2733)),1)</f>
        <v>x</v>
      </c>
      <c r="O2733" s="1" t="str">
        <f aca="false">IF(LEFT(RIGHT(C2733,16+LEN(Q2733)),1)="i","pitch",LEFT(RIGHT(C2733,16+LEN(Q2733)),4))</f>
        <v>pris</v>
      </c>
      <c r="P2733" s="1" t="str">
        <f aca="false">LEFT(RIGHT(C2733,5),1)</f>
        <v>y</v>
      </c>
      <c r="Q2733" s="1" t="str">
        <f aca="false">IF(LEFT(RIGHT(C2733,10),1)="i","pitch",(LEFT(RIGHT(C2733,10),4)))</f>
        <v>pitch</v>
      </c>
    </row>
    <row r="2734" customFormat="false" ht="13.8" hidden="false" customHeight="false" outlineLevel="0" collapsed="false">
      <c r="A2734" s="0" t="s">
        <v>1893</v>
      </c>
      <c r="B2734" s="0" t="s">
        <v>2074</v>
      </c>
      <c r="C2734" s="0" t="s">
        <v>1292</v>
      </c>
      <c r="D2734" s="0" t="s">
        <v>23</v>
      </c>
      <c r="E2734" s="4" t="s">
        <v>24</v>
      </c>
      <c r="F2734" s="4" t="s">
        <v>24</v>
      </c>
      <c r="G2734" s="4" t="s">
        <v>24</v>
      </c>
      <c r="H2734" s="0" t="s">
        <v>18</v>
      </c>
      <c r="I2734" s="1" t="n">
        <f aca="false">IF((IF(ISNUMBER(SEARCH(1,D2734)),1,0)+IF(ISNUMBER(SEARCH(1,E2734)),1,0)+IF(ISNUMBER(SEARCH(1,F2734)),1,0)+IF(ISNUMBER(SEARCH(1,G2734)),1,0)+IF(ISNUMBER(SEARCH(1,H2734)),1,0))&gt;2,1,0)</f>
        <v>0</v>
      </c>
      <c r="J2734" s="1" t="n">
        <f aca="false">LEN(C2734)-LEN(SUBSTITUTE(C2734,"4",""))</f>
        <v>2</v>
      </c>
      <c r="N2734" s="1" t="str">
        <f aca="false">LEFT(RIGHT(C2734,11+LEN(Q2734)),1)</f>
        <v>x</v>
      </c>
      <c r="O2734" s="1" t="str">
        <f aca="false">IF(LEFT(RIGHT(C2734,16+LEN(Q2734)),1)="i","pitch",LEFT(RIGHT(C2734,16+LEN(Q2734)),4))</f>
        <v>pris</v>
      </c>
      <c r="P2734" s="1" t="str">
        <f aca="false">LEFT(RIGHT(C2734,5),1)</f>
        <v>y</v>
      </c>
      <c r="Q2734" s="1" t="str">
        <f aca="false">IF(LEFT(RIGHT(C2734,10),1)="i","pitch",(LEFT(RIGHT(C2734,10),4)))</f>
        <v>pitch</v>
      </c>
    </row>
    <row r="2735" customFormat="false" ht="13.8" hidden="false" customHeight="false" outlineLevel="0" collapsed="false">
      <c r="A2735" s="0" t="s">
        <v>1893</v>
      </c>
      <c r="B2735" s="0" t="s">
        <v>2074</v>
      </c>
      <c r="C2735" s="0" t="s">
        <v>1293</v>
      </c>
      <c r="D2735" s="0" t="s">
        <v>23</v>
      </c>
      <c r="E2735" s="4" t="s">
        <v>24</v>
      </c>
      <c r="F2735" s="4" t="s">
        <v>24</v>
      </c>
      <c r="G2735" s="4" t="s">
        <v>24</v>
      </c>
      <c r="H2735" s="0" t="s">
        <v>18</v>
      </c>
      <c r="I2735" s="1" t="n">
        <f aca="false">IF((IF(ISNUMBER(SEARCH(1,D2735)),1,0)+IF(ISNUMBER(SEARCH(1,E2735)),1,0)+IF(ISNUMBER(SEARCH(1,F2735)),1,0)+IF(ISNUMBER(SEARCH(1,G2735)),1,0)+IF(ISNUMBER(SEARCH(1,H2735)),1,0))&gt;2,1,0)</f>
        <v>0</v>
      </c>
      <c r="J2735" s="1" t="n">
        <f aca="false">LEN(C2735)-LEN(SUBSTITUTE(C2735,"4",""))</f>
        <v>3</v>
      </c>
      <c r="N2735" s="1" t="str">
        <f aca="false">LEFT(RIGHT(C2735,11+LEN(Q2735)),1)</f>
        <v>x</v>
      </c>
      <c r="O2735" s="1" t="str">
        <f aca="false">IF(LEFT(RIGHT(C2735,16+LEN(Q2735)),1)="i","pitch",LEFT(RIGHT(C2735,16+LEN(Q2735)),4))</f>
        <v>pris</v>
      </c>
      <c r="P2735" s="1" t="str">
        <f aca="false">LEFT(RIGHT(C2735,5),1)</f>
        <v>y</v>
      </c>
      <c r="Q2735" s="1" t="str">
        <f aca="false">IF(LEFT(RIGHT(C2735,10),1)="i","pitch",(LEFT(RIGHT(C2735,10),4)))</f>
        <v>pitch</v>
      </c>
    </row>
    <row r="2736" customFormat="false" ht="13.8" hidden="false" customHeight="false" outlineLevel="0" collapsed="false">
      <c r="A2736" s="0" t="s">
        <v>1893</v>
      </c>
      <c r="B2736" s="0" t="s">
        <v>2074</v>
      </c>
      <c r="C2736" s="0" t="s">
        <v>1294</v>
      </c>
      <c r="D2736" s="0" t="s">
        <v>23</v>
      </c>
      <c r="E2736" s="4" t="s">
        <v>24</v>
      </c>
      <c r="F2736" s="4" t="s">
        <v>24</v>
      </c>
      <c r="G2736" s="4" t="s">
        <v>24</v>
      </c>
      <c r="H2736" s="0" t="s">
        <v>18</v>
      </c>
      <c r="I2736" s="1" t="n">
        <f aca="false">IF((IF(ISNUMBER(SEARCH(1,D2736)),1,0)+IF(ISNUMBER(SEARCH(1,E2736)),1,0)+IF(ISNUMBER(SEARCH(1,F2736)),1,0)+IF(ISNUMBER(SEARCH(1,G2736)),1,0)+IF(ISNUMBER(SEARCH(1,H2736)),1,0))&gt;2,1,0)</f>
        <v>0</v>
      </c>
      <c r="J2736" s="1" t="n">
        <f aca="false">LEN(C2736)-LEN(SUBSTITUTE(C2736,"4",""))</f>
        <v>2</v>
      </c>
      <c r="N2736" s="1" t="str">
        <f aca="false">LEFT(RIGHT(C2736,11+LEN(Q2736)),1)</f>
        <v>x</v>
      </c>
      <c r="O2736" s="1" t="str">
        <f aca="false">IF(LEFT(RIGHT(C2736,16+LEN(Q2736)),1)="i","pitch",LEFT(RIGHT(C2736,16+LEN(Q2736)),4))</f>
        <v>pris</v>
      </c>
      <c r="P2736" s="1" t="str">
        <f aca="false">LEFT(RIGHT(C2736,5),1)</f>
        <v>y</v>
      </c>
      <c r="Q2736" s="1" t="str">
        <f aca="false">IF(LEFT(RIGHT(C2736,10),1)="i","pitch",(LEFT(RIGHT(C2736,10),4)))</f>
        <v>pitch</v>
      </c>
    </row>
    <row r="2737" customFormat="false" ht="13.8" hidden="false" customHeight="false" outlineLevel="0" collapsed="false">
      <c r="A2737" s="0" t="s">
        <v>1893</v>
      </c>
      <c r="B2737" s="0" t="s">
        <v>2075</v>
      </c>
      <c r="C2737" s="0" t="s">
        <v>1295</v>
      </c>
      <c r="D2737" s="0" t="s">
        <v>16</v>
      </c>
      <c r="E2737" s="4" t="s">
        <v>24</v>
      </c>
      <c r="F2737" s="4" t="s">
        <v>24</v>
      </c>
      <c r="G2737" s="4" t="s">
        <v>24</v>
      </c>
      <c r="H2737" s="0" t="s">
        <v>18</v>
      </c>
      <c r="I2737" s="1" t="n">
        <f aca="false">IF((IF(ISNUMBER(SEARCH(1,D2737)),1,0)+IF(ISNUMBER(SEARCH(1,E2737)),1,0)+IF(ISNUMBER(SEARCH(1,F2737)),1,0)+IF(ISNUMBER(SEARCH(1,G2737)),1,0)+IF(ISNUMBER(SEARCH(1,H2737)),1,0))&gt;2,1,0)</f>
        <v>0</v>
      </c>
      <c r="J2737" s="1" t="n">
        <f aca="false">LEN(C2737)-LEN(SUBSTITUTE(C2737,"4",""))</f>
        <v>2</v>
      </c>
      <c r="N2737" s="1" t="str">
        <f aca="false">LEFT(RIGHT(C2737,11+LEN(Q2737)),1)</f>
        <v>x</v>
      </c>
      <c r="O2737" s="1" t="str">
        <f aca="false">IF(LEFT(RIGHT(C2737,16+LEN(Q2737)),1)="i","pitch",LEFT(RIGHT(C2737,16+LEN(Q2737)),4))</f>
        <v>pris</v>
      </c>
      <c r="P2737" s="1" t="str">
        <f aca="false">LEFT(RIGHT(C2737,5),1)</f>
        <v>y</v>
      </c>
      <c r="Q2737" s="1" t="str">
        <f aca="false">IF(LEFT(RIGHT(C2737,10),1)="i","pitch",(LEFT(RIGHT(C2737,10),4)))</f>
        <v>pitch</v>
      </c>
    </row>
    <row r="2738" customFormat="false" ht="13.8" hidden="false" customHeight="false" outlineLevel="0" collapsed="false">
      <c r="A2738" s="0" t="s">
        <v>1893</v>
      </c>
      <c r="B2738" s="0" t="s">
        <v>2075</v>
      </c>
      <c r="C2738" s="0" t="s">
        <v>1297</v>
      </c>
      <c r="D2738" s="0" t="s">
        <v>23</v>
      </c>
      <c r="E2738" s="4" t="s">
        <v>24</v>
      </c>
      <c r="F2738" s="4" t="s">
        <v>24</v>
      </c>
      <c r="G2738" s="4" t="s">
        <v>24</v>
      </c>
      <c r="H2738" s="0" t="s">
        <v>18</v>
      </c>
      <c r="I2738" s="1" t="n">
        <f aca="false">IF((IF(ISNUMBER(SEARCH(1,D2738)),1,0)+IF(ISNUMBER(SEARCH(1,E2738)),1,0)+IF(ISNUMBER(SEARCH(1,F2738)),1,0)+IF(ISNUMBER(SEARCH(1,G2738)),1,0)+IF(ISNUMBER(SEARCH(1,H2738)),1,0))&gt;2,1,0)</f>
        <v>0</v>
      </c>
      <c r="J2738" s="1" t="n">
        <f aca="false">LEN(C2738)-LEN(SUBSTITUTE(C2738,"4",""))</f>
        <v>3</v>
      </c>
      <c r="N2738" s="1" t="str">
        <f aca="false">LEFT(RIGHT(C2738,11+LEN(Q2738)),1)</f>
        <v>x</v>
      </c>
      <c r="O2738" s="1" t="str">
        <f aca="false">IF(LEFT(RIGHT(C2738,16+LEN(Q2738)),1)="i","pitch",LEFT(RIGHT(C2738,16+LEN(Q2738)),4))</f>
        <v>pris</v>
      </c>
      <c r="P2738" s="1" t="str">
        <f aca="false">LEFT(RIGHT(C2738,5),1)</f>
        <v>y</v>
      </c>
      <c r="Q2738" s="1" t="str">
        <f aca="false">IF(LEFT(RIGHT(C2738,10),1)="i","pitch",(LEFT(RIGHT(C2738,10),4)))</f>
        <v>pitch</v>
      </c>
    </row>
    <row r="2739" customFormat="false" ht="13.8" hidden="false" customHeight="false" outlineLevel="0" collapsed="false">
      <c r="A2739" s="0" t="s">
        <v>1893</v>
      </c>
      <c r="B2739" s="0" t="s">
        <v>2075</v>
      </c>
      <c r="C2739" s="0" t="s">
        <v>1298</v>
      </c>
      <c r="D2739" s="0" t="s">
        <v>23</v>
      </c>
      <c r="E2739" s="4" t="s">
        <v>24</v>
      </c>
      <c r="F2739" s="4" t="s">
        <v>24</v>
      </c>
      <c r="G2739" s="4" t="s">
        <v>24</v>
      </c>
      <c r="H2739" s="0" t="s">
        <v>18</v>
      </c>
      <c r="I2739" s="1" t="n">
        <f aca="false">IF((IF(ISNUMBER(SEARCH(1,D2739)),1,0)+IF(ISNUMBER(SEARCH(1,E2739)),1,0)+IF(ISNUMBER(SEARCH(1,F2739)),1,0)+IF(ISNUMBER(SEARCH(1,G2739)),1,0)+IF(ISNUMBER(SEARCH(1,H2739)),1,0))&gt;2,1,0)</f>
        <v>0</v>
      </c>
      <c r="J2739" s="1" t="n">
        <f aca="false">LEN(C2739)-LEN(SUBSTITUTE(C2739,"4",""))</f>
        <v>2</v>
      </c>
      <c r="N2739" s="1" t="str">
        <f aca="false">LEFT(RIGHT(C2739,11+LEN(Q2739)),1)</f>
        <v>x</v>
      </c>
      <c r="O2739" s="1" t="str">
        <f aca="false">IF(LEFT(RIGHT(C2739,16+LEN(Q2739)),1)="i","pitch",LEFT(RIGHT(C2739,16+LEN(Q2739)),4))</f>
        <v>pris</v>
      </c>
      <c r="P2739" s="1" t="str">
        <f aca="false">LEFT(RIGHT(C2739,5),1)</f>
        <v>y</v>
      </c>
      <c r="Q2739" s="1" t="str">
        <f aca="false">IF(LEFT(RIGHT(C2739,10),1)="i","pitch",(LEFT(RIGHT(C2739,10),4)))</f>
        <v>pitch</v>
      </c>
    </row>
    <row r="2740" customFormat="false" ht="13.8" hidden="false" customHeight="false" outlineLevel="0" collapsed="false">
      <c r="A2740" s="0" t="s">
        <v>1893</v>
      </c>
      <c r="B2740" s="0" t="s">
        <v>2075</v>
      </c>
      <c r="C2740" s="0" t="s">
        <v>1299</v>
      </c>
      <c r="D2740" s="0" t="s">
        <v>23</v>
      </c>
      <c r="E2740" s="4" t="s">
        <v>24</v>
      </c>
      <c r="F2740" s="4" t="s">
        <v>24</v>
      </c>
      <c r="G2740" s="4" t="s">
        <v>24</v>
      </c>
      <c r="H2740" s="0" t="s">
        <v>18</v>
      </c>
      <c r="I2740" s="1" t="n">
        <f aca="false">IF((IF(ISNUMBER(SEARCH(1,D2740)),1,0)+IF(ISNUMBER(SEARCH(1,E2740)),1,0)+IF(ISNUMBER(SEARCH(1,F2740)),1,0)+IF(ISNUMBER(SEARCH(1,G2740)),1,0)+IF(ISNUMBER(SEARCH(1,H2740)),1,0))&gt;2,1,0)</f>
        <v>0</v>
      </c>
      <c r="J2740" s="1" t="n">
        <f aca="false">LEN(C2740)-LEN(SUBSTITUTE(C2740,"4",""))</f>
        <v>3</v>
      </c>
      <c r="N2740" s="1" t="str">
        <f aca="false">LEFT(RIGHT(C2740,11+LEN(Q2740)),1)</f>
        <v>x</v>
      </c>
      <c r="O2740" s="1" t="str">
        <f aca="false">IF(LEFT(RIGHT(C2740,16+LEN(Q2740)),1)="i","pitch",LEFT(RIGHT(C2740,16+LEN(Q2740)),4))</f>
        <v>pris</v>
      </c>
      <c r="P2740" s="1" t="str">
        <f aca="false">LEFT(RIGHT(C2740,5),1)</f>
        <v>y</v>
      </c>
      <c r="Q2740" s="1" t="str">
        <f aca="false">IF(LEFT(RIGHT(C2740,10),1)="i","pitch",(LEFT(RIGHT(C2740,10),4)))</f>
        <v>pitch</v>
      </c>
    </row>
    <row r="2741" customFormat="false" ht="13.8" hidden="false" customHeight="false" outlineLevel="0" collapsed="false">
      <c r="A2741" s="0" t="s">
        <v>1893</v>
      </c>
      <c r="B2741" s="0" t="s">
        <v>2075</v>
      </c>
      <c r="C2741" s="0" t="s">
        <v>1300</v>
      </c>
      <c r="D2741" s="0" t="s">
        <v>23</v>
      </c>
      <c r="E2741" s="4" t="s">
        <v>24</v>
      </c>
      <c r="F2741" s="4" t="s">
        <v>24</v>
      </c>
      <c r="G2741" s="4" t="s">
        <v>24</v>
      </c>
      <c r="H2741" s="0" t="s">
        <v>18</v>
      </c>
      <c r="I2741" s="1" t="n">
        <f aca="false">IF((IF(ISNUMBER(SEARCH(1,D2741)),1,0)+IF(ISNUMBER(SEARCH(1,E2741)),1,0)+IF(ISNUMBER(SEARCH(1,F2741)),1,0)+IF(ISNUMBER(SEARCH(1,G2741)),1,0)+IF(ISNUMBER(SEARCH(1,H2741)),1,0))&gt;2,1,0)</f>
        <v>0</v>
      </c>
      <c r="J2741" s="1" t="n">
        <f aca="false">LEN(C2741)-LEN(SUBSTITUTE(C2741,"4",""))</f>
        <v>3</v>
      </c>
      <c r="N2741" s="1" t="str">
        <f aca="false">LEFT(RIGHT(C2741,11+LEN(Q2741)),1)</f>
        <v>x</v>
      </c>
      <c r="O2741" s="1" t="str">
        <f aca="false">IF(LEFT(RIGHT(C2741,16+LEN(Q2741)),1)="i","pitch",LEFT(RIGHT(C2741,16+LEN(Q2741)),4))</f>
        <v>pris</v>
      </c>
      <c r="P2741" s="1" t="str">
        <f aca="false">LEFT(RIGHT(C2741,5),1)</f>
        <v>y</v>
      </c>
      <c r="Q2741" s="1" t="str">
        <f aca="false">IF(LEFT(RIGHT(C2741,10),1)="i","pitch",(LEFT(RIGHT(C2741,10),4)))</f>
        <v>pitch</v>
      </c>
    </row>
    <row r="2742" customFormat="false" ht="13.8" hidden="false" customHeight="false" outlineLevel="0" collapsed="false">
      <c r="A2742" s="0" t="s">
        <v>1893</v>
      </c>
      <c r="B2742" s="0" t="s">
        <v>2075</v>
      </c>
      <c r="C2742" s="0" t="s">
        <v>1301</v>
      </c>
      <c r="D2742" s="0" t="s">
        <v>23</v>
      </c>
      <c r="E2742" s="4" t="s">
        <v>24</v>
      </c>
      <c r="F2742" s="4" t="s">
        <v>24</v>
      </c>
      <c r="G2742" s="4" t="s">
        <v>24</v>
      </c>
      <c r="H2742" s="0" t="s">
        <v>18</v>
      </c>
      <c r="I2742" s="1" t="n">
        <f aca="false">IF((IF(ISNUMBER(SEARCH(1,D2742)),1,0)+IF(ISNUMBER(SEARCH(1,E2742)),1,0)+IF(ISNUMBER(SEARCH(1,F2742)),1,0)+IF(ISNUMBER(SEARCH(1,G2742)),1,0)+IF(ISNUMBER(SEARCH(1,H2742)),1,0))&gt;2,1,0)</f>
        <v>0</v>
      </c>
      <c r="J2742" s="1" t="n">
        <f aca="false">LEN(C2742)-LEN(SUBSTITUTE(C2742,"4",""))</f>
        <v>4</v>
      </c>
      <c r="N2742" s="1" t="str">
        <f aca="false">LEFT(RIGHT(C2742,11+LEN(Q2742)),1)</f>
        <v>x</v>
      </c>
      <c r="O2742" s="1" t="str">
        <f aca="false">IF(LEFT(RIGHT(C2742,16+LEN(Q2742)),1)="i","pitch",LEFT(RIGHT(C2742,16+LEN(Q2742)),4))</f>
        <v>pris</v>
      </c>
      <c r="P2742" s="1" t="str">
        <f aca="false">LEFT(RIGHT(C2742,5),1)</f>
        <v>y</v>
      </c>
      <c r="Q2742" s="1" t="str">
        <f aca="false">IF(LEFT(RIGHT(C2742,10),1)="i","pitch",(LEFT(RIGHT(C2742,10),4)))</f>
        <v>pitch</v>
      </c>
    </row>
    <row r="2743" customFormat="false" ht="13.8" hidden="false" customHeight="false" outlineLevel="0" collapsed="false">
      <c r="A2743" s="0" t="s">
        <v>1893</v>
      </c>
      <c r="B2743" s="0" t="s">
        <v>2075</v>
      </c>
      <c r="C2743" s="0" t="s">
        <v>1302</v>
      </c>
      <c r="D2743" s="0" t="s">
        <v>23</v>
      </c>
      <c r="E2743" s="4" t="s">
        <v>24</v>
      </c>
      <c r="F2743" s="4" t="s">
        <v>24</v>
      </c>
      <c r="G2743" s="4" t="s">
        <v>24</v>
      </c>
      <c r="H2743" s="0" t="s">
        <v>18</v>
      </c>
      <c r="I2743" s="1" t="n">
        <f aca="false">IF((IF(ISNUMBER(SEARCH(1,D2743)),1,0)+IF(ISNUMBER(SEARCH(1,E2743)),1,0)+IF(ISNUMBER(SEARCH(1,F2743)),1,0)+IF(ISNUMBER(SEARCH(1,G2743)),1,0)+IF(ISNUMBER(SEARCH(1,H2743)),1,0))&gt;2,1,0)</f>
        <v>0</v>
      </c>
      <c r="J2743" s="1" t="n">
        <f aca="false">LEN(C2743)-LEN(SUBSTITUTE(C2743,"4",""))</f>
        <v>2</v>
      </c>
      <c r="N2743" s="1" t="str">
        <f aca="false">LEFT(RIGHT(C2743,11+LEN(Q2743)),1)</f>
        <v>x</v>
      </c>
      <c r="O2743" s="1" t="str">
        <f aca="false">IF(LEFT(RIGHT(C2743,16+LEN(Q2743)),1)="i","pitch",LEFT(RIGHT(C2743,16+LEN(Q2743)),4))</f>
        <v>pris</v>
      </c>
      <c r="P2743" s="1" t="str">
        <f aca="false">LEFT(RIGHT(C2743,5),1)</f>
        <v>y</v>
      </c>
      <c r="Q2743" s="1" t="str">
        <f aca="false">IF(LEFT(RIGHT(C2743,10),1)="i","pitch",(LEFT(RIGHT(C2743,10),4)))</f>
        <v>pitch</v>
      </c>
    </row>
    <row r="2744" customFormat="false" ht="13.8" hidden="false" customHeight="false" outlineLevel="0" collapsed="false">
      <c r="A2744" s="0" t="s">
        <v>1893</v>
      </c>
      <c r="B2744" s="0" t="s">
        <v>2075</v>
      </c>
      <c r="C2744" s="0" t="s">
        <v>1303</v>
      </c>
      <c r="D2744" s="0" t="s">
        <v>23</v>
      </c>
      <c r="E2744" s="4" t="s">
        <v>24</v>
      </c>
      <c r="F2744" s="4" t="s">
        <v>24</v>
      </c>
      <c r="G2744" s="4" t="s">
        <v>24</v>
      </c>
      <c r="H2744" s="0" t="s">
        <v>18</v>
      </c>
      <c r="I2744" s="1" t="n">
        <f aca="false">IF((IF(ISNUMBER(SEARCH(1,D2744)),1,0)+IF(ISNUMBER(SEARCH(1,E2744)),1,0)+IF(ISNUMBER(SEARCH(1,F2744)),1,0)+IF(ISNUMBER(SEARCH(1,G2744)),1,0)+IF(ISNUMBER(SEARCH(1,H2744)),1,0))&gt;2,1,0)</f>
        <v>0</v>
      </c>
      <c r="J2744" s="1" t="n">
        <f aca="false">LEN(C2744)-LEN(SUBSTITUTE(C2744,"4",""))</f>
        <v>2</v>
      </c>
      <c r="N2744" s="1" t="str">
        <f aca="false">LEFT(RIGHT(C2744,11+LEN(Q2744)),1)</f>
        <v>x</v>
      </c>
      <c r="O2744" s="1" t="str">
        <f aca="false">IF(LEFT(RIGHT(C2744,16+LEN(Q2744)),1)="i","pitch",LEFT(RIGHT(C2744,16+LEN(Q2744)),4))</f>
        <v>pris</v>
      </c>
      <c r="P2744" s="1" t="str">
        <f aca="false">LEFT(RIGHT(C2744,5),1)</f>
        <v>y</v>
      </c>
      <c r="Q2744" s="1" t="str">
        <f aca="false">IF(LEFT(RIGHT(C2744,10),1)="i","pitch",(LEFT(RIGHT(C2744,10),4)))</f>
        <v>pitch</v>
      </c>
    </row>
    <row r="2745" customFormat="false" ht="13.8" hidden="false" customHeight="false" outlineLevel="0" collapsed="false">
      <c r="A2745" s="0" t="s">
        <v>1893</v>
      </c>
      <c r="B2745" s="0" t="s">
        <v>2075</v>
      </c>
      <c r="C2745" s="0" t="s">
        <v>1304</v>
      </c>
      <c r="D2745" s="0" t="s">
        <v>23</v>
      </c>
      <c r="E2745" s="4" t="s">
        <v>24</v>
      </c>
      <c r="F2745" s="4" t="s">
        <v>24</v>
      </c>
      <c r="G2745" s="4" t="s">
        <v>24</v>
      </c>
      <c r="H2745" s="0" t="s">
        <v>18</v>
      </c>
      <c r="I2745" s="1" t="n">
        <f aca="false">IF((IF(ISNUMBER(SEARCH(1,D2745)),1,0)+IF(ISNUMBER(SEARCH(1,E2745)),1,0)+IF(ISNUMBER(SEARCH(1,F2745)),1,0)+IF(ISNUMBER(SEARCH(1,G2745)),1,0)+IF(ISNUMBER(SEARCH(1,H2745)),1,0))&gt;2,1,0)</f>
        <v>0</v>
      </c>
      <c r="J2745" s="1" t="n">
        <f aca="false">LEN(C2745)-LEN(SUBSTITUTE(C2745,"4",""))</f>
        <v>3</v>
      </c>
      <c r="N2745" s="1" t="str">
        <f aca="false">LEFT(RIGHT(C2745,11+LEN(Q2745)),1)</f>
        <v>x</v>
      </c>
      <c r="O2745" s="1" t="str">
        <f aca="false">IF(LEFT(RIGHT(C2745,16+LEN(Q2745)),1)="i","pitch",LEFT(RIGHT(C2745,16+LEN(Q2745)),4))</f>
        <v>pris</v>
      </c>
      <c r="P2745" s="1" t="str">
        <f aca="false">LEFT(RIGHT(C2745,5),1)</f>
        <v>y</v>
      </c>
      <c r="Q2745" s="1" t="str">
        <f aca="false">IF(LEFT(RIGHT(C2745,10),1)="i","pitch",(LEFT(RIGHT(C2745,10),4)))</f>
        <v>pitch</v>
      </c>
    </row>
    <row r="2746" customFormat="false" ht="13.8" hidden="false" customHeight="false" outlineLevel="0" collapsed="false">
      <c r="A2746" s="0" t="s">
        <v>1893</v>
      </c>
      <c r="B2746" s="0" t="s">
        <v>2075</v>
      </c>
      <c r="C2746" s="0" t="s">
        <v>1305</v>
      </c>
      <c r="D2746" s="0" t="s">
        <v>23</v>
      </c>
      <c r="E2746" s="4" t="s">
        <v>24</v>
      </c>
      <c r="F2746" s="4" t="s">
        <v>24</v>
      </c>
      <c r="G2746" s="4" t="s">
        <v>24</v>
      </c>
      <c r="H2746" s="0" t="s">
        <v>18</v>
      </c>
      <c r="I2746" s="1" t="n">
        <f aca="false">IF((IF(ISNUMBER(SEARCH(1,D2746)),1,0)+IF(ISNUMBER(SEARCH(1,E2746)),1,0)+IF(ISNUMBER(SEARCH(1,F2746)),1,0)+IF(ISNUMBER(SEARCH(1,G2746)),1,0)+IF(ISNUMBER(SEARCH(1,H2746)),1,0))&gt;2,1,0)</f>
        <v>0</v>
      </c>
      <c r="J2746" s="1" t="n">
        <f aca="false">LEN(C2746)-LEN(SUBSTITUTE(C2746,"4",""))</f>
        <v>2</v>
      </c>
      <c r="N2746" s="1" t="str">
        <f aca="false">LEFT(RIGHT(C2746,11+LEN(Q2746)),1)</f>
        <v>x</v>
      </c>
      <c r="O2746" s="1" t="str">
        <f aca="false">IF(LEFT(RIGHT(C2746,16+LEN(Q2746)),1)="i","pitch",LEFT(RIGHT(C2746,16+LEN(Q2746)),4))</f>
        <v>pris</v>
      </c>
      <c r="P2746" s="1" t="str">
        <f aca="false">LEFT(RIGHT(C2746,5),1)</f>
        <v>y</v>
      </c>
      <c r="Q2746" s="1" t="str">
        <f aca="false">IF(LEFT(RIGHT(C2746,10),1)="i","pitch",(LEFT(RIGHT(C2746,10),4)))</f>
        <v>pitch</v>
      </c>
    </row>
    <row r="2747" customFormat="false" ht="13.8" hidden="false" customHeight="false" outlineLevel="0" collapsed="false">
      <c r="A2747" s="0" t="s">
        <v>1893</v>
      </c>
      <c r="B2747" s="0" t="s">
        <v>2076</v>
      </c>
      <c r="C2747" s="0" t="s">
        <v>1306</v>
      </c>
      <c r="D2747" s="0" t="s">
        <v>23</v>
      </c>
      <c r="E2747" s="4" t="s">
        <v>24</v>
      </c>
      <c r="F2747" s="4" t="s">
        <v>24</v>
      </c>
      <c r="G2747" s="4" t="s">
        <v>24</v>
      </c>
      <c r="H2747" s="0" t="s">
        <v>18</v>
      </c>
      <c r="I2747" s="1" t="n">
        <f aca="false">IF((IF(ISNUMBER(SEARCH(1,D2747)),1,0)+IF(ISNUMBER(SEARCH(1,E2747)),1,0)+IF(ISNUMBER(SEARCH(1,F2747)),1,0)+IF(ISNUMBER(SEARCH(1,G2747)),1,0)+IF(ISNUMBER(SEARCH(1,H2747)),1,0))&gt;2,1,0)</f>
        <v>0</v>
      </c>
      <c r="J2747" s="1" t="n">
        <f aca="false">LEN(C2747)-LEN(SUBSTITUTE(C2747,"4",""))</f>
        <v>3</v>
      </c>
      <c r="N2747" s="1" t="str">
        <f aca="false">LEFT(RIGHT(C2747,11+LEN(Q2747)),1)</f>
        <v>x</v>
      </c>
      <c r="O2747" s="1" t="str">
        <f aca="false">IF(LEFT(RIGHT(C2747,16+LEN(Q2747)),1)="i","pitch",LEFT(RIGHT(C2747,16+LEN(Q2747)),4))</f>
        <v>pris</v>
      </c>
      <c r="P2747" s="1" t="str">
        <f aca="false">LEFT(RIGHT(C2747,5),1)</f>
        <v>y</v>
      </c>
      <c r="Q2747" s="1" t="str">
        <f aca="false">IF(LEFT(RIGHT(C2747,10),1)="i","pitch",(LEFT(RIGHT(C2747,10),4)))</f>
        <v>pitch</v>
      </c>
    </row>
    <row r="2748" customFormat="false" ht="13.8" hidden="false" customHeight="false" outlineLevel="0" collapsed="false">
      <c r="A2748" s="0" t="s">
        <v>1893</v>
      </c>
      <c r="B2748" s="0" t="s">
        <v>2076</v>
      </c>
      <c r="C2748" s="0" t="s">
        <v>1308</v>
      </c>
      <c r="D2748" s="0" t="s">
        <v>23</v>
      </c>
      <c r="E2748" s="4" t="s">
        <v>24</v>
      </c>
      <c r="F2748" s="4" t="s">
        <v>24</v>
      </c>
      <c r="G2748" s="4" t="s">
        <v>24</v>
      </c>
      <c r="H2748" s="0" t="s">
        <v>18</v>
      </c>
      <c r="I2748" s="1" t="n">
        <f aca="false">IF((IF(ISNUMBER(SEARCH(1,D2748)),1,0)+IF(ISNUMBER(SEARCH(1,E2748)),1,0)+IF(ISNUMBER(SEARCH(1,F2748)),1,0)+IF(ISNUMBER(SEARCH(1,G2748)),1,0)+IF(ISNUMBER(SEARCH(1,H2748)),1,0))&gt;2,1,0)</f>
        <v>0</v>
      </c>
      <c r="J2748" s="1" t="n">
        <f aca="false">LEN(C2748)-LEN(SUBSTITUTE(C2748,"4",""))</f>
        <v>3</v>
      </c>
      <c r="N2748" s="1" t="str">
        <f aca="false">LEFT(RIGHT(C2748,11+LEN(Q2748)),1)</f>
        <v>x</v>
      </c>
      <c r="O2748" s="1" t="str">
        <f aca="false">IF(LEFT(RIGHT(C2748,16+LEN(Q2748)),1)="i","pitch",LEFT(RIGHT(C2748,16+LEN(Q2748)),4))</f>
        <v>pris</v>
      </c>
      <c r="P2748" s="1" t="str">
        <f aca="false">LEFT(RIGHT(C2748,5),1)</f>
        <v>y</v>
      </c>
      <c r="Q2748" s="1" t="str">
        <f aca="false">IF(LEFT(RIGHT(C2748,10),1)="i","pitch",(LEFT(RIGHT(C2748,10),4)))</f>
        <v>pitch</v>
      </c>
    </row>
    <row r="2749" customFormat="false" ht="13.8" hidden="false" customHeight="false" outlineLevel="0" collapsed="false">
      <c r="A2749" s="0" t="s">
        <v>1893</v>
      </c>
      <c r="B2749" s="0" t="s">
        <v>2076</v>
      </c>
      <c r="C2749" s="0" t="s">
        <v>1309</v>
      </c>
      <c r="D2749" s="0" t="s">
        <v>23</v>
      </c>
      <c r="E2749" s="4" t="s">
        <v>24</v>
      </c>
      <c r="F2749" s="4" t="s">
        <v>24</v>
      </c>
      <c r="G2749" s="4" t="s">
        <v>24</v>
      </c>
      <c r="H2749" s="0" t="s">
        <v>18</v>
      </c>
      <c r="I2749" s="1" t="n">
        <f aca="false">IF((IF(ISNUMBER(SEARCH(1,D2749)),1,0)+IF(ISNUMBER(SEARCH(1,E2749)),1,0)+IF(ISNUMBER(SEARCH(1,F2749)),1,0)+IF(ISNUMBER(SEARCH(1,G2749)),1,0)+IF(ISNUMBER(SEARCH(1,H2749)),1,0))&gt;2,1,0)</f>
        <v>0</v>
      </c>
      <c r="J2749" s="1" t="n">
        <f aca="false">LEN(C2749)-LEN(SUBSTITUTE(C2749,"4",""))</f>
        <v>4</v>
      </c>
      <c r="N2749" s="1" t="str">
        <f aca="false">LEFT(RIGHT(C2749,11+LEN(Q2749)),1)</f>
        <v>x</v>
      </c>
      <c r="O2749" s="1" t="str">
        <f aca="false">IF(LEFT(RIGHT(C2749,16+LEN(Q2749)),1)="i","pitch",LEFT(RIGHT(C2749,16+LEN(Q2749)),4))</f>
        <v>pris</v>
      </c>
      <c r="P2749" s="1" t="str">
        <f aca="false">LEFT(RIGHT(C2749,5),1)</f>
        <v>y</v>
      </c>
      <c r="Q2749" s="1" t="str">
        <f aca="false">IF(LEFT(RIGHT(C2749,10),1)="i","pitch",(LEFT(RIGHT(C2749,10),4)))</f>
        <v>pitch</v>
      </c>
    </row>
    <row r="2750" customFormat="false" ht="13.8" hidden="false" customHeight="false" outlineLevel="0" collapsed="false">
      <c r="A2750" s="0" t="s">
        <v>1893</v>
      </c>
      <c r="B2750" s="0" t="s">
        <v>2076</v>
      </c>
      <c r="C2750" s="0" t="s">
        <v>1310</v>
      </c>
      <c r="D2750" s="0" t="s">
        <v>23</v>
      </c>
      <c r="E2750" s="4" t="s">
        <v>24</v>
      </c>
      <c r="F2750" s="4" t="s">
        <v>24</v>
      </c>
      <c r="G2750" s="4" t="s">
        <v>24</v>
      </c>
      <c r="H2750" s="0" t="s">
        <v>18</v>
      </c>
      <c r="I2750" s="1" t="n">
        <f aca="false">IF((IF(ISNUMBER(SEARCH(1,D2750)),1,0)+IF(ISNUMBER(SEARCH(1,E2750)),1,0)+IF(ISNUMBER(SEARCH(1,F2750)),1,0)+IF(ISNUMBER(SEARCH(1,G2750)),1,0)+IF(ISNUMBER(SEARCH(1,H2750)),1,0))&gt;2,1,0)</f>
        <v>0</v>
      </c>
      <c r="J2750" s="1" t="n">
        <f aca="false">LEN(C2750)-LEN(SUBSTITUTE(C2750,"4",""))</f>
        <v>2</v>
      </c>
      <c r="N2750" s="1" t="str">
        <f aca="false">LEFT(RIGHT(C2750,11+LEN(Q2750)),1)</f>
        <v>x</v>
      </c>
      <c r="O2750" s="1" t="str">
        <f aca="false">IF(LEFT(RIGHT(C2750,16+LEN(Q2750)),1)="i","pitch",LEFT(RIGHT(C2750,16+LEN(Q2750)),4))</f>
        <v>pris</v>
      </c>
      <c r="P2750" s="1" t="str">
        <f aca="false">LEFT(RIGHT(C2750,5),1)</f>
        <v>y</v>
      </c>
      <c r="Q2750" s="1" t="str">
        <f aca="false">IF(LEFT(RIGHT(C2750,10),1)="i","pitch",(LEFT(RIGHT(C2750,10),4)))</f>
        <v>pitch</v>
      </c>
    </row>
    <row r="2751" customFormat="false" ht="13.8" hidden="false" customHeight="false" outlineLevel="0" collapsed="false">
      <c r="A2751" s="0" t="s">
        <v>1893</v>
      </c>
      <c r="B2751" s="0" t="s">
        <v>2076</v>
      </c>
      <c r="C2751" s="0" t="s">
        <v>1311</v>
      </c>
      <c r="D2751" s="0" t="s">
        <v>23</v>
      </c>
      <c r="E2751" s="4" t="s">
        <v>24</v>
      </c>
      <c r="F2751" s="4" t="s">
        <v>24</v>
      </c>
      <c r="G2751" s="4" t="s">
        <v>24</v>
      </c>
      <c r="H2751" s="0" t="s">
        <v>18</v>
      </c>
      <c r="I2751" s="1" t="n">
        <f aca="false">IF((IF(ISNUMBER(SEARCH(1,D2751)),1,0)+IF(ISNUMBER(SEARCH(1,E2751)),1,0)+IF(ISNUMBER(SEARCH(1,F2751)),1,0)+IF(ISNUMBER(SEARCH(1,G2751)),1,0)+IF(ISNUMBER(SEARCH(1,H2751)),1,0))&gt;2,1,0)</f>
        <v>0</v>
      </c>
      <c r="J2751" s="1" t="n">
        <f aca="false">LEN(C2751)-LEN(SUBSTITUTE(C2751,"4",""))</f>
        <v>3</v>
      </c>
      <c r="N2751" s="1" t="str">
        <f aca="false">LEFT(RIGHT(C2751,11+LEN(Q2751)),1)</f>
        <v>x</v>
      </c>
      <c r="O2751" s="1" t="str">
        <f aca="false">IF(LEFT(RIGHT(C2751,16+LEN(Q2751)),1)="i","pitch",LEFT(RIGHT(C2751,16+LEN(Q2751)),4))</f>
        <v>pris</v>
      </c>
      <c r="P2751" s="1" t="str">
        <f aca="false">LEFT(RIGHT(C2751,5),1)</f>
        <v>y</v>
      </c>
      <c r="Q2751" s="1" t="str">
        <f aca="false">IF(LEFT(RIGHT(C2751,10),1)="i","pitch",(LEFT(RIGHT(C2751,10),4)))</f>
        <v>pitch</v>
      </c>
    </row>
    <row r="2752" customFormat="false" ht="13.8" hidden="false" customHeight="false" outlineLevel="0" collapsed="false">
      <c r="A2752" s="0" t="s">
        <v>1893</v>
      </c>
      <c r="B2752" s="0" t="s">
        <v>2076</v>
      </c>
      <c r="C2752" s="0" t="s">
        <v>1312</v>
      </c>
      <c r="D2752" s="0" t="s">
        <v>16</v>
      </c>
      <c r="E2752" s="4" t="s">
        <v>24</v>
      </c>
      <c r="F2752" s="4" t="s">
        <v>24</v>
      </c>
      <c r="G2752" s="4" t="s">
        <v>24</v>
      </c>
      <c r="H2752" s="0" t="s">
        <v>18</v>
      </c>
      <c r="I2752" s="1" t="n">
        <f aca="false">IF((IF(ISNUMBER(SEARCH(1,D2752)),1,0)+IF(ISNUMBER(SEARCH(1,E2752)),1,0)+IF(ISNUMBER(SEARCH(1,F2752)),1,0)+IF(ISNUMBER(SEARCH(1,G2752)),1,0)+IF(ISNUMBER(SEARCH(1,H2752)),1,0))&gt;2,1,0)</f>
        <v>0</v>
      </c>
      <c r="J2752" s="1" t="n">
        <f aca="false">LEN(C2752)-LEN(SUBSTITUTE(C2752,"4",""))</f>
        <v>3</v>
      </c>
      <c r="N2752" s="1" t="str">
        <f aca="false">LEFT(RIGHT(C2752,11+LEN(Q2752)),1)</f>
        <v>x</v>
      </c>
      <c r="O2752" s="1" t="str">
        <f aca="false">IF(LEFT(RIGHT(C2752,16+LEN(Q2752)),1)="i","pitch",LEFT(RIGHT(C2752,16+LEN(Q2752)),4))</f>
        <v>pris</v>
      </c>
      <c r="P2752" s="1" t="str">
        <f aca="false">LEFT(RIGHT(C2752,5),1)</f>
        <v>y</v>
      </c>
      <c r="Q2752" s="1" t="str">
        <f aca="false">IF(LEFT(RIGHT(C2752,10),1)="i","pitch",(LEFT(RIGHT(C2752,10),4)))</f>
        <v>pitch</v>
      </c>
    </row>
    <row r="2753" customFormat="false" ht="13.8" hidden="false" customHeight="false" outlineLevel="0" collapsed="false">
      <c r="A2753" s="0" t="s">
        <v>1893</v>
      </c>
      <c r="B2753" s="0" t="s">
        <v>2076</v>
      </c>
      <c r="C2753" s="0" t="s">
        <v>1313</v>
      </c>
      <c r="D2753" s="0" t="s">
        <v>23</v>
      </c>
      <c r="E2753" s="4" t="s">
        <v>24</v>
      </c>
      <c r="F2753" s="4" t="s">
        <v>24</v>
      </c>
      <c r="G2753" s="4" t="s">
        <v>24</v>
      </c>
      <c r="H2753" s="0" t="s">
        <v>18</v>
      </c>
      <c r="I2753" s="1" t="n">
        <f aca="false">IF((IF(ISNUMBER(SEARCH(1,D2753)),1,0)+IF(ISNUMBER(SEARCH(1,E2753)),1,0)+IF(ISNUMBER(SEARCH(1,F2753)),1,0)+IF(ISNUMBER(SEARCH(1,G2753)),1,0)+IF(ISNUMBER(SEARCH(1,H2753)),1,0))&gt;2,1,0)</f>
        <v>0</v>
      </c>
      <c r="J2753" s="1" t="n">
        <f aca="false">LEN(C2753)-LEN(SUBSTITUTE(C2753,"4",""))</f>
        <v>4</v>
      </c>
      <c r="N2753" s="1" t="str">
        <f aca="false">LEFT(RIGHT(C2753,11+LEN(Q2753)),1)</f>
        <v>x</v>
      </c>
      <c r="O2753" s="1" t="str">
        <f aca="false">IF(LEFT(RIGHT(C2753,16+LEN(Q2753)),1)="i","pitch",LEFT(RIGHT(C2753,16+LEN(Q2753)),4))</f>
        <v>pris</v>
      </c>
      <c r="P2753" s="1" t="str">
        <f aca="false">LEFT(RIGHT(C2753,5),1)</f>
        <v>y</v>
      </c>
      <c r="Q2753" s="1" t="str">
        <f aca="false">IF(LEFT(RIGHT(C2753,10),1)="i","pitch",(LEFT(RIGHT(C2753,10),4)))</f>
        <v>pitch</v>
      </c>
    </row>
    <row r="2754" customFormat="false" ht="13.8" hidden="false" customHeight="false" outlineLevel="0" collapsed="false">
      <c r="A2754" s="0" t="s">
        <v>1893</v>
      </c>
      <c r="B2754" s="0" t="s">
        <v>2076</v>
      </c>
      <c r="C2754" s="0" t="s">
        <v>1314</v>
      </c>
      <c r="D2754" s="0" t="s">
        <v>23</v>
      </c>
      <c r="E2754" s="4" t="s">
        <v>24</v>
      </c>
      <c r="F2754" s="4" t="s">
        <v>24</v>
      </c>
      <c r="G2754" s="4" t="s">
        <v>24</v>
      </c>
      <c r="H2754" s="0" t="s">
        <v>18</v>
      </c>
      <c r="I2754" s="1" t="n">
        <f aca="false">IF((IF(ISNUMBER(SEARCH(1,D2754)),1,0)+IF(ISNUMBER(SEARCH(1,E2754)),1,0)+IF(ISNUMBER(SEARCH(1,F2754)),1,0)+IF(ISNUMBER(SEARCH(1,G2754)),1,0)+IF(ISNUMBER(SEARCH(1,H2754)),1,0))&gt;2,1,0)</f>
        <v>0</v>
      </c>
      <c r="J2754" s="1" t="n">
        <f aca="false">LEN(C2754)-LEN(SUBSTITUTE(C2754,"4",""))</f>
        <v>3</v>
      </c>
      <c r="N2754" s="1" t="str">
        <f aca="false">LEFT(RIGHT(C2754,11+LEN(Q2754)),1)</f>
        <v>x</v>
      </c>
      <c r="O2754" s="1" t="str">
        <f aca="false">IF(LEFT(RIGHT(C2754,16+LEN(Q2754)),1)="i","pitch",LEFT(RIGHT(C2754,16+LEN(Q2754)),4))</f>
        <v>pris</v>
      </c>
      <c r="P2754" s="1" t="str">
        <f aca="false">LEFT(RIGHT(C2754,5),1)</f>
        <v>y</v>
      </c>
      <c r="Q2754" s="1" t="str">
        <f aca="false">IF(LEFT(RIGHT(C2754,10),1)="i","pitch",(LEFT(RIGHT(C2754,10),4)))</f>
        <v>pitch</v>
      </c>
    </row>
    <row r="2755" customFormat="false" ht="13.8" hidden="false" customHeight="false" outlineLevel="0" collapsed="false">
      <c r="A2755" s="0" t="s">
        <v>1893</v>
      </c>
      <c r="B2755" s="0" t="s">
        <v>2076</v>
      </c>
      <c r="C2755" s="0" t="s">
        <v>1315</v>
      </c>
      <c r="D2755" s="0" t="s">
        <v>23</v>
      </c>
      <c r="E2755" s="4" t="s">
        <v>24</v>
      </c>
      <c r="F2755" s="4" t="s">
        <v>24</v>
      </c>
      <c r="G2755" s="4" t="s">
        <v>24</v>
      </c>
      <c r="H2755" s="0" t="s">
        <v>18</v>
      </c>
      <c r="I2755" s="1" t="n">
        <f aca="false">IF((IF(ISNUMBER(SEARCH(1,D2755)),1,0)+IF(ISNUMBER(SEARCH(1,E2755)),1,0)+IF(ISNUMBER(SEARCH(1,F2755)),1,0)+IF(ISNUMBER(SEARCH(1,G2755)),1,0)+IF(ISNUMBER(SEARCH(1,H2755)),1,0))&gt;2,1,0)</f>
        <v>0</v>
      </c>
      <c r="J2755" s="1" t="n">
        <f aca="false">LEN(C2755)-LEN(SUBSTITUTE(C2755,"4",""))</f>
        <v>4</v>
      </c>
      <c r="N2755" s="1" t="str">
        <f aca="false">LEFT(RIGHT(C2755,11+LEN(Q2755)),1)</f>
        <v>x</v>
      </c>
      <c r="O2755" s="1" t="str">
        <f aca="false">IF(LEFT(RIGHT(C2755,16+LEN(Q2755)),1)="i","pitch",LEFT(RIGHT(C2755,16+LEN(Q2755)),4))</f>
        <v>pris</v>
      </c>
      <c r="P2755" s="1" t="str">
        <f aca="false">LEFT(RIGHT(C2755,5),1)</f>
        <v>y</v>
      </c>
      <c r="Q2755" s="1" t="str">
        <f aca="false">IF(LEFT(RIGHT(C2755,10),1)="i","pitch",(LEFT(RIGHT(C2755,10),4)))</f>
        <v>pitch</v>
      </c>
    </row>
    <row r="2756" customFormat="false" ht="13.8" hidden="false" customHeight="false" outlineLevel="0" collapsed="false">
      <c r="A2756" s="0" t="s">
        <v>1893</v>
      </c>
      <c r="B2756" s="0" t="s">
        <v>2076</v>
      </c>
      <c r="C2756" s="0" t="s">
        <v>1316</v>
      </c>
      <c r="D2756" s="0" t="s">
        <v>23</v>
      </c>
      <c r="E2756" s="4" t="s">
        <v>24</v>
      </c>
      <c r="F2756" s="4" t="s">
        <v>24</v>
      </c>
      <c r="G2756" s="4" t="s">
        <v>24</v>
      </c>
      <c r="H2756" s="0" t="s">
        <v>18</v>
      </c>
      <c r="I2756" s="1" t="n">
        <f aca="false">IF((IF(ISNUMBER(SEARCH(1,D2756)),1,0)+IF(ISNUMBER(SEARCH(1,E2756)),1,0)+IF(ISNUMBER(SEARCH(1,F2756)),1,0)+IF(ISNUMBER(SEARCH(1,G2756)),1,0)+IF(ISNUMBER(SEARCH(1,H2756)),1,0))&gt;2,1,0)</f>
        <v>0</v>
      </c>
      <c r="J2756" s="1" t="n">
        <f aca="false">LEN(C2756)-LEN(SUBSTITUTE(C2756,"4",""))</f>
        <v>4</v>
      </c>
      <c r="N2756" s="1" t="str">
        <f aca="false">LEFT(RIGHT(C2756,11+LEN(Q2756)),1)</f>
        <v>x</v>
      </c>
      <c r="O2756" s="1" t="str">
        <f aca="false">IF(LEFT(RIGHT(C2756,16+LEN(Q2756)),1)="i","pitch",LEFT(RIGHT(C2756,16+LEN(Q2756)),4))</f>
        <v>pris</v>
      </c>
      <c r="P2756" s="1" t="str">
        <f aca="false">LEFT(RIGHT(C2756,5),1)</f>
        <v>y</v>
      </c>
      <c r="Q2756" s="1" t="str">
        <f aca="false">IF(LEFT(RIGHT(C2756,10),1)="i","pitch",(LEFT(RIGHT(C2756,10),4)))</f>
        <v>pitch</v>
      </c>
    </row>
    <row r="2757" customFormat="false" ht="13.8" hidden="false" customHeight="false" outlineLevel="0" collapsed="false">
      <c r="A2757" s="0" t="s">
        <v>1893</v>
      </c>
      <c r="B2757" s="0" t="s">
        <v>2077</v>
      </c>
      <c r="C2757" s="0" t="s">
        <v>1317</v>
      </c>
      <c r="D2757" s="0" t="s">
        <v>23</v>
      </c>
      <c r="E2757" s="4" t="s">
        <v>24</v>
      </c>
      <c r="F2757" s="4" t="s">
        <v>24</v>
      </c>
      <c r="G2757" s="4" t="s">
        <v>24</v>
      </c>
      <c r="H2757" s="0" t="s">
        <v>18</v>
      </c>
      <c r="I2757" s="1" t="n">
        <f aca="false">IF((IF(ISNUMBER(SEARCH(1,D2757)),1,0)+IF(ISNUMBER(SEARCH(1,E2757)),1,0)+IF(ISNUMBER(SEARCH(1,F2757)),1,0)+IF(ISNUMBER(SEARCH(1,G2757)),1,0)+IF(ISNUMBER(SEARCH(1,H2757)),1,0))&gt;2,1,0)</f>
        <v>0</v>
      </c>
      <c r="J2757" s="1" t="n">
        <f aca="false">LEN(C2757)-LEN(SUBSTITUTE(C2757,"4",""))</f>
        <v>5</v>
      </c>
      <c r="N2757" s="1" t="str">
        <f aca="false">LEFT(RIGHT(C2757,11+LEN(Q2757)),1)</f>
        <v>x</v>
      </c>
      <c r="O2757" s="1" t="str">
        <f aca="false">IF(LEFT(RIGHT(C2757,16+LEN(Q2757)),1)="i","pitch",LEFT(RIGHT(C2757,16+LEN(Q2757)),4))</f>
        <v>pris</v>
      </c>
      <c r="P2757" s="1" t="str">
        <f aca="false">LEFT(RIGHT(C2757,5),1)</f>
        <v>y</v>
      </c>
      <c r="Q2757" s="1" t="str">
        <f aca="false">IF(LEFT(RIGHT(C2757,10),1)="i","pitch",(LEFT(RIGHT(C2757,10),4)))</f>
        <v>pitch</v>
      </c>
    </row>
    <row r="2758" customFormat="false" ht="13.8" hidden="false" customHeight="false" outlineLevel="0" collapsed="false">
      <c r="A2758" s="0" t="s">
        <v>1893</v>
      </c>
      <c r="B2758" s="0" t="s">
        <v>2077</v>
      </c>
      <c r="C2758" s="0" t="s">
        <v>1319</v>
      </c>
      <c r="D2758" s="0" t="s">
        <v>23</v>
      </c>
      <c r="E2758" s="4" t="s">
        <v>24</v>
      </c>
      <c r="F2758" s="4" t="s">
        <v>24</v>
      </c>
      <c r="G2758" s="4" t="s">
        <v>24</v>
      </c>
      <c r="H2758" s="0" t="s">
        <v>18</v>
      </c>
      <c r="I2758" s="1" t="n">
        <f aca="false">IF((IF(ISNUMBER(SEARCH(1,D2758)),1,0)+IF(ISNUMBER(SEARCH(1,E2758)),1,0)+IF(ISNUMBER(SEARCH(1,F2758)),1,0)+IF(ISNUMBER(SEARCH(1,G2758)),1,0)+IF(ISNUMBER(SEARCH(1,H2758)),1,0))&gt;2,1,0)</f>
        <v>0</v>
      </c>
      <c r="J2758" s="1" t="n">
        <f aca="false">LEN(C2758)-LEN(SUBSTITUTE(C2758,"4",""))</f>
        <v>2</v>
      </c>
      <c r="N2758" s="1" t="str">
        <f aca="false">LEFT(RIGHT(C2758,11+LEN(Q2758)),1)</f>
        <v>x</v>
      </c>
      <c r="O2758" s="1" t="str">
        <f aca="false">IF(LEFT(RIGHT(C2758,16+LEN(Q2758)),1)="i","pitch",LEFT(RIGHT(C2758,16+LEN(Q2758)),4))</f>
        <v>pris</v>
      </c>
      <c r="P2758" s="1" t="str">
        <f aca="false">LEFT(RIGHT(C2758,5),1)</f>
        <v>x</v>
      </c>
      <c r="Q2758" s="1" t="str">
        <f aca="false">IF(LEFT(RIGHT(C2758,10),1)="i","pitch",(LEFT(RIGHT(C2758,10),4)))</f>
        <v>pitch</v>
      </c>
    </row>
    <row r="2759" customFormat="false" ht="13.8" hidden="false" customHeight="false" outlineLevel="0" collapsed="false">
      <c r="A2759" s="0" t="s">
        <v>1893</v>
      </c>
      <c r="B2759" s="0" t="s">
        <v>2077</v>
      </c>
      <c r="C2759" s="0" t="s">
        <v>1320</v>
      </c>
      <c r="D2759" s="0" t="s">
        <v>23</v>
      </c>
      <c r="E2759" s="4" t="s">
        <v>24</v>
      </c>
      <c r="F2759" s="4" t="s">
        <v>24</v>
      </c>
      <c r="G2759" s="4" t="s">
        <v>24</v>
      </c>
      <c r="H2759" s="0" t="s">
        <v>18</v>
      </c>
      <c r="I2759" s="1" t="n">
        <f aca="false">IF((IF(ISNUMBER(SEARCH(1,D2759)),1,0)+IF(ISNUMBER(SEARCH(1,E2759)),1,0)+IF(ISNUMBER(SEARCH(1,F2759)),1,0)+IF(ISNUMBER(SEARCH(1,G2759)),1,0)+IF(ISNUMBER(SEARCH(1,H2759)),1,0))&gt;2,1,0)</f>
        <v>0</v>
      </c>
      <c r="J2759" s="1" t="n">
        <f aca="false">LEN(C2759)-LEN(SUBSTITUTE(C2759,"4",""))</f>
        <v>2</v>
      </c>
      <c r="N2759" s="1" t="str">
        <f aca="false">LEFT(RIGHT(C2759,11+LEN(Q2759)),1)</f>
        <v>x</v>
      </c>
      <c r="O2759" s="1" t="str">
        <f aca="false">IF(LEFT(RIGHT(C2759,16+LEN(Q2759)),1)="i","pitch",LEFT(RIGHT(C2759,16+LEN(Q2759)),4))</f>
        <v>pris</v>
      </c>
      <c r="P2759" s="1" t="str">
        <f aca="false">LEFT(RIGHT(C2759,5),1)</f>
        <v>x</v>
      </c>
      <c r="Q2759" s="1" t="str">
        <f aca="false">IF(LEFT(RIGHT(C2759,10),1)="i","pitch",(LEFT(RIGHT(C2759,10),4)))</f>
        <v>pitch</v>
      </c>
    </row>
    <row r="2760" customFormat="false" ht="13.8" hidden="false" customHeight="false" outlineLevel="0" collapsed="false">
      <c r="A2760" s="0" t="s">
        <v>1893</v>
      </c>
      <c r="B2760" s="0" t="s">
        <v>2077</v>
      </c>
      <c r="C2760" s="0" t="s">
        <v>1321</v>
      </c>
      <c r="D2760" s="0" t="s">
        <v>23</v>
      </c>
      <c r="E2760" s="4" t="s">
        <v>24</v>
      </c>
      <c r="F2760" s="4" t="s">
        <v>24</v>
      </c>
      <c r="G2760" s="4" t="s">
        <v>24</v>
      </c>
      <c r="H2760" s="0" t="s">
        <v>18</v>
      </c>
      <c r="I2760" s="1" t="n">
        <f aca="false">IF((IF(ISNUMBER(SEARCH(1,D2760)),1,0)+IF(ISNUMBER(SEARCH(1,E2760)),1,0)+IF(ISNUMBER(SEARCH(1,F2760)),1,0)+IF(ISNUMBER(SEARCH(1,G2760)),1,0)+IF(ISNUMBER(SEARCH(1,H2760)),1,0))&gt;2,1,0)</f>
        <v>0</v>
      </c>
      <c r="J2760" s="1" t="n">
        <f aca="false">LEN(C2760)-LEN(SUBSTITUTE(C2760,"4",""))</f>
        <v>2</v>
      </c>
      <c r="N2760" s="1" t="str">
        <f aca="false">LEFT(RIGHT(C2760,11+LEN(Q2760)),1)</f>
        <v>x</v>
      </c>
      <c r="O2760" s="1" t="str">
        <f aca="false">IF(LEFT(RIGHT(C2760,16+LEN(Q2760)),1)="i","pitch",LEFT(RIGHT(C2760,16+LEN(Q2760)),4))</f>
        <v>pris</v>
      </c>
      <c r="P2760" s="1" t="str">
        <f aca="false">LEFT(RIGHT(C2760,5),1)</f>
        <v>x</v>
      </c>
      <c r="Q2760" s="1" t="str">
        <f aca="false">IF(LEFT(RIGHT(C2760,10),1)="i","pitch",(LEFT(RIGHT(C2760,10),4)))</f>
        <v>pitch</v>
      </c>
    </row>
    <row r="2761" customFormat="false" ht="13.8" hidden="false" customHeight="false" outlineLevel="0" collapsed="false">
      <c r="A2761" s="0" t="s">
        <v>1893</v>
      </c>
      <c r="B2761" s="0" t="s">
        <v>2077</v>
      </c>
      <c r="C2761" s="0" t="s">
        <v>1322</v>
      </c>
      <c r="D2761" s="0" t="s">
        <v>23</v>
      </c>
      <c r="E2761" s="4" t="s">
        <v>24</v>
      </c>
      <c r="F2761" s="4" t="s">
        <v>24</v>
      </c>
      <c r="G2761" s="4" t="s">
        <v>24</v>
      </c>
      <c r="H2761" s="0" t="s">
        <v>18</v>
      </c>
      <c r="I2761" s="1" t="n">
        <f aca="false">IF((IF(ISNUMBER(SEARCH(1,D2761)),1,0)+IF(ISNUMBER(SEARCH(1,E2761)),1,0)+IF(ISNUMBER(SEARCH(1,F2761)),1,0)+IF(ISNUMBER(SEARCH(1,G2761)),1,0)+IF(ISNUMBER(SEARCH(1,H2761)),1,0))&gt;2,1,0)</f>
        <v>0</v>
      </c>
      <c r="J2761" s="1" t="n">
        <f aca="false">LEN(C2761)-LEN(SUBSTITUTE(C2761,"4",""))</f>
        <v>3</v>
      </c>
      <c r="N2761" s="1" t="str">
        <f aca="false">LEFT(RIGHT(C2761,11+LEN(Q2761)),1)</f>
        <v>x</v>
      </c>
      <c r="O2761" s="1" t="str">
        <f aca="false">IF(LEFT(RIGHT(C2761,16+LEN(Q2761)),1)="i","pitch",LEFT(RIGHT(C2761,16+LEN(Q2761)),4))</f>
        <v>pris</v>
      </c>
      <c r="P2761" s="1" t="str">
        <f aca="false">LEFT(RIGHT(C2761,5),1)</f>
        <v>x</v>
      </c>
      <c r="Q2761" s="1" t="str">
        <f aca="false">IF(LEFT(RIGHT(C2761,10),1)="i","pitch",(LEFT(RIGHT(C2761,10),4)))</f>
        <v>pitch</v>
      </c>
    </row>
    <row r="2762" customFormat="false" ht="13.8" hidden="false" customHeight="false" outlineLevel="0" collapsed="false">
      <c r="A2762" s="0" t="s">
        <v>1893</v>
      </c>
      <c r="B2762" s="0" t="s">
        <v>2077</v>
      </c>
      <c r="C2762" s="0" t="s">
        <v>1323</v>
      </c>
      <c r="D2762" s="0" t="s">
        <v>23</v>
      </c>
      <c r="E2762" s="4" t="s">
        <v>24</v>
      </c>
      <c r="F2762" s="4" t="s">
        <v>24</v>
      </c>
      <c r="G2762" s="4" t="s">
        <v>24</v>
      </c>
      <c r="H2762" s="0" t="s">
        <v>18</v>
      </c>
      <c r="I2762" s="1" t="n">
        <f aca="false">IF((IF(ISNUMBER(SEARCH(1,D2762)),1,0)+IF(ISNUMBER(SEARCH(1,E2762)),1,0)+IF(ISNUMBER(SEARCH(1,F2762)),1,0)+IF(ISNUMBER(SEARCH(1,G2762)),1,0)+IF(ISNUMBER(SEARCH(1,H2762)),1,0))&gt;2,1,0)</f>
        <v>0</v>
      </c>
      <c r="J2762" s="1" t="n">
        <f aca="false">LEN(C2762)-LEN(SUBSTITUTE(C2762,"4",""))</f>
        <v>2</v>
      </c>
      <c r="N2762" s="1" t="str">
        <f aca="false">LEFT(RIGHT(C2762,11+LEN(Q2762)),1)</f>
        <v>x</v>
      </c>
      <c r="O2762" s="1" t="str">
        <f aca="false">IF(LEFT(RIGHT(C2762,16+LEN(Q2762)),1)="i","pitch",LEFT(RIGHT(C2762,16+LEN(Q2762)),4))</f>
        <v>pris</v>
      </c>
      <c r="P2762" s="1" t="str">
        <f aca="false">LEFT(RIGHT(C2762,5),1)</f>
        <v>x</v>
      </c>
      <c r="Q2762" s="1" t="str">
        <f aca="false">IF(LEFT(RIGHT(C2762,10),1)="i","pitch",(LEFT(RIGHT(C2762,10),4)))</f>
        <v>pitch</v>
      </c>
    </row>
    <row r="2763" customFormat="false" ht="13.8" hidden="false" customHeight="false" outlineLevel="0" collapsed="false">
      <c r="A2763" s="0" t="s">
        <v>1893</v>
      </c>
      <c r="B2763" s="0" t="s">
        <v>2077</v>
      </c>
      <c r="C2763" s="0" t="s">
        <v>1324</v>
      </c>
      <c r="D2763" s="0" t="s">
        <v>23</v>
      </c>
      <c r="E2763" s="4" t="s">
        <v>24</v>
      </c>
      <c r="F2763" s="4" t="s">
        <v>24</v>
      </c>
      <c r="G2763" s="4" t="s">
        <v>24</v>
      </c>
      <c r="H2763" s="0" t="s">
        <v>18</v>
      </c>
      <c r="I2763" s="1" t="n">
        <f aca="false">IF((IF(ISNUMBER(SEARCH(1,D2763)),1,0)+IF(ISNUMBER(SEARCH(1,E2763)),1,0)+IF(ISNUMBER(SEARCH(1,F2763)),1,0)+IF(ISNUMBER(SEARCH(1,G2763)),1,0)+IF(ISNUMBER(SEARCH(1,H2763)),1,0))&gt;2,1,0)</f>
        <v>0</v>
      </c>
      <c r="J2763" s="1" t="n">
        <f aca="false">LEN(C2763)-LEN(SUBSTITUTE(C2763,"4",""))</f>
        <v>2</v>
      </c>
      <c r="N2763" s="1" t="str">
        <f aca="false">LEFT(RIGHT(C2763,11+LEN(Q2763)),1)</f>
        <v>x</v>
      </c>
      <c r="O2763" s="1" t="str">
        <f aca="false">IF(LEFT(RIGHT(C2763,16+LEN(Q2763)),1)="i","pitch",LEFT(RIGHT(C2763,16+LEN(Q2763)),4))</f>
        <v>pris</v>
      </c>
      <c r="P2763" s="1" t="str">
        <f aca="false">LEFT(RIGHT(C2763,5),1)</f>
        <v>x</v>
      </c>
      <c r="Q2763" s="1" t="str">
        <f aca="false">IF(LEFT(RIGHT(C2763,10),1)="i","pitch",(LEFT(RIGHT(C2763,10),4)))</f>
        <v>pitch</v>
      </c>
    </row>
    <row r="2764" customFormat="false" ht="13.8" hidden="false" customHeight="false" outlineLevel="0" collapsed="false">
      <c r="A2764" s="0" t="s">
        <v>1893</v>
      </c>
      <c r="B2764" s="0" t="s">
        <v>2077</v>
      </c>
      <c r="C2764" s="0" t="s">
        <v>1325</v>
      </c>
      <c r="D2764" s="0" t="s">
        <v>16</v>
      </c>
      <c r="E2764" s="4" t="s">
        <v>24</v>
      </c>
      <c r="F2764" s="4" t="s">
        <v>24</v>
      </c>
      <c r="G2764" s="4" t="s">
        <v>24</v>
      </c>
      <c r="H2764" s="0" t="s">
        <v>18</v>
      </c>
      <c r="I2764" s="1" t="n">
        <f aca="false">IF((IF(ISNUMBER(SEARCH(1,D2764)),1,0)+IF(ISNUMBER(SEARCH(1,E2764)),1,0)+IF(ISNUMBER(SEARCH(1,F2764)),1,0)+IF(ISNUMBER(SEARCH(1,G2764)),1,0)+IF(ISNUMBER(SEARCH(1,H2764)),1,0))&gt;2,1,0)</f>
        <v>0</v>
      </c>
      <c r="J2764" s="1" t="n">
        <f aca="false">LEN(C2764)-LEN(SUBSTITUTE(C2764,"4",""))</f>
        <v>3</v>
      </c>
      <c r="N2764" s="1" t="str">
        <f aca="false">LEFT(RIGHT(C2764,11+LEN(Q2764)),1)</f>
        <v>x</v>
      </c>
      <c r="O2764" s="1" t="str">
        <f aca="false">IF(LEFT(RIGHT(C2764,16+LEN(Q2764)),1)="i","pitch",LEFT(RIGHT(C2764,16+LEN(Q2764)),4))</f>
        <v>pris</v>
      </c>
      <c r="P2764" s="1" t="str">
        <f aca="false">LEFT(RIGHT(C2764,5),1)</f>
        <v>x</v>
      </c>
      <c r="Q2764" s="1" t="str">
        <f aca="false">IF(LEFT(RIGHT(C2764,10),1)="i","pitch",(LEFT(RIGHT(C2764,10),4)))</f>
        <v>pitch</v>
      </c>
    </row>
    <row r="2765" customFormat="false" ht="13.8" hidden="false" customHeight="false" outlineLevel="0" collapsed="false">
      <c r="A2765" s="0" t="s">
        <v>1893</v>
      </c>
      <c r="B2765" s="0" t="s">
        <v>2078</v>
      </c>
      <c r="C2765" s="0" t="s">
        <v>1327</v>
      </c>
      <c r="D2765" s="0" t="s">
        <v>23</v>
      </c>
      <c r="E2765" s="4" t="s">
        <v>24</v>
      </c>
      <c r="F2765" s="4" t="s">
        <v>24</v>
      </c>
      <c r="G2765" s="4" t="s">
        <v>24</v>
      </c>
      <c r="H2765" s="0" t="s">
        <v>18</v>
      </c>
      <c r="I2765" s="1" t="n">
        <f aca="false">IF((IF(ISNUMBER(SEARCH(1,D2765)),1,0)+IF(ISNUMBER(SEARCH(1,E2765)),1,0)+IF(ISNUMBER(SEARCH(1,F2765)),1,0)+IF(ISNUMBER(SEARCH(1,G2765)),1,0)+IF(ISNUMBER(SEARCH(1,H2765)),1,0))&gt;2,1,0)</f>
        <v>0</v>
      </c>
      <c r="J2765" s="1" t="n">
        <f aca="false">LEN(C2765)-LEN(SUBSTITUTE(C2765,"4",""))</f>
        <v>2</v>
      </c>
      <c r="N2765" s="1" t="str">
        <f aca="false">LEFT(RIGHT(C2765,11+LEN(Q2765)),1)</f>
        <v>x</v>
      </c>
      <c r="O2765" s="1" t="str">
        <f aca="false">IF(LEFT(RIGHT(C2765,16+LEN(Q2765)),1)="i","pitch",LEFT(RIGHT(C2765,16+LEN(Q2765)),4))</f>
        <v>pris</v>
      </c>
      <c r="P2765" s="1" t="str">
        <f aca="false">LEFT(RIGHT(C2765,5),1)</f>
        <v>x</v>
      </c>
      <c r="Q2765" s="1" t="str">
        <f aca="false">IF(LEFT(RIGHT(C2765,10),1)="i","pitch",(LEFT(RIGHT(C2765,10),4)))</f>
        <v>pitch</v>
      </c>
    </row>
    <row r="2766" customFormat="false" ht="13.8" hidden="false" customHeight="false" outlineLevel="0" collapsed="false">
      <c r="A2766" s="0" t="s">
        <v>1893</v>
      </c>
      <c r="B2766" s="0" t="s">
        <v>2078</v>
      </c>
      <c r="C2766" s="0" t="s">
        <v>1328</v>
      </c>
      <c r="D2766" s="0" t="s">
        <v>23</v>
      </c>
      <c r="E2766" s="4" t="s">
        <v>24</v>
      </c>
      <c r="F2766" s="4" t="s">
        <v>24</v>
      </c>
      <c r="G2766" s="4" t="s">
        <v>24</v>
      </c>
      <c r="H2766" s="0" t="s">
        <v>18</v>
      </c>
      <c r="I2766" s="1" t="n">
        <f aca="false">IF((IF(ISNUMBER(SEARCH(1,D2766)),1,0)+IF(ISNUMBER(SEARCH(1,E2766)),1,0)+IF(ISNUMBER(SEARCH(1,F2766)),1,0)+IF(ISNUMBER(SEARCH(1,G2766)),1,0)+IF(ISNUMBER(SEARCH(1,H2766)),1,0))&gt;2,1,0)</f>
        <v>0</v>
      </c>
      <c r="J2766" s="1" t="n">
        <f aca="false">LEN(C2766)-LEN(SUBSTITUTE(C2766,"4",""))</f>
        <v>3</v>
      </c>
      <c r="N2766" s="1" t="str">
        <f aca="false">LEFT(RIGHT(C2766,11+LEN(Q2766)),1)</f>
        <v>x</v>
      </c>
      <c r="O2766" s="1" t="str">
        <f aca="false">IF(LEFT(RIGHT(C2766,16+LEN(Q2766)),1)="i","pitch",LEFT(RIGHT(C2766,16+LEN(Q2766)),4))</f>
        <v>pris</v>
      </c>
      <c r="P2766" s="1" t="str">
        <f aca="false">LEFT(RIGHT(C2766,5),1)</f>
        <v>x</v>
      </c>
      <c r="Q2766" s="1" t="str">
        <f aca="false">IF(LEFT(RIGHT(C2766,10),1)="i","pitch",(LEFT(RIGHT(C2766,10),4)))</f>
        <v>pitch</v>
      </c>
    </row>
    <row r="2767" customFormat="false" ht="13.8" hidden="false" customHeight="false" outlineLevel="0" collapsed="false">
      <c r="A2767" s="0" t="s">
        <v>1893</v>
      </c>
      <c r="B2767" s="0" t="s">
        <v>2078</v>
      </c>
      <c r="C2767" s="0" t="s">
        <v>1329</v>
      </c>
      <c r="D2767" s="0" t="s">
        <v>23</v>
      </c>
      <c r="E2767" s="4" t="s">
        <v>24</v>
      </c>
      <c r="F2767" s="4" t="s">
        <v>24</v>
      </c>
      <c r="G2767" s="4" t="s">
        <v>24</v>
      </c>
      <c r="H2767" s="0" t="s">
        <v>18</v>
      </c>
      <c r="I2767" s="1" t="n">
        <f aca="false">IF((IF(ISNUMBER(SEARCH(1,D2767)),1,0)+IF(ISNUMBER(SEARCH(1,E2767)),1,0)+IF(ISNUMBER(SEARCH(1,F2767)),1,0)+IF(ISNUMBER(SEARCH(1,G2767)),1,0)+IF(ISNUMBER(SEARCH(1,H2767)),1,0))&gt;2,1,0)</f>
        <v>0</v>
      </c>
      <c r="J2767" s="1" t="n">
        <f aca="false">LEN(C2767)-LEN(SUBSTITUTE(C2767,"4",""))</f>
        <v>3</v>
      </c>
      <c r="N2767" s="1" t="str">
        <f aca="false">LEFT(RIGHT(C2767,11+LEN(Q2767)),1)</f>
        <v>x</v>
      </c>
      <c r="O2767" s="1" t="str">
        <f aca="false">IF(LEFT(RIGHT(C2767,16+LEN(Q2767)),1)="i","pitch",LEFT(RIGHT(C2767,16+LEN(Q2767)),4))</f>
        <v>pris</v>
      </c>
      <c r="P2767" s="1" t="str">
        <f aca="false">LEFT(RIGHT(C2767,5),1)</f>
        <v>x</v>
      </c>
      <c r="Q2767" s="1" t="str">
        <f aca="false">IF(LEFT(RIGHT(C2767,10),1)="i","pitch",(LEFT(RIGHT(C2767,10),4)))</f>
        <v>pitch</v>
      </c>
    </row>
    <row r="2768" customFormat="false" ht="13.8" hidden="false" customHeight="false" outlineLevel="0" collapsed="false">
      <c r="A2768" s="0" t="s">
        <v>1893</v>
      </c>
      <c r="B2768" s="0" t="s">
        <v>2078</v>
      </c>
      <c r="C2768" s="0" t="s">
        <v>1330</v>
      </c>
      <c r="D2768" s="0" t="s">
        <v>23</v>
      </c>
      <c r="E2768" s="4" t="s">
        <v>24</v>
      </c>
      <c r="F2768" s="4" t="s">
        <v>24</v>
      </c>
      <c r="G2768" s="4" t="s">
        <v>24</v>
      </c>
      <c r="H2768" s="0" t="s">
        <v>18</v>
      </c>
      <c r="I2768" s="1" t="n">
        <f aca="false">IF((IF(ISNUMBER(SEARCH(1,D2768)),1,0)+IF(ISNUMBER(SEARCH(1,E2768)),1,0)+IF(ISNUMBER(SEARCH(1,F2768)),1,0)+IF(ISNUMBER(SEARCH(1,G2768)),1,0)+IF(ISNUMBER(SEARCH(1,H2768)),1,0))&gt;2,1,0)</f>
        <v>0</v>
      </c>
      <c r="J2768" s="1" t="n">
        <f aca="false">LEN(C2768)-LEN(SUBSTITUTE(C2768,"4",""))</f>
        <v>4</v>
      </c>
      <c r="N2768" s="1" t="str">
        <f aca="false">LEFT(RIGHT(C2768,11+LEN(Q2768)),1)</f>
        <v>x</v>
      </c>
      <c r="O2768" s="1" t="str">
        <f aca="false">IF(LEFT(RIGHT(C2768,16+LEN(Q2768)),1)="i","pitch",LEFT(RIGHT(C2768,16+LEN(Q2768)),4))</f>
        <v>pris</v>
      </c>
      <c r="P2768" s="1" t="str">
        <f aca="false">LEFT(RIGHT(C2768,5),1)</f>
        <v>x</v>
      </c>
      <c r="Q2768" s="1" t="str">
        <f aca="false">IF(LEFT(RIGHT(C2768,10),1)="i","pitch",(LEFT(RIGHT(C2768,10),4)))</f>
        <v>pitch</v>
      </c>
    </row>
    <row r="2769" customFormat="false" ht="13.8" hidden="false" customHeight="false" outlineLevel="0" collapsed="false">
      <c r="A2769" s="0" t="s">
        <v>1893</v>
      </c>
      <c r="B2769" s="0" t="s">
        <v>2078</v>
      </c>
      <c r="C2769" s="0" t="s">
        <v>1331</v>
      </c>
      <c r="D2769" s="0" t="s">
        <v>23</v>
      </c>
      <c r="E2769" s="4" t="s">
        <v>24</v>
      </c>
      <c r="F2769" s="4" t="s">
        <v>24</v>
      </c>
      <c r="G2769" s="4" t="s">
        <v>24</v>
      </c>
      <c r="H2769" s="0" t="s">
        <v>18</v>
      </c>
      <c r="I2769" s="1" t="n">
        <f aca="false">IF((IF(ISNUMBER(SEARCH(1,D2769)),1,0)+IF(ISNUMBER(SEARCH(1,E2769)),1,0)+IF(ISNUMBER(SEARCH(1,F2769)),1,0)+IF(ISNUMBER(SEARCH(1,G2769)),1,0)+IF(ISNUMBER(SEARCH(1,H2769)),1,0))&gt;2,1,0)</f>
        <v>0</v>
      </c>
      <c r="J2769" s="1" t="n">
        <f aca="false">LEN(C2769)-LEN(SUBSTITUTE(C2769,"4",""))</f>
        <v>2</v>
      </c>
      <c r="N2769" s="1" t="str">
        <f aca="false">LEFT(RIGHT(C2769,11+LEN(Q2769)),1)</f>
        <v>x</v>
      </c>
      <c r="O2769" s="1" t="str">
        <f aca="false">IF(LEFT(RIGHT(C2769,16+LEN(Q2769)),1)="i","pitch",LEFT(RIGHT(C2769,16+LEN(Q2769)),4))</f>
        <v>pris</v>
      </c>
      <c r="P2769" s="1" t="str">
        <f aca="false">LEFT(RIGHT(C2769,5),1)</f>
        <v>x</v>
      </c>
      <c r="Q2769" s="1" t="str">
        <f aca="false">IF(LEFT(RIGHT(C2769,10),1)="i","pitch",(LEFT(RIGHT(C2769,10),4)))</f>
        <v>pitch</v>
      </c>
    </row>
    <row r="2770" customFormat="false" ht="13.8" hidden="false" customHeight="false" outlineLevel="0" collapsed="false">
      <c r="A2770" s="0" t="s">
        <v>1893</v>
      </c>
      <c r="B2770" s="0" t="s">
        <v>2078</v>
      </c>
      <c r="C2770" s="0" t="s">
        <v>1332</v>
      </c>
      <c r="D2770" s="0" t="s">
        <v>16</v>
      </c>
      <c r="E2770" s="4" t="s">
        <v>24</v>
      </c>
      <c r="F2770" s="4" t="s">
        <v>24</v>
      </c>
      <c r="G2770" s="4" t="s">
        <v>24</v>
      </c>
      <c r="H2770" s="0" t="s">
        <v>18</v>
      </c>
      <c r="I2770" s="1" t="n">
        <f aca="false">IF((IF(ISNUMBER(SEARCH(1,D2770)),1,0)+IF(ISNUMBER(SEARCH(1,E2770)),1,0)+IF(ISNUMBER(SEARCH(1,F2770)),1,0)+IF(ISNUMBER(SEARCH(1,G2770)),1,0)+IF(ISNUMBER(SEARCH(1,H2770)),1,0))&gt;2,1,0)</f>
        <v>0</v>
      </c>
      <c r="J2770" s="1" t="n">
        <f aca="false">LEN(C2770)-LEN(SUBSTITUTE(C2770,"4",""))</f>
        <v>2</v>
      </c>
      <c r="N2770" s="1" t="str">
        <f aca="false">LEFT(RIGHT(C2770,11+LEN(Q2770)),1)</f>
        <v>x</v>
      </c>
      <c r="O2770" s="1" t="str">
        <f aca="false">IF(LEFT(RIGHT(C2770,16+LEN(Q2770)),1)="i","pitch",LEFT(RIGHT(C2770,16+LEN(Q2770)),4))</f>
        <v>pris</v>
      </c>
      <c r="P2770" s="1" t="str">
        <f aca="false">LEFT(RIGHT(C2770,5),1)</f>
        <v>x</v>
      </c>
      <c r="Q2770" s="1" t="str">
        <f aca="false">IF(LEFT(RIGHT(C2770,10),1)="i","pitch",(LEFT(RIGHT(C2770,10),4)))</f>
        <v>pitch</v>
      </c>
    </row>
    <row r="2771" customFormat="false" ht="13.8" hidden="false" customHeight="false" outlineLevel="0" collapsed="false">
      <c r="A2771" s="0" t="s">
        <v>1893</v>
      </c>
      <c r="B2771" s="0" t="s">
        <v>2078</v>
      </c>
      <c r="C2771" s="0" t="s">
        <v>1333</v>
      </c>
      <c r="D2771" s="0" t="s">
        <v>23</v>
      </c>
      <c r="E2771" s="4" t="s">
        <v>24</v>
      </c>
      <c r="F2771" s="4" t="s">
        <v>24</v>
      </c>
      <c r="G2771" s="4" t="s">
        <v>24</v>
      </c>
      <c r="H2771" s="0" t="s">
        <v>18</v>
      </c>
      <c r="I2771" s="1" t="n">
        <f aca="false">IF((IF(ISNUMBER(SEARCH(1,D2771)),1,0)+IF(ISNUMBER(SEARCH(1,E2771)),1,0)+IF(ISNUMBER(SEARCH(1,F2771)),1,0)+IF(ISNUMBER(SEARCH(1,G2771)),1,0)+IF(ISNUMBER(SEARCH(1,H2771)),1,0))&gt;2,1,0)</f>
        <v>0</v>
      </c>
      <c r="J2771" s="1" t="n">
        <f aca="false">LEN(C2771)-LEN(SUBSTITUTE(C2771,"4",""))</f>
        <v>3</v>
      </c>
      <c r="N2771" s="1" t="str">
        <f aca="false">LEFT(RIGHT(C2771,11+LEN(Q2771)),1)</f>
        <v>x</v>
      </c>
      <c r="O2771" s="1" t="str">
        <f aca="false">IF(LEFT(RIGHT(C2771,16+LEN(Q2771)),1)="i","pitch",LEFT(RIGHT(C2771,16+LEN(Q2771)),4))</f>
        <v>pris</v>
      </c>
      <c r="P2771" s="1" t="str">
        <f aca="false">LEFT(RIGHT(C2771,5),1)</f>
        <v>x</v>
      </c>
      <c r="Q2771" s="1" t="str">
        <f aca="false">IF(LEFT(RIGHT(C2771,10),1)="i","pitch",(LEFT(RIGHT(C2771,10),4)))</f>
        <v>pitch</v>
      </c>
    </row>
    <row r="2772" customFormat="false" ht="13.8" hidden="false" customHeight="false" outlineLevel="0" collapsed="false">
      <c r="A2772" s="0" t="s">
        <v>1893</v>
      </c>
      <c r="B2772" s="0" t="s">
        <v>2078</v>
      </c>
      <c r="C2772" s="0" t="s">
        <v>1334</v>
      </c>
      <c r="D2772" s="0" t="s">
        <v>23</v>
      </c>
      <c r="E2772" s="4" t="s">
        <v>24</v>
      </c>
      <c r="F2772" s="4" t="s">
        <v>24</v>
      </c>
      <c r="G2772" s="4" t="s">
        <v>24</v>
      </c>
      <c r="H2772" s="0" t="s">
        <v>18</v>
      </c>
      <c r="I2772" s="1" t="n">
        <f aca="false">IF((IF(ISNUMBER(SEARCH(1,D2772)),1,0)+IF(ISNUMBER(SEARCH(1,E2772)),1,0)+IF(ISNUMBER(SEARCH(1,F2772)),1,0)+IF(ISNUMBER(SEARCH(1,G2772)),1,0)+IF(ISNUMBER(SEARCH(1,H2772)),1,0))&gt;2,1,0)</f>
        <v>0</v>
      </c>
      <c r="J2772" s="1" t="n">
        <f aca="false">LEN(C2772)-LEN(SUBSTITUTE(C2772,"4",""))</f>
        <v>2</v>
      </c>
      <c r="N2772" s="1" t="str">
        <f aca="false">LEFT(RIGHT(C2772,11+LEN(Q2772)),1)</f>
        <v>x</v>
      </c>
      <c r="O2772" s="1" t="str">
        <f aca="false">IF(LEFT(RIGHT(C2772,16+LEN(Q2772)),1)="i","pitch",LEFT(RIGHT(C2772,16+LEN(Q2772)),4))</f>
        <v>pris</v>
      </c>
      <c r="P2772" s="1" t="str">
        <f aca="false">LEFT(RIGHT(C2772,5),1)</f>
        <v>x</v>
      </c>
      <c r="Q2772" s="1" t="str">
        <f aca="false">IF(LEFT(RIGHT(C2772,10),1)="i","pitch",(LEFT(RIGHT(C2772,10),4)))</f>
        <v>pitch</v>
      </c>
    </row>
    <row r="2773" customFormat="false" ht="13.8" hidden="false" customHeight="false" outlineLevel="0" collapsed="false">
      <c r="A2773" s="0" t="s">
        <v>1893</v>
      </c>
      <c r="B2773" s="0" t="s">
        <v>2078</v>
      </c>
      <c r="C2773" s="0" t="s">
        <v>1335</v>
      </c>
      <c r="D2773" s="0" t="s">
        <v>23</v>
      </c>
      <c r="E2773" s="4" t="s">
        <v>24</v>
      </c>
      <c r="F2773" s="4" t="s">
        <v>24</v>
      </c>
      <c r="G2773" s="4" t="s">
        <v>24</v>
      </c>
      <c r="H2773" s="0" t="s">
        <v>18</v>
      </c>
      <c r="I2773" s="1" t="n">
        <f aca="false">IF((IF(ISNUMBER(SEARCH(1,D2773)),1,0)+IF(ISNUMBER(SEARCH(1,E2773)),1,0)+IF(ISNUMBER(SEARCH(1,F2773)),1,0)+IF(ISNUMBER(SEARCH(1,G2773)),1,0)+IF(ISNUMBER(SEARCH(1,H2773)),1,0))&gt;2,1,0)</f>
        <v>0</v>
      </c>
      <c r="J2773" s="1" t="n">
        <f aca="false">LEN(C2773)-LEN(SUBSTITUTE(C2773,"4",""))</f>
        <v>3</v>
      </c>
      <c r="N2773" s="1" t="str">
        <f aca="false">LEFT(RIGHT(C2773,11+LEN(Q2773)),1)</f>
        <v>x</v>
      </c>
      <c r="O2773" s="1" t="str">
        <f aca="false">IF(LEFT(RIGHT(C2773,16+LEN(Q2773)),1)="i","pitch",LEFT(RIGHT(C2773,16+LEN(Q2773)),4))</f>
        <v>pris</v>
      </c>
      <c r="P2773" s="1" t="str">
        <f aca="false">LEFT(RIGHT(C2773,5),1)</f>
        <v>x</v>
      </c>
      <c r="Q2773" s="1" t="str">
        <f aca="false">IF(LEFT(RIGHT(C2773,10),1)="i","pitch",(LEFT(RIGHT(C2773,10),4)))</f>
        <v>pitch</v>
      </c>
    </row>
    <row r="2774" customFormat="false" ht="13.8" hidden="false" customHeight="false" outlineLevel="0" collapsed="false">
      <c r="A2774" s="0" t="s">
        <v>1893</v>
      </c>
      <c r="B2774" s="0" t="s">
        <v>2079</v>
      </c>
      <c r="C2774" s="0" t="s">
        <v>1336</v>
      </c>
      <c r="D2774" s="0" t="s">
        <v>23</v>
      </c>
      <c r="E2774" s="4" t="s">
        <v>24</v>
      </c>
      <c r="F2774" s="4" t="s">
        <v>24</v>
      </c>
      <c r="G2774" s="4" t="s">
        <v>24</v>
      </c>
      <c r="H2774" s="0" t="s">
        <v>18</v>
      </c>
      <c r="I2774" s="1" t="n">
        <f aca="false">IF((IF(ISNUMBER(SEARCH(1,D2774)),1,0)+IF(ISNUMBER(SEARCH(1,E2774)),1,0)+IF(ISNUMBER(SEARCH(1,F2774)),1,0)+IF(ISNUMBER(SEARCH(1,G2774)),1,0)+IF(ISNUMBER(SEARCH(1,H2774)),1,0))&gt;2,1,0)</f>
        <v>0</v>
      </c>
      <c r="J2774" s="1" t="n">
        <f aca="false">LEN(C2774)-LEN(SUBSTITUTE(C2774,"4",""))</f>
        <v>3</v>
      </c>
      <c r="N2774" s="1" t="str">
        <f aca="false">LEFT(RIGHT(C2774,11+LEN(Q2774)),1)</f>
        <v>x</v>
      </c>
      <c r="O2774" s="1" t="str">
        <f aca="false">IF(LEFT(RIGHT(C2774,16+LEN(Q2774)),1)="i","pitch",LEFT(RIGHT(C2774,16+LEN(Q2774)),4))</f>
        <v>pris</v>
      </c>
      <c r="P2774" s="1" t="str">
        <f aca="false">LEFT(RIGHT(C2774,5),1)</f>
        <v>x</v>
      </c>
      <c r="Q2774" s="1" t="str">
        <f aca="false">IF(LEFT(RIGHT(C2774,10),1)="i","pitch",(LEFT(RIGHT(C2774,10),4)))</f>
        <v>pitch</v>
      </c>
    </row>
    <row r="2775" customFormat="false" ht="13.8" hidden="false" customHeight="false" outlineLevel="0" collapsed="false">
      <c r="A2775" s="0" t="s">
        <v>1893</v>
      </c>
      <c r="B2775" s="0" t="s">
        <v>2079</v>
      </c>
      <c r="C2775" s="0" t="s">
        <v>1338</v>
      </c>
      <c r="D2775" s="0" t="s">
        <v>16</v>
      </c>
      <c r="E2775" s="4" t="s">
        <v>24</v>
      </c>
      <c r="F2775" s="4" t="s">
        <v>24</v>
      </c>
      <c r="G2775" s="4" t="s">
        <v>24</v>
      </c>
      <c r="H2775" s="0" t="s">
        <v>18</v>
      </c>
      <c r="I2775" s="1" t="n">
        <f aca="false">IF((IF(ISNUMBER(SEARCH(1,D2775)),1,0)+IF(ISNUMBER(SEARCH(1,E2775)),1,0)+IF(ISNUMBER(SEARCH(1,F2775)),1,0)+IF(ISNUMBER(SEARCH(1,G2775)),1,0)+IF(ISNUMBER(SEARCH(1,H2775)),1,0))&gt;2,1,0)</f>
        <v>0</v>
      </c>
      <c r="J2775" s="1" t="n">
        <f aca="false">LEN(C2775)-LEN(SUBSTITUTE(C2775,"4",""))</f>
        <v>4</v>
      </c>
      <c r="N2775" s="1" t="str">
        <f aca="false">LEFT(RIGHT(C2775,11+LEN(Q2775)),1)</f>
        <v>x</v>
      </c>
      <c r="O2775" s="1" t="str">
        <f aca="false">IF(LEFT(RIGHT(C2775,16+LEN(Q2775)),1)="i","pitch",LEFT(RIGHT(C2775,16+LEN(Q2775)),4))</f>
        <v>pris</v>
      </c>
      <c r="P2775" s="1" t="str">
        <f aca="false">LEFT(RIGHT(C2775,5),1)</f>
        <v>x</v>
      </c>
      <c r="Q2775" s="1" t="str">
        <f aca="false">IF(LEFT(RIGHT(C2775,10),1)="i","pitch",(LEFT(RIGHT(C2775,10),4)))</f>
        <v>pitch</v>
      </c>
    </row>
    <row r="2776" customFormat="false" ht="13.8" hidden="false" customHeight="false" outlineLevel="0" collapsed="false">
      <c r="A2776" s="0" t="s">
        <v>1893</v>
      </c>
      <c r="B2776" s="0" t="s">
        <v>2079</v>
      </c>
      <c r="C2776" s="0" t="s">
        <v>1339</v>
      </c>
      <c r="D2776" s="0" t="s">
        <v>23</v>
      </c>
      <c r="E2776" s="4" t="s">
        <v>24</v>
      </c>
      <c r="F2776" s="4" t="s">
        <v>24</v>
      </c>
      <c r="G2776" s="4" t="s">
        <v>24</v>
      </c>
      <c r="H2776" s="0" t="s">
        <v>18</v>
      </c>
      <c r="I2776" s="1" t="n">
        <f aca="false">IF((IF(ISNUMBER(SEARCH(1,D2776)),1,0)+IF(ISNUMBER(SEARCH(1,E2776)),1,0)+IF(ISNUMBER(SEARCH(1,F2776)),1,0)+IF(ISNUMBER(SEARCH(1,G2776)),1,0)+IF(ISNUMBER(SEARCH(1,H2776)),1,0))&gt;2,1,0)</f>
        <v>0</v>
      </c>
      <c r="J2776" s="1" t="n">
        <f aca="false">LEN(C2776)-LEN(SUBSTITUTE(C2776,"4",""))</f>
        <v>2</v>
      </c>
      <c r="N2776" s="1" t="str">
        <f aca="false">LEFT(RIGHT(C2776,11+LEN(Q2776)),1)</f>
        <v>x</v>
      </c>
      <c r="O2776" s="1" t="str">
        <f aca="false">IF(LEFT(RIGHT(C2776,16+LEN(Q2776)),1)="i","pitch",LEFT(RIGHT(C2776,16+LEN(Q2776)),4))</f>
        <v>pris</v>
      </c>
      <c r="P2776" s="1" t="str">
        <f aca="false">LEFT(RIGHT(C2776,5),1)</f>
        <v>x</v>
      </c>
      <c r="Q2776" s="1" t="str">
        <f aca="false">IF(LEFT(RIGHT(C2776,10),1)="i","pitch",(LEFT(RIGHT(C2776,10),4)))</f>
        <v>pitch</v>
      </c>
    </row>
    <row r="2777" customFormat="false" ht="13.8" hidden="false" customHeight="false" outlineLevel="0" collapsed="false">
      <c r="A2777" s="0" t="s">
        <v>1893</v>
      </c>
      <c r="B2777" s="0" t="s">
        <v>2079</v>
      </c>
      <c r="C2777" s="0" t="s">
        <v>1340</v>
      </c>
      <c r="D2777" s="0" t="s">
        <v>23</v>
      </c>
      <c r="E2777" s="4" t="s">
        <v>24</v>
      </c>
      <c r="F2777" s="4" t="s">
        <v>24</v>
      </c>
      <c r="G2777" s="4" t="s">
        <v>24</v>
      </c>
      <c r="H2777" s="0" t="s">
        <v>18</v>
      </c>
      <c r="I2777" s="1" t="n">
        <f aca="false">IF((IF(ISNUMBER(SEARCH(1,D2777)),1,0)+IF(ISNUMBER(SEARCH(1,E2777)),1,0)+IF(ISNUMBER(SEARCH(1,F2777)),1,0)+IF(ISNUMBER(SEARCH(1,G2777)),1,0)+IF(ISNUMBER(SEARCH(1,H2777)),1,0))&gt;2,1,0)</f>
        <v>0</v>
      </c>
      <c r="J2777" s="1" t="n">
        <f aca="false">LEN(C2777)-LEN(SUBSTITUTE(C2777,"4",""))</f>
        <v>3</v>
      </c>
      <c r="N2777" s="1" t="str">
        <f aca="false">LEFT(RIGHT(C2777,11+LEN(Q2777)),1)</f>
        <v>x</v>
      </c>
      <c r="O2777" s="1" t="str">
        <f aca="false">IF(LEFT(RIGHT(C2777,16+LEN(Q2777)),1)="i","pitch",LEFT(RIGHT(C2777,16+LEN(Q2777)),4))</f>
        <v>pris</v>
      </c>
      <c r="P2777" s="1" t="str">
        <f aca="false">LEFT(RIGHT(C2777,5),1)</f>
        <v>x</v>
      </c>
      <c r="Q2777" s="1" t="str">
        <f aca="false">IF(LEFT(RIGHT(C2777,10),1)="i","pitch",(LEFT(RIGHT(C2777,10),4)))</f>
        <v>pitch</v>
      </c>
    </row>
    <row r="2778" customFormat="false" ht="13.8" hidden="false" customHeight="false" outlineLevel="0" collapsed="false">
      <c r="A2778" s="0" t="s">
        <v>1893</v>
      </c>
      <c r="B2778" s="0" t="s">
        <v>2079</v>
      </c>
      <c r="C2778" s="0" t="s">
        <v>1341</v>
      </c>
      <c r="D2778" s="0" t="s">
        <v>23</v>
      </c>
      <c r="E2778" s="4" t="s">
        <v>24</v>
      </c>
      <c r="F2778" s="4" t="s">
        <v>24</v>
      </c>
      <c r="G2778" s="4" t="s">
        <v>24</v>
      </c>
      <c r="H2778" s="0" t="s">
        <v>18</v>
      </c>
      <c r="I2778" s="1" t="n">
        <f aca="false">IF((IF(ISNUMBER(SEARCH(1,D2778)),1,0)+IF(ISNUMBER(SEARCH(1,E2778)),1,0)+IF(ISNUMBER(SEARCH(1,F2778)),1,0)+IF(ISNUMBER(SEARCH(1,G2778)),1,0)+IF(ISNUMBER(SEARCH(1,H2778)),1,0))&gt;2,1,0)</f>
        <v>0</v>
      </c>
      <c r="J2778" s="1" t="n">
        <f aca="false">LEN(C2778)-LEN(SUBSTITUTE(C2778,"4",""))</f>
        <v>3</v>
      </c>
      <c r="N2778" s="1" t="str">
        <f aca="false">LEFT(RIGHT(C2778,11+LEN(Q2778)),1)</f>
        <v>x</v>
      </c>
      <c r="O2778" s="1" t="str">
        <f aca="false">IF(LEFT(RIGHT(C2778,16+LEN(Q2778)),1)="i","pitch",LEFT(RIGHT(C2778,16+LEN(Q2778)),4))</f>
        <v>pris</v>
      </c>
      <c r="P2778" s="1" t="str">
        <f aca="false">LEFT(RIGHT(C2778,5),1)</f>
        <v>x</v>
      </c>
      <c r="Q2778" s="1" t="str">
        <f aca="false">IF(LEFT(RIGHT(C2778,10),1)="i","pitch",(LEFT(RIGHT(C2778,10),4)))</f>
        <v>pitch</v>
      </c>
    </row>
    <row r="2779" customFormat="false" ht="13.8" hidden="false" customHeight="false" outlineLevel="0" collapsed="false">
      <c r="A2779" s="0" t="s">
        <v>1893</v>
      </c>
      <c r="B2779" s="0" t="s">
        <v>2079</v>
      </c>
      <c r="C2779" s="0" t="s">
        <v>1342</v>
      </c>
      <c r="D2779" s="0" t="s">
        <v>23</v>
      </c>
      <c r="E2779" s="4" t="s">
        <v>24</v>
      </c>
      <c r="F2779" s="4" t="s">
        <v>24</v>
      </c>
      <c r="G2779" s="4" t="s">
        <v>24</v>
      </c>
      <c r="H2779" s="0" t="s">
        <v>18</v>
      </c>
      <c r="I2779" s="1" t="n">
        <f aca="false">IF((IF(ISNUMBER(SEARCH(1,D2779)),1,0)+IF(ISNUMBER(SEARCH(1,E2779)),1,0)+IF(ISNUMBER(SEARCH(1,F2779)),1,0)+IF(ISNUMBER(SEARCH(1,G2779)),1,0)+IF(ISNUMBER(SEARCH(1,H2779)),1,0))&gt;2,1,0)</f>
        <v>0</v>
      </c>
      <c r="J2779" s="1" t="n">
        <f aca="false">LEN(C2779)-LEN(SUBSTITUTE(C2779,"4",""))</f>
        <v>4</v>
      </c>
      <c r="N2779" s="1" t="str">
        <f aca="false">LEFT(RIGHT(C2779,11+LEN(Q2779)),1)</f>
        <v>x</v>
      </c>
      <c r="O2779" s="1" t="str">
        <f aca="false">IF(LEFT(RIGHT(C2779,16+LEN(Q2779)),1)="i","pitch",LEFT(RIGHT(C2779,16+LEN(Q2779)),4))</f>
        <v>pris</v>
      </c>
      <c r="P2779" s="1" t="str">
        <f aca="false">LEFT(RIGHT(C2779,5),1)</f>
        <v>x</v>
      </c>
      <c r="Q2779" s="1" t="str">
        <f aca="false">IF(LEFT(RIGHT(C2779,10),1)="i","pitch",(LEFT(RIGHT(C2779,10),4)))</f>
        <v>pitch</v>
      </c>
    </row>
    <row r="2780" customFormat="false" ht="13.8" hidden="false" customHeight="false" outlineLevel="0" collapsed="false">
      <c r="A2780" s="0" t="s">
        <v>1893</v>
      </c>
      <c r="B2780" s="0" t="s">
        <v>2079</v>
      </c>
      <c r="C2780" s="0" t="s">
        <v>1343</v>
      </c>
      <c r="D2780" s="0" t="s">
        <v>23</v>
      </c>
      <c r="E2780" s="4" t="s">
        <v>24</v>
      </c>
      <c r="F2780" s="4" t="s">
        <v>24</v>
      </c>
      <c r="G2780" s="4" t="s">
        <v>24</v>
      </c>
      <c r="H2780" s="0" t="s">
        <v>18</v>
      </c>
      <c r="I2780" s="1" t="n">
        <f aca="false">IF((IF(ISNUMBER(SEARCH(1,D2780)),1,0)+IF(ISNUMBER(SEARCH(1,E2780)),1,0)+IF(ISNUMBER(SEARCH(1,F2780)),1,0)+IF(ISNUMBER(SEARCH(1,G2780)),1,0)+IF(ISNUMBER(SEARCH(1,H2780)),1,0))&gt;2,1,0)</f>
        <v>0</v>
      </c>
      <c r="J2780" s="1" t="n">
        <f aca="false">LEN(C2780)-LEN(SUBSTITUTE(C2780,"4",""))</f>
        <v>3</v>
      </c>
      <c r="N2780" s="1" t="str">
        <f aca="false">LEFT(RIGHT(C2780,11+LEN(Q2780)),1)</f>
        <v>x</v>
      </c>
      <c r="O2780" s="1" t="str">
        <f aca="false">IF(LEFT(RIGHT(C2780,16+LEN(Q2780)),1)="i","pitch",LEFT(RIGHT(C2780,16+LEN(Q2780)),4))</f>
        <v>pris</v>
      </c>
      <c r="P2780" s="1" t="str">
        <f aca="false">LEFT(RIGHT(C2780,5),1)</f>
        <v>x</v>
      </c>
      <c r="Q2780" s="1" t="str">
        <f aca="false">IF(LEFT(RIGHT(C2780,10),1)="i","pitch",(LEFT(RIGHT(C2780,10),4)))</f>
        <v>pitch</v>
      </c>
    </row>
    <row r="2781" customFormat="false" ht="13.8" hidden="false" customHeight="false" outlineLevel="0" collapsed="false">
      <c r="A2781" s="0" t="s">
        <v>1893</v>
      </c>
      <c r="B2781" s="0" t="s">
        <v>2079</v>
      </c>
      <c r="C2781" s="0" t="s">
        <v>1344</v>
      </c>
      <c r="D2781" s="0" t="s">
        <v>23</v>
      </c>
      <c r="E2781" s="4" t="s">
        <v>24</v>
      </c>
      <c r="F2781" s="4" t="s">
        <v>24</v>
      </c>
      <c r="G2781" s="4" t="s">
        <v>24</v>
      </c>
      <c r="H2781" s="0" t="s">
        <v>18</v>
      </c>
      <c r="I2781" s="1" t="n">
        <f aca="false">IF((IF(ISNUMBER(SEARCH(1,D2781)),1,0)+IF(ISNUMBER(SEARCH(1,E2781)),1,0)+IF(ISNUMBER(SEARCH(1,F2781)),1,0)+IF(ISNUMBER(SEARCH(1,G2781)),1,0)+IF(ISNUMBER(SEARCH(1,H2781)),1,0))&gt;2,1,0)</f>
        <v>0</v>
      </c>
      <c r="J2781" s="1" t="n">
        <f aca="false">LEN(C2781)-LEN(SUBSTITUTE(C2781,"4",""))</f>
        <v>4</v>
      </c>
      <c r="N2781" s="1" t="str">
        <f aca="false">LEFT(RIGHT(C2781,11+LEN(Q2781)),1)</f>
        <v>x</v>
      </c>
      <c r="O2781" s="1" t="str">
        <f aca="false">IF(LEFT(RIGHT(C2781,16+LEN(Q2781)),1)="i","pitch",LEFT(RIGHT(C2781,16+LEN(Q2781)),4))</f>
        <v>pris</v>
      </c>
      <c r="P2781" s="1" t="str">
        <f aca="false">LEFT(RIGHT(C2781,5),1)</f>
        <v>x</v>
      </c>
      <c r="Q2781" s="1" t="str">
        <f aca="false">IF(LEFT(RIGHT(C2781,10),1)="i","pitch",(LEFT(RIGHT(C2781,10),4)))</f>
        <v>pitch</v>
      </c>
    </row>
    <row r="2782" customFormat="false" ht="13.8" hidden="false" customHeight="false" outlineLevel="0" collapsed="false">
      <c r="A2782" s="0" t="s">
        <v>1893</v>
      </c>
      <c r="B2782" s="0" t="s">
        <v>2079</v>
      </c>
      <c r="C2782" s="0" t="s">
        <v>1345</v>
      </c>
      <c r="D2782" s="0" t="s">
        <v>23</v>
      </c>
      <c r="E2782" s="4" t="s">
        <v>24</v>
      </c>
      <c r="F2782" s="4" t="s">
        <v>24</v>
      </c>
      <c r="G2782" s="4" t="s">
        <v>24</v>
      </c>
      <c r="H2782" s="0" t="s">
        <v>18</v>
      </c>
      <c r="I2782" s="1" t="n">
        <f aca="false">IF((IF(ISNUMBER(SEARCH(1,D2782)),1,0)+IF(ISNUMBER(SEARCH(1,E2782)),1,0)+IF(ISNUMBER(SEARCH(1,F2782)),1,0)+IF(ISNUMBER(SEARCH(1,G2782)),1,0)+IF(ISNUMBER(SEARCH(1,H2782)),1,0))&gt;2,1,0)</f>
        <v>0</v>
      </c>
      <c r="J2782" s="1" t="n">
        <f aca="false">LEN(C2782)-LEN(SUBSTITUTE(C2782,"4",""))</f>
        <v>4</v>
      </c>
      <c r="N2782" s="1" t="str">
        <f aca="false">LEFT(RIGHT(C2782,11+LEN(Q2782)),1)</f>
        <v>x</v>
      </c>
      <c r="O2782" s="1" t="str">
        <f aca="false">IF(LEFT(RIGHT(C2782,16+LEN(Q2782)),1)="i","pitch",LEFT(RIGHT(C2782,16+LEN(Q2782)),4))</f>
        <v>pris</v>
      </c>
      <c r="P2782" s="1" t="str">
        <f aca="false">LEFT(RIGHT(C2782,5),1)</f>
        <v>x</v>
      </c>
      <c r="Q2782" s="1" t="str">
        <f aca="false">IF(LEFT(RIGHT(C2782,10),1)="i","pitch",(LEFT(RIGHT(C2782,10),4)))</f>
        <v>pitch</v>
      </c>
    </row>
    <row r="2783" customFormat="false" ht="13.8" hidden="false" customHeight="false" outlineLevel="0" collapsed="false">
      <c r="A2783" s="0" t="s">
        <v>1893</v>
      </c>
      <c r="B2783" s="0" t="s">
        <v>2079</v>
      </c>
      <c r="C2783" s="0" t="s">
        <v>1346</v>
      </c>
      <c r="D2783" s="0" t="s">
        <v>23</v>
      </c>
      <c r="E2783" s="4" t="s">
        <v>24</v>
      </c>
      <c r="F2783" s="4" t="s">
        <v>17</v>
      </c>
      <c r="G2783" s="4" t="s">
        <v>24</v>
      </c>
      <c r="H2783" s="0" t="s">
        <v>18</v>
      </c>
      <c r="I2783" s="1" t="n">
        <f aca="false">IF((IF(ISNUMBER(SEARCH(1,D2783)),1,0)+IF(ISNUMBER(SEARCH(1,E2783)),1,0)+IF(ISNUMBER(SEARCH(1,F2783)),1,0)+IF(ISNUMBER(SEARCH(1,G2783)),1,0)+IF(ISNUMBER(SEARCH(1,H2783)),1,0))&gt;2,1,0)</f>
        <v>0</v>
      </c>
      <c r="J2783" s="1" t="n">
        <f aca="false">LEN(C2783)-LEN(SUBSTITUTE(C2783,"4",""))</f>
        <v>5</v>
      </c>
      <c r="N2783" s="1" t="str">
        <f aca="false">LEFT(RIGHT(C2783,11+LEN(Q2783)),1)</f>
        <v>x</v>
      </c>
      <c r="O2783" s="1" t="str">
        <f aca="false">IF(LEFT(RIGHT(C2783,16+LEN(Q2783)),1)="i","pitch",LEFT(RIGHT(C2783,16+LEN(Q2783)),4))</f>
        <v>pris</v>
      </c>
      <c r="P2783" s="1" t="str">
        <f aca="false">LEFT(RIGHT(C2783,5),1)</f>
        <v>x</v>
      </c>
      <c r="Q2783" s="1" t="str">
        <f aca="false">IF(LEFT(RIGHT(C2783,10),1)="i","pitch",(LEFT(RIGHT(C2783,10),4)))</f>
        <v>pitch</v>
      </c>
    </row>
    <row r="2784" customFormat="false" ht="13.8" hidden="false" customHeight="false" outlineLevel="0" collapsed="false">
      <c r="A2784" s="0" t="s">
        <v>1893</v>
      </c>
      <c r="B2784" s="0" t="s">
        <v>2080</v>
      </c>
      <c r="C2784" s="0" t="s">
        <v>1347</v>
      </c>
      <c r="D2784" s="0" t="s">
        <v>23</v>
      </c>
      <c r="E2784" s="4" t="s">
        <v>24</v>
      </c>
      <c r="F2784" s="4" t="s">
        <v>24</v>
      </c>
      <c r="G2784" s="4" t="s">
        <v>24</v>
      </c>
      <c r="H2784" s="0" t="s">
        <v>18</v>
      </c>
      <c r="I2784" s="1" t="n">
        <f aca="false">IF((IF(ISNUMBER(SEARCH(1,D2784)),1,0)+IF(ISNUMBER(SEARCH(1,E2784)),1,0)+IF(ISNUMBER(SEARCH(1,F2784)),1,0)+IF(ISNUMBER(SEARCH(1,G2784)),1,0)+IF(ISNUMBER(SEARCH(1,H2784)),1,0))&gt;2,1,0)</f>
        <v>0</v>
      </c>
      <c r="J2784" s="1" t="n">
        <f aca="false">LEN(C2784)-LEN(SUBSTITUTE(C2784,"4",""))</f>
        <v>2</v>
      </c>
      <c r="N2784" s="1" t="str">
        <f aca="false">LEFT(RIGHT(C2784,11+LEN(Q2784)),1)</f>
        <v>x</v>
      </c>
      <c r="O2784" s="1" t="str">
        <f aca="false">IF(LEFT(RIGHT(C2784,16+LEN(Q2784)),1)="i","pitch",LEFT(RIGHT(C2784,16+LEN(Q2784)),4))</f>
        <v>pris</v>
      </c>
      <c r="P2784" s="1" t="str">
        <f aca="false">LEFT(RIGHT(C2784,5),1)</f>
        <v>z</v>
      </c>
      <c r="Q2784" s="1" t="str">
        <f aca="false">IF(LEFT(RIGHT(C2784,10),1)="i","pitch",(LEFT(RIGHT(C2784,10),4)))</f>
        <v>pitch</v>
      </c>
    </row>
    <row r="2785" customFormat="false" ht="13.8" hidden="false" customHeight="false" outlineLevel="0" collapsed="false">
      <c r="A2785" s="0" t="s">
        <v>1893</v>
      </c>
      <c r="B2785" s="0" t="s">
        <v>2080</v>
      </c>
      <c r="C2785" s="0" t="s">
        <v>1349</v>
      </c>
      <c r="D2785" s="0" t="s">
        <v>23</v>
      </c>
      <c r="E2785" s="4" t="s">
        <v>24</v>
      </c>
      <c r="F2785" s="4" t="s">
        <v>24</v>
      </c>
      <c r="G2785" s="4" t="s">
        <v>24</v>
      </c>
      <c r="H2785" s="0" t="s">
        <v>18</v>
      </c>
      <c r="I2785" s="1" t="n">
        <f aca="false">IF((IF(ISNUMBER(SEARCH(1,D2785)),1,0)+IF(ISNUMBER(SEARCH(1,E2785)),1,0)+IF(ISNUMBER(SEARCH(1,F2785)),1,0)+IF(ISNUMBER(SEARCH(1,G2785)),1,0)+IF(ISNUMBER(SEARCH(1,H2785)),1,0))&gt;2,1,0)</f>
        <v>0</v>
      </c>
      <c r="J2785" s="1" t="n">
        <f aca="false">LEN(C2785)-LEN(SUBSTITUTE(C2785,"4",""))</f>
        <v>2</v>
      </c>
      <c r="N2785" s="1" t="str">
        <f aca="false">LEFT(RIGHT(C2785,11+LEN(Q2785)),1)</f>
        <v>x</v>
      </c>
      <c r="O2785" s="1" t="str">
        <f aca="false">IF(LEFT(RIGHT(C2785,16+LEN(Q2785)),1)="i","pitch",LEFT(RIGHT(C2785,16+LEN(Q2785)),4))</f>
        <v>pris</v>
      </c>
      <c r="P2785" s="1" t="str">
        <f aca="false">LEFT(RIGHT(C2785,5),1)</f>
        <v>z</v>
      </c>
      <c r="Q2785" s="1" t="str">
        <f aca="false">IF(LEFT(RIGHT(C2785,10),1)="i","pitch",(LEFT(RIGHT(C2785,10),4)))</f>
        <v>pitch</v>
      </c>
    </row>
    <row r="2786" customFormat="false" ht="13.8" hidden="false" customHeight="false" outlineLevel="0" collapsed="false">
      <c r="A2786" s="0" t="s">
        <v>1893</v>
      </c>
      <c r="B2786" s="0" t="s">
        <v>2080</v>
      </c>
      <c r="C2786" s="0" t="s">
        <v>1350</v>
      </c>
      <c r="D2786" s="0" t="s">
        <v>23</v>
      </c>
      <c r="E2786" s="4" t="s">
        <v>24</v>
      </c>
      <c r="F2786" s="4" t="s">
        <v>24</v>
      </c>
      <c r="G2786" s="4" t="s">
        <v>24</v>
      </c>
      <c r="H2786" s="0" t="s">
        <v>18</v>
      </c>
      <c r="I2786" s="1" t="n">
        <f aca="false">IF((IF(ISNUMBER(SEARCH(1,D2786)),1,0)+IF(ISNUMBER(SEARCH(1,E2786)),1,0)+IF(ISNUMBER(SEARCH(1,F2786)),1,0)+IF(ISNUMBER(SEARCH(1,G2786)),1,0)+IF(ISNUMBER(SEARCH(1,H2786)),1,0))&gt;2,1,0)</f>
        <v>0</v>
      </c>
      <c r="J2786" s="1" t="n">
        <f aca="false">LEN(C2786)-LEN(SUBSTITUTE(C2786,"4",""))</f>
        <v>2</v>
      </c>
      <c r="N2786" s="1" t="str">
        <f aca="false">LEFT(RIGHT(C2786,11+LEN(Q2786)),1)</f>
        <v>x</v>
      </c>
      <c r="O2786" s="1" t="str">
        <f aca="false">IF(LEFT(RIGHT(C2786,16+LEN(Q2786)),1)="i","pitch",LEFT(RIGHT(C2786,16+LEN(Q2786)),4))</f>
        <v>pris</v>
      </c>
      <c r="P2786" s="1" t="str">
        <f aca="false">LEFT(RIGHT(C2786,5),1)</f>
        <v>z</v>
      </c>
      <c r="Q2786" s="1" t="str">
        <f aca="false">IF(LEFT(RIGHT(C2786,10),1)="i","pitch",(LEFT(RIGHT(C2786,10),4)))</f>
        <v>pitch</v>
      </c>
    </row>
    <row r="2787" customFormat="false" ht="13.8" hidden="false" customHeight="false" outlineLevel="0" collapsed="false">
      <c r="A2787" s="0" t="s">
        <v>1893</v>
      </c>
      <c r="B2787" s="0" t="s">
        <v>2080</v>
      </c>
      <c r="C2787" s="0" t="s">
        <v>1351</v>
      </c>
      <c r="D2787" s="0" t="s">
        <v>23</v>
      </c>
      <c r="E2787" s="4" t="s">
        <v>24</v>
      </c>
      <c r="F2787" s="4" t="s">
        <v>24</v>
      </c>
      <c r="G2787" s="4" t="s">
        <v>24</v>
      </c>
      <c r="H2787" s="0" t="s">
        <v>18</v>
      </c>
      <c r="I2787" s="1" t="n">
        <f aca="false">IF((IF(ISNUMBER(SEARCH(1,D2787)),1,0)+IF(ISNUMBER(SEARCH(1,E2787)),1,0)+IF(ISNUMBER(SEARCH(1,F2787)),1,0)+IF(ISNUMBER(SEARCH(1,G2787)),1,0)+IF(ISNUMBER(SEARCH(1,H2787)),1,0))&gt;2,1,0)</f>
        <v>0</v>
      </c>
      <c r="J2787" s="1" t="n">
        <f aca="false">LEN(C2787)-LEN(SUBSTITUTE(C2787,"4",""))</f>
        <v>3</v>
      </c>
      <c r="N2787" s="1" t="str">
        <f aca="false">LEFT(RIGHT(C2787,11+LEN(Q2787)),1)</f>
        <v>x</v>
      </c>
      <c r="O2787" s="1" t="str">
        <f aca="false">IF(LEFT(RIGHT(C2787,16+LEN(Q2787)),1)="i","pitch",LEFT(RIGHT(C2787,16+LEN(Q2787)),4))</f>
        <v>pris</v>
      </c>
      <c r="P2787" s="1" t="str">
        <f aca="false">LEFT(RIGHT(C2787,5),1)</f>
        <v>z</v>
      </c>
      <c r="Q2787" s="1" t="str">
        <f aca="false">IF(LEFT(RIGHT(C2787,10),1)="i","pitch",(LEFT(RIGHT(C2787,10),4)))</f>
        <v>pitch</v>
      </c>
    </row>
    <row r="2788" customFormat="false" ht="13.8" hidden="false" customHeight="false" outlineLevel="0" collapsed="false">
      <c r="A2788" s="0" t="s">
        <v>1893</v>
      </c>
      <c r="B2788" s="0" t="s">
        <v>2080</v>
      </c>
      <c r="C2788" s="0" t="s">
        <v>1352</v>
      </c>
      <c r="D2788" s="0" t="s">
        <v>23</v>
      </c>
      <c r="E2788" s="4" t="s">
        <v>24</v>
      </c>
      <c r="F2788" s="4" t="s">
        <v>24</v>
      </c>
      <c r="G2788" s="4" t="s">
        <v>24</v>
      </c>
      <c r="H2788" s="0" t="s">
        <v>18</v>
      </c>
      <c r="I2788" s="1" t="n">
        <f aca="false">IF((IF(ISNUMBER(SEARCH(1,D2788)),1,0)+IF(ISNUMBER(SEARCH(1,E2788)),1,0)+IF(ISNUMBER(SEARCH(1,F2788)),1,0)+IF(ISNUMBER(SEARCH(1,G2788)),1,0)+IF(ISNUMBER(SEARCH(1,H2788)),1,0))&gt;2,1,0)</f>
        <v>0</v>
      </c>
      <c r="J2788" s="1" t="n">
        <f aca="false">LEN(C2788)-LEN(SUBSTITUTE(C2788,"4",""))</f>
        <v>2</v>
      </c>
      <c r="N2788" s="1" t="str">
        <f aca="false">LEFT(RIGHT(C2788,11+LEN(Q2788)),1)</f>
        <v>x</v>
      </c>
      <c r="O2788" s="1" t="str">
        <f aca="false">IF(LEFT(RIGHT(C2788,16+LEN(Q2788)),1)="i","pitch",LEFT(RIGHT(C2788,16+LEN(Q2788)),4))</f>
        <v>pris</v>
      </c>
      <c r="P2788" s="1" t="str">
        <f aca="false">LEFT(RIGHT(C2788,5),1)</f>
        <v>z</v>
      </c>
      <c r="Q2788" s="1" t="str">
        <f aca="false">IF(LEFT(RIGHT(C2788,10),1)="i","pitch",(LEFT(RIGHT(C2788,10),4)))</f>
        <v>pitch</v>
      </c>
    </row>
    <row r="2789" customFormat="false" ht="13.8" hidden="false" customHeight="false" outlineLevel="0" collapsed="false">
      <c r="A2789" s="0" t="s">
        <v>1893</v>
      </c>
      <c r="B2789" s="0" t="s">
        <v>2080</v>
      </c>
      <c r="C2789" s="0" t="s">
        <v>1353</v>
      </c>
      <c r="D2789" s="0" t="s">
        <v>23</v>
      </c>
      <c r="E2789" s="4" t="s">
        <v>24</v>
      </c>
      <c r="F2789" s="4" t="s">
        <v>24</v>
      </c>
      <c r="G2789" s="4" t="s">
        <v>24</v>
      </c>
      <c r="H2789" s="0" t="s">
        <v>18</v>
      </c>
      <c r="I2789" s="1" t="n">
        <f aca="false">IF((IF(ISNUMBER(SEARCH(1,D2789)),1,0)+IF(ISNUMBER(SEARCH(1,E2789)),1,0)+IF(ISNUMBER(SEARCH(1,F2789)),1,0)+IF(ISNUMBER(SEARCH(1,G2789)),1,0)+IF(ISNUMBER(SEARCH(1,H2789)),1,0))&gt;2,1,0)</f>
        <v>0</v>
      </c>
      <c r="J2789" s="1" t="n">
        <f aca="false">LEN(C2789)-LEN(SUBSTITUTE(C2789,"4",""))</f>
        <v>2</v>
      </c>
      <c r="N2789" s="1" t="str">
        <f aca="false">LEFT(RIGHT(C2789,11+LEN(Q2789)),1)</f>
        <v>x</v>
      </c>
      <c r="O2789" s="1" t="str">
        <f aca="false">IF(LEFT(RIGHT(C2789,16+LEN(Q2789)),1)="i","pitch",LEFT(RIGHT(C2789,16+LEN(Q2789)),4))</f>
        <v>pris</v>
      </c>
      <c r="P2789" s="1" t="str">
        <f aca="false">LEFT(RIGHT(C2789,5),1)</f>
        <v>z</v>
      </c>
      <c r="Q2789" s="1" t="str">
        <f aca="false">IF(LEFT(RIGHT(C2789,10),1)="i","pitch",(LEFT(RIGHT(C2789,10),4)))</f>
        <v>pitch</v>
      </c>
    </row>
    <row r="2790" customFormat="false" ht="13.8" hidden="false" customHeight="false" outlineLevel="0" collapsed="false">
      <c r="A2790" s="0" t="s">
        <v>1893</v>
      </c>
      <c r="B2790" s="0" t="s">
        <v>2080</v>
      </c>
      <c r="C2790" s="0" t="s">
        <v>1354</v>
      </c>
      <c r="D2790" s="0" t="s">
        <v>23</v>
      </c>
      <c r="E2790" s="4" t="s">
        <v>24</v>
      </c>
      <c r="F2790" s="4" t="s">
        <v>24</v>
      </c>
      <c r="G2790" s="4" t="s">
        <v>24</v>
      </c>
      <c r="H2790" s="0" t="s">
        <v>18</v>
      </c>
      <c r="I2790" s="1" t="n">
        <f aca="false">IF((IF(ISNUMBER(SEARCH(1,D2790)),1,0)+IF(ISNUMBER(SEARCH(1,E2790)),1,0)+IF(ISNUMBER(SEARCH(1,F2790)),1,0)+IF(ISNUMBER(SEARCH(1,G2790)),1,0)+IF(ISNUMBER(SEARCH(1,H2790)),1,0))&gt;2,1,0)</f>
        <v>0</v>
      </c>
      <c r="J2790" s="1" t="n">
        <f aca="false">LEN(C2790)-LEN(SUBSTITUTE(C2790,"4",""))</f>
        <v>3</v>
      </c>
      <c r="N2790" s="1" t="str">
        <f aca="false">LEFT(RIGHT(C2790,11+LEN(Q2790)),1)</f>
        <v>x</v>
      </c>
      <c r="O2790" s="1" t="str">
        <f aca="false">IF(LEFT(RIGHT(C2790,16+LEN(Q2790)),1)="i","pitch",LEFT(RIGHT(C2790,16+LEN(Q2790)),4))</f>
        <v>pris</v>
      </c>
      <c r="P2790" s="1" t="str">
        <f aca="false">LEFT(RIGHT(C2790,5),1)</f>
        <v>z</v>
      </c>
      <c r="Q2790" s="1" t="str">
        <f aca="false">IF(LEFT(RIGHT(C2790,10),1)="i","pitch",(LEFT(RIGHT(C2790,10),4)))</f>
        <v>pitch</v>
      </c>
    </row>
    <row r="2791" customFormat="false" ht="13.8" hidden="false" customHeight="false" outlineLevel="0" collapsed="false">
      <c r="A2791" s="0" t="s">
        <v>1893</v>
      </c>
      <c r="B2791" s="0" t="s">
        <v>2080</v>
      </c>
      <c r="C2791" s="0" t="s">
        <v>1355</v>
      </c>
      <c r="D2791" s="0" t="s">
        <v>23</v>
      </c>
      <c r="E2791" s="4" t="s">
        <v>24</v>
      </c>
      <c r="F2791" s="4" t="s">
        <v>24</v>
      </c>
      <c r="G2791" s="4" t="s">
        <v>24</v>
      </c>
      <c r="H2791" s="0" t="s">
        <v>18</v>
      </c>
      <c r="I2791" s="1" t="n">
        <f aca="false">IF((IF(ISNUMBER(SEARCH(1,D2791)),1,0)+IF(ISNUMBER(SEARCH(1,E2791)),1,0)+IF(ISNUMBER(SEARCH(1,F2791)),1,0)+IF(ISNUMBER(SEARCH(1,G2791)),1,0)+IF(ISNUMBER(SEARCH(1,H2791)),1,0))&gt;2,1,0)</f>
        <v>0</v>
      </c>
      <c r="J2791" s="1" t="n">
        <f aca="false">LEN(C2791)-LEN(SUBSTITUTE(C2791,"4",""))</f>
        <v>2</v>
      </c>
      <c r="N2791" s="1" t="str">
        <f aca="false">LEFT(RIGHT(C2791,11+LEN(Q2791)),1)</f>
        <v>x</v>
      </c>
      <c r="O2791" s="1" t="str">
        <f aca="false">IF(LEFT(RIGHT(C2791,16+LEN(Q2791)),1)="i","pitch",LEFT(RIGHT(C2791,16+LEN(Q2791)),4))</f>
        <v>pris</v>
      </c>
      <c r="P2791" s="1" t="str">
        <f aca="false">LEFT(RIGHT(C2791,5),1)</f>
        <v>z</v>
      </c>
      <c r="Q2791" s="1" t="str">
        <f aca="false">IF(LEFT(RIGHT(C2791,10),1)="i","pitch",(LEFT(RIGHT(C2791,10),4)))</f>
        <v>pitch</v>
      </c>
    </row>
    <row r="2792" customFormat="false" ht="13.8" hidden="false" customHeight="false" outlineLevel="0" collapsed="false">
      <c r="A2792" s="0" t="s">
        <v>1893</v>
      </c>
      <c r="B2792" s="0" t="s">
        <v>2080</v>
      </c>
      <c r="C2792" s="0" t="s">
        <v>1356</v>
      </c>
      <c r="D2792" s="0" t="s">
        <v>23</v>
      </c>
      <c r="E2792" s="4" t="s">
        <v>24</v>
      </c>
      <c r="F2792" s="4" t="s">
        <v>24</v>
      </c>
      <c r="G2792" s="4" t="s">
        <v>24</v>
      </c>
      <c r="H2792" s="0" t="s">
        <v>18</v>
      </c>
      <c r="I2792" s="1" t="n">
        <f aca="false">IF((IF(ISNUMBER(SEARCH(1,D2792)),1,0)+IF(ISNUMBER(SEARCH(1,E2792)),1,0)+IF(ISNUMBER(SEARCH(1,F2792)),1,0)+IF(ISNUMBER(SEARCH(1,G2792)),1,0)+IF(ISNUMBER(SEARCH(1,H2792)),1,0))&gt;2,1,0)</f>
        <v>0</v>
      </c>
      <c r="J2792" s="1" t="n">
        <f aca="false">LEN(C2792)-LEN(SUBSTITUTE(C2792,"4",""))</f>
        <v>3</v>
      </c>
      <c r="N2792" s="1" t="str">
        <f aca="false">LEFT(RIGHT(C2792,11+LEN(Q2792)),1)</f>
        <v>x</v>
      </c>
      <c r="O2792" s="1" t="str">
        <f aca="false">IF(LEFT(RIGHT(C2792,16+LEN(Q2792)),1)="i","pitch",LEFT(RIGHT(C2792,16+LEN(Q2792)),4))</f>
        <v>pris</v>
      </c>
      <c r="P2792" s="1" t="str">
        <f aca="false">LEFT(RIGHT(C2792,5),1)</f>
        <v>z</v>
      </c>
      <c r="Q2792" s="1" t="str">
        <f aca="false">IF(LEFT(RIGHT(C2792,10),1)="i","pitch",(LEFT(RIGHT(C2792,10),4)))</f>
        <v>pitch</v>
      </c>
    </row>
    <row r="2793" customFormat="false" ht="13.8" hidden="false" customHeight="false" outlineLevel="0" collapsed="false">
      <c r="A2793" s="0" t="s">
        <v>1893</v>
      </c>
      <c r="B2793" s="0" t="s">
        <v>2080</v>
      </c>
      <c r="C2793" s="0" t="s">
        <v>1357</v>
      </c>
      <c r="D2793" s="0" t="s">
        <v>23</v>
      </c>
      <c r="E2793" s="4" t="s">
        <v>24</v>
      </c>
      <c r="F2793" s="4" t="s">
        <v>24</v>
      </c>
      <c r="G2793" s="4" t="s">
        <v>24</v>
      </c>
      <c r="H2793" s="0" t="s">
        <v>18</v>
      </c>
      <c r="I2793" s="1" t="n">
        <f aca="false">IF((IF(ISNUMBER(SEARCH(1,D2793)),1,0)+IF(ISNUMBER(SEARCH(1,E2793)),1,0)+IF(ISNUMBER(SEARCH(1,F2793)),1,0)+IF(ISNUMBER(SEARCH(1,G2793)),1,0)+IF(ISNUMBER(SEARCH(1,H2793)),1,0))&gt;2,1,0)</f>
        <v>0</v>
      </c>
      <c r="J2793" s="1" t="n">
        <f aca="false">LEN(C2793)-LEN(SUBSTITUTE(C2793,"4",""))</f>
        <v>3</v>
      </c>
      <c r="N2793" s="1" t="str">
        <f aca="false">LEFT(RIGHT(C2793,11+LEN(Q2793)),1)</f>
        <v>x</v>
      </c>
      <c r="O2793" s="1" t="str">
        <f aca="false">IF(LEFT(RIGHT(C2793,16+LEN(Q2793)),1)="i","pitch",LEFT(RIGHT(C2793,16+LEN(Q2793)),4))</f>
        <v>pris</v>
      </c>
      <c r="P2793" s="1" t="str">
        <f aca="false">LEFT(RIGHT(C2793,5),1)</f>
        <v>z</v>
      </c>
      <c r="Q2793" s="1" t="str">
        <f aca="false">IF(LEFT(RIGHT(C2793,10),1)="i","pitch",(LEFT(RIGHT(C2793,10),4)))</f>
        <v>pitch</v>
      </c>
    </row>
    <row r="2794" customFormat="false" ht="13.8" hidden="false" customHeight="false" outlineLevel="0" collapsed="false">
      <c r="A2794" s="0" t="s">
        <v>1893</v>
      </c>
      <c r="B2794" s="0" t="s">
        <v>2081</v>
      </c>
      <c r="C2794" s="0" t="s">
        <v>1359</v>
      </c>
      <c r="D2794" s="0" t="s">
        <v>23</v>
      </c>
      <c r="E2794" s="4" t="s">
        <v>24</v>
      </c>
      <c r="F2794" s="4" t="s">
        <v>24</v>
      </c>
      <c r="G2794" s="4" t="s">
        <v>24</v>
      </c>
      <c r="H2794" s="0" t="s">
        <v>18</v>
      </c>
      <c r="I2794" s="1" t="n">
        <f aca="false">IF((IF(ISNUMBER(SEARCH(1,D2794)),1,0)+IF(ISNUMBER(SEARCH(1,E2794)),1,0)+IF(ISNUMBER(SEARCH(1,F2794)),1,0)+IF(ISNUMBER(SEARCH(1,G2794)),1,0)+IF(ISNUMBER(SEARCH(1,H2794)),1,0))&gt;2,1,0)</f>
        <v>0</v>
      </c>
      <c r="J2794" s="1" t="n">
        <f aca="false">LEN(C2794)-LEN(SUBSTITUTE(C2794,"4",""))</f>
        <v>4</v>
      </c>
      <c r="N2794" s="1" t="str">
        <f aca="false">LEFT(RIGHT(C2794,11+LEN(Q2794)),1)</f>
        <v>x</v>
      </c>
      <c r="O2794" s="1" t="str">
        <f aca="false">IF(LEFT(RIGHT(C2794,16+LEN(Q2794)),1)="i","pitch",LEFT(RIGHT(C2794,16+LEN(Q2794)),4))</f>
        <v>pris</v>
      </c>
      <c r="P2794" s="1" t="str">
        <f aca="false">LEFT(RIGHT(C2794,5),1)</f>
        <v>z</v>
      </c>
      <c r="Q2794" s="1" t="str">
        <f aca="false">IF(LEFT(RIGHT(C2794,10),1)="i","pitch",(LEFT(RIGHT(C2794,10),4)))</f>
        <v>pitch</v>
      </c>
    </row>
    <row r="2795" customFormat="false" ht="13.8" hidden="false" customHeight="false" outlineLevel="0" collapsed="false">
      <c r="A2795" s="0" t="s">
        <v>1893</v>
      </c>
      <c r="B2795" s="0" t="s">
        <v>2081</v>
      </c>
      <c r="C2795" s="0" t="s">
        <v>1360</v>
      </c>
      <c r="D2795" s="0" t="s">
        <v>23</v>
      </c>
      <c r="E2795" s="4" t="s">
        <v>24</v>
      </c>
      <c r="F2795" s="4" t="s">
        <v>24</v>
      </c>
      <c r="G2795" s="4" t="s">
        <v>24</v>
      </c>
      <c r="H2795" s="0" t="s">
        <v>18</v>
      </c>
      <c r="I2795" s="1" t="n">
        <f aca="false">IF((IF(ISNUMBER(SEARCH(1,D2795)),1,0)+IF(ISNUMBER(SEARCH(1,E2795)),1,0)+IF(ISNUMBER(SEARCH(1,F2795)),1,0)+IF(ISNUMBER(SEARCH(1,G2795)),1,0)+IF(ISNUMBER(SEARCH(1,H2795)),1,0))&gt;2,1,0)</f>
        <v>0</v>
      </c>
      <c r="J2795" s="1" t="n">
        <f aca="false">LEN(C2795)-LEN(SUBSTITUTE(C2795,"4",""))</f>
        <v>2</v>
      </c>
      <c r="N2795" s="1" t="str">
        <f aca="false">LEFT(RIGHT(C2795,11+LEN(Q2795)),1)</f>
        <v>x</v>
      </c>
      <c r="O2795" s="1" t="str">
        <f aca="false">IF(LEFT(RIGHT(C2795,16+LEN(Q2795)),1)="i","pitch",LEFT(RIGHT(C2795,16+LEN(Q2795)),4))</f>
        <v>pris</v>
      </c>
      <c r="P2795" s="1" t="str">
        <f aca="false">LEFT(RIGHT(C2795,5),1)</f>
        <v>z</v>
      </c>
      <c r="Q2795" s="1" t="str">
        <f aca="false">IF(LEFT(RIGHT(C2795,10),1)="i","pitch",(LEFT(RIGHT(C2795,10),4)))</f>
        <v>pitch</v>
      </c>
    </row>
    <row r="2796" customFormat="false" ht="13.8" hidden="false" customHeight="false" outlineLevel="0" collapsed="false">
      <c r="A2796" s="0" t="s">
        <v>1893</v>
      </c>
      <c r="B2796" s="0" t="s">
        <v>2081</v>
      </c>
      <c r="C2796" s="0" t="s">
        <v>1361</v>
      </c>
      <c r="D2796" s="0" t="s">
        <v>16</v>
      </c>
      <c r="E2796" s="4" t="s">
        <v>24</v>
      </c>
      <c r="F2796" s="4" t="s">
        <v>24</v>
      </c>
      <c r="G2796" s="4" t="s">
        <v>24</v>
      </c>
      <c r="H2796" s="0" t="s">
        <v>18</v>
      </c>
      <c r="I2796" s="1" t="n">
        <f aca="false">IF((IF(ISNUMBER(SEARCH(1,D2796)),1,0)+IF(ISNUMBER(SEARCH(1,E2796)),1,0)+IF(ISNUMBER(SEARCH(1,F2796)),1,0)+IF(ISNUMBER(SEARCH(1,G2796)),1,0)+IF(ISNUMBER(SEARCH(1,H2796)),1,0))&gt;2,1,0)</f>
        <v>0</v>
      </c>
      <c r="J2796" s="1" t="n">
        <f aca="false">LEN(C2796)-LEN(SUBSTITUTE(C2796,"4",""))</f>
        <v>2</v>
      </c>
      <c r="N2796" s="1" t="str">
        <f aca="false">LEFT(RIGHT(C2796,11+LEN(Q2796)),1)</f>
        <v>x</v>
      </c>
      <c r="O2796" s="1" t="str">
        <f aca="false">IF(LEFT(RIGHT(C2796,16+LEN(Q2796)),1)="i","pitch",LEFT(RIGHT(C2796,16+LEN(Q2796)),4))</f>
        <v>pris</v>
      </c>
      <c r="P2796" s="1" t="str">
        <f aca="false">LEFT(RIGHT(C2796,5),1)</f>
        <v>z</v>
      </c>
      <c r="Q2796" s="1" t="str">
        <f aca="false">IF(LEFT(RIGHT(C2796,10),1)="i","pitch",(LEFT(RIGHT(C2796,10),4)))</f>
        <v>pitch</v>
      </c>
    </row>
    <row r="2797" customFormat="false" ht="13.8" hidden="false" customHeight="false" outlineLevel="0" collapsed="false">
      <c r="A2797" s="0" t="s">
        <v>1893</v>
      </c>
      <c r="B2797" s="0" t="s">
        <v>2081</v>
      </c>
      <c r="C2797" s="0" t="s">
        <v>1362</v>
      </c>
      <c r="D2797" s="0" t="s">
        <v>23</v>
      </c>
      <c r="E2797" s="4" t="s">
        <v>24</v>
      </c>
      <c r="F2797" s="4" t="s">
        <v>24</v>
      </c>
      <c r="G2797" s="4" t="s">
        <v>24</v>
      </c>
      <c r="H2797" s="0" t="s">
        <v>18</v>
      </c>
      <c r="I2797" s="1" t="n">
        <f aca="false">IF((IF(ISNUMBER(SEARCH(1,D2797)),1,0)+IF(ISNUMBER(SEARCH(1,E2797)),1,0)+IF(ISNUMBER(SEARCH(1,F2797)),1,0)+IF(ISNUMBER(SEARCH(1,G2797)),1,0)+IF(ISNUMBER(SEARCH(1,H2797)),1,0))&gt;2,1,0)</f>
        <v>0</v>
      </c>
      <c r="J2797" s="1" t="n">
        <f aca="false">LEN(C2797)-LEN(SUBSTITUTE(C2797,"4",""))</f>
        <v>3</v>
      </c>
      <c r="N2797" s="1" t="str">
        <f aca="false">LEFT(RIGHT(C2797,11+LEN(Q2797)),1)</f>
        <v>x</v>
      </c>
      <c r="O2797" s="1" t="str">
        <f aca="false">IF(LEFT(RIGHT(C2797,16+LEN(Q2797)),1)="i","pitch",LEFT(RIGHT(C2797,16+LEN(Q2797)),4))</f>
        <v>pris</v>
      </c>
      <c r="P2797" s="1" t="str">
        <f aca="false">LEFT(RIGHT(C2797,5),1)</f>
        <v>z</v>
      </c>
      <c r="Q2797" s="1" t="str">
        <f aca="false">IF(LEFT(RIGHT(C2797,10),1)="i","pitch",(LEFT(RIGHT(C2797,10),4)))</f>
        <v>pitch</v>
      </c>
    </row>
    <row r="2798" customFormat="false" ht="13.8" hidden="false" customHeight="false" outlineLevel="0" collapsed="false">
      <c r="A2798" s="0" t="s">
        <v>1893</v>
      </c>
      <c r="B2798" s="0" t="s">
        <v>2081</v>
      </c>
      <c r="C2798" s="0" t="s">
        <v>1363</v>
      </c>
      <c r="D2798" s="0" t="s">
        <v>23</v>
      </c>
      <c r="E2798" s="4" t="s">
        <v>24</v>
      </c>
      <c r="F2798" s="4" t="s">
        <v>24</v>
      </c>
      <c r="G2798" s="4" t="s">
        <v>24</v>
      </c>
      <c r="H2798" s="0" t="s">
        <v>18</v>
      </c>
      <c r="I2798" s="1" t="n">
        <f aca="false">IF((IF(ISNUMBER(SEARCH(1,D2798)),1,0)+IF(ISNUMBER(SEARCH(1,E2798)),1,0)+IF(ISNUMBER(SEARCH(1,F2798)),1,0)+IF(ISNUMBER(SEARCH(1,G2798)),1,0)+IF(ISNUMBER(SEARCH(1,H2798)),1,0))&gt;2,1,0)</f>
        <v>0</v>
      </c>
      <c r="J2798" s="1" t="n">
        <f aca="false">LEN(C2798)-LEN(SUBSTITUTE(C2798,"4",""))</f>
        <v>2</v>
      </c>
      <c r="N2798" s="1" t="str">
        <f aca="false">LEFT(RIGHT(C2798,11+LEN(Q2798)),1)</f>
        <v>x</v>
      </c>
      <c r="O2798" s="1" t="str">
        <f aca="false">IF(LEFT(RIGHT(C2798,16+LEN(Q2798)),1)="i","pitch",LEFT(RIGHT(C2798,16+LEN(Q2798)),4))</f>
        <v>pris</v>
      </c>
      <c r="P2798" s="1" t="str">
        <f aca="false">LEFT(RIGHT(C2798,5),1)</f>
        <v>z</v>
      </c>
      <c r="Q2798" s="1" t="str">
        <f aca="false">IF(LEFT(RIGHT(C2798,10),1)="i","pitch",(LEFT(RIGHT(C2798,10),4)))</f>
        <v>pitch</v>
      </c>
    </row>
    <row r="2799" customFormat="false" ht="13.8" hidden="false" customHeight="false" outlineLevel="0" collapsed="false">
      <c r="A2799" s="0" t="s">
        <v>1893</v>
      </c>
      <c r="B2799" s="0" t="s">
        <v>2081</v>
      </c>
      <c r="C2799" s="0" t="s">
        <v>1364</v>
      </c>
      <c r="D2799" s="0" t="s">
        <v>23</v>
      </c>
      <c r="E2799" s="4" t="s">
        <v>24</v>
      </c>
      <c r="F2799" s="4" t="s">
        <v>24</v>
      </c>
      <c r="G2799" s="4" t="s">
        <v>24</v>
      </c>
      <c r="H2799" s="0" t="s">
        <v>18</v>
      </c>
      <c r="I2799" s="1" t="n">
        <f aca="false">IF((IF(ISNUMBER(SEARCH(1,D2799)),1,0)+IF(ISNUMBER(SEARCH(1,E2799)),1,0)+IF(ISNUMBER(SEARCH(1,F2799)),1,0)+IF(ISNUMBER(SEARCH(1,G2799)),1,0)+IF(ISNUMBER(SEARCH(1,H2799)),1,0))&gt;2,1,0)</f>
        <v>0</v>
      </c>
      <c r="J2799" s="1" t="n">
        <f aca="false">LEN(C2799)-LEN(SUBSTITUTE(C2799,"4",""))</f>
        <v>3</v>
      </c>
      <c r="N2799" s="1" t="str">
        <f aca="false">LEFT(RIGHT(C2799,11+LEN(Q2799)),1)</f>
        <v>x</v>
      </c>
      <c r="O2799" s="1" t="str">
        <f aca="false">IF(LEFT(RIGHT(C2799,16+LEN(Q2799)),1)="i","pitch",LEFT(RIGHT(C2799,16+LEN(Q2799)),4))</f>
        <v>pris</v>
      </c>
      <c r="P2799" s="1" t="str">
        <f aca="false">LEFT(RIGHT(C2799,5),1)</f>
        <v>z</v>
      </c>
      <c r="Q2799" s="1" t="str">
        <f aca="false">IF(LEFT(RIGHT(C2799,10),1)="i","pitch",(LEFT(RIGHT(C2799,10),4)))</f>
        <v>pitch</v>
      </c>
    </row>
    <row r="2800" customFormat="false" ht="13.8" hidden="false" customHeight="false" outlineLevel="0" collapsed="false">
      <c r="A2800" s="0" t="s">
        <v>1893</v>
      </c>
      <c r="B2800" s="0" t="s">
        <v>2081</v>
      </c>
      <c r="C2800" s="0" t="s">
        <v>1365</v>
      </c>
      <c r="D2800" s="0" t="s">
        <v>23</v>
      </c>
      <c r="E2800" s="4" t="s">
        <v>24</v>
      </c>
      <c r="F2800" s="4" t="s">
        <v>24</v>
      </c>
      <c r="G2800" s="4" t="s">
        <v>24</v>
      </c>
      <c r="H2800" s="0" t="s">
        <v>18</v>
      </c>
      <c r="I2800" s="1" t="n">
        <f aca="false">IF((IF(ISNUMBER(SEARCH(1,D2800)),1,0)+IF(ISNUMBER(SEARCH(1,E2800)),1,0)+IF(ISNUMBER(SEARCH(1,F2800)),1,0)+IF(ISNUMBER(SEARCH(1,G2800)),1,0)+IF(ISNUMBER(SEARCH(1,H2800)),1,0))&gt;2,1,0)</f>
        <v>0</v>
      </c>
      <c r="J2800" s="1" t="n">
        <f aca="false">LEN(C2800)-LEN(SUBSTITUTE(C2800,"4",""))</f>
        <v>3</v>
      </c>
      <c r="N2800" s="1" t="str">
        <f aca="false">LEFT(RIGHT(C2800,11+LEN(Q2800)),1)</f>
        <v>x</v>
      </c>
      <c r="O2800" s="1" t="str">
        <f aca="false">IF(LEFT(RIGHT(C2800,16+LEN(Q2800)),1)="i","pitch",LEFT(RIGHT(C2800,16+LEN(Q2800)),4))</f>
        <v>pris</v>
      </c>
      <c r="P2800" s="1" t="str">
        <f aca="false">LEFT(RIGHT(C2800,5),1)</f>
        <v>z</v>
      </c>
      <c r="Q2800" s="1" t="str">
        <f aca="false">IF(LEFT(RIGHT(C2800,10),1)="i","pitch",(LEFT(RIGHT(C2800,10),4)))</f>
        <v>pitch</v>
      </c>
    </row>
    <row r="2801" customFormat="false" ht="13.8" hidden="false" customHeight="false" outlineLevel="0" collapsed="false">
      <c r="A2801" s="0" t="s">
        <v>1893</v>
      </c>
      <c r="B2801" s="0" t="s">
        <v>2081</v>
      </c>
      <c r="C2801" s="0" t="s">
        <v>1366</v>
      </c>
      <c r="D2801" s="0" t="s">
        <v>23</v>
      </c>
      <c r="E2801" s="4" t="s">
        <v>24</v>
      </c>
      <c r="F2801" s="4" t="s">
        <v>24</v>
      </c>
      <c r="G2801" s="4" t="s">
        <v>24</v>
      </c>
      <c r="H2801" s="0" t="s">
        <v>18</v>
      </c>
      <c r="I2801" s="1" t="n">
        <f aca="false">IF((IF(ISNUMBER(SEARCH(1,D2801)),1,0)+IF(ISNUMBER(SEARCH(1,E2801)),1,0)+IF(ISNUMBER(SEARCH(1,F2801)),1,0)+IF(ISNUMBER(SEARCH(1,G2801)),1,0)+IF(ISNUMBER(SEARCH(1,H2801)),1,0))&gt;2,1,0)</f>
        <v>0</v>
      </c>
      <c r="J2801" s="1" t="n">
        <f aca="false">LEN(C2801)-LEN(SUBSTITUTE(C2801,"4",""))</f>
        <v>4</v>
      </c>
      <c r="N2801" s="1" t="str">
        <f aca="false">LEFT(RIGHT(C2801,11+LEN(Q2801)),1)</f>
        <v>x</v>
      </c>
      <c r="O2801" s="1" t="str">
        <f aca="false">IF(LEFT(RIGHT(C2801,16+LEN(Q2801)),1)="i","pitch",LEFT(RIGHT(C2801,16+LEN(Q2801)),4))</f>
        <v>pris</v>
      </c>
      <c r="P2801" s="1" t="str">
        <f aca="false">LEFT(RIGHT(C2801,5),1)</f>
        <v>z</v>
      </c>
      <c r="Q2801" s="1" t="str">
        <f aca="false">IF(LEFT(RIGHT(C2801,10),1)="i","pitch",(LEFT(RIGHT(C2801,10),4)))</f>
        <v>pitch</v>
      </c>
    </row>
    <row r="2802" customFormat="false" ht="13.8" hidden="false" customHeight="false" outlineLevel="0" collapsed="false">
      <c r="A2802" s="0" t="s">
        <v>1893</v>
      </c>
      <c r="B2802" s="0" t="s">
        <v>2082</v>
      </c>
      <c r="C2802" s="0" t="s">
        <v>1368</v>
      </c>
      <c r="D2802" s="0" t="s">
        <v>23</v>
      </c>
      <c r="E2802" s="4" t="s">
        <v>24</v>
      </c>
      <c r="F2802" s="4" t="s">
        <v>24</v>
      </c>
      <c r="G2802" s="4" t="s">
        <v>24</v>
      </c>
      <c r="H2802" s="0" t="s">
        <v>18</v>
      </c>
      <c r="I2802" s="1" t="n">
        <f aca="false">IF((IF(ISNUMBER(SEARCH(1,D2802)),1,0)+IF(ISNUMBER(SEARCH(1,E2802)),1,0)+IF(ISNUMBER(SEARCH(1,F2802)),1,0)+IF(ISNUMBER(SEARCH(1,G2802)),1,0)+IF(ISNUMBER(SEARCH(1,H2802)),1,0))&gt;2,1,0)</f>
        <v>0</v>
      </c>
      <c r="J2802" s="1" t="n">
        <f aca="false">LEN(C2802)-LEN(SUBSTITUTE(C2802,"4",""))</f>
        <v>2</v>
      </c>
      <c r="N2802" s="1" t="str">
        <f aca="false">LEFT(RIGHT(C2802,11+LEN(Q2802)),1)</f>
        <v>x</v>
      </c>
      <c r="O2802" s="1" t="str">
        <f aca="false">IF(LEFT(RIGHT(C2802,16+LEN(Q2802)),1)="i","pitch",LEFT(RIGHT(C2802,16+LEN(Q2802)),4))</f>
        <v>pris</v>
      </c>
      <c r="P2802" s="1" t="str">
        <f aca="false">LEFT(RIGHT(C2802,5),1)</f>
        <v>z</v>
      </c>
      <c r="Q2802" s="1" t="str">
        <f aca="false">IF(LEFT(RIGHT(C2802,10),1)="i","pitch",(LEFT(RIGHT(C2802,10),4)))</f>
        <v>pitch</v>
      </c>
    </row>
    <row r="2803" customFormat="false" ht="13.8" hidden="false" customHeight="false" outlineLevel="0" collapsed="false">
      <c r="A2803" s="0" t="s">
        <v>1893</v>
      </c>
      <c r="B2803" s="0" t="s">
        <v>2082</v>
      </c>
      <c r="C2803" s="0" t="s">
        <v>1369</v>
      </c>
      <c r="D2803" s="0" t="s">
        <v>23</v>
      </c>
      <c r="E2803" s="4" t="s">
        <v>24</v>
      </c>
      <c r="F2803" s="4" t="s">
        <v>24</v>
      </c>
      <c r="G2803" s="4" t="s">
        <v>24</v>
      </c>
      <c r="H2803" s="0" t="s">
        <v>18</v>
      </c>
      <c r="I2803" s="1" t="n">
        <f aca="false">IF((IF(ISNUMBER(SEARCH(1,D2803)),1,0)+IF(ISNUMBER(SEARCH(1,E2803)),1,0)+IF(ISNUMBER(SEARCH(1,F2803)),1,0)+IF(ISNUMBER(SEARCH(1,G2803)),1,0)+IF(ISNUMBER(SEARCH(1,H2803)),1,0))&gt;2,1,0)</f>
        <v>0</v>
      </c>
      <c r="J2803" s="1" t="n">
        <f aca="false">LEN(C2803)-LEN(SUBSTITUTE(C2803,"4",""))</f>
        <v>3</v>
      </c>
      <c r="N2803" s="1" t="str">
        <f aca="false">LEFT(RIGHT(C2803,11+LEN(Q2803)),1)</f>
        <v>x</v>
      </c>
      <c r="O2803" s="1" t="str">
        <f aca="false">IF(LEFT(RIGHT(C2803,16+LEN(Q2803)),1)="i","pitch",LEFT(RIGHT(C2803,16+LEN(Q2803)),4))</f>
        <v>pris</v>
      </c>
      <c r="P2803" s="1" t="str">
        <f aca="false">LEFT(RIGHT(C2803,5),1)</f>
        <v>z</v>
      </c>
      <c r="Q2803" s="1" t="str">
        <f aca="false">IF(LEFT(RIGHT(C2803,10),1)="i","pitch",(LEFT(RIGHT(C2803,10),4)))</f>
        <v>pitch</v>
      </c>
    </row>
    <row r="2804" customFormat="false" ht="13.8" hidden="false" customHeight="false" outlineLevel="0" collapsed="false">
      <c r="A2804" s="0" t="s">
        <v>1893</v>
      </c>
      <c r="B2804" s="0" t="s">
        <v>2082</v>
      </c>
      <c r="C2804" s="0" t="s">
        <v>1370</v>
      </c>
      <c r="D2804" s="0" t="s">
        <v>16</v>
      </c>
      <c r="E2804" s="4" t="s">
        <v>24</v>
      </c>
      <c r="F2804" s="4" t="s">
        <v>24</v>
      </c>
      <c r="G2804" s="4" t="s">
        <v>24</v>
      </c>
      <c r="H2804" s="0" t="s">
        <v>18</v>
      </c>
      <c r="I2804" s="1" t="n">
        <f aca="false">IF((IF(ISNUMBER(SEARCH(1,D2804)),1,0)+IF(ISNUMBER(SEARCH(1,E2804)),1,0)+IF(ISNUMBER(SEARCH(1,F2804)),1,0)+IF(ISNUMBER(SEARCH(1,G2804)),1,0)+IF(ISNUMBER(SEARCH(1,H2804)),1,0))&gt;2,1,0)</f>
        <v>0</v>
      </c>
      <c r="J2804" s="1" t="n">
        <f aca="false">LEN(C2804)-LEN(SUBSTITUTE(C2804,"4",""))</f>
        <v>3</v>
      </c>
      <c r="N2804" s="1" t="str">
        <f aca="false">LEFT(RIGHT(C2804,11+LEN(Q2804)),1)</f>
        <v>x</v>
      </c>
      <c r="O2804" s="1" t="str">
        <f aca="false">IF(LEFT(RIGHT(C2804,16+LEN(Q2804)),1)="i","pitch",LEFT(RIGHT(C2804,16+LEN(Q2804)),4))</f>
        <v>pris</v>
      </c>
      <c r="P2804" s="1" t="str">
        <f aca="false">LEFT(RIGHT(C2804,5),1)</f>
        <v>z</v>
      </c>
      <c r="Q2804" s="1" t="str">
        <f aca="false">IF(LEFT(RIGHT(C2804,10),1)="i","pitch",(LEFT(RIGHT(C2804,10),4)))</f>
        <v>pitch</v>
      </c>
    </row>
    <row r="2805" customFormat="false" ht="13.8" hidden="false" customHeight="false" outlineLevel="0" collapsed="false">
      <c r="A2805" s="0" t="s">
        <v>1893</v>
      </c>
      <c r="B2805" s="0" t="s">
        <v>2082</v>
      </c>
      <c r="C2805" s="0" t="s">
        <v>1371</v>
      </c>
      <c r="D2805" s="0" t="s">
        <v>23</v>
      </c>
      <c r="E2805" s="4" t="s">
        <v>24</v>
      </c>
      <c r="F2805" s="4" t="s">
        <v>24</v>
      </c>
      <c r="G2805" s="4" t="s">
        <v>24</v>
      </c>
      <c r="H2805" s="0" t="s">
        <v>18</v>
      </c>
      <c r="I2805" s="1" t="n">
        <f aca="false">IF((IF(ISNUMBER(SEARCH(1,D2805)),1,0)+IF(ISNUMBER(SEARCH(1,E2805)),1,0)+IF(ISNUMBER(SEARCH(1,F2805)),1,0)+IF(ISNUMBER(SEARCH(1,G2805)),1,0)+IF(ISNUMBER(SEARCH(1,H2805)),1,0))&gt;2,1,0)</f>
        <v>0</v>
      </c>
      <c r="J2805" s="1" t="n">
        <f aca="false">LEN(C2805)-LEN(SUBSTITUTE(C2805,"4",""))</f>
        <v>4</v>
      </c>
      <c r="N2805" s="1" t="str">
        <f aca="false">LEFT(RIGHT(C2805,11+LEN(Q2805)),1)</f>
        <v>x</v>
      </c>
      <c r="O2805" s="1" t="str">
        <f aca="false">IF(LEFT(RIGHT(C2805,16+LEN(Q2805)),1)="i","pitch",LEFT(RIGHT(C2805,16+LEN(Q2805)),4))</f>
        <v>pris</v>
      </c>
      <c r="P2805" s="1" t="str">
        <f aca="false">LEFT(RIGHT(C2805,5),1)</f>
        <v>z</v>
      </c>
      <c r="Q2805" s="1" t="str">
        <f aca="false">IF(LEFT(RIGHT(C2805,10),1)="i","pitch",(LEFT(RIGHT(C2805,10),4)))</f>
        <v>pitch</v>
      </c>
    </row>
    <row r="2806" customFormat="false" ht="13.8" hidden="false" customHeight="false" outlineLevel="0" collapsed="false">
      <c r="A2806" s="0" t="s">
        <v>1893</v>
      </c>
      <c r="B2806" s="0" t="s">
        <v>2082</v>
      </c>
      <c r="C2806" s="0" t="s">
        <v>1372</v>
      </c>
      <c r="D2806" s="0" t="s">
        <v>23</v>
      </c>
      <c r="E2806" s="4" t="s">
        <v>24</v>
      </c>
      <c r="F2806" s="4" t="s">
        <v>24</v>
      </c>
      <c r="G2806" s="4" t="s">
        <v>24</v>
      </c>
      <c r="H2806" s="0" t="s">
        <v>18</v>
      </c>
      <c r="I2806" s="1" t="n">
        <f aca="false">IF((IF(ISNUMBER(SEARCH(1,D2806)),1,0)+IF(ISNUMBER(SEARCH(1,E2806)),1,0)+IF(ISNUMBER(SEARCH(1,F2806)),1,0)+IF(ISNUMBER(SEARCH(1,G2806)),1,0)+IF(ISNUMBER(SEARCH(1,H2806)),1,0))&gt;2,1,0)</f>
        <v>0</v>
      </c>
      <c r="J2806" s="1" t="n">
        <f aca="false">LEN(C2806)-LEN(SUBSTITUTE(C2806,"4",""))</f>
        <v>3</v>
      </c>
      <c r="N2806" s="1" t="str">
        <f aca="false">LEFT(RIGHT(C2806,11+LEN(Q2806)),1)</f>
        <v>x</v>
      </c>
      <c r="O2806" s="1" t="str">
        <f aca="false">IF(LEFT(RIGHT(C2806,16+LEN(Q2806)),1)="i","pitch",LEFT(RIGHT(C2806,16+LEN(Q2806)),4))</f>
        <v>pris</v>
      </c>
      <c r="P2806" s="1" t="str">
        <f aca="false">LEFT(RIGHT(C2806,5),1)</f>
        <v>z</v>
      </c>
      <c r="Q2806" s="1" t="str">
        <f aca="false">IF(LEFT(RIGHT(C2806,10),1)="i","pitch",(LEFT(RIGHT(C2806,10),4)))</f>
        <v>pitch</v>
      </c>
    </row>
    <row r="2807" customFormat="false" ht="13.8" hidden="false" customHeight="false" outlineLevel="0" collapsed="false">
      <c r="A2807" s="0" t="s">
        <v>1893</v>
      </c>
      <c r="B2807" s="0" t="s">
        <v>2082</v>
      </c>
      <c r="C2807" s="0" t="s">
        <v>1373</v>
      </c>
      <c r="D2807" s="0" t="s">
        <v>23</v>
      </c>
      <c r="E2807" s="4" t="s">
        <v>24</v>
      </c>
      <c r="F2807" s="4" t="s">
        <v>24</v>
      </c>
      <c r="G2807" s="4" t="s">
        <v>24</v>
      </c>
      <c r="H2807" s="0" t="s">
        <v>18</v>
      </c>
      <c r="I2807" s="1" t="n">
        <f aca="false">IF((IF(ISNUMBER(SEARCH(1,D2807)),1,0)+IF(ISNUMBER(SEARCH(1,E2807)),1,0)+IF(ISNUMBER(SEARCH(1,F2807)),1,0)+IF(ISNUMBER(SEARCH(1,G2807)),1,0)+IF(ISNUMBER(SEARCH(1,H2807)),1,0))&gt;2,1,0)</f>
        <v>0</v>
      </c>
      <c r="J2807" s="1" t="n">
        <f aca="false">LEN(C2807)-LEN(SUBSTITUTE(C2807,"4",""))</f>
        <v>4</v>
      </c>
      <c r="N2807" s="1" t="str">
        <f aca="false">LEFT(RIGHT(C2807,11+LEN(Q2807)),1)</f>
        <v>x</v>
      </c>
      <c r="O2807" s="1" t="str">
        <f aca="false">IF(LEFT(RIGHT(C2807,16+LEN(Q2807)),1)="i","pitch",LEFT(RIGHT(C2807,16+LEN(Q2807)),4))</f>
        <v>pris</v>
      </c>
      <c r="P2807" s="1" t="str">
        <f aca="false">LEFT(RIGHT(C2807,5),1)</f>
        <v>z</v>
      </c>
      <c r="Q2807" s="1" t="str">
        <f aca="false">IF(LEFT(RIGHT(C2807,10),1)="i","pitch",(LEFT(RIGHT(C2807,10),4)))</f>
        <v>pitch</v>
      </c>
    </row>
    <row r="2808" customFormat="false" ht="13.8" hidden="false" customHeight="false" outlineLevel="0" collapsed="false">
      <c r="A2808" s="0" t="s">
        <v>1893</v>
      </c>
      <c r="B2808" s="0" t="s">
        <v>2082</v>
      </c>
      <c r="C2808" s="0" t="s">
        <v>1374</v>
      </c>
      <c r="D2808" s="0" t="s">
        <v>23</v>
      </c>
      <c r="E2808" s="4" t="s">
        <v>24</v>
      </c>
      <c r="F2808" s="4" t="s">
        <v>24</v>
      </c>
      <c r="G2808" s="4" t="s">
        <v>24</v>
      </c>
      <c r="H2808" s="0" t="s">
        <v>18</v>
      </c>
      <c r="I2808" s="1" t="n">
        <f aca="false">IF((IF(ISNUMBER(SEARCH(1,D2808)),1,0)+IF(ISNUMBER(SEARCH(1,E2808)),1,0)+IF(ISNUMBER(SEARCH(1,F2808)),1,0)+IF(ISNUMBER(SEARCH(1,G2808)),1,0)+IF(ISNUMBER(SEARCH(1,H2808)),1,0))&gt;2,1,0)</f>
        <v>0</v>
      </c>
      <c r="J2808" s="1" t="n">
        <f aca="false">LEN(C2808)-LEN(SUBSTITUTE(C2808,"4",""))</f>
        <v>4</v>
      </c>
      <c r="N2808" s="1" t="str">
        <f aca="false">LEFT(RIGHT(C2808,11+LEN(Q2808)),1)</f>
        <v>x</v>
      </c>
      <c r="O2808" s="1" t="str">
        <f aca="false">IF(LEFT(RIGHT(C2808,16+LEN(Q2808)),1)="i","pitch",LEFT(RIGHT(C2808,16+LEN(Q2808)),4))</f>
        <v>pris</v>
      </c>
      <c r="P2808" s="1" t="str">
        <f aca="false">LEFT(RIGHT(C2808,5),1)</f>
        <v>z</v>
      </c>
      <c r="Q2808" s="1" t="str">
        <f aca="false">IF(LEFT(RIGHT(C2808,10),1)="i","pitch",(LEFT(RIGHT(C2808,10),4)))</f>
        <v>pitch</v>
      </c>
    </row>
    <row r="2809" customFormat="false" ht="13.8" hidden="false" customHeight="false" outlineLevel="0" collapsed="false">
      <c r="A2809" s="0" t="s">
        <v>1893</v>
      </c>
      <c r="B2809" s="0" t="s">
        <v>2082</v>
      </c>
      <c r="C2809" s="0" t="s">
        <v>1375</v>
      </c>
      <c r="D2809" s="0" t="s">
        <v>23</v>
      </c>
      <c r="E2809" s="4" t="s">
        <v>24</v>
      </c>
      <c r="F2809" s="4" t="s">
        <v>24</v>
      </c>
      <c r="G2809" s="4" t="s">
        <v>24</v>
      </c>
      <c r="H2809" s="0" t="s">
        <v>18</v>
      </c>
      <c r="I2809" s="1" t="n">
        <f aca="false">IF((IF(ISNUMBER(SEARCH(1,D2809)),1,0)+IF(ISNUMBER(SEARCH(1,E2809)),1,0)+IF(ISNUMBER(SEARCH(1,F2809)),1,0)+IF(ISNUMBER(SEARCH(1,G2809)),1,0)+IF(ISNUMBER(SEARCH(1,H2809)),1,0))&gt;2,1,0)</f>
        <v>0</v>
      </c>
      <c r="J2809" s="1" t="n">
        <f aca="false">LEN(C2809)-LEN(SUBSTITUTE(C2809,"4",""))</f>
        <v>5</v>
      </c>
      <c r="N2809" s="1" t="str">
        <f aca="false">LEFT(RIGHT(C2809,11+LEN(Q2809)),1)</f>
        <v>x</v>
      </c>
      <c r="O2809" s="1" t="str">
        <f aca="false">IF(LEFT(RIGHT(C2809,16+LEN(Q2809)),1)="i","pitch",LEFT(RIGHT(C2809,16+LEN(Q2809)),4))</f>
        <v>pris</v>
      </c>
      <c r="P2809" s="1" t="str">
        <f aca="false">LEFT(RIGHT(C2809,5),1)</f>
        <v>z</v>
      </c>
      <c r="Q2809" s="1" t="str">
        <f aca="false">IF(LEFT(RIGHT(C2809,10),1)="i","pitch",(LEFT(RIGHT(C2809,10),4)))</f>
        <v>pitch</v>
      </c>
    </row>
    <row r="2810" customFormat="false" ht="13.8" hidden="false" customHeight="false" outlineLevel="0" collapsed="false">
      <c r="A2810" s="0" t="s">
        <v>1893</v>
      </c>
      <c r="B2810" s="0" t="s">
        <v>2082</v>
      </c>
      <c r="C2810" s="0" t="s">
        <v>1376</v>
      </c>
      <c r="D2810" s="0" t="s">
        <v>23</v>
      </c>
      <c r="E2810" s="4" t="s">
        <v>24</v>
      </c>
      <c r="F2810" s="4" t="s">
        <v>24</v>
      </c>
      <c r="G2810" s="4" t="s">
        <v>24</v>
      </c>
      <c r="H2810" s="0" t="s">
        <v>18</v>
      </c>
      <c r="I2810" s="1" t="n">
        <f aca="false">IF((IF(ISNUMBER(SEARCH(1,D2810)),1,0)+IF(ISNUMBER(SEARCH(1,E2810)),1,0)+IF(ISNUMBER(SEARCH(1,F2810)),1,0)+IF(ISNUMBER(SEARCH(1,G2810)),1,0)+IF(ISNUMBER(SEARCH(1,H2810)),1,0))&gt;2,1,0)</f>
        <v>0</v>
      </c>
      <c r="J2810" s="1" t="n">
        <f aca="false">LEN(C2810)-LEN(SUBSTITUTE(C2810,"4",""))</f>
        <v>2</v>
      </c>
      <c r="N2810" s="1" t="str">
        <f aca="false">LEFT(RIGHT(C2810,11+LEN(Q2810)),1)</f>
        <v>x</v>
      </c>
      <c r="O2810" s="1" t="str">
        <f aca="false">IF(LEFT(RIGHT(C2810,16+LEN(Q2810)),1)="i","pitch",LEFT(RIGHT(C2810,16+LEN(Q2810)),4))</f>
        <v>pris</v>
      </c>
      <c r="P2810" s="1" t="str">
        <f aca="false">LEFT(RIGHT(C2810,5),1)</f>
        <v>x</v>
      </c>
      <c r="Q2810" s="1" t="str">
        <f aca="false">IF(LEFT(RIGHT(C2810,10),1)="i","pitch",(LEFT(RIGHT(C2810,10),4)))</f>
        <v>pris</v>
      </c>
    </row>
    <row r="2811" customFormat="false" ht="13.8" hidden="false" customHeight="false" outlineLevel="0" collapsed="false">
      <c r="A2811" s="0" t="s">
        <v>1893</v>
      </c>
      <c r="B2811" s="0" t="s">
        <v>2082</v>
      </c>
      <c r="C2811" s="0" t="s">
        <v>1377</v>
      </c>
      <c r="D2811" s="0" t="s">
        <v>23</v>
      </c>
      <c r="E2811" s="4" t="s">
        <v>24</v>
      </c>
      <c r="F2811" s="4" t="s">
        <v>24</v>
      </c>
      <c r="G2811" s="4" t="s">
        <v>24</v>
      </c>
      <c r="H2811" s="0" t="s">
        <v>18</v>
      </c>
      <c r="I2811" s="1" t="n">
        <f aca="false">IF((IF(ISNUMBER(SEARCH(1,D2811)),1,0)+IF(ISNUMBER(SEARCH(1,E2811)),1,0)+IF(ISNUMBER(SEARCH(1,F2811)),1,0)+IF(ISNUMBER(SEARCH(1,G2811)),1,0)+IF(ISNUMBER(SEARCH(1,H2811)),1,0))&gt;2,1,0)</f>
        <v>0</v>
      </c>
      <c r="J2811" s="1" t="n">
        <f aca="false">LEN(C2811)-LEN(SUBSTITUTE(C2811,"4",""))</f>
        <v>2</v>
      </c>
      <c r="N2811" s="1" t="str">
        <f aca="false">LEFT(RIGHT(C2811,11+LEN(Q2811)),1)</f>
        <v>x</v>
      </c>
      <c r="O2811" s="1" t="str">
        <f aca="false">IF(LEFT(RIGHT(C2811,16+LEN(Q2811)),1)="i","pitch",LEFT(RIGHT(C2811,16+LEN(Q2811)),4))</f>
        <v>pris</v>
      </c>
      <c r="P2811" s="1" t="str">
        <f aca="false">LEFT(RIGHT(C2811,5),1)</f>
        <v>x</v>
      </c>
      <c r="Q2811" s="1" t="str">
        <f aca="false">IF(LEFT(RIGHT(C2811,10),1)="i","pitch",(LEFT(RIGHT(C2811,10),4)))</f>
        <v>pris</v>
      </c>
    </row>
    <row r="2812" customFormat="false" ht="13.8" hidden="false" customHeight="false" outlineLevel="0" collapsed="false">
      <c r="A2812" s="0" t="s">
        <v>1893</v>
      </c>
      <c r="B2812" s="0" t="s">
        <v>2083</v>
      </c>
      <c r="C2812" s="0" t="s">
        <v>1379</v>
      </c>
      <c r="D2812" s="0" t="s">
        <v>23</v>
      </c>
      <c r="E2812" s="4" t="s">
        <v>24</v>
      </c>
      <c r="F2812" s="4" t="s">
        <v>24</v>
      </c>
      <c r="G2812" s="4" t="s">
        <v>24</v>
      </c>
      <c r="H2812" s="0" t="s">
        <v>18</v>
      </c>
      <c r="I2812" s="1" t="n">
        <f aca="false">IF((IF(ISNUMBER(SEARCH(1,D2812)),1,0)+IF(ISNUMBER(SEARCH(1,E2812)),1,0)+IF(ISNUMBER(SEARCH(1,F2812)),1,0)+IF(ISNUMBER(SEARCH(1,G2812)),1,0)+IF(ISNUMBER(SEARCH(1,H2812)),1,0))&gt;2,1,0)</f>
        <v>0</v>
      </c>
      <c r="J2812" s="1" t="n">
        <f aca="false">LEN(C2812)-LEN(SUBSTITUTE(C2812,"4",""))</f>
        <v>2</v>
      </c>
      <c r="N2812" s="1" t="str">
        <f aca="false">LEFT(RIGHT(C2812,11+LEN(Q2812)),1)</f>
        <v>x</v>
      </c>
      <c r="O2812" s="1" t="str">
        <f aca="false">IF(LEFT(RIGHT(C2812,16+LEN(Q2812)),1)="i","pitch",LEFT(RIGHT(C2812,16+LEN(Q2812)),4))</f>
        <v>pris</v>
      </c>
      <c r="P2812" s="1" t="str">
        <f aca="false">LEFT(RIGHT(C2812,5),1)</f>
        <v>x</v>
      </c>
      <c r="Q2812" s="1" t="str">
        <f aca="false">IF(LEFT(RIGHT(C2812,10),1)="i","pitch",(LEFT(RIGHT(C2812,10),4)))</f>
        <v>pris</v>
      </c>
    </row>
    <row r="2813" customFormat="false" ht="13.8" hidden="false" customHeight="false" outlineLevel="0" collapsed="false">
      <c r="A2813" s="0" t="s">
        <v>1893</v>
      </c>
      <c r="B2813" s="0" t="s">
        <v>2083</v>
      </c>
      <c r="C2813" s="0" t="s">
        <v>1380</v>
      </c>
      <c r="D2813" s="0" t="s">
        <v>23</v>
      </c>
      <c r="E2813" s="4" t="s">
        <v>24</v>
      </c>
      <c r="F2813" s="4" t="s">
        <v>24</v>
      </c>
      <c r="G2813" s="4" t="s">
        <v>24</v>
      </c>
      <c r="H2813" s="0" t="s">
        <v>18</v>
      </c>
      <c r="I2813" s="1" t="n">
        <f aca="false">IF((IF(ISNUMBER(SEARCH(1,D2813)),1,0)+IF(ISNUMBER(SEARCH(1,E2813)),1,0)+IF(ISNUMBER(SEARCH(1,F2813)),1,0)+IF(ISNUMBER(SEARCH(1,G2813)),1,0)+IF(ISNUMBER(SEARCH(1,H2813)),1,0))&gt;2,1,0)</f>
        <v>0</v>
      </c>
      <c r="J2813" s="1" t="n">
        <f aca="false">LEN(C2813)-LEN(SUBSTITUTE(C2813,"4",""))</f>
        <v>3</v>
      </c>
      <c r="N2813" s="1" t="str">
        <f aca="false">LEFT(RIGHT(C2813,11+LEN(Q2813)),1)</f>
        <v>x</v>
      </c>
      <c r="O2813" s="1" t="str">
        <f aca="false">IF(LEFT(RIGHT(C2813,16+LEN(Q2813)),1)="i","pitch",LEFT(RIGHT(C2813,16+LEN(Q2813)),4))</f>
        <v>pris</v>
      </c>
      <c r="P2813" s="1" t="str">
        <f aca="false">LEFT(RIGHT(C2813,5),1)</f>
        <v>x</v>
      </c>
      <c r="Q2813" s="1" t="str">
        <f aca="false">IF(LEFT(RIGHT(C2813,10),1)="i","pitch",(LEFT(RIGHT(C2813,10),4)))</f>
        <v>pris</v>
      </c>
    </row>
    <row r="2814" customFormat="false" ht="13.8" hidden="false" customHeight="false" outlineLevel="0" collapsed="false">
      <c r="A2814" s="0" t="s">
        <v>1893</v>
      </c>
      <c r="B2814" s="0" t="s">
        <v>2083</v>
      </c>
      <c r="C2814" s="0" t="s">
        <v>1381</v>
      </c>
      <c r="D2814" s="0" t="s">
        <v>23</v>
      </c>
      <c r="E2814" s="4" t="s">
        <v>24</v>
      </c>
      <c r="F2814" s="4" t="s">
        <v>24</v>
      </c>
      <c r="G2814" s="4" t="s">
        <v>24</v>
      </c>
      <c r="H2814" s="0" t="s">
        <v>18</v>
      </c>
      <c r="I2814" s="1" t="n">
        <f aca="false">IF((IF(ISNUMBER(SEARCH(1,D2814)),1,0)+IF(ISNUMBER(SEARCH(1,E2814)),1,0)+IF(ISNUMBER(SEARCH(1,F2814)),1,0)+IF(ISNUMBER(SEARCH(1,G2814)),1,0)+IF(ISNUMBER(SEARCH(1,H2814)),1,0))&gt;2,1,0)</f>
        <v>0</v>
      </c>
      <c r="J2814" s="1" t="n">
        <f aca="false">LEN(C2814)-LEN(SUBSTITUTE(C2814,"4",""))</f>
        <v>2</v>
      </c>
      <c r="N2814" s="1" t="str">
        <f aca="false">LEFT(RIGHT(C2814,11+LEN(Q2814)),1)</f>
        <v>x</v>
      </c>
      <c r="O2814" s="1" t="str">
        <f aca="false">IF(LEFT(RIGHT(C2814,16+LEN(Q2814)),1)="i","pitch",LEFT(RIGHT(C2814,16+LEN(Q2814)),4))</f>
        <v>pris</v>
      </c>
      <c r="P2814" s="1" t="str">
        <f aca="false">LEFT(RIGHT(C2814,5),1)</f>
        <v>x</v>
      </c>
      <c r="Q2814" s="1" t="str">
        <f aca="false">IF(LEFT(RIGHT(C2814,10),1)="i","pitch",(LEFT(RIGHT(C2814,10),4)))</f>
        <v>pris</v>
      </c>
    </row>
    <row r="2815" customFormat="false" ht="13.8" hidden="false" customHeight="false" outlineLevel="0" collapsed="false">
      <c r="A2815" s="0" t="s">
        <v>1893</v>
      </c>
      <c r="B2815" s="0" t="s">
        <v>2083</v>
      </c>
      <c r="C2815" s="0" t="s">
        <v>1382</v>
      </c>
      <c r="D2815" s="0" t="s">
        <v>23</v>
      </c>
      <c r="E2815" s="4" t="s">
        <v>24</v>
      </c>
      <c r="F2815" s="4" t="s">
        <v>24</v>
      </c>
      <c r="G2815" s="4" t="s">
        <v>24</v>
      </c>
      <c r="H2815" s="0" t="s">
        <v>18</v>
      </c>
      <c r="I2815" s="1" t="n">
        <f aca="false">IF((IF(ISNUMBER(SEARCH(1,D2815)),1,0)+IF(ISNUMBER(SEARCH(1,E2815)),1,0)+IF(ISNUMBER(SEARCH(1,F2815)),1,0)+IF(ISNUMBER(SEARCH(1,G2815)),1,0)+IF(ISNUMBER(SEARCH(1,H2815)),1,0))&gt;2,1,0)</f>
        <v>0</v>
      </c>
      <c r="J2815" s="1" t="n">
        <f aca="false">LEN(C2815)-LEN(SUBSTITUTE(C2815,"4",""))</f>
        <v>2</v>
      </c>
      <c r="N2815" s="1" t="str">
        <f aca="false">LEFT(RIGHT(C2815,11+LEN(Q2815)),1)</f>
        <v>x</v>
      </c>
      <c r="O2815" s="1" t="str">
        <f aca="false">IF(LEFT(RIGHT(C2815,16+LEN(Q2815)),1)="i","pitch",LEFT(RIGHT(C2815,16+LEN(Q2815)),4))</f>
        <v>pris</v>
      </c>
      <c r="P2815" s="1" t="str">
        <f aca="false">LEFT(RIGHT(C2815,5),1)</f>
        <v>x</v>
      </c>
      <c r="Q2815" s="1" t="str">
        <f aca="false">IF(LEFT(RIGHT(C2815,10),1)="i","pitch",(LEFT(RIGHT(C2815,10),4)))</f>
        <v>pris</v>
      </c>
    </row>
    <row r="2816" customFormat="false" ht="13.8" hidden="false" customHeight="false" outlineLevel="0" collapsed="false">
      <c r="A2816" s="0" t="s">
        <v>1893</v>
      </c>
      <c r="B2816" s="0" t="s">
        <v>2083</v>
      </c>
      <c r="C2816" s="0" t="s">
        <v>1383</v>
      </c>
      <c r="D2816" s="0" t="s">
        <v>23</v>
      </c>
      <c r="E2816" s="4" t="s">
        <v>24</v>
      </c>
      <c r="F2816" s="4" t="s">
        <v>24</v>
      </c>
      <c r="G2816" s="4" t="s">
        <v>24</v>
      </c>
      <c r="H2816" s="0" t="s">
        <v>18</v>
      </c>
      <c r="I2816" s="1" t="n">
        <f aca="false">IF((IF(ISNUMBER(SEARCH(1,D2816)),1,0)+IF(ISNUMBER(SEARCH(1,E2816)),1,0)+IF(ISNUMBER(SEARCH(1,F2816)),1,0)+IF(ISNUMBER(SEARCH(1,G2816)),1,0)+IF(ISNUMBER(SEARCH(1,H2816)),1,0))&gt;2,1,0)</f>
        <v>0</v>
      </c>
      <c r="J2816" s="1" t="n">
        <f aca="false">LEN(C2816)-LEN(SUBSTITUTE(C2816,"4",""))</f>
        <v>3</v>
      </c>
      <c r="N2816" s="1" t="str">
        <f aca="false">LEFT(RIGHT(C2816,11+LEN(Q2816)),1)</f>
        <v>x</v>
      </c>
      <c r="O2816" s="1" t="str">
        <f aca="false">IF(LEFT(RIGHT(C2816,16+LEN(Q2816)),1)="i","pitch",LEFT(RIGHT(C2816,16+LEN(Q2816)),4))</f>
        <v>pris</v>
      </c>
      <c r="P2816" s="1" t="str">
        <f aca="false">LEFT(RIGHT(C2816,5),1)</f>
        <v>x</v>
      </c>
      <c r="Q2816" s="1" t="str">
        <f aca="false">IF(LEFT(RIGHT(C2816,10),1)="i","pitch",(LEFT(RIGHT(C2816,10),4)))</f>
        <v>pris</v>
      </c>
    </row>
    <row r="2817" customFormat="false" ht="13.8" hidden="false" customHeight="false" outlineLevel="0" collapsed="false">
      <c r="A2817" s="0" t="s">
        <v>1893</v>
      </c>
      <c r="B2817" s="0" t="s">
        <v>2083</v>
      </c>
      <c r="C2817" s="0" t="s">
        <v>1384</v>
      </c>
      <c r="D2817" s="0" t="s">
        <v>23</v>
      </c>
      <c r="E2817" s="4" t="s">
        <v>24</v>
      </c>
      <c r="F2817" s="4" t="s">
        <v>24</v>
      </c>
      <c r="G2817" s="4" t="s">
        <v>24</v>
      </c>
      <c r="H2817" s="0" t="s">
        <v>18</v>
      </c>
      <c r="I2817" s="1" t="n">
        <f aca="false">IF((IF(ISNUMBER(SEARCH(1,D2817)),1,0)+IF(ISNUMBER(SEARCH(1,E2817)),1,0)+IF(ISNUMBER(SEARCH(1,F2817)),1,0)+IF(ISNUMBER(SEARCH(1,G2817)),1,0)+IF(ISNUMBER(SEARCH(1,H2817)),1,0))&gt;2,1,0)</f>
        <v>0</v>
      </c>
      <c r="J2817" s="1" t="n">
        <f aca="false">LEN(C2817)-LEN(SUBSTITUTE(C2817,"4",""))</f>
        <v>2</v>
      </c>
      <c r="N2817" s="1" t="str">
        <f aca="false">LEFT(RIGHT(C2817,11+LEN(Q2817)),1)</f>
        <v>x</v>
      </c>
      <c r="O2817" s="1" t="str">
        <f aca="false">IF(LEFT(RIGHT(C2817,16+LEN(Q2817)),1)="i","pitch",LEFT(RIGHT(C2817,16+LEN(Q2817)),4))</f>
        <v>pris</v>
      </c>
      <c r="P2817" s="1" t="str">
        <f aca="false">LEFT(RIGHT(C2817,5),1)</f>
        <v>x</v>
      </c>
      <c r="Q2817" s="1" t="str">
        <f aca="false">IF(LEFT(RIGHT(C2817,10),1)="i","pitch",(LEFT(RIGHT(C2817,10),4)))</f>
        <v>pris</v>
      </c>
    </row>
    <row r="2818" customFormat="false" ht="13.8" hidden="false" customHeight="false" outlineLevel="0" collapsed="false">
      <c r="A2818" s="0" t="s">
        <v>1893</v>
      </c>
      <c r="B2818" s="0" t="s">
        <v>2083</v>
      </c>
      <c r="C2818" s="0" t="s">
        <v>1385</v>
      </c>
      <c r="D2818" s="0" t="s">
        <v>23</v>
      </c>
      <c r="E2818" s="4" t="s">
        <v>24</v>
      </c>
      <c r="F2818" s="4" t="s">
        <v>24</v>
      </c>
      <c r="G2818" s="4" t="s">
        <v>24</v>
      </c>
      <c r="H2818" s="0" t="s">
        <v>18</v>
      </c>
      <c r="I2818" s="1" t="n">
        <f aca="false">IF((IF(ISNUMBER(SEARCH(1,D2818)),1,0)+IF(ISNUMBER(SEARCH(1,E2818)),1,0)+IF(ISNUMBER(SEARCH(1,F2818)),1,0)+IF(ISNUMBER(SEARCH(1,G2818)),1,0)+IF(ISNUMBER(SEARCH(1,H2818)),1,0))&gt;2,1,0)</f>
        <v>0</v>
      </c>
      <c r="J2818" s="1" t="n">
        <f aca="false">LEN(C2818)-LEN(SUBSTITUTE(C2818,"4",""))</f>
        <v>3</v>
      </c>
      <c r="N2818" s="1" t="str">
        <f aca="false">LEFT(RIGHT(C2818,11+LEN(Q2818)),1)</f>
        <v>x</v>
      </c>
      <c r="O2818" s="1" t="str">
        <f aca="false">IF(LEFT(RIGHT(C2818,16+LEN(Q2818)),1)="i","pitch",LEFT(RIGHT(C2818,16+LEN(Q2818)),4))</f>
        <v>pris</v>
      </c>
      <c r="P2818" s="1" t="str">
        <f aca="false">LEFT(RIGHT(C2818,5),1)</f>
        <v>x</v>
      </c>
      <c r="Q2818" s="1" t="str">
        <f aca="false">IF(LEFT(RIGHT(C2818,10),1)="i","pitch",(LEFT(RIGHT(C2818,10),4)))</f>
        <v>pris</v>
      </c>
    </row>
    <row r="2819" customFormat="false" ht="13.8" hidden="false" customHeight="false" outlineLevel="0" collapsed="false">
      <c r="A2819" s="0" t="s">
        <v>1893</v>
      </c>
      <c r="B2819" s="0" t="s">
        <v>2083</v>
      </c>
      <c r="C2819" s="0" t="s">
        <v>1386</v>
      </c>
      <c r="D2819" s="0" t="s">
        <v>23</v>
      </c>
      <c r="E2819" s="4" t="s">
        <v>24</v>
      </c>
      <c r="F2819" s="4" t="s">
        <v>24</v>
      </c>
      <c r="G2819" s="4" t="s">
        <v>24</v>
      </c>
      <c r="H2819" s="0" t="s">
        <v>18</v>
      </c>
      <c r="I2819" s="1" t="n">
        <f aca="false">IF((IF(ISNUMBER(SEARCH(1,D2819)),1,0)+IF(ISNUMBER(SEARCH(1,E2819)),1,0)+IF(ISNUMBER(SEARCH(1,F2819)),1,0)+IF(ISNUMBER(SEARCH(1,G2819)),1,0)+IF(ISNUMBER(SEARCH(1,H2819)),1,0))&gt;2,1,0)</f>
        <v>0</v>
      </c>
      <c r="J2819" s="1" t="n">
        <f aca="false">LEN(C2819)-LEN(SUBSTITUTE(C2819,"4",""))</f>
        <v>3</v>
      </c>
      <c r="N2819" s="1" t="str">
        <f aca="false">LEFT(RIGHT(C2819,11+LEN(Q2819)),1)</f>
        <v>x</v>
      </c>
      <c r="O2819" s="1" t="str">
        <f aca="false">IF(LEFT(RIGHT(C2819,16+LEN(Q2819)),1)="i","pitch",LEFT(RIGHT(C2819,16+LEN(Q2819)),4))</f>
        <v>pris</v>
      </c>
      <c r="P2819" s="1" t="str">
        <f aca="false">LEFT(RIGHT(C2819,5),1)</f>
        <v>x</v>
      </c>
      <c r="Q2819" s="1" t="str">
        <f aca="false">IF(LEFT(RIGHT(C2819,10),1)="i","pitch",(LEFT(RIGHT(C2819,10),4)))</f>
        <v>pris</v>
      </c>
    </row>
    <row r="2820" customFormat="false" ht="13.8" hidden="false" customHeight="false" outlineLevel="0" collapsed="false">
      <c r="A2820" s="0" t="s">
        <v>1893</v>
      </c>
      <c r="B2820" s="0" t="s">
        <v>2083</v>
      </c>
      <c r="C2820" s="0" t="s">
        <v>1387</v>
      </c>
      <c r="D2820" s="0" t="s">
        <v>23</v>
      </c>
      <c r="E2820" s="4" t="s">
        <v>24</v>
      </c>
      <c r="F2820" s="4" t="s">
        <v>24</v>
      </c>
      <c r="G2820" s="4" t="s">
        <v>24</v>
      </c>
      <c r="H2820" s="0" t="s">
        <v>18</v>
      </c>
      <c r="I2820" s="1" t="n">
        <f aca="false">IF((IF(ISNUMBER(SEARCH(1,D2820)),1,0)+IF(ISNUMBER(SEARCH(1,E2820)),1,0)+IF(ISNUMBER(SEARCH(1,F2820)),1,0)+IF(ISNUMBER(SEARCH(1,G2820)),1,0)+IF(ISNUMBER(SEARCH(1,H2820)),1,0))&gt;2,1,0)</f>
        <v>0</v>
      </c>
      <c r="J2820" s="1" t="n">
        <f aca="false">LEN(C2820)-LEN(SUBSTITUTE(C2820,"4",""))</f>
        <v>4</v>
      </c>
      <c r="N2820" s="1" t="str">
        <f aca="false">LEFT(RIGHT(C2820,11+LEN(Q2820)),1)</f>
        <v>x</v>
      </c>
      <c r="O2820" s="1" t="str">
        <f aca="false">IF(LEFT(RIGHT(C2820,16+LEN(Q2820)),1)="i","pitch",LEFT(RIGHT(C2820,16+LEN(Q2820)),4))</f>
        <v>pris</v>
      </c>
      <c r="P2820" s="1" t="str">
        <f aca="false">LEFT(RIGHT(C2820,5),1)</f>
        <v>x</v>
      </c>
      <c r="Q2820" s="1" t="str">
        <f aca="false">IF(LEFT(RIGHT(C2820,10),1)="i","pitch",(LEFT(RIGHT(C2820,10),4)))</f>
        <v>pris</v>
      </c>
    </row>
    <row r="2821" customFormat="false" ht="13.8" hidden="false" customHeight="false" outlineLevel="0" collapsed="false">
      <c r="A2821" s="0" t="s">
        <v>1893</v>
      </c>
      <c r="B2821" s="0" t="s">
        <v>2083</v>
      </c>
      <c r="C2821" s="0" t="s">
        <v>1388</v>
      </c>
      <c r="D2821" s="0" t="s">
        <v>23</v>
      </c>
      <c r="E2821" s="4" t="s">
        <v>24</v>
      </c>
      <c r="F2821" s="4" t="s">
        <v>24</v>
      </c>
      <c r="G2821" s="4" t="s">
        <v>24</v>
      </c>
      <c r="H2821" s="0" t="s">
        <v>18</v>
      </c>
      <c r="I2821" s="1" t="n">
        <f aca="false">IF((IF(ISNUMBER(SEARCH(1,D2821)),1,0)+IF(ISNUMBER(SEARCH(1,E2821)),1,0)+IF(ISNUMBER(SEARCH(1,F2821)),1,0)+IF(ISNUMBER(SEARCH(1,G2821)),1,0)+IF(ISNUMBER(SEARCH(1,H2821)),1,0))&gt;2,1,0)</f>
        <v>0</v>
      </c>
      <c r="J2821" s="1" t="n">
        <f aca="false">LEN(C2821)-LEN(SUBSTITUTE(C2821,"4",""))</f>
        <v>2</v>
      </c>
      <c r="N2821" s="1" t="str">
        <f aca="false">LEFT(RIGHT(C2821,11+LEN(Q2821)),1)</f>
        <v>x</v>
      </c>
      <c r="O2821" s="1" t="str">
        <f aca="false">IF(LEFT(RIGHT(C2821,16+LEN(Q2821)),1)="i","pitch",LEFT(RIGHT(C2821,16+LEN(Q2821)),4))</f>
        <v>pris</v>
      </c>
      <c r="P2821" s="1" t="str">
        <f aca="false">LEFT(RIGHT(C2821,5),1)</f>
        <v>x</v>
      </c>
      <c r="Q2821" s="1" t="str">
        <f aca="false">IF(LEFT(RIGHT(C2821,10),1)="i","pitch",(LEFT(RIGHT(C2821,10),4)))</f>
        <v>pris</v>
      </c>
    </row>
    <row r="2822" customFormat="false" ht="13.8" hidden="false" customHeight="false" outlineLevel="0" collapsed="false">
      <c r="A2822" s="0" t="s">
        <v>1893</v>
      </c>
      <c r="B2822" s="0" t="s">
        <v>2083</v>
      </c>
      <c r="C2822" s="0" t="s">
        <v>1389</v>
      </c>
      <c r="D2822" s="0" t="s">
        <v>23</v>
      </c>
      <c r="E2822" s="4" t="s">
        <v>24</v>
      </c>
      <c r="F2822" s="4" t="s">
        <v>24</v>
      </c>
      <c r="G2822" s="4" t="s">
        <v>24</v>
      </c>
      <c r="H2822" s="0" t="s">
        <v>18</v>
      </c>
      <c r="I2822" s="1" t="n">
        <f aca="false">IF((IF(ISNUMBER(SEARCH(1,D2822)),1,0)+IF(ISNUMBER(SEARCH(1,E2822)),1,0)+IF(ISNUMBER(SEARCH(1,F2822)),1,0)+IF(ISNUMBER(SEARCH(1,G2822)),1,0)+IF(ISNUMBER(SEARCH(1,H2822)),1,0))&gt;2,1,0)</f>
        <v>0</v>
      </c>
      <c r="J2822" s="1" t="n">
        <f aca="false">LEN(C2822)-LEN(SUBSTITUTE(C2822,"4",""))</f>
        <v>2</v>
      </c>
      <c r="N2822" s="1" t="str">
        <f aca="false">LEFT(RIGHT(C2822,11+LEN(Q2822)),1)</f>
        <v>x</v>
      </c>
      <c r="O2822" s="1" t="str">
        <f aca="false">IF(LEFT(RIGHT(C2822,16+LEN(Q2822)),1)="i","pitch",LEFT(RIGHT(C2822,16+LEN(Q2822)),4))</f>
        <v>pris</v>
      </c>
      <c r="P2822" s="1" t="str">
        <f aca="false">LEFT(RIGHT(C2822,5),1)</f>
        <v>x</v>
      </c>
      <c r="Q2822" s="1" t="str">
        <f aca="false">IF(LEFT(RIGHT(C2822,10),1)="i","pitch",(LEFT(RIGHT(C2822,10),4)))</f>
        <v>pris</v>
      </c>
    </row>
    <row r="2823" customFormat="false" ht="13.8" hidden="false" customHeight="false" outlineLevel="0" collapsed="false">
      <c r="A2823" s="0" t="s">
        <v>1893</v>
      </c>
      <c r="B2823" s="0" t="s">
        <v>2084</v>
      </c>
      <c r="C2823" s="0" t="s">
        <v>1391</v>
      </c>
      <c r="D2823" s="0" t="s">
        <v>23</v>
      </c>
      <c r="E2823" s="4" t="s">
        <v>24</v>
      </c>
      <c r="F2823" s="4" t="s">
        <v>24</v>
      </c>
      <c r="G2823" s="4" t="s">
        <v>24</v>
      </c>
      <c r="H2823" s="0" t="s">
        <v>18</v>
      </c>
      <c r="I2823" s="1" t="n">
        <f aca="false">IF((IF(ISNUMBER(SEARCH(1,D2823)),1,0)+IF(ISNUMBER(SEARCH(1,E2823)),1,0)+IF(ISNUMBER(SEARCH(1,F2823)),1,0)+IF(ISNUMBER(SEARCH(1,G2823)),1,0)+IF(ISNUMBER(SEARCH(1,H2823)),1,0))&gt;2,1,0)</f>
        <v>0</v>
      </c>
      <c r="J2823" s="1" t="n">
        <f aca="false">LEN(C2823)-LEN(SUBSTITUTE(C2823,"4",""))</f>
        <v>3</v>
      </c>
      <c r="N2823" s="1" t="str">
        <f aca="false">LEFT(RIGHT(C2823,11+LEN(Q2823)),1)</f>
        <v>x</v>
      </c>
      <c r="O2823" s="1" t="str">
        <f aca="false">IF(LEFT(RIGHT(C2823,16+LEN(Q2823)),1)="i","pitch",LEFT(RIGHT(C2823,16+LEN(Q2823)),4))</f>
        <v>pris</v>
      </c>
      <c r="P2823" s="1" t="str">
        <f aca="false">LEFT(RIGHT(C2823,5),1)</f>
        <v>x</v>
      </c>
      <c r="Q2823" s="1" t="str">
        <f aca="false">IF(LEFT(RIGHT(C2823,10),1)="i","pitch",(LEFT(RIGHT(C2823,10),4)))</f>
        <v>pris</v>
      </c>
    </row>
    <row r="2824" customFormat="false" ht="13.8" hidden="false" customHeight="false" outlineLevel="0" collapsed="false">
      <c r="A2824" s="0" t="s">
        <v>1893</v>
      </c>
      <c r="B2824" s="0" t="s">
        <v>2084</v>
      </c>
      <c r="C2824" s="0" t="s">
        <v>1392</v>
      </c>
      <c r="D2824" s="0" t="s">
        <v>23</v>
      </c>
      <c r="E2824" s="4" t="s">
        <v>24</v>
      </c>
      <c r="F2824" s="4" t="s">
        <v>24</v>
      </c>
      <c r="G2824" s="4" t="s">
        <v>24</v>
      </c>
      <c r="H2824" s="0" t="s">
        <v>18</v>
      </c>
      <c r="I2824" s="1" t="n">
        <f aca="false">IF((IF(ISNUMBER(SEARCH(1,D2824)),1,0)+IF(ISNUMBER(SEARCH(1,E2824)),1,0)+IF(ISNUMBER(SEARCH(1,F2824)),1,0)+IF(ISNUMBER(SEARCH(1,G2824)),1,0)+IF(ISNUMBER(SEARCH(1,H2824)),1,0))&gt;2,1,0)</f>
        <v>0</v>
      </c>
      <c r="J2824" s="1" t="n">
        <f aca="false">LEN(C2824)-LEN(SUBSTITUTE(C2824,"4",""))</f>
        <v>2</v>
      </c>
      <c r="N2824" s="1" t="str">
        <f aca="false">LEFT(RIGHT(C2824,11+LEN(Q2824)),1)</f>
        <v>x</v>
      </c>
      <c r="O2824" s="1" t="str">
        <f aca="false">IF(LEFT(RIGHT(C2824,16+LEN(Q2824)),1)="i","pitch",LEFT(RIGHT(C2824,16+LEN(Q2824)),4))</f>
        <v>pris</v>
      </c>
      <c r="P2824" s="1" t="str">
        <f aca="false">LEFT(RIGHT(C2824,5),1)</f>
        <v>x</v>
      </c>
      <c r="Q2824" s="1" t="str">
        <f aca="false">IF(LEFT(RIGHT(C2824,10),1)="i","pitch",(LEFT(RIGHT(C2824,10),4)))</f>
        <v>pris</v>
      </c>
    </row>
    <row r="2825" customFormat="false" ht="13.8" hidden="false" customHeight="false" outlineLevel="0" collapsed="false">
      <c r="A2825" s="0" t="s">
        <v>1893</v>
      </c>
      <c r="B2825" s="0" t="s">
        <v>2084</v>
      </c>
      <c r="C2825" s="0" t="s">
        <v>1393</v>
      </c>
      <c r="D2825" s="0" t="s">
        <v>23</v>
      </c>
      <c r="E2825" s="4" t="s">
        <v>24</v>
      </c>
      <c r="F2825" s="4" t="s">
        <v>24</v>
      </c>
      <c r="G2825" s="4" t="s">
        <v>24</v>
      </c>
      <c r="H2825" s="0" t="s">
        <v>18</v>
      </c>
      <c r="I2825" s="1" t="n">
        <f aca="false">IF((IF(ISNUMBER(SEARCH(1,D2825)),1,0)+IF(ISNUMBER(SEARCH(1,E2825)),1,0)+IF(ISNUMBER(SEARCH(1,F2825)),1,0)+IF(ISNUMBER(SEARCH(1,G2825)),1,0)+IF(ISNUMBER(SEARCH(1,H2825)),1,0))&gt;2,1,0)</f>
        <v>0</v>
      </c>
      <c r="J2825" s="1" t="n">
        <f aca="false">LEN(C2825)-LEN(SUBSTITUTE(C2825,"4",""))</f>
        <v>3</v>
      </c>
      <c r="N2825" s="1" t="str">
        <f aca="false">LEFT(RIGHT(C2825,11+LEN(Q2825)),1)</f>
        <v>x</v>
      </c>
      <c r="O2825" s="1" t="str">
        <f aca="false">IF(LEFT(RIGHT(C2825,16+LEN(Q2825)),1)="i","pitch",LEFT(RIGHT(C2825,16+LEN(Q2825)),4))</f>
        <v>pris</v>
      </c>
      <c r="P2825" s="1" t="str">
        <f aca="false">LEFT(RIGHT(C2825,5),1)</f>
        <v>x</v>
      </c>
      <c r="Q2825" s="1" t="str">
        <f aca="false">IF(LEFT(RIGHT(C2825,10),1)="i","pitch",(LEFT(RIGHT(C2825,10),4)))</f>
        <v>pris</v>
      </c>
    </row>
    <row r="2826" customFormat="false" ht="13.8" hidden="false" customHeight="false" outlineLevel="0" collapsed="false">
      <c r="A2826" s="0" t="s">
        <v>1893</v>
      </c>
      <c r="B2826" s="0" t="s">
        <v>2084</v>
      </c>
      <c r="C2826" s="0" t="s">
        <v>1394</v>
      </c>
      <c r="D2826" s="0" t="s">
        <v>23</v>
      </c>
      <c r="E2826" s="4" t="s">
        <v>24</v>
      </c>
      <c r="F2826" s="4" t="s">
        <v>24</v>
      </c>
      <c r="G2826" s="4" t="s">
        <v>24</v>
      </c>
      <c r="H2826" s="0" t="s">
        <v>18</v>
      </c>
      <c r="I2826" s="1" t="n">
        <f aca="false">IF((IF(ISNUMBER(SEARCH(1,D2826)),1,0)+IF(ISNUMBER(SEARCH(1,E2826)),1,0)+IF(ISNUMBER(SEARCH(1,F2826)),1,0)+IF(ISNUMBER(SEARCH(1,G2826)),1,0)+IF(ISNUMBER(SEARCH(1,H2826)),1,0))&gt;2,1,0)</f>
        <v>0</v>
      </c>
      <c r="J2826" s="1" t="n">
        <f aca="false">LEN(C2826)-LEN(SUBSTITUTE(C2826,"4",""))</f>
        <v>3</v>
      </c>
      <c r="N2826" s="1" t="str">
        <f aca="false">LEFT(RIGHT(C2826,11+LEN(Q2826)),1)</f>
        <v>x</v>
      </c>
      <c r="O2826" s="1" t="str">
        <f aca="false">IF(LEFT(RIGHT(C2826,16+LEN(Q2826)),1)="i","pitch",LEFT(RIGHT(C2826,16+LEN(Q2826)),4))</f>
        <v>pris</v>
      </c>
      <c r="P2826" s="1" t="str">
        <f aca="false">LEFT(RIGHT(C2826,5),1)</f>
        <v>x</v>
      </c>
      <c r="Q2826" s="1" t="str">
        <f aca="false">IF(LEFT(RIGHT(C2826,10),1)="i","pitch",(LEFT(RIGHT(C2826,10),4)))</f>
        <v>pris</v>
      </c>
    </row>
    <row r="2827" customFormat="false" ht="13.8" hidden="false" customHeight="false" outlineLevel="0" collapsed="false">
      <c r="A2827" s="0" t="s">
        <v>1893</v>
      </c>
      <c r="B2827" s="0" t="s">
        <v>2084</v>
      </c>
      <c r="C2827" s="0" t="s">
        <v>1395</v>
      </c>
      <c r="D2827" s="0" t="s">
        <v>23</v>
      </c>
      <c r="E2827" s="4" t="s">
        <v>24</v>
      </c>
      <c r="F2827" s="4" t="s">
        <v>24</v>
      </c>
      <c r="G2827" s="4" t="s">
        <v>24</v>
      </c>
      <c r="H2827" s="0" t="s">
        <v>18</v>
      </c>
      <c r="I2827" s="1" t="n">
        <f aca="false">IF((IF(ISNUMBER(SEARCH(1,D2827)),1,0)+IF(ISNUMBER(SEARCH(1,E2827)),1,0)+IF(ISNUMBER(SEARCH(1,F2827)),1,0)+IF(ISNUMBER(SEARCH(1,G2827)),1,0)+IF(ISNUMBER(SEARCH(1,H2827)),1,0))&gt;2,1,0)</f>
        <v>0</v>
      </c>
      <c r="J2827" s="1" t="n">
        <f aca="false">LEN(C2827)-LEN(SUBSTITUTE(C2827,"4",""))</f>
        <v>4</v>
      </c>
      <c r="N2827" s="1" t="str">
        <f aca="false">LEFT(RIGHT(C2827,11+LEN(Q2827)),1)</f>
        <v>x</v>
      </c>
      <c r="O2827" s="1" t="str">
        <f aca="false">IF(LEFT(RIGHT(C2827,16+LEN(Q2827)),1)="i","pitch",LEFT(RIGHT(C2827,16+LEN(Q2827)),4))</f>
        <v>pris</v>
      </c>
      <c r="P2827" s="1" t="str">
        <f aca="false">LEFT(RIGHT(C2827,5),1)</f>
        <v>x</v>
      </c>
      <c r="Q2827" s="1" t="str">
        <f aca="false">IF(LEFT(RIGHT(C2827,10),1)="i","pitch",(LEFT(RIGHT(C2827,10),4)))</f>
        <v>pris</v>
      </c>
    </row>
    <row r="2828" customFormat="false" ht="13.8" hidden="false" customHeight="false" outlineLevel="0" collapsed="false">
      <c r="A2828" s="0" t="s">
        <v>1893</v>
      </c>
      <c r="B2828" s="0" t="s">
        <v>2084</v>
      </c>
      <c r="C2828" s="0" t="s">
        <v>1396</v>
      </c>
      <c r="D2828" s="0" t="s">
        <v>23</v>
      </c>
      <c r="E2828" s="4" t="s">
        <v>24</v>
      </c>
      <c r="F2828" s="4" t="s">
        <v>24</v>
      </c>
      <c r="G2828" s="4" t="s">
        <v>24</v>
      </c>
      <c r="H2828" s="0" t="s">
        <v>18</v>
      </c>
      <c r="I2828" s="1" t="n">
        <f aca="false">IF((IF(ISNUMBER(SEARCH(1,D2828)),1,0)+IF(ISNUMBER(SEARCH(1,E2828)),1,0)+IF(ISNUMBER(SEARCH(1,F2828)),1,0)+IF(ISNUMBER(SEARCH(1,G2828)),1,0)+IF(ISNUMBER(SEARCH(1,H2828)),1,0))&gt;2,1,0)</f>
        <v>0</v>
      </c>
      <c r="J2828" s="1" t="n">
        <f aca="false">LEN(C2828)-LEN(SUBSTITUTE(C2828,"4",""))</f>
        <v>2</v>
      </c>
      <c r="N2828" s="1" t="str">
        <f aca="false">LEFT(RIGHT(C2828,11+LEN(Q2828)),1)</f>
        <v>x</v>
      </c>
      <c r="O2828" s="1" t="str">
        <f aca="false">IF(LEFT(RIGHT(C2828,16+LEN(Q2828)),1)="i","pitch",LEFT(RIGHT(C2828,16+LEN(Q2828)),4))</f>
        <v>pris</v>
      </c>
      <c r="P2828" s="1" t="str">
        <f aca="false">LEFT(RIGHT(C2828,5),1)</f>
        <v>x</v>
      </c>
      <c r="Q2828" s="1" t="str">
        <f aca="false">IF(LEFT(RIGHT(C2828,10),1)="i","pitch",(LEFT(RIGHT(C2828,10),4)))</f>
        <v>pris</v>
      </c>
    </row>
    <row r="2829" customFormat="false" ht="13.8" hidden="false" customHeight="false" outlineLevel="0" collapsed="false">
      <c r="A2829" s="0" t="s">
        <v>1893</v>
      </c>
      <c r="B2829" s="0" t="s">
        <v>2084</v>
      </c>
      <c r="C2829" s="0" t="s">
        <v>1397</v>
      </c>
      <c r="D2829" s="0" t="s">
        <v>23</v>
      </c>
      <c r="E2829" s="4" t="s">
        <v>24</v>
      </c>
      <c r="F2829" s="4" t="s">
        <v>24</v>
      </c>
      <c r="G2829" s="4" t="s">
        <v>24</v>
      </c>
      <c r="H2829" s="0" t="s">
        <v>18</v>
      </c>
      <c r="I2829" s="1" t="n">
        <f aca="false">IF((IF(ISNUMBER(SEARCH(1,D2829)),1,0)+IF(ISNUMBER(SEARCH(1,E2829)),1,0)+IF(ISNUMBER(SEARCH(1,F2829)),1,0)+IF(ISNUMBER(SEARCH(1,G2829)),1,0)+IF(ISNUMBER(SEARCH(1,H2829)),1,0))&gt;2,1,0)</f>
        <v>0</v>
      </c>
      <c r="J2829" s="1" t="n">
        <f aca="false">LEN(C2829)-LEN(SUBSTITUTE(C2829,"4",""))</f>
        <v>3</v>
      </c>
      <c r="N2829" s="1" t="str">
        <f aca="false">LEFT(RIGHT(C2829,11+LEN(Q2829)),1)</f>
        <v>x</v>
      </c>
      <c r="O2829" s="1" t="str">
        <f aca="false">IF(LEFT(RIGHT(C2829,16+LEN(Q2829)),1)="i","pitch",LEFT(RIGHT(C2829,16+LEN(Q2829)),4))</f>
        <v>pris</v>
      </c>
      <c r="P2829" s="1" t="str">
        <f aca="false">LEFT(RIGHT(C2829,5),1)</f>
        <v>x</v>
      </c>
      <c r="Q2829" s="1" t="str">
        <f aca="false">IF(LEFT(RIGHT(C2829,10),1)="i","pitch",(LEFT(RIGHT(C2829,10),4)))</f>
        <v>pris</v>
      </c>
    </row>
    <row r="2830" customFormat="false" ht="13.8" hidden="false" customHeight="false" outlineLevel="0" collapsed="false">
      <c r="A2830" s="0" t="s">
        <v>1893</v>
      </c>
      <c r="B2830" s="0" t="s">
        <v>2084</v>
      </c>
      <c r="C2830" s="0" t="s">
        <v>1398</v>
      </c>
      <c r="D2830" s="0" t="s">
        <v>23</v>
      </c>
      <c r="E2830" s="4" t="s">
        <v>24</v>
      </c>
      <c r="F2830" s="4" t="s">
        <v>24</v>
      </c>
      <c r="G2830" s="4" t="s">
        <v>24</v>
      </c>
      <c r="H2830" s="0" t="s">
        <v>18</v>
      </c>
      <c r="I2830" s="1" t="n">
        <f aca="false">IF((IF(ISNUMBER(SEARCH(1,D2830)),1,0)+IF(ISNUMBER(SEARCH(1,E2830)),1,0)+IF(ISNUMBER(SEARCH(1,F2830)),1,0)+IF(ISNUMBER(SEARCH(1,G2830)),1,0)+IF(ISNUMBER(SEARCH(1,H2830)),1,0))&gt;2,1,0)</f>
        <v>0</v>
      </c>
      <c r="J2830" s="1" t="n">
        <f aca="false">LEN(C2830)-LEN(SUBSTITUTE(C2830,"4",""))</f>
        <v>3</v>
      </c>
      <c r="N2830" s="1" t="str">
        <f aca="false">LEFT(RIGHT(C2830,11+LEN(Q2830)),1)</f>
        <v>x</v>
      </c>
      <c r="O2830" s="1" t="str">
        <f aca="false">IF(LEFT(RIGHT(C2830,16+LEN(Q2830)),1)="i","pitch",LEFT(RIGHT(C2830,16+LEN(Q2830)),4))</f>
        <v>pris</v>
      </c>
      <c r="P2830" s="1" t="str">
        <f aca="false">LEFT(RIGHT(C2830,5),1)</f>
        <v>x</v>
      </c>
      <c r="Q2830" s="1" t="str">
        <f aca="false">IF(LEFT(RIGHT(C2830,10),1)="i","pitch",(LEFT(RIGHT(C2830,10),4)))</f>
        <v>pris</v>
      </c>
    </row>
    <row r="2831" customFormat="false" ht="13.8" hidden="false" customHeight="false" outlineLevel="0" collapsed="false">
      <c r="A2831" s="0" t="s">
        <v>1893</v>
      </c>
      <c r="B2831" s="0" t="s">
        <v>2084</v>
      </c>
      <c r="C2831" s="0" t="s">
        <v>1399</v>
      </c>
      <c r="D2831" s="0" t="s">
        <v>23</v>
      </c>
      <c r="E2831" s="4" t="s">
        <v>24</v>
      </c>
      <c r="F2831" s="4" t="s">
        <v>24</v>
      </c>
      <c r="G2831" s="4" t="s">
        <v>24</v>
      </c>
      <c r="H2831" s="0" t="s">
        <v>18</v>
      </c>
      <c r="I2831" s="1" t="n">
        <f aca="false">IF((IF(ISNUMBER(SEARCH(1,D2831)),1,0)+IF(ISNUMBER(SEARCH(1,E2831)),1,0)+IF(ISNUMBER(SEARCH(1,F2831)),1,0)+IF(ISNUMBER(SEARCH(1,G2831)),1,0)+IF(ISNUMBER(SEARCH(1,H2831)),1,0))&gt;2,1,0)</f>
        <v>0</v>
      </c>
      <c r="J2831" s="1" t="n">
        <f aca="false">LEN(C2831)-LEN(SUBSTITUTE(C2831,"4",""))</f>
        <v>4</v>
      </c>
      <c r="N2831" s="1" t="str">
        <f aca="false">LEFT(RIGHT(C2831,11+LEN(Q2831)),1)</f>
        <v>x</v>
      </c>
      <c r="O2831" s="1" t="str">
        <f aca="false">IF(LEFT(RIGHT(C2831,16+LEN(Q2831)),1)="i","pitch",LEFT(RIGHT(C2831,16+LEN(Q2831)),4))</f>
        <v>pris</v>
      </c>
      <c r="P2831" s="1" t="str">
        <f aca="false">LEFT(RIGHT(C2831,5),1)</f>
        <v>x</v>
      </c>
      <c r="Q2831" s="1" t="str">
        <f aca="false">IF(LEFT(RIGHT(C2831,10),1)="i","pitch",(LEFT(RIGHT(C2831,10),4)))</f>
        <v>pris</v>
      </c>
    </row>
    <row r="2832" customFormat="false" ht="13.8" hidden="false" customHeight="false" outlineLevel="0" collapsed="false">
      <c r="A2832" s="0" t="s">
        <v>1893</v>
      </c>
      <c r="B2832" s="0" t="s">
        <v>2084</v>
      </c>
      <c r="C2832" s="0" t="s">
        <v>1400</v>
      </c>
      <c r="D2832" s="0" t="s">
        <v>23</v>
      </c>
      <c r="E2832" s="4" t="s">
        <v>24</v>
      </c>
      <c r="F2832" s="4" t="s">
        <v>24</v>
      </c>
      <c r="G2832" s="4" t="s">
        <v>24</v>
      </c>
      <c r="H2832" s="0" t="s">
        <v>18</v>
      </c>
      <c r="I2832" s="1" t="n">
        <f aca="false">IF((IF(ISNUMBER(SEARCH(1,D2832)),1,0)+IF(ISNUMBER(SEARCH(1,E2832)),1,0)+IF(ISNUMBER(SEARCH(1,F2832)),1,0)+IF(ISNUMBER(SEARCH(1,G2832)),1,0)+IF(ISNUMBER(SEARCH(1,H2832)),1,0))&gt;2,1,0)</f>
        <v>0</v>
      </c>
      <c r="J2832" s="1" t="n">
        <f aca="false">LEN(C2832)-LEN(SUBSTITUTE(C2832,"4",""))</f>
        <v>3</v>
      </c>
      <c r="N2832" s="1" t="str">
        <f aca="false">LEFT(RIGHT(C2832,11+LEN(Q2832)),1)</f>
        <v>x</v>
      </c>
      <c r="O2832" s="1" t="str">
        <f aca="false">IF(LEFT(RIGHT(C2832,16+LEN(Q2832)),1)="i","pitch",LEFT(RIGHT(C2832,16+LEN(Q2832)),4))</f>
        <v>pris</v>
      </c>
      <c r="P2832" s="1" t="str">
        <f aca="false">LEFT(RIGHT(C2832,5),1)</f>
        <v>x</v>
      </c>
      <c r="Q2832" s="1" t="str">
        <f aca="false">IF(LEFT(RIGHT(C2832,10),1)="i","pitch",(LEFT(RIGHT(C2832,10),4)))</f>
        <v>pris</v>
      </c>
    </row>
    <row r="2833" customFormat="false" ht="13.8" hidden="false" customHeight="false" outlineLevel="0" collapsed="false">
      <c r="A2833" s="0" t="s">
        <v>1893</v>
      </c>
      <c r="B2833" s="0" t="s">
        <v>2084</v>
      </c>
      <c r="C2833" s="0" t="s">
        <v>1402</v>
      </c>
      <c r="D2833" s="0" t="s">
        <v>23</v>
      </c>
      <c r="E2833" s="4" t="s">
        <v>24</v>
      </c>
      <c r="F2833" s="4" t="s">
        <v>24</v>
      </c>
      <c r="G2833" s="4" t="s">
        <v>24</v>
      </c>
      <c r="H2833" s="0" t="s">
        <v>18</v>
      </c>
      <c r="I2833" s="1" t="n">
        <f aca="false">IF((IF(ISNUMBER(SEARCH(1,D2833)),1,0)+IF(ISNUMBER(SEARCH(1,E2833)),1,0)+IF(ISNUMBER(SEARCH(1,F2833)),1,0)+IF(ISNUMBER(SEARCH(1,G2833)),1,0)+IF(ISNUMBER(SEARCH(1,H2833)),1,0))&gt;2,1,0)</f>
        <v>0</v>
      </c>
      <c r="J2833" s="1" t="n">
        <f aca="false">LEN(C2833)-LEN(SUBSTITUTE(C2833,"4",""))</f>
        <v>4</v>
      </c>
      <c r="N2833" s="1" t="str">
        <f aca="false">LEFT(RIGHT(C2833,11+LEN(Q2833)),1)</f>
        <v>x</v>
      </c>
      <c r="O2833" s="1" t="str">
        <f aca="false">IF(LEFT(RIGHT(C2833,16+LEN(Q2833)),1)="i","pitch",LEFT(RIGHT(C2833,16+LEN(Q2833)),4))</f>
        <v>pris</v>
      </c>
      <c r="P2833" s="1" t="str">
        <f aca="false">LEFT(RIGHT(C2833,5),1)</f>
        <v>x</v>
      </c>
      <c r="Q2833" s="1" t="str">
        <f aca="false">IF(LEFT(RIGHT(C2833,10),1)="i","pitch",(LEFT(RIGHT(C2833,10),4)))</f>
        <v>pris</v>
      </c>
    </row>
    <row r="2834" customFormat="false" ht="13.8" hidden="false" customHeight="false" outlineLevel="0" collapsed="false">
      <c r="A2834" s="0" t="s">
        <v>1893</v>
      </c>
      <c r="B2834" s="0" t="s">
        <v>2085</v>
      </c>
      <c r="C2834" s="0" t="s">
        <v>1403</v>
      </c>
      <c r="D2834" s="0" t="s">
        <v>23</v>
      </c>
      <c r="E2834" s="4" t="s">
        <v>24</v>
      </c>
      <c r="F2834" s="4" t="s">
        <v>24</v>
      </c>
      <c r="G2834" s="4" t="s">
        <v>24</v>
      </c>
      <c r="H2834" s="0" t="s">
        <v>18</v>
      </c>
      <c r="I2834" s="1" t="n">
        <f aca="false">IF((IF(ISNUMBER(SEARCH(1,D2834)),1,0)+IF(ISNUMBER(SEARCH(1,E2834)),1,0)+IF(ISNUMBER(SEARCH(1,F2834)),1,0)+IF(ISNUMBER(SEARCH(1,G2834)),1,0)+IF(ISNUMBER(SEARCH(1,H2834)),1,0))&gt;2,1,0)</f>
        <v>0</v>
      </c>
      <c r="J2834" s="1" t="n">
        <f aca="false">LEN(C2834)-LEN(SUBSTITUTE(C2834,"4",""))</f>
        <v>4</v>
      </c>
      <c r="N2834" s="1" t="str">
        <f aca="false">LEFT(RIGHT(C2834,11+LEN(Q2834)),1)</f>
        <v>x</v>
      </c>
      <c r="O2834" s="1" t="str">
        <f aca="false">IF(LEFT(RIGHT(C2834,16+LEN(Q2834)),1)="i","pitch",LEFT(RIGHT(C2834,16+LEN(Q2834)),4))</f>
        <v>pris</v>
      </c>
      <c r="P2834" s="1" t="str">
        <f aca="false">LEFT(RIGHT(C2834,5),1)</f>
        <v>x</v>
      </c>
      <c r="Q2834" s="1" t="str">
        <f aca="false">IF(LEFT(RIGHT(C2834,10),1)="i","pitch",(LEFT(RIGHT(C2834,10),4)))</f>
        <v>pris</v>
      </c>
    </row>
    <row r="2835" customFormat="false" ht="13.8" hidden="false" customHeight="false" outlineLevel="0" collapsed="false">
      <c r="A2835" s="0" t="s">
        <v>1893</v>
      </c>
      <c r="B2835" s="0" t="s">
        <v>2085</v>
      </c>
      <c r="C2835" s="0" t="s">
        <v>1404</v>
      </c>
      <c r="D2835" s="0" t="s">
        <v>23</v>
      </c>
      <c r="E2835" s="4" t="s">
        <v>24</v>
      </c>
      <c r="F2835" s="4" t="s">
        <v>24</v>
      </c>
      <c r="G2835" s="4" t="s">
        <v>24</v>
      </c>
      <c r="H2835" s="0" t="s">
        <v>18</v>
      </c>
      <c r="I2835" s="1" t="n">
        <f aca="false">IF((IF(ISNUMBER(SEARCH(1,D2835)),1,0)+IF(ISNUMBER(SEARCH(1,E2835)),1,0)+IF(ISNUMBER(SEARCH(1,F2835)),1,0)+IF(ISNUMBER(SEARCH(1,G2835)),1,0)+IF(ISNUMBER(SEARCH(1,H2835)),1,0))&gt;2,1,0)</f>
        <v>0</v>
      </c>
      <c r="J2835" s="1" t="n">
        <f aca="false">LEN(C2835)-LEN(SUBSTITUTE(C2835,"4",""))</f>
        <v>5</v>
      </c>
      <c r="N2835" s="1" t="str">
        <f aca="false">LEFT(RIGHT(C2835,11+LEN(Q2835)),1)</f>
        <v>x</v>
      </c>
      <c r="O2835" s="1" t="str">
        <f aca="false">IF(LEFT(RIGHT(C2835,16+LEN(Q2835)),1)="i","pitch",LEFT(RIGHT(C2835,16+LEN(Q2835)),4))</f>
        <v>pris</v>
      </c>
      <c r="P2835" s="1" t="str">
        <f aca="false">LEFT(RIGHT(C2835,5),1)</f>
        <v>x</v>
      </c>
      <c r="Q2835" s="1" t="str">
        <f aca="false">IF(LEFT(RIGHT(C2835,10),1)="i","pitch",(LEFT(RIGHT(C2835,10),4)))</f>
        <v>pris</v>
      </c>
    </row>
    <row r="2836" customFormat="false" ht="13.8" hidden="false" customHeight="false" outlineLevel="0" collapsed="false">
      <c r="A2836" s="0" t="s">
        <v>1893</v>
      </c>
      <c r="B2836" s="0" t="s">
        <v>2085</v>
      </c>
      <c r="C2836" s="0" t="s">
        <v>1405</v>
      </c>
      <c r="D2836" s="0" t="s">
        <v>23</v>
      </c>
      <c r="E2836" s="4" t="s">
        <v>24</v>
      </c>
      <c r="F2836" s="4" t="s">
        <v>24</v>
      </c>
      <c r="G2836" s="4" t="s">
        <v>24</v>
      </c>
      <c r="H2836" s="0" t="s">
        <v>18</v>
      </c>
      <c r="I2836" s="1" t="n">
        <f aca="false">IF((IF(ISNUMBER(SEARCH(1,D2836)),1,0)+IF(ISNUMBER(SEARCH(1,E2836)),1,0)+IF(ISNUMBER(SEARCH(1,F2836)),1,0)+IF(ISNUMBER(SEARCH(1,G2836)),1,0)+IF(ISNUMBER(SEARCH(1,H2836)),1,0))&gt;2,1,0)</f>
        <v>0</v>
      </c>
      <c r="J2836" s="1" t="n">
        <f aca="false">LEN(C2836)-LEN(SUBSTITUTE(C2836,"4",""))</f>
        <v>2</v>
      </c>
      <c r="N2836" s="1" t="str">
        <f aca="false">LEFT(RIGHT(C2836,11+LEN(Q2836)),1)</f>
        <v>x</v>
      </c>
      <c r="O2836" s="1" t="str">
        <f aca="false">IF(LEFT(RIGHT(C2836,16+LEN(Q2836)),1)="i","pitch",LEFT(RIGHT(C2836,16+LEN(Q2836)),4))</f>
        <v>pris</v>
      </c>
      <c r="P2836" s="1" t="str">
        <f aca="false">LEFT(RIGHT(C2836,5),1)</f>
        <v>y</v>
      </c>
      <c r="Q2836" s="1" t="str">
        <f aca="false">IF(LEFT(RIGHT(C2836,10),1)="i","pitch",(LEFT(RIGHT(C2836,10),4)))</f>
        <v>pris</v>
      </c>
    </row>
    <row r="2837" customFormat="false" ht="13.8" hidden="false" customHeight="false" outlineLevel="0" collapsed="false">
      <c r="A2837" s="0" t="s">
        <v>1893</v>
      </c>
      <c r="B2837" s="0" t="s">
        <v>2085</v>
      </c>
      <c r="C2837" s="0" t="s">
        <v>1406</v>
      </c>
      <c r="D2837" s="0" t="s">
        <v>23</v>
      </c>
      <c r="E2837" s="4" t="s">
        <v>24</v>
      </c>
      <c r="F2837" s="4" t="s">
        <v>24</v>
      </c>
      <c r="G2837" s="4" t="s">
        <v>24</v>
      </c>
      <c r="H2837" s="0" t="s">
        <v>18</v>
      </c>
      <c r="I2837" s="1" t="n">
        <f aca="false">IF((IF(ISNUMBER(SEARCH(1,D2837)),1,0)+IF(ISNUMBER(SEARCH(1,E2837)),1,0)+IF(ISNUMBER(SEARCH(1,F2837)),1,0)+IF(ISNUMBER(SEARCH(1,G2837)),1,0)+IF(ISNUMBER(SEARCH(1,H2837)),1,0))&gt;2,1,0)</f>
        <v>0</v>
      </c>
      <c r="J2837" s="1" t="n">
        <f aca="false">LEN(C2837)-LEN(SUBSTITUTE(C2837,"4",""))</f>
        <v>2</v>
      </c>
      <c r="N2837" s="1" t="str">
        <f aca="false">LEFT(RIGHT(C2837,11+LEN(Q2837)),1)</f>
        <v>x</v>
      </c>
      <c r="O2837" s="1" t="str">
        <f aca="false">IF(LEFT(RIGHT(C2837,16+LEN(Q2837)),1)="i","pitch",LEFT(RIGHT(C2837,16+LEN(Q2837)),4))</f>
        <v>pris</v>
      </c>
      <c r="P2837" s="1" t="str">
        <f aca="false">LEFT(RIGHT(C2837,5),1)</f>
        <v>y</v>
      </c>
      <c r="Q2837" s="1" t="str">
        <f aca="false">IF(LEFT(RIGHT(C2837,10),1)="i","pitch",(LEFT(RIGHT(C2837,10),4)))</f>
        <v>pris</v>
      </c>
    </row>
    <row r="2838" customFormat="false" ht="13.8" hidden="false" customHeight="false" outlineLevel="0" collapsed="false">
      <c r="A2838" s="0" t="s">
        <v>1893</v>
      </c>
      <c r="B2838" s="0" t="s">
        <v>2085</v>
      </c>
      <c r="C2838" s="0" t="s">
        <v>1407</v>
      </c>
      <c r="D2838" s="0" t="s">
        <v>23</v>
      </c>
      <c r="E2838" s="4" t="s">
        <v>24</v>
      </c>
      <c r="F2838" s="4" t="s">
        <v>24</v>
      </c>
      <c r="G2838" s="4" t="s">
        <v>24</v>
      </c>
      <c r="H2838" s="0" t="s">
        <v>18</v>
      </c>
      <c r="I2838" s="1" t="n">
        <f aca="false">IF((IF(ISNUMBER(SEARCH(1,D2838)),1,0)+IF(ISNUMBER(SEARCH(1,E2838)),1,0)+IF(ISNUMBER(SEARCH(1,F2838)),1,0)+IF(ISNUMBER(SEARCH(1,G2838)),1,0)+IF(ISNUMBER(SEARCH(1,H2838)),1,0))&gt;2,1,0)</f>
        <v>0</v>
      </c>
      <c r="J2838" s="1" t="n">
        <f aca="false">LEN(C2838)-LEN(SUBSTITUTE(C2838,"4",""))</f>
        <v>2</v>
      </c>
      <c r="N2838" s="1" t="str">
        <f aca="false">LEFT(RIGHT(C2838,11+LEN(Q2838)),1)</f>
        <v>x</v>
      </c>
      <c r="O2838" s="1" t="str">
        <f aca="false">IF(LEFT(RIGHT(C2838,16+LEN(Q2838)),1)="i","pitch",LEFT(RIGHT(C2838,16+LEN(Q2838)),4))</f>
        <v>pris</v>
      </c>
      <c r="P2838" s="1" t="str">
        <f aca="false">LEFT(RIGHT(C2838,5),1)</f>
        <v>y</v>
      </c>
      <c r="Q2838" s="1" t="str">
        <f aca="false">IF(LEFT(RIGHT(C2838,10),1)="i","pitch",(LEFT(RIGHT(C2838,10),4)))</f>
        <v>pris</v>
      </c>
    </row>
    <row r="2839" customFormat="false" ht="13.8" hidden="false" customHeight="false" outlineLevel="0" collapsed="false">
      <c r="A2839" s="0" t="s">
        <v>1893</v>
      </c>
      <c r="B2839" s="0" t="s">
        <v>2085</v>
      </c>
      <c r="C2839" s="0" t="s">
        <v>1408</v>
      </c>
      <c r="D2839" s="0" t="s">
        <v>23</v>
      </c>
      <c r="E2839" s="4" t="s">
        <v>24</v>
      </c>
      <c r="F2839" s="4" t="s">
        <v>24</v>
      </c>
      <c r="G2839" s="4" t="s">
        <v>24</v>
      </c>
      <c r="H2839" s="0" t="s">
        <v>18</v>
      </c>
      <c r="I2839" s="1" t="n">
        <f aca="false">IF((IF(ISNUMBER(SEARCH(1,D2839)),1,0)+IF(ISNUMBER(SEARCH(1,E2839)),1,0)+IF(ISNUMBER(SEARCH(1,F2839)),1,0)+IF(ISNUMBER(SEARCH(1,G2839)),1,0)+IF(ISNUMBER(SEARCH(1,H2839)),1,0))&gt;2,1,0)</f>
        <v>0</v>
      </c>
      <c r="J2839" s="1" t="n">
        <f aca="false">LEN(C2839)-LEN(SUBSTITUTE(C2839,"4",""))</f>
        <v>3</v>
      </c>
      <c r="N2839" s="1" t="str">
        <f aca="false">LEFT(RIGHT(C2839,11+LEN(Q2839)),1)</f>
        <v>x</v>
      </c>
      <c r="O2839" s="1" t="str">
        <f aca="false">IF(LEFT(RIGHT(C2839,16+LEN(Q2839)),1)="i","pitch",LEFT(RIGHT(C2839,16+LEN(Q2839)),4))</f>
        <v>pris</v>
      </c>
      <c r="P2839" s="1" t="str">
        <f aca="false">LEFT(RIGHT(C2839,5),1)</f>
        <v>y</v>
      </c>
      <c r="Q2839" s="1" t="str">
        <f aca="false">IF(LEFT(RIGHT(C2839,10),1)="i","pitch",(LEFT(RIGHT(C2839,10),4)))</f>
        <v>pris</v>
      </c>
    </row>
    <row r="2840" customFormat="false" ht="13.8" hidden="false" customHeight="false" outlineLevel="0" collapsed="false">
      <c r="A2840" s="0" t="s">
        <v>1893</v>
      </c>
      <c r="B2840" s="0" t="s">
        <v>2085</v>
      </c>
      <c r="C2840" s="0" t="s">
        <v>1409</v>
      </c>
      <c r="D2840" s="0" t="s">
        <v>23</v>
      </c>
      <c r="E2840" s="4" t="s">
        <v>24</v>
      </c>
      <c r="F2840" s="4" t="s">
        <v>24</v>
      </c>
      <c r="G2840" s="4" t="s">
        <v>24</v>
      </c>
      <c r="H2840" s="0" t="s">
        <v>18</v>
      </c>
      <c r="I2840" s="1" t="n">
        <f aca="false">IF((IF(ISNUMBER(SEARCH(1,D2840)),1,0)+IF(ISNUMBER(SEARCH(1,E2840)),1,0)+IF(ISNUMBER(SEARCH(1,F2840)),1,0)+IF(ISNUMBER(SEARCH(1,G2840)),1,0)+IF(ISNUMBER(SEARCH(1,H2840)),1,0))&gt;2,1,0)</f>
        <v>0</v>
      </c>
      <c r="J2840" s="1" t="n">
        <f aca="false">LEN(C2840)-LEN(SUBSTITUTE(C2840,"4",""))</f>
        <v>2</v>
      </c>
      <c r="N2840" s="1" t="str">
        <f aca="false">LEFT(RIGHT(C2840,11+LEN(Q2840)),1)</f>
        <v>x</v>
      </c>
      <c r="O2840" s="1" t="str">
        <f aca="false">IF(LEFT(RIGHT(C2840,16+LEN(Q2840)),1)="i","pitch",LEFT(RIGHT(C2840,16+LEN(Q2840)),4))</f>
        <v>pris</v>
      </c>
      <c r="P2840" s="1" t="str">
        <f aca="false">LEFT(RIGHT(C2840,5),1)</f>
        <v>y</v>
      </c>
      <c r="Q2840" s="1" t="str">
        <f aca="false">IF(LEFT(RIGHT(C2840,10),1)="i","pitch",(LEFT(RIGHT(C2840,10),4)))</f>
        <v>pris</v>
      </c>
    </row>
    <row r="2841" customFormat="false" ht="13.8" hidden="false" customHeight="false" outlineLevel="0" collapsed="false">
      <c r="A2841" s="0" t="s">
        <v>1893</v>
      </c>
      <c r="B2841" s="0" t="s">
        <v>2085</v>
      </c>
      <c r="C2841" s="0" t="s">
        <v>1410</v>
      </c>
      <c r="D2841" s="0" t="s">
        <v>23</v>
      </c>
      <c r="E2841" s="4" t="s">
        <v>24</v>
      </c>
      <c r="F2841" s="4" t="s">
        <v>24</v>
      </c>
      <c r="G2841" s="4" t="s">
        <v>24</v>
      </c>
      <c r="H2841" s="0" t="s">
        <v>18</v>
      </c>
      <c r="I2841" s="1" t="n">
        <f aca="false">IF((IF(ISNUMBER(SEARCH(1,D2841)),1,0)+IF(ISNUMBER(SEARCH(1,E2841)),1,0)+IF(ISNUMBER(SEARCH(1,F2841)),1,0)+IF(ISNUMBER(SEARCH(1,G2841)),1,0)+IF(ISNUMBER(SEARCH(1,H2841)),1,0))&gt;2,1,0)</f>
        <v>0</v>
      </c>
      <c r="J2841" s="1" t="n">
        <f aca="false">LEN(C2841)-LEN(SUBSTITUTE(C2841,"4",""))</f>
        <v>2</v>
      </c>
      <c r="N2841" s="1" t="str">
        <f aca="false">LEFT(RIGHT(C2841,11+LEN(Q2841)),1)</f>
        <v>x</v>
      </c>
      <c r="O2841" s="1" t="str">
        <f aca="false">IF(LEFT(RIGHT(C2841,16+LEN(Q2841)),1)="i","pitch",LEFT(RIGHT(C2841,16+LEN(Q2841)),4))</f>
        <v>pris</v>
      </c>
      <c r="P2841" s="1" t="str">
        <f aca="false">LEFT(RIGHT(C2841,5),1)</f>
        <v>y</v>
      </c>
      <c r="Q2841" s="1" t="str">
        <f aca="false">IF(LEFT(RIGHT(C2841,10),1)="i","pitch",(LEFT(RIGHT(C2841,10),4)))</f>
        <v>pris</v>
      </c>
    </row>
    <row r="2842" customFormat="false" ht="13.8" hidden="false" customHeight="false" outlineLevel="0" collapsed="false">
      <c r="A2842" s="0" t="s">
        <v>1893</v>
      </c>
      <c r="B2842" s="0" t="s">
        <v>2085</v>
      </c>
      <c r="C2842" s="0" t="s">
        <v>1412</v>
      </c>
      <c r="D2842" s="0" t="s">
        <v>23</v>
      </c>
      <c r="E2842" s="4" t="s">
        <v>24</v>
      </c>
      <c r="F2842" s="4" t="s">
        <v>24</v>
      </c>
      <c r="G2842" s="4" t="s">
        <v>24</v>
      </c>
      <c r="H2842" s="0" t="s">
        <v>18</v>
      </c>
      <c r="I2842" s="1" t="n">
        <f aca="false">IF((IF(ISNUMBER(SEARCH(1,D2842)),1,0)+IF(ISNUMBER(SEARCH(1,E2842)),1,0)+IF(ISNUMBER(SEARCH(1,F2842)),1,0)+IF(ISNUMBER(SEARCH(1,G2842)),1,0)+IF(ISNUMBER(SEARCH(1,H2842)),1,0))&gt;2,1,0)</f>
        <v>0</v>
      </c>
      <c r="J2842" s="1" t="n">
        <f aca="false">LEN(C2842)-LEN(SUBSTITUTE(C2842,"4",""))</f>
        <v>3</v>
      </c>
      <c r="N2842" s="1" t="str">
        <f aca="false">LEFT(RIGHT(C2842,11+LEN(Q2842)),1)</f>
        <v>x</v>
      </c>
      <c r="O2842" s="1" t="str">
        <f aca="false">IF(LEFT(RIGHT(C2842,16+LEN(Q2842)),1)="i","pitch",LEFT(RIGHT(C2842,16+LEN(Q2842)),4))</f>
        <v>pris</v>
      </c>
      <c r="P2842" s="1" t="str">
        <f aca="false">LEFT(RIGHT(C2842,5),1)</f>
        <v>y</v>
      </c>
      <c r="Q2842" s="1" t="str">
        <f aca="false">IF(LEFT(RIGHT(C2842,10),1)="i","pitch",(LEFT(RIGHT(C2842,10),4)))</f>
        <v>pris</v>
      </c>
    </row>
    <row r="2843" customFormat="false" ht="13.8" hidden="false" customHeight="false" outlineLevel="0" collapsed="false">
      <c r="A2843" s="0" t="s">
        <v>1893</v>
      </c>
      <c r="B2843" s="0" t="s">
        <v>2086</v>
      </c>
      <c r="C2843" s="0" t="s">
        <v>1413</v>
      </c>
      <c r="D2843" s="0" t="s">
        <v>23</v>
      </c>
      <c r="E2843" s="4" t="s">
        <v>24</v>
      </c>
      <c r="F2843" s="4" t="s">
        <v>24</v>
      </c>
      <c r="G2843" s="4" t="s">
        <v>24</v>
      </c>
      <c r="H2843" s="0" t="s">
        <v>18</v>
      </c>
      <c r="I2843" s="1" t="n">
        <f aca="false">IF((IF(ISNUMBER(SEARCH(1,D2843)),1,0)+IF(ISNUMBER(SEARCH(1,E2843)),1,0)+IF(ISNUMBER(SEARCH(1,F2843)),1,0)+IF(ISNUMBER(SEARCH(1,G2843)),1,0)+IF(ISNUMBER(SEARCH(1,H2843)),1,0))&gt;2,1,0)</f>
        <v>0</v>
      </c>
      <c r="J2843" s="1" t="n">
        <f aca="false">LEN(C2843)-LEN(SUBSTITUTE(C2843,"4",""))</f>
        <v>2</v>
      </c>
      <c r="N2843" s="1" t="str">
        <f aca="false">LEFT(RIGHT(C2843,11+LEN(Q2843)),1)</f>
        <v>x</v>
      </c>
      <c r="O2843" s="1" t="str">
        <f aca="false">IF(LEFT(RIGHT(C2843,16+LEN(Q2843)),1)="i","pitch",LEFT(RIGHT(C2843,16+LEN(Q2843)),4))</f>
        <v>pris</v>
      </c>
      <c r="P2843" s="1" t="str">
        <f aca="false">LEFT(RIGHT(C2843,5),1)</f>
        <v>y</v>
      </c>
      <c r="Q2843" s="1" t="str">
        <f aca="false">IF(LEFT(RIGHT(C2843,10),1)="i","pitch",(LEFT(RIGHT(C2843,10),4)))</f>
        <v>pris</v>
      </c>
    </row>
    <row r="2844" customFormat="false" ht="13.8" hidden="false" customHeight="false" outlineLevel="0" collapsed="false">
      <c r="A2844" s="0" t="s">
        <v>1893</v>
      </c>
      <c r="B2844" s="0" t="s">
        <v>2086</v>
      </c>
      <c r="C2844" s="0" t="s">
        <v>1414</v>
      </c>
      <c r="D2844" s="0" t="s">
        <v>23</v>
      </c>
      <c r="E2844" s="4" t="s">
        <v>24</v>
      </c>
      <c r="F2844" s="4" t="s">
        <v>24</v>
      </c>
      <c r="G2844" s="4" t="s">
        <v>24</v>
      </c>
      <c r="H2844" s="0" t="s">
        <v>18</v>
      </c>
      <c r="I2844" s="1" t="n">
        <f aca="false">IF((IF(ISNUMBER(SEARCH(1,D2844)),1,0)+IF(ISNUMBER(SEARCH(1,E2844)),1,0)+IF(ISNUMBER(SEARCH(1,F2844)),1,0)+IF(ISNUMBER(SEARCH(1,G2844)),1,0)+IF(ISNUMBER(SEARCH(1,H2844)),1,0))&gt;2,1,0)</f>
        <v>0</v>
      </c>
      <c r="J2844" s="1" t="n">
        <f aca="false">LEN(C2844)-LEN(SUBSTITUTE(C2844,"4",""))</f>
        <v>3</v>
      </c>
      <c r="N2844" s="1" t="str">
        <f aca="false">LEFT(RIGHT(C2844,11+LEN(Q2844)),1)</f>
        <v>x</v>
      </c>
      <c r="O2844" s="1" t="str">
        <f aca="false">IF(LEFT(RIGHT(C2844,16+LEN(Q2844)),1)="i","pitch",LEFT(RIGHT(C2844,16+LEN(Q2844)),4))</f>
        <v>pris</v>
      </c>
      <c r="P2844" s="1" t="str">
        <f aca="false">LEFT(RIGHT(C2844,5),1)</f>
        <v>y</v>
      </c>
      <c r="Q2844" s="1" t="str">
        <f aca="false">IF(LEFT(RIGHT(C2844,10),1)="i","pitch",(LEFT(RIGHT(C2844,10),4)))</f>
        <v>pris</v>
      </c>
    </row>
    <row r="2845" customFormat="false" ht="13.8" hidden="false" customHeight="false" outlineLevel="0" collapsed="false">
      <c r="A2845" s="0" t="s">
        <v>1893</v>
      </c>
      <c r="B2845" s="0" t="s">
        <v>2086</v>
      </c>
      <c r="C2845" s="0" t="s">
        <v>1415</v>
      </c>
      <c r="D2845" s="0" t="s">
        <v>23</v>
      </c>
      <c r="E2845" s="4" t="s">
        <v>24</v>
      </c>
      <c r="F2845" s="4" t="s">
        <v>24</v>
      </c>
      <c r="G2845" s="4" t="s">
        <v>24</v>
      </c>
      <c r="H2845" s="0" t="s">
        <v>18</v>
      </c>
      <c r="I2845" s="1" t="n">
        <f aca="false">IF((IF(ISNUMBER(SEARCH(1,D2845)),1,0)+IF(ISNUMBER(SEARCH(1,E2845)),1,0)+IF(ISNUMBER(SEARCH(1,F2845)),1,0)+IF(ISNUMBER(SEARCH(1,G2845)),1,0)+IF(ISNUMBER(SEARCH(1,H2845)),1,0))&gt;2,1,0)</f>
        <v>0</v>
      </c>
      <c r="J2845" s="1" t="n">
        <f aca="false">LEN(C2845)-LEN(SUBSTITUTE(C2845,"4",""))</f>
        <v>3</v>
      </c>
      <c r="N2845" s="1" t="str">
        <f aca="false">LEFT(RIGHT(C2845,11+LEN(Q2845)),1)</f>
        <v>x</v>
      </c>
      <c r="O2845" s="1" t="str">
        <f aca="false">IF(LEFT(RIGHT(C2845,16+LEN(Q2845)),1)="i","pitch",LEFT(RIGHT(C2845,16+LEN(Q2845)),4))</f>
        <v>pris</v>
      </c>
      <c r="P2845" s="1" t="str">
        <f aca="false">LEFT(RIGHT(C2845,5),1)</f>
        <v>y</v>
      </c>
      <c r="Q2845" s="1" t="str">
        <f aca="false">IF(LEFT(RIGHT(C2845,10),1)="i","pitch",(LEFT(RIGHT(C2845,10),4)))</f>
        <v>pris</v>
      </c>
    </row>
    <row r="2846" customFormat="false" ht="13.8" hidden="false" customHeight="false" outlineLevel="0" collapsed="false">
      <c r="A2846" s="0" t="s">
        <v>1893</v>
      </c>
      <c r="B2846" s="0" t="s">
        <v>2086</v>
      </c>
      <c r="C2846" s="0" t="s">
        <v>1416</v>
      </c>
      <c r="D2846" s="0" t="s">
        <v>23</v>
      </c>
      <c r="E2846" s="4" t="s">
        <v>24</v>
      </c>
      <c r="F2846" s="4" t="s">
        <v>24</v>
      </c>
      <c r="G2846" s="4" t="s">
        <v>24</v>
      </c>
      <c r="H2846" s="0" t="s">
        <v>18</v>
      </c>
      <c r="I2846" s="1" t="n">
        <f aca="false">IF((IF(ISNUMBER(SEARCH(1,D2846)),1,0)+IF(ISNUMBER(SEARCH(1,E2846)),1,0)+IF(ISNUMBER(SEARCH(1,F2846)),1,0)+IF(ISNUMBER(SEARCH(1,G2846)),1,0)+IF(ISNUMBER(SEARCH(1,H2846)),1,0))&gt;2,1,0)</f>
        <v>0</v>
      </c>
      <c r="J2846" s="1" t="n">
        <f aca="false">LEN(C2846)-LEN(SUBSTITUTE(C2846,"4",""))</f>
        <v>4</v>
      </c>
      <c r="N2846" s="1" t="str">
        <f aca="false">LEFT(RIGHT(C2846,11+LEN(Q2846)),1)</f>
        <v>x</v>
      </c>
      <c r="O2846" s="1" t="str">
        <f aca="false">IF(LEFT(RIGHT(C2846,16+LEN(Q2846)),1)="i","pitch",LEFT(RIGHT(C2846,16+LEN(Q2846)),4))</f>
        <v>pris</v>
      </c>
      <c r="P2846" s="1" t="str">
        <f aca="false">LEFT(RIGHT(C2846,5),1)</f>
        <v>y</v>
      </c>
      <c r="Q2846" s="1" t="str">
        <f aca="false">IF(LEFT(RIGHT(C2846,10),1)="i","pitch",(LEFT(RIGHT(C2846,10),4)))</f>
        <v>pris</v>
      </c>
    </row>
    <row r="2847" customFormat="false" ht="13.8" hidden="false" customHeight="false" outlineLevel="0" collapsed="false">
      <c r="A2847" s="0" t="s">
        <v>1893</v>
      </c>
      <c r="B2847" s="0" t="s">
        <v>2086</v>
      </c>
      <c r="C2847" s="0" t="s">
        <v>1417</v>
      </c>
      <c r="D2847" s="0" t="s">
        <v>23</v>
      </c>
      <c r="E2847" s="4" t="s">
        <v>24</v>
      </c>
      <c r="F2847" s="4" t="s">
        <v>24</v>
      </c>
      <c r="G2847" s="4" t="s">
        <v>24</v>
      </c>
      <c r="H2847" s="0" t="s">
        <v>18</v>
      </c>
      <c r="I2847" s="1" t="n">
        <f aca="false">IF((IF(ISNUMBER(SEARCH(1,D2847)),1,0)+IF(ISNUMBER(SEARCH(1,E2847)),1,0)+IF(ISNUMBER(SEARCH(1,F2847)),1,0)+IF(ISNUMBER(SEARCH(1,G2847)),1,0)+IF(ISNUMBER(SEARCH(1,H2847)),1,0))&gt;2,1,0)</f>
        <v>0</v>
      </c>
      <c r="J2847" s="1" t="n">
        <f aca="false">LEN(C2847)-LEN(SUBSTITUTE(C2847,"4",""))</f>
        <v>2</v>
      </c>
      <c r="N2847" s="1" t="str">
        <f aca="false">LEFT(RIGHT(C2847,11+LEN(Q2847)),1)</f>
        <v>x</v>
      </c>
      <c r="O2847" s="1" t="str">
        <f aca="false">IF(LEFT(RIGHT(C2847,16+LEN(Q2847)),1)="i","pitch",LEFT(RIGHT(C2847,16+LEN(Q2847)),4))</f>
        <v>pris</v>
      </c>
      <c r="P2847" s="1" t="str">
        <f aca="false">LEFT(RIGHT(C2847,5),1)</f>
        <v>y</v>
      </c>
      <c r="Q2847" s="1" t="str">
        <f aca="false">IF(LEFT(RIGHT(C2847,10),1)="i","pitch",(LEFT(RIGHT(C2847,10),4)))</f>
        <v>pris</v>
      </c>
    </row>
    <row r="2848" customFormat="false" ht="13.8" hidden="false" customHeight="false" outlineLevel="0" collapsed="false">
      <c r="A2848" s="0" t="s">
        <v>1893</v>
      </c>
      <c r="B2848" s="0" t="s">
        <v>2086</v>
      </c>
      <c r="C2848" s="0" t="s">
        <v>1418</v>
      </c>
      <c r="D2848" s="0" t="s">
        <v>23</v>
      </c>
      <c r="E2848" s="4" t="s">
        <v>24</v>
      </c>
      <c r="F2848" s="4" t="s">
        <v>24</v>
      </c>
      <c r="G2848" s="4" t="s">
        <v>24</v>
      </c>
      <c r="H2848" s="0" t="s">
        <v>18</v>
      </c>
      <c r="I2848" s="1" t="n">
        <f aca="false">IF((IF(ISNUMBER(SEARCH(1,D2848)),1,0)+IF(ISNUMBER(SEARCH(1,E2848)),1,0)+IF(ISNUMBER(SEARCH(1,F2848)),1,0)+IF(ISNUMBER(SEARCH(1,G2848)),1,0)+IF(ISNUMBER(SEARCH(1,H2848)),1,0))&gt;2,1,0)</f>
        <v>0</v>
      </c>
      <c r="J2848" s="1" t="n">
        <f aca="false">LEN(C2848)-LEN(SUBSTITUTE(C2848,"4",""))</f>
        <v>2</v>
      </c>
      <c r="N2848" s="1" t="str">
        <f aca="false">LEFT(RIGHT(C2848,11+LEN(Q2848)),1)</f>
        <v>x</v>
      </c>
      <c r="O2848" s="1" t="str">
        <f aca="false">IF(LEFT(RIGHT(C2848,16+LEN(Q2848)),1)="i","pitch",LEFT(RIGHT(C2848,16+LEN(Q2848)),4))</f>
        <v>pris</v>
      </c>
      <c r="P2848" s="1" t="str">
        <f aca="false">LEFT(RIGHT(C2848,5),1)</f>
        <v>y</v>
      </c>
      <c r="Q2848" s="1" t="str">
        <f aca="false">IF(LEFT(RIGHT(C2848,10),1)="i","pitch",(LEFT(RIGHT(C2848,10),4)))</f>
        <v>pris</v>
      </c>
    </row>
    <row r="2849" customFormat="false" ht="13.8" hidden="false" customHeight="false" outlineLevel="0" collapsed="false">
      <c r="A2849" s="0" t="s">
        <v>1893</v>
      </c>
      <c r="B2849" s="0" t="s">
        <v>2086</v>
      </c>
      <c r="C2849" s="0" t="s">
        <v>1419</v>
      </c>
      <c r="D2849" s="0" t="s">
        <v>23</v>
      </c>
      <c r="E2849" s="4" t="s">
        <v>24</v>
      </c>
      <c r="F2849" s="4" t="s">
        <v>24</v>
      </c>
      <c r="G2849" s="4" t="s">
        <v>24</v>
      </c>
      <c r="H2849" s="0" t="s">
        <v>18</v>
      </c>
      <c r="I2849" s="1" t="n">
        <f aca="false">IF((IF(ISNUMBER(SEARCH(1,D2849)),1,0)+IF(ISNUMBER(SEARCH(1,E2849)),1,0)+IF(ISNUMBER(SEARCH(1,F2849)),1,0)+IF(ISNUMBER(SEARCH(1,G2849)),1,0)+IF(ISNUMBER(SEARCH(1,H2849)),1,0))&gt;2,1,0)</f>
        <v>0</v>
      </c>
      <c r="J2849" s="1" t="n">
        <f aca="false">LEN(C2849)-LEN(SUBSTITUTE(C2849,"4",""))</f>
        <v>3</v>
      </c>
      <c r="N2849" s="1" t="str">
        <f aca="false">LEFT(RIGHT(C2849,11+LEN(Q2849)),1)</f>
        <v>x</v>
      </c>
      <c r="O2849" s="1" t="str">
        <f aca="false">IF(LEFT(RIGHT(C2849,16+LEN(Q2849)),1)="i","pitch",LEFT(RIGHT(C2849,16+LEN(Q2849)),4))</f>
        <v>pris</v>
      </c>
      <c r="P2849" s="1" t="str">
        <f aca="false">LEFT(RIGHT(C2849,5),1)</f>
        <v>y</v>
      </c>
      <c r="Q2849" s="1" t="str">
        <f aca="false">IF(LEFT(RIGHT(C2849,10),1)="i","pitch",(LEFT(RIGHT(C2849,10),4)))</f>
        <v>pris</v>
      </c>
    </row>
    <row r="2850" customFormat="false" ht="13.8" hidden="false" customHeight="false" outlineLevel="0" collapsed="false">
      <c r="A2850" s="0" t="s">
        <v>1893</v>
      </c>
      <c r="B2850" s="0" t="s">
        <v>2086</v>
      </c>
      <c r="C2850" s="0" t="s">
        <v>1420</v>
      </c>
      <c r="D2850" s="0" t="s">
        <v>23</v>
      </c>
      <c r="E2850" s="4" t="s">
        <v>24</v>
      </c>
      <c r="F2850" s="4" t="s">
        <v>24</v>
      </c>
      <c r="G2850" s="4" t="s">
        <v>24</v>
      </c>
      <c r="H2850" s="0" t="s">
        <v>18</v>
      </c>
      <c r="I2850" s="1" t="n">
        <f aca="false">IF((IF(ISNUMBER(SEARCH(1,D2850)),1,0)+IF(ISNUMBER(SEARCH(1,E2850)),1,0)+IF(ISNUMBER(SEARCH(1,F2850)),1,0)+IF(ISNUMBER(SEARCH(1,G2850)),1,0)+IF(ISNUMBER(SEARCH(1,H2850)),1,0))&gt;2,1,0)</f>
        <v>0</v>
      </c>
      <c r="J2850" s="1" t="n">
        <f aca="false">LEN(C2850)-LEN(SUBSTITUTE(C2850,"4",""))</f>
        <v>2</v>
      </c>
      <c r="N2850" s="1" t="str">
        <f aca="false">LEFT(RIGHT(C2850,11+LEN(Q2850)),1)</f>
        <v>x</v>
      </c>
      <c r="O2850" s="1" t="str">
        <f aca="false">IF(LEFT(RIGHT(C2850,16+LEN(Q2850)),1)="i","pitch",LEFT(RIGHT(C2850,16+LEN(Q2850)),4))</f>
        <v>pris</v>
      </c>
      <c r="P2850" s="1" t="str">
        <f aca="false">LEFT(RIGHT(C2850,5),1)</f>
        <v>y</v>
      </c>
      <c r="Q2850" s="1" t="str">
        <f aca="false">IF(LEFT(RIGHT(C2850,10),1)="i","pitch",(LEFT(RIGHT(C2850,10),4)))</f>
        <v>pris</v>
      </c>
    </row>
    <row r="2851" customFormat="false" ht="13.8" hidden="false" customHeight="false" outlineLevel="0" collapsed="false">
      <c r="A2851" s="0" t="s">
        <v>1893</v>
      </c>
      <c r="B2851" s="0" t="s">
        <v>2086</v>
      </c>
      <c r="C2851" s="0" t="s">
        <v>1421</v>
      </c>
      <c r="D2851" s="0" t="s">
        <v>23</v>
      </c>
      <c r="E2851" s="4" t="s">
        <v>24</v>
      </c>
      <c r="F2851" s="4" t="s">
        <v>24</v>
      </c>
      <c r="G2851" s="4" t="s">
        <v>24</v>
      </c>
      <c r="H2851" s="0" t="s">
        <v>18</v>
      </c>
      <c r="I2851" s="1" t="n">
        <f aca="false">IF((IF(ISNUMBER(SEARCH(1,D2851)),1,0)+IF(ISNUMBER(SEARCH(1,E2851)),1,0)+IF(ISNUMBER(SEARCH(1,F2851)),1,0)+IF(ISNUMBER(SEARCH(1,G2851)),1,0)+IF(ISNUMBER(SEARCH(1,H2851)),1,0))&gt;2,1,0)</f>
        <v>0</v>
      </c>
      <c r="J2851" s="1" t="n">
        <f aca="false">LEN(C2851)-LEN(SUBSTITUTE(C2851,"4",""))</f>
        <v>3</v>
      </c>
      <c r="N2851" s="1" t="str">
        <f aca="false">LEFT(RIGHT(C2851,11+LEN(Q2851)),1)</f>
        <v>x</v>
      </c>
      <c r="O2851" s="1" t="str">
        <f aca="false">IF(LEFT(RIGHT(C2851,16+LEN(Q2851)),1)="i","pitch",LEFT(RIGHT(C2851,16+LEN(Q2851)),4))</f>
        <v>pris</v>
      </c>
      <c r="P2851" s="1" t="str">
        <f aca="false">LEFT(RIGHT(C2851,5),1)</f>
        <v>y</v>
      </c>
      <c r="Q2851" s="1" t="str">
        <f aca="false">IF(LEFT(RIGHT(C2851,10),1)="i","pitch",(LEFT(RIGHT(C2851,10),4)))</f>
        <v>pris</v>
      </c>
    </row>
    <row r="2852" customFormat="false" ht="13.8" hidden="false" customHeight="false" outlineLevel="0" collapsed="false">
      <c r="A2852" s="0" t="s">
        <v>1893</v>
      </c>
      <c r="B2852" s="0" t="s">
        <v>2086</v>
      </c>
      <c r="C2852" s="0" t="s">
        <v>1422</v>
      </c>
      <c r="D2852" s="0" t="s">
        <v>23</v>
      </c>
      <c r="E2852" s="4" t="s">
        <v>24</v>
      </c>
      <c r="F2852" s="4" t="s">
        <v>24</v>
      </c>
      <c r="G2852" s="4" t="s">
        <v>24</v>
      </c>
      <c r="H2852" s="0" t="s">
        <v>18</v>
      </c>
      <c r="I2852" s="1" t="n">
        <f aca="false">IF((IF(ISNUMBER(SEARCH(1,D2852)),1,0)+IF(ISNUMBER(SEARCH(1,E2852)),1,0)+IF(ISNUMBER(SEARCH(1,F2852)),1,0)+IF(ISNUMBER(SEARCH(1,G2852)),1,0)+IF(ISNUMBER(SEARCH(1,H2852)),1,0))&gt;2,1,0)</f>
        <v>0</v>
      </c>
      <c r="J2852" s="1" t="n">
        <f aca="false">LEN(C2852)-LEN(SUBSTITUTE(C2852,"4",""))</f>
        <v>3</v>
      </c>
      <c r="N2852" s="1" t="str">
        <f aca="false">LEFT(RIGHT(C2852,11+LEN(Q2852)),1)</f>
        <v>x</v>
      </c>
      <c r="O2852" s="1" t="str">
        <f aca="false">IF(LEFT(RIGHT(C2852,16+LEN(Q2852)),1)="i","pitch",LEFT(RIGHT(C2852,16+LEN(Q2852)),4))</f>
        <v>pris</v>
      </c>
      <c r="P2852" s="1" t="str">
        <f aca="false">LEFT(RIGHT(C2852,5),1)</f>
        <v>y</v>
      </c>
      <c r="Q2852" s="1" t="str">
        <f aca="false">IF(LEFT(RIGHT(C2852,10),1)="i","pitch",(LEFT(RIGHT(C2852,10),4)))</f>
        <v>pris</v>
      </c>
    </row>
    <row r="2853" customFormat="false" ht="13.8" hidden="false" customHeight="false" outlineLevel="0" collapsed="false">
      <c r="A2853" s="0" t="s">
        <v>1893</v>
      </c>
      <c r="B2853" s="0" t="s">
        <v>2087</v>
      </c>
      <c r="C2853" s="0" t="s">
        <v>1424</v>
      </c>
      <c r="D2853" s="0" t="s">
        <v>23</v>
      </c>
      <c r="E2853" s="4" t="s">
        <v>24</v>
      </c>
      <c r="F2853" s="4" t="s">
        <v>24</v>
      </c>
      <c r="G2853" s="4" t="s">
        <v>24</v>
      </c>
      <c r="H2853" s="0" t="s">
        <v>18</v>
      </c>
      <c r="I2853" s="1" t="n">
        <f aca="false">IF((IF(ISNUMBER(SEARCH(1,D2853)),1,0)+IF(ISNUMBER(SEARCH(1,E2853)),1,0)+IF(ISNUMBER(SEARCH(1,F2853)),1,0)+IF(ISNUMBER(SEARCH(1,G2853)),1,0)+IF(ISNUMBER(SEARCH(1,H2853)),1,0))&gt;2,1,0)</f>
        <v>0</v>
      </c>
      <c r="J2853" s="1" t="n">
        <f aca="false">LEN(C2853)-LEN(SUBSTITUTE(C2853,"4",""))</f>
        <v>4</v>
      </c>
      <c r="N2853" s="1" t="str">
        <f aca="false">LEFT(RIGHT(C2853,11+LEN(Q2853)),1)</f>
        <v>x</v>
      </c>
      <c r="O2853" s="1" t="str">
        <f aca="false">IF(LEFT(RIGHT(C2853,16+LEN(Q2853)),1)="i","pitch",LEFT(RIGHT(C2853,16+LEN(Q2853)),4))</f>
        <v>pris</v>
      </c>
      <c r="P2853" s="1" t="str">
        <f aca="false">LEFT(RIGHT(C2853,5),1)</f>
        <v>y</v>
      </c>
      <c r="Q2853" s="1" t="str">
        <f aca="false">IF(LEFT(RIGHT(C2853,10),1)="i","pitch",(LEFT(RIGHT(C2853,10),4)))</f>
        <v>pris</v>
      </c>
    </row>
    <row r="2854" customFormat="false" ht="13.8" hidden="false" customHeight="false" outlineLevel="0" collapsed="false">
      <c r="A2854" s="0" t="s">
        <v>1893</v>
      </c>
      <c r="B2854" s="0" t="s">
        <v>2087</v>
      </c>
      <c r="C2854" s="0" t="s">
        <v>1425</v>
      </c>
      <c r="D2854" s="0" t="s">
        <v>23</v>
      </c>
      <c r="E2854" s="4" t="s">
        <v>24</v>
      </c>
      <c r="F2854" s="4" t="s">
        <v>24</v>
      </c>
      <c r="G2854" s="4" t="s">
        <v>24</v>
      </c>
      <c r="H2854" s="0" t="s">
        <v>18</v>
      </c>
      <c r="I2854" s="1" t="n">
        <f aca="false">IF((IF(ISNUMBER(SEARCH(1,D2854)),1,0)+IF(ISNUMBER(SEARCH(1,E2854)),1,0)+IF(ISNUMBER(SEARCH(1,F2854)),1,0)+IF(ISNUMBER(SEARCH(1,G2854)),1,0)+IF(ISNUMBER(SEARCH(1,H2854)),1,0))&gt;2,1,0)</f>
        <v>0</v>
      </c>
      <c r="J2854" s="1" t="n">
        <f aca="false">LEN(C2854)-LEN(SUBSTITUTE(C2854,"4",""))</f>
        <v>2</v>
      </c>
      <c r="N2854" s="1" t="str">
        <f aca="false">LEFT(RIGHT(C2854,11+LEN(Q2854)),1)</f>
        <v>x</v>
      </c>
      <c r="O2854" s="1" t="str">
        <f aca="false">IF(LEFT(RIGHT(C2854,16+LEN(Q2854)),1)="i","pitch",LEFT(RIGHT(C2854,16+LEN(Q2854)),4))</f>
        <v>pris</v>
      </c>
      <c r="P2854" s="1" t="str">
        <f aca="false">LEFT(RIGHT(C2854,5),1)</f>
        <v>y</v>
      </c>
      <c r="Q2854" s="1" t="str">
        <f aca="false">IF(LEFT(RIGHT(C2854,10),1)="i","pitch",(LEFT(RIGHT(C2854,10),4)))</f>
        <v>pris</v>
      </c>
    </row>
    <row r="2855" customFormat="false" ht="13.8" hidden="false" customHeight="false" outlineLevel="0" collapsed="false">
      <c r="A2855" s="0" t="s">
        <v>1893</v>
      </c>
      <c r="B2855" s="0" t="s">
        <v>2087</v>
      </c>
      <c r="C2855" s="0" t="s">
        <v>1426</v>
      </c>
      <c r="D2855" s="0" t="s">
        <v>23</v>
      </c>
      <c r="E2855" s="4" t="s">
        <v>24</v>
      </c>
      <c r="F2855" s="4" t="s">
        <v>24</v>
      </c>
      <c r="G2855" s="4" t="s">
        <v>24</v>
      </c>
      <c r="H2855" s="0" t="s">
        <v>18</v>
      </c>
      <c r="I2855" s="1" t="n">
        <f aca="false">IF((IF(ISNUMBER(SEARCH(1,D2855)),1,0)+IF(ISNUMBER(SEARCH(1,E2855)),1,0)+IF(ISNUMBER(SEARCH(1,F2855)),1,0)+IF(ISNUMBER(SEARCH(1,G2855)),1,0)+IF(ISNUMBER(SEARCH(1,H2855)),1,0))&gt;2,1,0)</f>
        <v>0</v>
      </c>
      <c r="J2855" s="1" t="n">
        <f aca="false">LEN(C2855)-LEN(SUBSTITUTE(C2855,"4",""))</f>
        <v>3</v>
      </c>
      <c r="N2855" s="1" t="str">
        <f aca="false">LEFT(RIGHT(C2855,11+LEN(Q2855)),1)</f>
        <v>x</v>
      </c>
      <c r="O2855" s="1" t="str">
        <f aca="false">IF(LEFT(RIGHT(C2855,16+LEN(Q2855)),1)="i","pitch",LEFT(RIGHT(C2855,16+LEN(Q2855)),4))</f>
        <v>pris</v>
      </c>
      <c r="P2855" s="1" t="str">
        <f aca="false">LEFT(RIGHT(C2855,5),1)</f>
        <v>y</v>
      </c>
      <c r="Q2855" s="1" t="str">
        <f aca="false">IF(LEFT(RIGHT(C2855,10),1)="i","pitch",(LEFT(RIGHT(C2855,10),4)))</f>
        <v>pris</v>
      </c>
    </row>
    <row r="2856" customFormat="false" ht="13.8" hidden="false" customHeight="false" outlineLevel="0" collapsed="false">
      <c r="A2856" s="0" t="s">
        <v>1893</v>
      </c>
      <c r="B2856" s="0" t="s">
        <v>2087</v>
      </c>
      <c r="C2856" s="0" t="s">
        <v>1427</v>
      </c>
      <c r="D2856" s="0" t="s">
        <v>23</v>
      </c>
      <c r="E2856" s="4" t="s">
        <v>24</v>
      </c>
      <c r="F2856" s="4" t="s">
        <v>24</v>
      </c>
      <c r="G2856" s="4" t="s">
        <v>24</v>
      </c>
      <c r="H2856" s="0" t="s">
        <v>18</v>
      </c>
      <c r="I2856" s="1" t="n">
        <f aca="false">IF((IF(ISNUMBER(SEARCH(1,D2856)),1,0)+IF(ISNUMBER(SEARCH(1,E2856)),1,0)+IF(ISNUMBER(SEARCH(1,F2856)),1,0)+IF(ISNUMBER(SEARCH(1,G2856)),1,0)+IF(ISNUMBER(SEARCH(1,H2856)),1,0))&gt;2,1,0)</f>
        <v>0</v>
      </c>
      <c r="J2856" s="1" t="n">
        <f aca="false">LEN(C2856)-LEN(SUBSTITUTE(C2856,"4",""))</f>
        <v>3</v>
      </c>
      <c r="N2856" s="1" t="str">
        <f aca="false">LEFT(RIGHT(C2856,11+LEN(Q2856)),1)</f>
        <v>x</v>
      </c>
      <c r="O2856" s="1" t="str">
        <f aca="false">IF(LEFT(RIGHT(C2856,16+LEN(Q2856)),1)="i","pitch",LEFT(RIGHT(C2856,16+LEN(Q2856)),4))</f>
        <v>pris</v>
      </c>
      <c r="P2856" s="1" t="str">
        <f aca="false">LEFT(RIGHT(C2856,5),1)</f>
        <v>y</v>
      </c>
      <c r="Q2856" s="1" t="str">
        <f aca="false">IF(LEFT(RIGHT(C2856,10),1)="i","pitch",(LEFT(RIGHT(C2856,10),4)))</f>
        <v>pris</v>
      </c>
    </row>
    <row r="2857" customFormat="false" ht="13.8" hidden="false" customHeight="false" outlineLevel="0" collapsed="false">
      <c r="A2857" s="0" t="s">
        <v>1893</v>
      </c>
      <c r="B2857" s="0" t="s">
        <v>2087</v>
      </c>
      <c r="C2857" s="0" t="s">
        <v>1428</v>
      </c>
      <c r="D2857" s="0" t="s">
        <v>23</v>
      </c>
      <c r="E2857" s="4" t="s">
        <v>24</v>
      </c>
      <c r="F2857" s="4" t="s">
        <v>24</v>
      </c>
      <c r="G2857" s="4" t="s">
        <v>24</v>
      </c>
      <c r="H2857" s="0" t="s">
        <v>18</v>
      </c>
      <c r="I2857" s="1" t="n">
        <f aca="false">IF((IF(ISNUMBER(SEARCH(1,D2857)),1,0)+IF(ISNUMBER(SEARCH(1,E2857)),1,0)+IF(ISNUMBER(SEARCH(1,F2857)),1,0)+IF(ISNUMBER(SEARCH(1,G2857)),1,0)+IF(ISNUMBER(SEARCH(1,H2857)),1,0))&gt;2,1,0)</f>
        <v>0</v>
      </c>
      <c r="J2857" s="1" t="n">
        <f aca="false">LEN(C2857)-LEN(SUBSTITUTE(C2857,"4",""))</f>
        <v>4</v>
      </c>
      <c r="N2857" s="1" t="str">
        <f aca="false">LEFT(RIGHT(C2857,11+LEN(Q2857)),1)</f>
        <v>x</v>
      </c>
      <c r="O2857" s="1" t="str">
        <f aca="false">IF(LEFT(RIGHT(C2857,16+LEN(Q2857)),1)="i","pitch",LEFT(RIGHT(C2857,16+LEN(Q2857)),4))</f>
        <v>pris</v>
      </c>
      <c r="P2857" s="1" t="str">
        <f aca="false">LEFT(RIGHT(C2857,5),1)</f>
        <v>y</v>
      </c>
      <c r="Q2857" s="1" t="str">
        <f aca="false">IF(LEFT(RIGHT(C2857,10),1)="i","pitch",(LEFT(RIGHT(C2857,10),4)))</f>
        <v>pris</v>
      </c>
    </row>
    <row r="2858" customFormat="false" ht="13.8" hidden="false" customHeight="false" outlineLevel="0" collapsed="false">
      <c r="A2858" s="0" t="s">
        <v>1893</v>
      </c>
      <c r="B2858" s="0" t="s">
        <v>2087</v>
      </c>
      <c r="C2858" s="0" t="s">
        <v>1429</v>
      </c>
      <c r="D2858" s="0" t="s">
        <v>23</v>
      </c>
      <c r="E2858" s="4" t="s">
        <v>24</v>
      </c>
      <c r="F2858" s="4" t="s">
        <v>24</v>
      </c>
      <c r="G2858" s="4" t="s">
        <v>24</v>
      </c>
      <c r="H2858" s="0" t="s">
        <v>18</v>
      </c>
      <c r="I2858" s="1" t="n">
        <f aca="false">IF((IF(ISNUMBER(SEARCH(1,D2858)),1,0)+IF(ISNUMBER(SEARCH(1,E2858)),1,0)+IF(ISNUMBER(SEARCH(1,F2858)),1,0)+IF(ISNUMBER(SEARCH(1,G2858)),1,0)+IF(ISNUMBER(SEARCH(1,H2858)),1,0))&gt;2,1,0)</f>
        <v>0</v>
      </c>
      <c r="J2858" s="1" t="n">
        <f aca="false">LEN(C2858)-LEN(SUBSTITUTE(C2858,"4",""))</f>
        <v>3</v>
      </c>
      <c r="N2858" s="1" t="str">
        <f aca="false">LEFT(RIGHT(C2858,11+LEN(Q2858)),1)</f>
        <v>x</v>
      </c>
      <c r="O2858" s="1" t="str">
        <f aca="false">IF(LEFT(RIGHT(C2858,16+LEN(Q2858)),1)="i","pitch",LEFT(RIGHT(C2858,16+LEN(Q2858)),4))</f>
        <v>pris</v>
      </c>
      <c r="P2858" s="1" t="str">
        <f aca="false">LEFT(RIGHT(C2858,5),1)</f>
        <v>y</v>
      </c>
      <c r="Q2858" s="1" t="str">
        <f aca="false">IF(LEFT(RIGHT(C2858,10),1)="i","pitch",(LEFT(RIGHT(C2858,10),4)))</f>
        <v>pris</v>
      </c>
    </row>
    <row r="2859" customFormat="false" ht="13.8" hidden="false" customHeight="false" outlineLevel="0" collapsed="false">
      <c r="A2859" s="0" t="s">
        <v>1893</v>
      </c>
      <c r="B2859" s="0" t="s">
        <v>2087</v>
      </c>
      <c r="C2859" s="0" t="s">
        <v>1430</v>
      </c>
      <c r="D2859" s="0" t="s">
        <v>23</v>
      </c>
      <c r="E2859" s="4" t="s">
        <v>24</v>
      </c>
      <c r="F2859" s="4" t="s">
        <v>24</v>
      </c>
      <c r="G2859" s="4" t="s">
        <v>24</v>
      </c>
      <c r="H2859" s="0" t="s">
        <v>18</v>
      </c>
      <c r="I2859" s="1" t="n">
        <f aca="false">IF((IF(ISNUMBER(SEARCH(1,D2859)),1,0)+IF(ISNUMBER(SEARCH(1,E2859)),1,0)+IF(ISNUMBER(SEARCH(1,F2859)),1,0)+IF(ISNUMBER(SEARCH(1,G2859)),1,0)+IF(ISNUMBER(SEARCH(1,H2859)),1,0))&gt;2,1,0)</f>
        <v>0</v>
      </c>
      <c r="J2859" s="1" t="n">
        <f aca="false">LEN(C2859)-LEN(SUBSTITUTE(C2859,"4",""))</f>
        <v>4</v>
      </c>
      <c r="N2859" s="1" t="str">
        <f aca="false">LEFT(RIGHT(C2859,11+LEN(Q2859)),1)</f>
        <v>x</v>
      </c>
      <c r="O2859" s="1" t="str">
        <f aca="false">IF(LEFT(RIGHT(C2859,16+LEN(Q2859)),1)="i","pitch",LEFT(RIGHT(C2859,16+LEN(Q2859)),4))</f>
        <v>pris</v>
      </c>
      <c r="P2859" s="1" t="str">
        <f aca="false">LEFT(RIGHT(C2859,5),1)</f>
        <v>y</v>
      </c>
      <c r="Q2859" s="1" t="str">
        <f aca="false">IF(LEFT(RIGHT(C2859,10),1)="i","pitch",(LEFT(RIGHT(C2859,10),4)))</f>
        <v>pris</v>
      </c>
    </row>
    <row r="2860" customFormat="false" ht="13.8" hidden="false" customHeight="false" outlineLevel="0" collapsed="false">
      <c r="A2860" s="0" t="s">
        <v>1893</v>
      </c>
      <c r="B2860" s="0" t="s">
        <v>2087</v>
      </c>
      <c r="C2860" s="0" t="s">
        <v>1431</v>
      </c>
      <c r="D2860" s="0" t="s">
        <v>23</v>
      </c>
      <c r="E2860" s="4" t="s">
        <v>24</v>
      </c>
      <c r="F2860" s="4" t="s">
        <v>24</v>
      </c>
      <c r="G2860" s="4" t="s">
        <v>24</v>
      </c>
      <c r="H2860" s="0" t="s">
        <v>18</v>
      </c>
      <c r="I2860" s="1" t="n">
        <f aca="false">IF((IF(ISNUMBER(SEARCH(1,D2860)),1,0)+IF(ISNUMBER(SEARCH(1,E2860)),1,0)+IF(ISNUMBER(SEARCH(1,F2860)),1,0)+IF(ISNUMBER(SEARCH(1,G2860)),1,0)+IF(ISNUMBER(SEARCH(1,H2860)),1,0))&gt;2,1,0)</f>
        <v>0</v>
      </c>
      <c r="J2860" s="1" t="n">
        <f aca="false">LEN(C2860)-LEN(SUBSTITUTE(C2860,"4",""))</f>
        <v>4</v>
      </c>
      <c r="N2860" s="1" t="str">
        <f aca="false">LEFT(RIGHT(C2860,11+LEN(Q2860)),1)</f>
        <v>x</v>
      </c>
      <c r="O2860" s="1" t="str">
        <f aca="false">IF(LEFT(RIGHT(C2860,16+LEN(Q2860)),1)="i","pitch",LEFT(RIGHT(C2860,16+LEN(Q2860)),4))</f>
        <v>pris</v>
      </c>
      <c r="P2860" s="1" t="str">
        <f aca="false">LEFT(RIGHT(C2860,5),1)</f>
        <v>y</v>
      </c>
      <c r="Q2860" s="1" t="str">
        <f aca="false">IF(LEFT(RIGHT(C2860,10),1)="i","pitch",(LEFT(RIGHT(C2860,10),4)))</f>
        <v>pris</v>
      </c>
    </row>
    <row r="2861" customFormat="false" ht="13.8" hidden="false" customHeight="false" outlineLevel="0" collapsed="false">
      <c r="A2861" s="0" t="s">
        <v>1893</v>
      </c>
      <c r="B2861" s="0" t="s">
        <v>2087</v>
      </c>
      <c r="C2861" s="0" t="s">
        <v>1432</v>
      </c>
      <c r="D2861" s="0" t="s">
        <v>23</v>
      </c>
      <c r="E2861" s="4" t="s">
        <v>24</v>
      </c>
      <c r="F2861" s="4" t="s">
        <v>24</v>
      </c>
      <c r="G2861" s="4" t="s">
        <v>24</v>
      </c>
      <c r="H2861" s="0" t="s">
        <v>18</v>
      </c>
      <c r="I2861" s="1" t="n">
        <f aca="false">IF((IF(ISNUMBER(SEARCH(1,D2861)),1,0)+IF(ISNUMBER(SEARCH(1,E2861)),1,0)+IF(ISNUMBER(SEARCH(1,F2861)),1,0)+IF(ISNUMBER(SEARCH(1,G2861)),1,0)+IF(ISNUMBER(SEARCH(1,H2861)),1,0))&gt;2,1,0)</f>
        <v>0</v>
      </c>
      <c r="J2861" s="1" t="n">
        <f aca="false">LEN(C2861)-LEN(SUBSTITUTE(C2861,"4",""))</f>
        <v>5</v>
      </c>
      <c r="N2861" s="1" t="str">
        <f aca="false">LEFT(RIGHT(C2861,11+LEN(Q2861)),1)</f>
        <v>x</v>
      </c>
      <c r="O2861" s="1" t="str">
        <f aca="false">IF(LEFT(RIGHT(C2861,16+LEN(Q2861)),1)="i","pitch",LEFT(RIGHT(C2861,16+LEN(Q2861)),4))</f>
        <v>pris</v>
      </c>
      <c r="P2861" s="1" t="str">
        <f aca="false">LEFT(RIGHT(C2861,5),1)</f>
        <v>y</v>
      </c>
      <c r="Q2861" s="1" t="str">
        <f aca="false">IF(LEFT(RIGHT(C2861,10),1)="i","pitch",(LEFT(RIGHT(C2861,10),4)))</f>
        <v>pris</v>
      </c>
    </row>
    <row r="2862" customFormat="false" ht="13.8" hidden="false" customHeight="false" outlineLevel="0" collapsed="false">
      <c r="A2862" s="0" t="s">
        <v>1893</v>
      </c>
      <c r="B2862" s="0" t="s">
        <v>2087</v>
      </c>
      <c r="C2862" s="0" t="s">
        <v>1433</v>
      </c>
      <c r="D2862" s="0" t="s">
        <v>23</v>
      </c>
      <c r="E2862" s="4" t="s">
        <v>24</v>
      </c>
      <c r="F2862" s="4" t="s">
        <v>24</v>
      </c>
      <c r="G2862" s="4" t="s">
        <v>24</v>
      </c>
      <c r="H2862" s="0" t="s">
        <v>18</v>
      </c>
      <c r="I2862" s="1" t="n">
        <f aca="false">IF((IF(ISNUMBER(SEARCH(1,D2862)),1,0)+IF(ISNUMBER(SEARCH(1,E2862)),1,0)+IF(ISNUMBER(SEARCH(1,F2862)),1,0)+IF(ISNUMBER(SEARCH(1,G2862)),1,0)+IF(ISNUMBER(SEARCH(1,H2862)),1,0))&gt;2,1,0)</f>
        <v>0</v>
      </c>
      <c r="J2862" s="1" t="n">
        <f aca="false">LEN(C2862)-LEN(SUBSTITUTE(C2862,"4",""))</f>
        <v>2</v>
      </c>
      <c r="N2862" s="1" t="str">
        <f aca="false">LEFT(RIGHT(C2862,11+LEN(Q2862)),1)</f>
        <v>z</v>
      </c>
      <c r="O2862" s="1" t="str">
        <f aca="false">IF(LEFT(RIGHT(C2862,16+LEN(Q2862)),1)="i","pitch",LEFT(RIGHT(C2862,16+LEN(Q2862)),4))</f>
        <v>pris</v>
      </c>
      <c r="P2862" s="1" t="str">
        <f aca="false">LEFT(RIGHT(C2862,5),1)</f>
        <v>z</v>
      </c>
      <c r="Q2862" s="1" t="str">
        <f aca="false">IF(LEFT(RIGHT(C2862,10),1)="i","pitch",(LEFT(RIGHT(C2862,10),4)))</f>
        <v>roll</v>
      </c>
    </row>
    <row r="2863" customFormat="false" ht="13.8" hidden="false" customHeight="false" outlineLevel="0" collapsed="false">
      <c r="A2863" s="0" t="s">
        <v>1893</v>
      </c>
      <c r="B2863" s="0" t="s">
        <v>2087</v>
      </c>
      <c r="C2863" s="0" t="s">
        <v>1434</v>
      </c>
      <c r="D2863" s="0" t="s">
        <v>23</v>
      </c>
      <c r="E2863" s="4" t="s">
        <v>24</v>
      </c>
      <c r="F2863" s="4" t="s">
        <v>24</v>
      </c>
      <c r="G2863" s="4" t="s">
        <v>24</v>
      </c>
      <c r="H2863" s="0" t="s">
        <v>18</v>
      </c>
      <c r="I2863" s="1" t="n">
        <f aca="false">IF((IF(ISNUMBER(SEARCH(1,D2863)),1,0)+IF(ISNUMBER(SEARCH(1,E2863)),1,0)+IF(ISNUMBER(SEARCH(1,F2863)),1,0)+IF(ISNUMBER(SEARCH(1,G2863)),1,0)+IF(ISNUMBER(SEARCH(1,H2863)),1,0))&gt;2,1,0)</f>
        <v>0</v>
      </c>
      <c r="J2863" s="1" t="n">
        <f aca="false">LEN(C2863)-LEN(SUBSTITUTE(C2863,"4",""))</f>
        <v>2</v>
      </c>
      <c r="N2863" s="1" t="str">
        <f aca="false">LEFT(RIGHT(C2863,11+LEN(Q2863)),1)</f>
        <v>z</v>
      </c>
      <c r="O2863" s="1" t="str">
        <f aca="false">IF(LEFT(RIGHT(C2863,16+LEN(Q2863)),1)="i","pitch",LEFT(RIGHT(C2863,16+LEN(Q2863)),4))</f>
        <v>pris</v>
      </c>
      <c r="P2863" s="1" t="str">
        <f aca="false">LEFT(RIGHT(C2863,5),1)</f>
        <v>z</v>
      </c>
      <c r="Q2863" s="1" t="str">
        <f aca="false">IF(LEFT(RIGHT(C2863,10),1)="i","pitch",(LEFT(RIGHT(C2863,10),4)))</f>
        <v>roll</v>
      </c>
    </row>
    <row r="2864" customFormat="false" ht="13.8" hidden="false" customHeight="false" outlineLevel="0" collapsed="false">
      <c r="A2864" s="0" t="s">
        <v>1893</v>
      </c>
      <c r="B2864" s="0" t="s">
        <v>2088</v>
      </c>
      <c r="C2864" s="0" t="s">
        <v>1436</v>
      </c>
      <c r="D2864" s="0" t="s">
        <v>16</v>
      </c>
      <c r="E2864" s="4" t="s">
        <v>24</v>
      </c>
      <c r="F2864" s="4" t="s">
        <v>24</v>
      </c>
      <c r="G2864" s="4" t="s">
        <v>24</v>
      </c>
      <c r="H2864" s="0" t="s">
        <v>18</v>
      </c>
      <c r="I2864" s="1" t="n">
        <f aca="false">IF((IF(ISNUMBER(SEARCH(1,D2864)),1,0)+IF(ISNUMBER(SEARCH(1,E2864)),1,0)+IF(ISNUMBER(SEARCH(1,F2864)),1,0)+IF(ISNUMBER(SEARCH(1,G2864)),1,0)+IF(ISNUMBER(SEARCH(1,H2864)),1,0))&gt;2,1,0)</f>
        <v>0</v>
      </c>
      <c r="J2864" s="1" t="n">
        <f aca="false">LEN(C2864)-LEN(SUBSTITUTE(C2864,"4",""))</f>
        <v>2</v>
      </c>
      <c r="N2864" s="1" t="str">
        <f aca="false">LEFT(RIGHT(C2864,11+LEN(Q2864)),1)</f>
        <v>z</v>
      </c>
      <c r="O2864" s="1" t="str">
        <f aca="false">IF(LEFT(RIGHT(C2864,16+LEN(Q2864)),1)="i","pitch",LEFT(RIGHT(C2864,16+LEN(Q2864)),4))</f>
        <v>pris</v>
      </c>
      <c r="P2864" s="1" t="str">
        <f aca="false">LEFT(RIGHT(C2864,5),1)</f>
        <v>z</v>
      </c>
      <c r="Q2864" s="1" t="str">
        <f aca="false">IF(LEFT(RIGHT(C2864,10),1)="i","pitch",(LEFT(RIGHT(C2864,10),4)))</f>
        <v>roll</v>
      </c>
    </row>
    <row r="2865" customFormat="false" ht="13.8" hidden="false" customHeight="false" outlineLevel="0" collapsed="false">
      <c r="A2865" s="0" t="s">
        <v>1893</v>
      </c>
      <c r="B2865" s="0" t="s">
        <v>2088</v>
      </c>
      <c r="C2865" s="0" t="s">
        <v>1437</v>
      </c>
      <c r="D2865" s="0" t="s">
        <v>23</v>
      </c>
      <c r="E2865" s="4" t="s">
        <v>24</v>
      </c>
      <c r="F2865" s="4" t="s">
        <v>24</v>
      </c>
      <c r="G2865" s="4" t="s">
        <v>24</v>
      </c>
      <c r="H2865" s="0" t="s">
        <v>18</v>
      </c>
      <c r="I2865" s="1" t="n">
        <f aca="false">IF((IF(ISNUMBER(SEARCH(1,D2865)),1,0)+IF(ISNUMBER(SEARCH(1,E2865)),1,0)+IF(ISNUMBER(SEARCH(1,F2865)),1,0)+IF(ISNUMBER(SEARCH(1,G2865)),1,0)+IF(ISNUMBER(SEARCH(1,H2865)),1,0))&gt;2,1,0)</f>
        <v>0</v>
      </c>
      <c r="J2865" s="1" t="n">
        <f aca="false">LEN(C2865)-LEN(SUBSTITUTE(C2865,"4",""))</f>
        <v>3</v>
      </c>
      <c r="N2865" s="1" t="str">
        <f aca="false">LEFT(RIGHT(C2865,11+LEN(Q2865)),1)</f>
        <v>z</v>
      </c>
      <c r="O2865" s="1" t="str">
        <f aca="false">IF(LEFT(RIGHT(C2865,16+LEN(Q2865)),1)="i","pitch",LEFT(RIGHT(C2865,16+LEN(Q2865)),4))</f>
        <v>pris</v>
      </c>
      <c r="P2865" s="1" t="str">
        <f aca="false">LEFT(RIGHT(C2865,5),1)</f>
        <v>z</v>
      </c>
      <c r="Q2865" s="1" t="str">
        <f aca="false">IF(LEFT(RIGHT(C2865,10),1)="i","pitch",(LEFT(RIGHT(C2865,10),4)))</f>
        <v>roll</v>
      </c>
    </row>
    <row r="2866" customFormat="false" ht="13.8" hidden="false" customHeight="false" outlineLevel="0" collapsed="false">
      <c r="A2866" s="0" t="s">
        <v>1893</v>
      </c>
      <c r="B2866" s="0" t="s">
        <v>2088</v>
      </c>
      <c r="C2866" s="0" t="s">
        <v>1438</v>
      </c>
      <c r="D2866" s="0" t="s">
        <v>23</v>
      </c>
      <c r="E2866" s="4" t="s">
        <v>24</v>
      </c>
      <c r="F2866" s="4" t="s">
        <v>24</v>
      </c>
      <c r="G2866" s="4" t="s">
        <v>24</v>
      </c>
      <c r="H2866" s="0" t="s">
        <v>18</v>
      </c>
      <c r="I2866" s="1" t="n">
        <f aca="false">IF((IF(ISNUMBER(SEARCH(1,D2866)),1,0)+IF(ISNUMBER(SEARCH(1,E2866)),1,0)+IF(ISNUMBER(SEARCH(1,F2866)),1,0)+IF(ISNUMBER(SEARCH(1,G2866)),1,0)+IF(ISNUMBER(SEARCH(1,H2866)),1,0))&gt;2,1,0)</f>
        <v>0</v>
      </c>
      <c r="J2866" s="1" t="n">
        <f aca="false">LEN(C2866)-LEN(SUBSTITUTE(C2866,"4",""))</f>
        <v>2</v>
      </c>
      <c r="N2866" s="1" t="str">
        <f aca="false">LEFT(RIGHT(C2866,11+LEN(Q2866)),1)</f>
        <v>z</v>
      </c>
      <c r="O2866" s="1" t="str">
        <f aca="false">IF(LEFT(RIGHT(C2866,16+LEN(Q2866)),1)="i","pitch",LEFT(RIGHT(C2866,16+LEN(Q2866)),4))</f>
        <v>pris</v>
      </c>
      <c r="P2866" s="1" t="str">
        <f aca="false">LEFT(RIGHT(C2866,5),1)</f>
        <v>z</v>
      </c>
      <c r="Q2866" s="1" t="str">
        <f aca="false">IF(LEFT(RIGHT(C2866,10),1)="i","pitch",(LEFT(RIGHT(C2866,10),4)))</f>
        <v>roll</v>
      </c>
    </row>
    <row r="2867" customFormat="false" ht="13.8" hidden="false" customHeight="false" outlineLevel="0" collapsed="false">
      <c r="A2867" s="0" t="s">
        <v>1893</v>
      </c>
      <c r="B2867" s="0" t="s">
        <v>2088</v>
      </c>
      <c r="C2867" s="0" t="s">
        <v>1439</v>
      </c>
      <c r="D2867" s="0" t="s">
        <v>23</v>
      </c>
      <c r="E2867" s="4" t="s">
        <v>24</v>
      </c>
      <c r="F2867" s="4" t="s">
        <v>24</v>
      </c>
      <c r="G2867" s="4" t="s">
        <v>24</v>
      </c>
      <c r="H2867" s="0" t="s">
        <v>18</v>
      </c>
      <c r="I2867" s="1" t="n">
        <f aca="false">IF((IF(ISNUMBER(SEARCH(1,D2867)),1,0)+IF(ISNUMBER(SEARCH(1,E2867)),1,0)+IF(ISNUMBER(SEARCH(1,F2867)),1,0)+IF(ISNUMBER(SEARCH(1,G2867)),1,0)+IF(ISNUMBER(SEARCH(1,H2867)),1,0))&gt;2,1,0)</f>
        <v>0</v>
      </c>
      <c r="J2867" s="1" t="n">
        <f aca="false">LEN(C2867)-LEN(SUBSTITUTE(C2867,"4",""))</f>
        <v>2</v>
      </c>
      <c r="N2867" s="1" t="str">
        <f aca="false">LEFT(RIGHT(C2867,11+LEN(Q2867)),1)</f>
        <v>z</v>
      </c>
      <c r="O2867" s="1" t="str">
        <f aca="false">IF(LEFT(RIGHT(C2867,16+LEN(Q2867)),1)="i","pitch",LEFT(RIGHT(C2867,16+LEN(Q2867)),4))</f>
        <v>pris</v>
      </c>
      <c r="P2867" s="1" t="str">
        <f aca="false">LEFT(RIGHT(C2867,5),1)</f>
        <v>z</v>
      </c>
      <c r="Q2867" s="1" t="str">
        <f aca="false">IF(LEFT(RIGHT(C2867,10),1)="i","pitch",(LEFT(RIGHT(C2867,10),4)))</f>
        <v>roll</v>
      </c>
    </row>
    <row r="2868" customFormat="false" ht="13.8" hidden="false" customHeight="false" outlineLevel="0" collapsed="false">
      <c r="A2868" s="0" t="s">
        <v>1893</v>
      </c>
      <c r="B2868" s="0" t="s">
        <v>2088</v>
      </c>
      <c r="C2868" s="0" t="s">
        <v>1440</v>
      </c>
      <c r="D2868" s="0" t="s">
        <v>23</v>
      </c>
      <c r="E2868" s="4" t="s">
        <v>24</v>
      </c>
      <c r="F2868" s="4" t="s">
        <v>24</v>
      </c>
      <c r="G2868" s="4" t="s">
        <v>24</v>
      </c>
      <c r="H2868" s="0" t="s">
        <v>18</v>
      </c>
      <c r="I2868" s="1" t="n">
        <f aca="false">IF((IF(ISNUMBER(SEARCH(1,D2868)),1,0)+IF(ISNUMBER(SEARCH(1,E2868)),1,0)+IF(ISNUMBER(SEARCH(1,F2868)),1,0)+IF(ISNUMBER(SEARCH(1,G2868)),1,0)+IF(ISNUMBER(SEARCH(1,H2868)),1,0))&gt;2,1,0)</f>
        <v>0</v>
      </c>
      <c r="J2868" s="1" t="n">
        <f aca="false">LEN(C2868)-LEN(SUBSTITUTE(C2868,"4",""))</f>
        <v>3</v>
      </c>
      <c r="N2868" s="1" t="str">
        <f aca="false">LEFT(RIGHT(C2868,11+LEN(Q2868)),1)</f>
        <v>z</v>
      </c>
      <c r="O2868" s="1" t="str">
        <f aca="false">IF(LEFT(RIGHT(C2868,16+LEN(Q2868)),1)="i","pitch",LEFT(RIGHT(C2868,16+LEN(Q2868)),4))</f>
        <v>pris</v>
      </c>
      <c r="P2868" s="1" t="str">
        <f aca="false">LEFT(RIGHT(C2868,5),1)</f>
        <v>z</v>
      </c>
      <c r="Q2868" s="1" t="str">
        <f aca="false">IF(LEFT(RIGHT(C2868,10),1)="i","pitch",(LEFT(RIGHT(C2868,10),4)))</f>
        <v>roll</v>
      </c>
    </row>
    <row r="2869" customFormat="false" ht="13.8" hidden="false" customHeight="false" outlineLevel="0" collapsed="false">
      <c r="A2869" s="0" t="s">
        <v>1893</v>
      </c>
      <c r="B2869" s="0" t="s">
        <v>2088</v>
      </c>
      <c r="C2869" s="0" t="s">
        <v>1441</v>
      </c>
      <c r="D2869" s="0" t="s">
        <v>23</v>
      </c>
      <c r="E2869" s="4" t="s">
        <v>24</v>
      </c>
      <c r="F2869" s="4" t="s">
        <v>24</v>
      </c>
      <c r="G2869" s="4" t="s">
        <v>24</v>
      </c>
      <c r="H2869" s="0" t="s">
        <v>18</v>
      </c>
      <c r="I2869" s="1" t="n">
        <f aca="false">IF((IF(ISNUMBER(SEARCH(1,D2869)),1,0)+IF(ISNUMBER(SEARCH(1,E2869)),1,0)+IF(ISNUMBER(SEARCH(1,F2869)),1,0)+IF(ISNUMBER(SEARCH(1,G2869)),1,0)+IF(ISNUMBER(SEARCH(1,H2869)),1,0))&gt;2,1,0)</f>
        <v>0</v>
      </c>
      <c r="J2869" s="1" t="n">
        <f aca="false">LEN(C2869)-LEN(SUBSTITUTE(C2869,"4",""))</f>
        <v>2</v>
      </c>
      <c r="N2869" s="1" t="str">
        <f aca="false">LEFT(RIGHT(C2869,11+LEN(Q2869)),1)</f>
        <v>z</v>
      </c>
      <c r="O2869" s="1" t="str">
        <f aca="false">IF(LEFT(RIGHT(C2869,16+LEN(Q2869)),1)="i","pitch",LEFT(RIGHT(C2869,16+LEN(Q2869)),4))</f>
        <v>pris</v>
      </c>
      <c r="P2869" s="1" t="str">
        <f aca="false">LEFT(RIGHT(C2869,5),1)</f>
        <v>z</v>
      </c>
      <c r="Q2869" s="1" t="str">
        <f aca="false">IF(LEFT(RIGHT(C2869,10),1)="i","pitch",(LEFT(RIGHT(C2869,10),4)))</f>
        <v>roll</v>
      </c>
    </row>
    <row r="2870" customFormat="false" ht="13.8" hidden="false" customHeight="false" outlineLevel="0" collapsed="false">
      <c r="A2870" s="0" t="s">
        <v>1893</v>
      </c>
      <c r="B2870" s="0" t="s">
        <v>2088</v>
      </c>
      <c r="C2870" s="0" t="s">
        <v>1442</v>
      </c>
      <c r="D2870" s="0" t="s">
        <v>23</v>
      </c>
      <c r="E2870" s="4" t="s">
        <v>24</v>
      </c>
      <c r="F2870" s="4" t="s">
        <v>24</v>
      </c>
      <c r="G2870" s="4" t="s">
        <v>24</v>
      </c>
      <c r="H2870" s="0" t="s">
        <v>18</v>
      </c>
      <c r="I2870" s="1" t="n">
        <f aca="false">IF((IF(ISNUMBER(SEARCH(1,D2870)),1,0)+IF(ISNUMBER(SEARCH(1,E2870)),1,0)+IF(ISNUMBER(SEARCH(1,F2870)),1,0)+IF(ISNUMBER(SEARCH(1,G2870)),1,0)+IF(ISNUMBER(SEARCH(1,H2870)),1,0))&gt;2,1,0)</f>
        <v>0</v>
      </c>
      <c r="J2870" s="1" t="n">
        <f aca="false">LEN(C2870)-LEN(SUBSTITUTE(C2870,"4",""))</f>
        <v>3</v>
      </c>
      <c r="N2870" s="1" t="str">
        <f aca="false">LEFT(RIGHT(C2870,11+LEN(Q2870)),1)</f>
        <v>z</v>
      </c>
      <c r="O2870" s="1" t="str">
        <f aca="false">IF(LEFT(RIGHT(C2870,16+LEN(Q2870)),1)="i","pitch",LEFT(RIGHT(C2870,16+LEN(Q2870)),4))</f>
        <v>pris</v>
      </c>
      <c r="P2870" s="1" t="str">
        <f aca="false">LEFT(RIGHT(C2870,5),1)</f>
        <v>z</v>
      </c>
      <c r="Q2870" s="1" t="str">
        <f aca="false">IF(LEFT(RIGHT(C2870,10),1)="i","pitch",(LEFT(RIGHT(C2870,10),4)))</f>
        <v>roll</v>
      </c>
    </row>
    <row r="2871" customFormat="false" ht="13.8" hidden="false" customHeight="false" outlineLevel="0" collapsed="false">
      <c r="A2871" s="0" t="s">
        <v>1893</v>
      </c>
      <c r="B2871" s="0" t="s">
        <v>2088</v>
      </c>
      <c r="C2871" s="0" t="s">
        <v>1443</v>
      </c>
      <c r="D2871" s="0" t="s">
        <v>23</v>
      </c>
      <c r="E2871" s="4" t="s">
        <v>24</v>
      </c>
      <c r="F2871" s="4" t="s">
        <v>24</v>
      </c>
      <c r="G2871" s="4" t="s">
        <v>24</v>
      </c>
      <c r="H2871" s="0" t="s">
        <v>18</v>
      </c>
      <c r="I2871" s="1" t="n">
        <f aca="false">IF((IF(ISNUMBER(SEARCH(1,D2871)),1,0)+IF(ISNUMBER(SEARCH(1,E2871)),1,0)+IF(ISNUMBER(SEARCH(1,F2871)),1,0)+IF(ISNUMBER(SEARCH(1,G2871)),1,0)+IF(ISNUMBER(SEARCH(1,H2871)),1,0))&gt;2,1,0)</f>
        <v>0</v>
      </c>
      <c r="J2871" s="1" t="n">
        <f aca="false">LEN(C2871)-LEN(SUBSTITUTE(C2871,"4",""))</f>
        <v>3</v>
      </c>
      <c r="N2871" s="1" t="str">
        <f aca="false">LEFT(RIGHT(C2871,11+LEN(Q2871)),1)</f>
        <v>z</v>
      </c>
      <c r="O2871" s="1" t="str">
        <f aca="false">IF(LEFT(RIGHT(C2871,16+LEN(Q2871)),1)="i","pitch",LEFT(RIGHT(C2871,16+LEN(Q2871)),4))</f>
        <v>pris</v>
      </c>
      <c r="P2871" s="1" t="str">
        <f aca="false">LEFT(RIGHT(C2871,5),1)</f>
        <v>z</v>
      </c>
      <c r="Q2871" s="1" t="str">
        <f aca="false">IF(LEFT(RIGHT(C2871,10),1)="i","pitch",(LEFT(RIGHT(C2871,10),4)))</f>
        <v>roll</v>
      </c>
    </row>
    <row r="2872" customFormat="false" ht="13.8" hidden="false" customHeight="false" outlineLevel="0" collapsed="false">
      <c r="A2872" s="0" t="s">
        <v>1893</v>
      </c>
      <c r="B2872" s="0" t="s">
        <v>2088</v>
      </c>
      <c r="C2872" s="0" t="s">
        <v>1444</v>
      </c>
      <c r="D2872" s="0" t="s">
        <v>23</v>
      </c>
      <c r="E2872" s="4" t="s">
        <v>24</v>
      </c>
      <c r="F2872" s="4" t="s">
        <v>24</v>
      </c>
      <c r="G2872" s="4" t="s">
        <v>24</v>
      </c>
      <c r="H2872" s="0" t="s">
        <v>18</v>
      </c>
      <c r="I2872" s="1" t="n">
        <f aca="false">IF((IF(ISNUMBER(SEARCH(1,D2872)),1,0)+IF(ISNUMBER(SEARCH(1,E2872)),1,0)+IF(ISNUMBER(SEARCH(1,F2872)),1,0)+IF(ISNUMBER(SEARCH(1,G2872)),1,0)+IF(ISNUMBER(SEARCH(1,H2872)),1,0))&gt;2,1,0)</f>
        <v>0</v>
      </c>
      <c r="J2872" s="1" t="n">
        <f aca="false">LEN(C2872)-LEN(SUBSTITUTE(C2872,"4",""))</f>
        <v>4</v>
      </c>
      <c r="N2872" s="1" t="str">
        <f aca="false">LEFT(RIGHT(C2872,11+LEN(Q2872)),1)</f>
        <v>z</v>
      </c>
      <c r="O2872" s="1" t="str">
        <f aca="false">IF(LEFT(RIGHT(C2872,16+LEN(Q2872)),1)="i","pitch",LEFT(RIGHT(C2872,16+LEN(Q2872)),4))</f>
        <v>pris</v>
      </c>
      <c r="P2872" s="1" t="str">
        <f aca="false">LEFT(RIGHT(C2872,5),1)</f>
        <v>z</v>
      </c>
      <c r="Q2872" s="1" t="str">
        <f aca="false">IF(LEFT(RIGHT(C2872,10),1)="i","pitch",(LEFT(RIGHT(C2872,10),4)))</f>
        <v>roll</v>
      </c>
    </row>
    <row r="2873" customFormat="false" ht="13.8" hidden="false" customHeight="false" outlineLevel="0" collapsed="false">
      <c r="A2873" s="0" t="s">
        <v>1893</v>
      </c>
      <c r="B2873" s="0" t="s">
        <v>2088</v>
      </c>
      <c r="C2873" s="0" t="s">
        <v>1445</v>
      </c>
      <c r="D2873" s="0" t="s">
        <v>23</v>
      </c>
      <c r="E2873" s="4" t="s">
        <v>24</v>
      </c>
      <c r="F2873" s="4" t="s">
        <v>24</v>
      </c>
      <c r="G2873" s="4" t="s">
        <v>24</v>
      </c>
      <c r="H2873" s="0" t="s">
        <v>18</v>
      </c>
      <c r="I2873" s="1" t="n">
        <f aca="false">IF((IF(ISNUMBER(SEARCH(1,D2873)),1,0)+IF(ISNUMBER(SEARCH(1,E2873)),1,0)+IF(ISNUMBER(SEARCH(1,F2873)),1,0)+IF(ISNUMBER(SEARCH(1,G2873)),1,0)+IF(ISNUMBER(SEARCH(1,H2873)),1,0))&gt;2,1,0)</f>
        <v>0</v>
      </c>
      <c r="J2873" s="1" t="n">
        <f aca="false">LEN(C2873)-LEN(SUBSTITUTE(C2873,"4",""))</f>
        <v>2</v>
      </c>
      <c r="N2873" s="1" t="str">
        <f aca="false">LEFT(RIGHT(C2873,11+LEN(Q2873)),1)</f>
        <v>z</v>
      </c>
      <c r="O2873" s="1" t="str">
        <f aca="false">IF(LEFT(RIGHT(C2873,16+LEN(Q2873)),1)="i","pitch",LEFT(RIGHT(C2873,16+LEN(Q2873)),4))</f>
        <v>pris</v>
      </c>
      <c r="P2873" s="1" t="str">
        <f aca="false">LEFT(RIGHT(C2873,5),1)</f>
        <v>z</v>
      </c>
      <c r="Q2873" s="1" t="str">
        <f aca="false">IF(LEFT(RIGHT(C2873,10),1)="i","pitch",(LEFT(RIGHT(C2873,10),4)))</f>
        <v>roll</v>
      </c>
    </row>
    <row r="2874" customFormat="false" ht="13.8" hidden="false" customHeight="false" outlineLevel="0" collapsed="false">
      <c r="A2874" s="0" t="s">
        <v>1893</v>
      </c>
      <c r="B2874" s="0" t="s">
        <v>2089</v>
      </c>
      <c r="C2874" s="0" t="s">
        <v>1447</v>
      </c>
      <c r="D2874" s="0" t="s">
        <v>23</v>
      </c>
      <c r="E2874" s="4" t="s">
        <v>24</v>
      </c>
      <c r="F2874" s="4" t="s">
        <v>24</v>
      </c>
      <c r="G2874" s="4" t="s">
        <v>24</v>
      </c>
      <c r="H2874" s="0" t="s">
        <v>18</v>
      </c>
      <c r="I2874" s="1" t="n">
        <f aca="false">IF((IF(ISNUMBER(SEARCH(1,D2874)),1,0)+IF(ISNUMBER(SEARCH(1,E2874)),1,0)+IF(ISNUMBER(SEARCH(1,F2874)),1,0)+IF(ISNUMBER(SEARCH(1,G2874)),1,0)+IF(ISNUMBER(SEARCH(1,H2874)),1,0))&gt;2,1,0)</f>
        <v>0</v>
      </c>
      <c r="J2874" s="1" t="n">
        <f aca="false">LEN(C2874)-LEN(SUBSTITUTE(C2874,"4",""))</f>
        <v>2</v>
      </c>
      <c r="N2874" s="1" t="str">
        <f aca="false">LEFT(RIGHT(C2874,11+LEN(Q2874)),1)</f>
        <v>z</v>
      </c>
      <c r="O2874" s="1" t="str">
        <f aca="false">IF(LEFT(RIGHT(C2874,16+LEN(Q2874)),1)="i","pitch",LEFT(RIGHT(C2874,16+LEN(Q2874)),4))</f>
        <v>pris</v>
      </c>
      <c r="P2874" s="1" t="str">
        <f aca="false">LEFT(RIGHT(C2874,5),1)</f>
        <v>z</v>
      </c>
      <c r="Q2874" s="1" t="str">
        <f aca="false">IF(LEFT(RIGHT(C2874,10),1)="i","pitch",(LEFT(RIGHT(C2874,10),4)))</f>
        <v>roll</v>
      </c>
    </row>
    <row r="2875" customFormat="false" ht="13.8" hidden="false" customHeight="false" outlineLevel="0" collapsed="false">
      <c r="A2875" s="0" t="s">
        <v>1893</v>
      </c>
      <c r="B2875" s="0" t="s">
        <v>2089</v>
      </c>
      <c r="C2875" s="0" t="s">
        <v>1448</v>
      </c>
      <c r="D2875" s="0" t="s">
        <v>23</v>
      </c>
      <c r="E2875" s="4" t="s">
        <v>24</v>
      </c>
      <c r="F2875" s="4" t="s">
        <v>24</v>
      </c>
      <c r="G2875" s="4" t="s">
        <v>24</v>
      </c>
      <c r="H2875" s="0" t="s">
        <v>18</v>
      </c>
      <c r="I2875" s="1" t="n">
        <f aca="false">IF((IF(ISNUMBER(SEARCH(1,D2875)),1,0)+IF(ISNUMBER(SEARCH(1,E2875)),1,0)+IF(ISNUMBER(SEARCH(1,F2875)),1,0)+IF(ISNUMBER(SEARCH(1,G2875)),1,0)+IF(ISNUMBER(SEARCH(1,H2875)),1,0))&gt;2,1,0)</f>
        <v>0</v>
      </c>
      <c r="J2875" s="1" t="n">
        <f aca="false">LEN(C2875)-LEN(SUBSTITUTE(C2875,"4",""))</f>
        <v>3</v>
      </c>
      <c r="N2875" s="1" t="str">
        <f aca="false">LEFT(RIGHT(C2875,11+LEN(Q2875)),1)</f>
        <v>z</v>
      </c>
      <c r="O2875" s="1" t="str">
        <f aca="false">IF(LEFT(RIGHT(C2875,16+LEN(Q2875)),1)="i","pitch",LEFT(RIGHT(C2875,16+LEN(Q2875)),4))</f>
        <v>pris</v>
      </c>
      <c r="P2875" s="1" t="str">
        <f aca="false">LEFT(RIGHT(C2875,5),1)</f>
        <v>z</v>
      </c>
      <c r="Q2875" s="1" t="str">
        <f aca="false">IF(LEFT(RIGHT(C2875,10),1)="i","pitch",(LEFT(RIGHT(C2875,10),4)))</f>
        <v>roll</v>
      </c>
    </row>
    <row r="2876" customFormat="false" ht="13.8" hidden="false" customHeight="false" outlineLevel="0" collapsed="false">
      <c r="A2876" s="0" t="s">
        <v>1893</v>
      </c>
      <c r="B2876" s="0" t="s">
        <v>2089</v>
      </c>
      <c r="C2876" s="0" t="s">
        <v>1449</v>
      </c>
      <c r="D2876" s="0" t="s">
        <v>23</v>
      </c>
      <c r="E2876" s="4" t="s">
        <v>24</v>
      </c>
      <c r="F2876" s="4" t="s">
        <v>24</v>
      </c>
      <c r="G2876" s="4" t="s">
        <v>24</v>
      </c>
      <c r="H2876" s="0" t="s">
        <v>18</v>
      </c>
      <c r="I2876" s="1" t="n">
        <f aca="false">IF((IF(ISNUMBER(SEARCH(1,D2876)),1,0)+IF(ISNUMBER(SEARCH(1,E2876)),1,0)+IF(ISNUMBER(SEARCH(1,F2876)),1,0)+IF(ISNUMBER(SEARCH(1,G2876)),1,0)+IF(ISNUMBER(SEARCH(1,H2876)),1,0))&gt;2,1,0)</f>
        <v>0</v>
      </c>
      <c r="J2876" s="1" t="n">
        <f aca="false">LEN(C2876)-LEN(SUBSTITUTE(C2876,"4",""))</f>
        <v>2</v>
      </c>
      <c r="N2876" s="1" t="str">
        <f aca="false">LEFT(RIGHT(C2876,11+LEN(Q2876)),1)</f>
        <v>z</v>
      </c>
      <c r="O2876" s="1" t="str">
        <f aca="false">IF(LEFT(RIGHT(C2876,16+LEN(Q2876)),1)="i","pitch",LEFT(RIGHT(C2876,16+LEN(Q2876)),4))</f>
        <v>pris</v>
      </c>
      <c r="P2876" s="1" t="str">
        <f aca="false">LEFT(RIGHT(C2876,5),1)</f>
        <v>z</v>
      </c>
      <c r="Q2876" s="1" t="str">
        <f aca="false">IF(LEFT(RIGHT(C2876,10),1)="i","pitch",(LEFT(RIGHT(C2876,10),4)))</f>
        <v>roll</v>
      </c>
    </row>
    <row r="2877" customFormat="false" ht="13.8" hidden="false" customHeight="false" outlineLevel="0" collapsed="false">
      <c r="A2877" s="0" t="s">
        <v>1893</v>
      </c>
      <c r="B2877" s="0" t="s">
        <v>2089</v>
      </c>
      <c r="C2877" s="0" t="s">
        <v>1450</v>
      </c>
      <c r="D2877" s="0" t="s">
        <v>23</v>
      </c>
      <c r="E2877" s="4" t="s">
        <v>24</v>
      </c>
      <c r="F2877" s="4" t="s">
        <v>24</v>
      </c>
      <c r="G2877" s="4" t="s">
        <v>24</v>
      </c>
      <c r="H2877" s="0" t="s">
        <v>18</v>
      </c>
      <c r="I2877" s="1" t="n">
        <f aca="false">IF((IF(ISNUMBER(SEARCH(1,D2877)),1,0)+IF(ISNUMBER(SEARCH(1,E2877)),1,0)+IF(ISNUMBER(SEARCH(1,F2877)),1,0)+IF(ISNUMBER(SEARCH(1,G2877)),1,0)+IF(ISNUMBER(SEARCH(1,H2877)),1,0))&gt;2,1,0)</f>
        <v>0</v>
      </c>
      <c r="J2877" s="1" t="n">
        <f aca="false">LEN(C2877)-LEN(SUBSTITUTE(C2877,"4",""))</f>
        <v>3</v>
      </c>
      <c r="N2877" s="1" t="str">
        <f aca="false">LEFT(RIGHT(C2877,11+LEN(Q2877)),1)</f>
        <v>z</v>
      </c>
      <c r="O2877" s="1" t="str">
        <f aca="false">IF(LEFT(RIGHT(C2877,16+LEN(Q2877)),1)="i","pitch",LEFT(RIGHT(C2877,16+LEN(Q2877)),4))</f>
        <v>pris</v>
      </c>
      <c r="P2877" s="1" t="str">
        <f aca="false">LEFT(RIGHT(C2877,5),1)</f>
        <v>z</v>
      </c>
      <c r="Q2877" s="1" t="str">
        <f aca="false">IF(LEFT(RIGHT(C2877,10),1)="i","pitch",(LEFT(RIGHT(C2877,10),4)))</f>
        <v>roll</v>
      </c>
    </row>
    <row r="2878" customFormat="false" ht="13.8" hidden="false" customHeight="false" outlineLevel="0" collapsed="false">
      <c r="A2878" s="0" t="s">
        <v>1893</v>
      </c>
      <c r="B2878" s="0" t="s">
        <v>2089</v>
      </c>
      <c r="C2878" s="0" t="s">
        <v>1451</v>
      </c>
      <c r="D2878" s="0" t="s">
        <v>23</v>
      </c>
      <c r="E2878" s="4" t="s">
        <v>24</v>
      </c>
      <c r="F2878" s="4" t="s">
        <v>24</v>
      </c>
      <c r="G2878" s="4" t="s">
        <v>24</v>
      </c>
      <c r="H2878" s="0" t="s">
        <v>18</v>
      </c>
      <c r="I2878" s="1" t="n">
        <f aca="false">IF((IF(ISNUMBER(SEARCH(1,D2878)),1,0)+IF(ISNUMBER(SEARCH(1,E2878)),1,0)+IF(ISNUMBER(SEARCH(1,F2878)),1,0)+IF(ISNUMBER(SEARCH(1,G2878)),1,0)+IF(ISNUMBER(SEARCH(1,H2878)),1,0))&gt;2,1,0)</f>
        <v>0</v>
      </c>
      <c r="J2878" s="1" t="n">
        <f aca="false">LEN(C2878)-LEN(SUBSTITUTE(C2878,"4",""))</f>
        <v>3</v>
      </c>
      <c r="N2878" s="1" t="str">
        <f aca="false">LEFT(RIGHT(C2878,11+LEN(Q2878)),1)</f>
        <v>z</v>
      </c>
      <c r="O2878" s="1" t="str">
        <f aca="false">IF(LEFT(RIGHT(C2878,16+LEN(Q2878)),1)="i","pitch",LEFT(RIGHT(C2878,16+LEN(Q2878)),4))</f>
        <v>pris</v>
      </c>
      <c r="P2878" s="1" t="str">
        <f aca="false">LEFT(RIGHT(C2878,5),1)</f>
        <v>z</v>
      </c>
      <c r="Q2878" s="1" t="str">
        <f aca="false">IF(LEFT(RIGHT(C2878,10),1)="i","pitch",(LEFT(RIGHT(C2878,10),4)))</f>
        <v>roll</v>
      </c>
    </row>
    <row r="2879" customFormat="false" ht="13.8" hidden="false" customHeight="false" outlineLevel="0" collapsed="false">
      <c r="A2879" s="0" t="s">
        <v>1893</v>
      </c>
      <c r="B2879" s="0" t="s">
        <v>2089</v>
      </c>
      <c r="C2879" s="0" t="s">
        <v>1452</v>
      </c>
      <c r="D2879" s="0" t="s">
        <v>23</v>
      </c>
      <c r="E2879" s="4" t="s">
        <v>24</v>
      </c>
      <c r="F2879" s="4" t="s">
        <v>24</v>
      </c>
      <c r="G2879" s="4" t="s">
        <v>24</v>
      </c>
      <c r="H2879" s="0" t="s">
        <v>18</v>
      </c>
      <c r="I2879" s="1" t="n">
        <f aca="false">IF((IF(ISNUMBER(SEARCH(1,D2879)),1,0)+IF(ISNUMBER(SEARCH(1,E2879)),1,0)+IF(ISNUMBER(SEARCH(1,F2879)),1,0)+IF(ISNUMBER(SEARCH(1,G2879)),1,0)+IF(ISNUMBER(SEARCH(1,H2879)),1,0))&gt;2,1,0)</f>
        <v>0</v>
      </c>
      <c r="J2879" s="1" t="n">
        <f aca="false">LEN(C2879)-LEN(SUBSTITUTE(C2879,"4",""))</f>
        <v>4</v>
      </c>
      <c r="N2879" s="1" t="str">
        <f aca="false">LEFT(RIGHT(C2879,11+LEN(Q2879)),1)</f>
        <v>z</v>
      </c>
      <c r="O2879" s="1" t="str">
        <f aca="false">IF(LEFT(RIGHT(C2879,16+LEN(Q2879)),1)="i","pitch",LEFT(RIGHT(C2879,16+LEN(Q2879)),4))</f>
        <v>pris</v>
      </c>
      <c r="P2879" s="1" t="str">
        <f aca="false">LEFT(RIGHT(C2879,5),1)</f>
        <v>z</v>
      </c>
      <c r="Q2879" s="1" t="str">
        <f aca="false">IF(LEFT(RIGHT(C2879,10),1)="i","pitch",(LEFT(RIGHT(C2879,10),4)))</f>
        <v>roll</v>
      </c>
    </row>
    <row r="2880" customFormat="false" ht="13.8" hidden="false" customHeight="false" outlineLevel="0" collapsed="false">
      <c r="A2880" s="0" t="s">
        <v>1893</v>
      </c>
      <c r="B2880" s="0" t="s">
        <v>2089</v>
      </c>
      <c r="C2880" s="0" t="s">
        <v>1453</v>
      </c>
      <c r="D2880" s="0" t="s">
        <v>23</v>
      </c>
      <c r="E2880" s="4" t="s">
        <v>24</v>
      </c>
      <c r="F2880" s="4" t="s">
        <v>24</v>
      </c>
      <c r="G2880" s="4" t="s">
        <v>24</v>
      </c>
      <c r="H2880" s="0" t="s">
        <v>18</v>
      </c>
      <c r="I2880" s="1" t="n">
        <f aca="false">IF((IF(ISNUMBER(SEARCH(1,D2880)),1,0)+IF(ISNUMBER(SEARCH(1,E2880)),1,0)+IF(ISNUMBER(SEARCH(1,F2880)),1,0)+IF(ISNUMBER(SEARCH(1,G2880)),1,0)+IF(ISNUMBER(SEARCH(1,H2880)),1,0))&gt;2,1,0)</f>
        <v>0</v>
      </c>
      <c r="J2880" s="1" t="n">
        <f aca="false">LEN(C2880)-LEN(SUBSTITUTE(C2880,"4",""))</f>
        <v>2</v>
      </c>
      <c r="N2880" s="1" t="str">
        <f aca="false">LEFT(RIGHT(C2880,11+LEN(Q2880)),1)</f>
        <v>z</v>
      </c>
      <c r="O2880" s="1" t="str">
        <f aca="false">IF(LEFT(RIGHT(C2880,16+LEN(Q2880)),1)="i","pitch",LEFT(RIGHT(C2880,16+LEN(Q2880)),4))</f>
        <v>pris</v>
      </c>
      <c r="P2880" s="1" t="str">
        <f aca="false">LEFT(RIGHT(C2880,5),1)</f>
        <v>z</v>
      </c>
      <c r="Q2880" s="1" t="str">
        <f aca="false">IF(LEFT(RIGHT(C2880,10),1)="i","pitch",(LEFT(RIGHT(C2880,10),4)))</f>
        <v>roll</v>
      </c>
    </row>
    <row r="2881" customFormat="false" ht="13.8" hidden="false" customHeight="false" outlineLevel="0" collapsed="false">
      <c r="A2881" s="0" t="s">
        <v>1893</v>
      </c>
      <c r="B2881" s="0" t="s">
        <v>2089</v>
      </c>
      <c r="C2881" s="0" t="s">
        <v>1455</v>
      </c>
      <c r="D2881" s="0" t="s">
        <v>23</v>
      </c>
      <c r="E2881" s="4" t="s">
        <v>24</v>
      </c>
      <c r="F2881" s="4" t="s">
        <v>24</v>
      </c>
      <c r="G2881" s="4" t="s">
        <v>24</v>
      </c>
      <c r="H2881" s="0" t="s">
        <v>18</v>
      </c>
      <c r="I2881" s="1" t="n">
        <f aca="false">IF((IF(ISNUMBER(SEARCH(1,D2881)),1,0)+IF(ISNUMBER(SEARCH(1,E2881)),1,0)+IF(ISNUMBER(SEARCH(1,F2881)),1,0)+IF(ISNUMBER(SEARCH(1,G2881)),1,0)+IF(ISNUMBER(SEARCH(1,H2881)),1,0))&gt;2,1,0)</f>
        <v>0</v>
      </c>
      <c r="J2881" s="1" t="n">
        <f aca="false">LEN(C2881)-LEN(SUBSTITUTE(C2881,"4",""))</f>
        <v>3</v>
      </c>
      <c r="N2881" s="1" t="str">
        <f aca="false">LEFT(RIGHT(C2881,11+LEN(Q2881)),1)</f>
        <v>z</v>
      </c>
      <c r="O2881" s="1" t="str">
        <f aca="false">IF(LEFT(RIGHT(C2881,16+LEN(Q2881)),1)="i","pitch",LEFT(RIGHT(C2881,16+LEN(Q2881)),4))</f>
        <v>pris</v>
      </c>
      <c r="P2881" s="1" t="str">
        <f aca="false">LEFT(RIGHT(C2881,5),1)</f>
        <v>z</v>
      </c>
      <c r="Q2881" s="1" t="str">
        <f aca="false">IF(LEFT(RIGHT(C2881,10),1)="i","pitch",(LEFT(RIGHT(C2881,10),4)))</f>
        <v>roll</v>
      </c>
    </row>
    <row r="2882" customFormat="false" ht="13.8" hidden="false" customHeight="false" outlineLevel="0" collapsed="false">
      <c r="A2882" s="0" t="s">
        <v>1893</v>
      </c>
      <c r="B2882" s="0" t="s">
        <v>2090</v>
      </c>
      <c r="C2882" s="0" t="s">
        <v>1456</v>
      </c>
      <c r="D2882" s="0" t="s">
        <v>23</v>
      </c>
      <c r="E2882" s="4" t="s">
        <v>24</v>
      </c>
      <c r="F2882" s="4" t="s">
        <v>24</v>
      </c>
      <c r="G2882" s="4" t="s">
        <v>17</v>
      </c>
      <c r="H2882" s="0" t="s">
        <v>18</v>
      </c>
      <c r="I2882" s="1" t="n">
        <f aca="false">IF((IF(ISNUMBER(SEARCH(1,D2882)),1,0)+IF(ISNUMBER(SEARCH(1,E2882)),1,0)+IF(ISNUMBER(SEARCH(1,F2882)),1,0)+IF(ISNUMBER(SEARCH(1,G2882)),1,0)+IF(ISNUMBER(SEARCH(1,H2882)),1,0))&gt;2,1,0)</f>
        <v>0</v>
      </c>
      <c r="J2882" s="1" t="n">
        <f aca="false">LEN(C2882)-LEN(SUBSTITUTE(C2882,"4",""))</f>
        <v>3</v>
      </c>
      <c r="N2882" s="1" t="str">
        <f aca="false">LEFT(RIGHT(C2882,11+LEN(Q2882)),1)</f>
        <v>z</v>
      </c>
      <c r="O2882" s="1" t="str">
        <f aca="false">IF(LEFT(RIGHT(C2882,16+LEN(Q2882)),1)="i","pitch",LEFT(RIGHT(C2882,16+LEN(Q2882)),4))</f>
        <v>pris</v>
      </c>
      <c r="P2882" s="1" t="str">
        <f aca="false">LEFT(RIGHT(C2882,5),1)</f>
        <v>z</v>
      </c>
      <c r="Q2882" s="1" t="str">
        <f aca="false">IF(LEFT(RIGHT(C2882,10),1)="i","pitch",(LEFT(RIGHT(C2882,10),4)))</f>
        <v>roll</v>
      </c>
    </row>
    <row r="2883" customFormat="false" ht="13.8" hidden="false" customHeight="false" outlineLevel="0" collapsed="false">
      <c r="A2883" s="0" t="s">
        <v>1893</v>
      </c>
      <c r="B2883" s="0" t="s">
        <v>2090</v>
      </c>
      <c r="C2883" s="0" t="s">
        <v>1457</v>
      </c>
      <c r="D2883" s="0" t="s">
        <v>23</v>
      </c>
      <c r="E2883" s="4" t="s">
        <v>24</v>
      </c>
      <c r="F2883" s="4" t="s">
        <v>24</v>
      </c>
      <c r="G2883" s="4" t="s">
        <v>24</v>
      </c>
      <c r="H2883" s="0" t="s">
        <v>18</v>
      </c>
      <c r="I2883" s="1" t="n">
        <f aca="false">IF((IF(ISNUMBER(SEARCH(1,D2883)),1,0)+IF(ISNUMBER(SEARCH(1,E2883)),1,0)+IF(ISNUMBER(SEARCH(1,F2883)),1,0)+IF(ISNUMBER(SEARCH(1,G2883)),1,0)+IF(ISNUMBER(SEARCH(1,H2883)),1,0))&gt;2,1,0)</f>
        <v>0</v>
      </c>
      <c r="J2883" s="1" t="n">
        <f aca="false">LEN(C2883)-LEN(SUBSTITUTE(C2883,"4",""))</f>
        <v>4</v>
      </c>
      <c r="N2883" s="1" t="str">
        <f aca="false">LEFT(RIGHT(C2883,11+LEN(Q2883)),1)</f>
        <v>z</v>
      </c>
      <c r="O2883" s="1" t="str">
        <f aca="false">IF(LEFT(RIGHT(C2883,16+LEN(Q2883)),1)="i","pitch",LEFT(RIGHT(C2883,16+LEN(Q2883)),4))</f>
        <v>pris</v>
      </c>
      <c r="P2883" s="1" t="str">
        <f aca="false">LEFT(RIGHT(C2883,5),1)</f>
        <v>z</v>
      </c>
      <c r="Q2883" s="1" t="str">
        <f aca="false">IF(LEFT(RIGHT(C2883,10),1)="i","pitch",(LEFT(RIGHT(C2883,10),4)))</f>
        <v>roll</v>
      </c>
    </row>
    <row r="2884" customFormat="false" ht="13.8" hidden="false" customHeight="false" outlineLevel="0" collapsed="false">
      <c r="A2884" s="0" t="s">
        <v>1893</v>
      </c>
      <c r="B2884" s="0" t="s">
        <v>2090</v>
      </c>
      <c r="C2884" s="0" t="s">
        <v>1458</v>
      </c>
      <c r="D2884" s="0" t="s">
        <v>23</v>
      </c>
      <c r="E2884" s="4" t="s">
        <v>24</v>
      </c>
      <c r="F2884" s="4" t="s">
        <v>24</v>
      </c>
      <c r="G2884" s="4" t="s">
        <v>24</v>
      </c>
      <c r="H2884" s="0" t="s">
        <v>18</v>
      </c>
      <c r="I2884" s="1" t="n">
        <f aca="false">IF((IF(ISNUMBER(SEARCH(1,D2884)),1,0)+IF(ISNUMBER(SEARCH(1,E2884)),1,0)+IF(ISNUMBER(SEARCH(1,F2884)),1,0)+IF(ISNUMBER(SEARCH(1,G2884)),1,0)+IF(ISNUMBER(SEARCH(1,H2884)),1,0))&gt;2,1,0)</f>
        <v>0</v>
      </c>
      <c r="J2884" s="1" t="n">
        <f aca="false">LEN(C2884)-LEN(SUBSTITUTE(C2884,"4",""))</f>
        <v>3</v>
      </c>
      <c r="N2884" s="1" t="str">
        <f aca="false">LEFT(RIGHT(C2884,11+LEN(Q2884)),1)</f>
        <v>z</v>
      </c>
      <c r="O2884" s="1" t="str">
        <f aca="false">IF(LEFT(RIGHT(C2884,16+LEN(Q2884)),1)="i","pitch",LEFT(RIGHT(C2884,16+LEN(Q2884)),4))</f>
        <v>pris</v>
      </c>
      <c r="P2884" s="1" t="str">
        <f aca="false">LEFT(RIGHT(C2884,5),1)</f>
        <v>z</v>
      </c>
      <c r="Q2884" s="1" t="str">
        <f aca="false">IF(LEFT(RIGHT(C2884,10),1)="i","pitch",(LEFT(RIGHT(C2884,10),4)))</f>
        <v>roll</v>
      </c>
    </row>
    <row r="2885" customFormat="false" ht="13.8" hidden="false" customHeight="false" outlineLevel="0" collapsed="false">
      <c r="A2885" s="0" t="s">
        <v>1893</v>
      </c>
      <c r="B2885" s="0" t="s">
        <v>2090</v>
      </c>
      <c r="C2885" s="0" t="s">
        <v>1459</v>
      </c>
      <c r="D2885" s="0" t="s">
        <v>23</v>
      </c>
      <c r="E2885" s="4" t="s">
        <v>24</v>
      </c>
      <c r="F2885" s="4" t="s">
        <v>24</v>
      </c>
      <c r="G2885" s="4" t="s">
        <v>24</v>
      </c>
      <c r="H2885" s="0" t="s">
        <v>18</v>
      </c>
      <c r="I2885" s="1" t="n">
        <f aca="false">IF((IF(ISNUMBER(SEARCH(1,D2885)),1,0)+IF(ISNUMBER(SEARCH(1,E2885)),1,0)+IF(ISNUMBER(SEARCH(1,F2885)),1,0)+IF(ISNUMBER(SEARCH(1,G2885)),1,0)+IF(ISNUMBER(SEARCH(1,H2885)),1,0))&gt;2,1,0)</f>
        <v>0</v>
      </c>
      <c r="J2885" s="1" t="n">
        <f aca="false">LEN(C2885)-LEN(SUBSTITUTE(C2885,"4",""))</f>
        <v>4</v>
      </c>
      <c r="N2885" s="1" t="str">
        <f aca="false">LEFT(RIGHT(C2885,11+LEN(Q2885)),1)</f>
        <v>z</v>
      </c>
      <c r="O2885" s="1" t="str">
        <f aca="false">IF(LEFT(RIGHT(C2885,16+LEN(Q2885)),1)="i","pitch",LEFT(RIGHT(C2885,16+LEN(Q2885)),4))</f>
        <v>pris</v>
      </c>
      <c r="P2885" s="1" t="str">
        <f aca="false">LEFT(RIGHT(C2885,5),1)</f>
        <v>z</v>
      </c>
      <c r="Q2885" s="1" t="str">
        <f aca="false">IF(LEFT(RIGHT(C2885,10),1)="i","pitch",(LEFT(RIGHT(C2885,10),4)))</f>
        <v>roll</v>
      </c>
    </row>
    <row r="2886" customFormat="false" ht="13.8" hidden="false" customHeight="false" outlineLevel="0" collapsed="false">
      <c r="A2886" s="0" t="s">
        <v>1893</v>
      </c>
      <c r="B2886" s="0" t="s">
        <v>2090</v>
      </c>
      <c r="C2886" s="0" t="s">
        <v>1460</v>
      </c>
      <c r="D2886" s="0" t="s">
        <v>23</v>
      </c>
      <c r="E2886" s="4" t="s">
        <v>24</v>
      </c>
      <c r="F2886" s="4" t="s">
        <v>24</v>
      </c>
      <c r="G2886" s="4" t="s">
        <v>24</v>
      </c>
      <c r="H2886" s="0" t="s">
        <v>20</v>
      </c>
      <c r="I2886" s="1" t="n">
        <f aca="false">IF((IF(ISNUMBER(SEARCH(1,D2886)),1,0)+IF(ISNUMBER(SEARCH(1,E2886)),1,0)+IF(ISNUMBER(SEARCH(1,F2886)),1,0)+IF(ISNUMBER(SEARCH(1,G2886)),1,0)+IF(ISNUMBER(SEARCH(1,H2886)),1,0))&gt;2,1,0)</f>
        <v>0</v>
      </c>
      <c r="J2886" s="1" t="n">
        <f aca="false">LEN(C2886)-LEN(SUBSTITUTE(C2886,"4",""))</f>
        <v>4</v>
      </c>
      <c r="N2886" s="1" t="str">
        <f aca="false">LEFT(RIGHT(C2886,11+LEN(Q2886)),1)</f>
        <v>z</v>
      </c>
      <c r="O2886" s="1" t="str">
        <f aca="false">IF(LEFT(RIGHT(C2886,16+LEN(Q2886)),1)="i","pitch",LEFT(RIGHT(C2886,16+LEN(Q2886)),4))</f>
        <v>pris</v>
      </c>
      <c r="P2886" s="1" t="str">
        <f aca="false">LEFT(RIGHT(C2886,5),1)</f>
        <v>z</v>
      </c>
      <c r="Q2886" s="1" t="str">
        <f aca="false">IF(LEFT(RIGHT(C2886,10),1)="i","pitch",(LEFT(RIGHT(C2886,10),4)))</f>
        <v>roll</v>
      </c>
    </row>
    <row r="2887" customFormat="false" ht="13.8" hidden="false" customHeight="false" outlineLevel="0" collapsed="false">
      <c r="A2887" s="0" t="s">
        <v>1893</v>
      </c>
      <c r="B2887" s="0" t="s">
        <v>2090</v>
      </c>
      <c r="C2887" s="0" t="s">
        <v>1461</v>
      </c>
      <c r="D2887" s="0" t="s">
        <v>23</v>
      </c>
      <c r="E2887" s="4" t="s">
        <v>24</v>
      </c>
      <c r="F2887" s="4" t="s">
        <v>24</v>
      </c>
      <c r="G2887" s="4" t="s">
        <v>24</v>
      </c>
      <c r="H2887" s="0" t="s">
        <v>18</v>
      </c>
      <c r="I2887" s="1" t="n">
        <f aca="false">IF((IF(ISNUMBER(SEARCH(1,D2887)),1,0)+IF(ISNUMBER(SEARCH(1,E2887)),1,0)+IF(ISNUMBER(SEARCH(1,F2887)),1,0)+IF(ISNUMBER(SEARCH(1,G2887)),1,0)+IF(ISNUMBER(SEARCH(1,H2887)),1,0))&gt;2,1,0)</f>
        <v>0</v>
      </c>
      <c r="J2887" s="1" t="n">
        <f aca="false">LEN(C2887)-LEN(SUBSTITUTE(C2887,"4",""))</f>
        <v>5</v>
      </c>
      <c r="N2887" s="1" t="str">
        <f aca="false">LEFT(RIGHT(C2887,11+LEN(Q2887)),1)</f>
        <v>z</v>
      </c>
      <c r="O2887" s="1" t="str">
        <f aca="false">IF(LEFT(RIGHT(C2887,16+LEN(Q2887)),1)="i","pitch",LEFT(RIGHT(C2887,16+LEN(Q2887)),4))</f>
        <v>pris</v>
      </c>
      <c r="P2887" s="1" t="str">
        <f aca="false">LEFT(RIGHT(C2887,5),1)</f>
        <v>z</v>
      </c>
      <c r="Q2887" s="1" t="str">
        <f aca="false">IF(LEFT(RIGHT(C2887,10),1)="i","pitch",(LEFT(RIGHT(C2887,10),4)))</f>
        <v>roll</v>
      </c>
    </row>
    <row r="2888" customFormat="false" ht="13.8" hidden="false" customHeight="false" outlineLevel="0" collapsed="false">
      <c r="A2888" s="0" t="s">
        <v>1893</v>
      </c>
      <c r="B2888" s="0" t="s">
        <v>2090</v>
      </c>
      <c r="C2888" s="0" t="s">
        <v>1462</v>
      </c>
      <c r="D2888" s="0" t="s">
        <v>23</v>
      </c>
      <c r="E2888" s="4" t="s">
        <v>24</v>
      </c>
      <c r="F2888" s="4" t="s">
        <v>24</v>
      </c>
      <c r="G2888" s="4" t="s">
        <v>24</v>
      </c>
      <c r="H2888" s="0" t="s">
        <v>18</v>
      </c>
      <c r="I2888" s="1" t="n">
        <f aca="false">IF((IF(ISNUMBER(SEARCH(1,D2888)),1,0)+IF(ISNUMBER(SEARCH(1,E2888)),1,0)+IF(ISNUMBER(SEARCH(1,F2888)),1,0)+IF(ISNUMBER(SEARCH(1,G2888)),1,0)+IF(ISNUMBER(SEARCH(1,H2888)),1,0))&gt;2,1,0)</f>
        <v>0</v>
      </c>
      <c r="J2888" s="1" t="n">
        <f aca="false">LEN(C2888)-LEN(SUBSTITUTE(C2888,"4",""))</f>
        <v>2</v>
      </c>
      <c r="N2888" s="1" t="str">
        <f aca="false">LEFT(RIGHT(C2888,11+LEN(Q2888)),1)</f>
        <v>z</v>
      </c>
      <c r="O2888" s="1" t="str">
        <f aca="false">IF(LEFT(RIGHT(C2888,16+LEN(Q2888)),1)="i","pitch",LEFT(RIGHT(C2888,16+LEN(Q2888)),4))</f>
        <v>pris</v>
      </c>
      <c r="P2888" s="1" t="str">
        <f aca="false">LEFT(RIGHT(C2888,5),1)</f>
        <v>y</v>
      </c>
      <c r="Q2888" s="1" t="str">
        <f aca="false">IF(LEFT(RIGHT(C2888,10),1)="i","pitch",(LEFT(RIGHT(C2888,10),4)))</f>
        <v>roll</v>
      </c>
    </row>
    <row r="2889" customFormat="false" ht="13.8" hidden="false" customHeight="false" outlineLevel="0" collapsed="false">
      <c r="A2889" s="0" t="s">
        <v>1893</v>
      </c>
      <c r="B2889" s="0" t="s">
        <v>2090</v>
      </c>
      <c r="C2889" s="0" t="s">
        <v>1463</v>
      </c>
      <c r="D2889" s="0" t="s">
        <v>23</v>
      </c>
      <c r="E2889" s="4" t="s">
        <v>24</v>
      </c>
      <c r="F2889" s="4" t="s">
        <v>24</v>
      </c>
      <c r="G2889" s="4" t="s">
        <v>24</v>
      </c>
      <c r="H2889" s="0" t="s">
        <v>18</v>
      </c>
      <c r="I2889" s="1" t="n">
        <f aca="false">IF((IF(ISNUMBER(SEARCH(1,D2889)),1,0)+IF(ISNUMBER(SEARCH(1,E2889)),1,0)+IF(ISNUMBER(SEARCH(1,F2889)),1,0)+IF(ISNUMBER(SEARCH(1,G2889)),1,0)+IF(ISNUMBER(SEARCH(1,H2889)),1,0))&gt;2,1,0)</f>
        <v>0</v>
      </c>
      <c r="J2889" s="1" t="n">
        <f aca="false">LEN(C2889)-LEN(SUBSTITUTE(C2889,"4",""))</f>
        <v>2</v>
      </c>
      <c r="N2889" s="1" t="str">
        <f aca="false">LEFT(RIGHT(C2889,11+LEN(Q2889)),1)</f>
        <v>z</v>
      </c>
      <c r="O2889" s="1" t="str">
        <f aca="false">IF(LEFT(RIGHT(C2889,16+LEN(Q2889)),1)="i","pitch",LEFT(RIGHT(C2889,16+LEN(Q2889)),4))</f>
        <v>pris</v>
      </c>
      <c r="P2889" s="1" t="str">
        <f aca="false">LEFT(RIGHT(C2889,5),1)</f>
        <v>y</v>
      </c>
      <c r="Q2889" s="1" t="str">
        <f aca="false">IF(LEFT(RIGHT(C2889,10),1)="i","pitch",(LEFT(RIGHT(C2889,10),4)))</f>
        <v>roll</v>
      </c>
    </row>
    <row r="2890" customFormat="false" ht="13.8" hidden="false" customHeight="false" outlineLevel="0" collapsed="false">
      <c r="A2890" s="0" t="s">
        <v>1893</v>
      </c>
      <c r="B2890" s="0" t="s">
        <v>2090</v>
      </c>
      <c r="C2890" s="0" t="s">
        <v>1464</v>
      </c>
      <c r="D2890" s="0" t="s">
        <v>23</v>
      </c>
      <c r="E2890" s="4" t="s">
        <v>24</v>
      </c>
      <c r="F2890" s="4" t="s">
        <v>24</v>
      </c>
      <c r="G2890" s="4" t="s">
        <v>24</v>
      </c>
      <c r="H2890" s="0" t="s">
        <v>18</v>
      </c>
      <c r="I2890" s="1" t="n">
        <f aca="false">IF((IF(ISNUMBER(SEARCH(1,D2890)),1,0)+IF(ISNUMBER(SEARCH(1,E2890)),1,0)+IF(ISNUMBER(SEARCH(1,F2890)),1,0)+IF(ISNUMBER(SEARCH(1,G2890)),1,0)+IF(ISNUMBER(SEARCH(1,H2890)),1,0))&gt;2,1,0)</f>
        <v>0</v>
      </c>
      <c r="J2890" s="1" t="n">
        <f aca="false">LEN(C2890)-LEN(SUBSTITUTE(C2890,"4",""))</f>
        <v>2</v>
      </c>
      <c r="N2890" s="1" t="str">
        <f aca="false">LEFT(RIGHT(C2890,11+LEN(Q2890)),1)</f>
        <v>z</v>
      </c>
      <c r="O2890" s="1" t="str">
        <f aca="false">IF(LEFT(RIGHT(C2890,16+LEN(Q2890)),1)="i","pitch",LEFT(RIGHT(C2890,16+LEN(Q2890)),4))</f>
        <v>pris</v>
      </c>
      <c r="P2890" s="1" t="str">
        <f aca="false">LEFT(RIGHT(C2890,5),1)</f>
        <v>y</v>
      </c>
      <c r="Q2890" s="1" t="str">
        <f aca="false">IF(LEFT(RIGHT(C2890,10),1)="i","pitch",(LEFT(RIGHT(C2890,10),4)))</f>
        <v>roll</v>
      </c>
    </row>
    <row r="2891" customFormat="false" ht="13.8" hidden="false" customHeight="false" outlineLevel="0" collapsed="false">
      <c r="A2891" s="0" t="s">
        <v>1893</v>
      </c>
      <c r="B2891" s="0" t="s">
        <v>2090</v>
      </c>
      <c r="C2891" s="0" t="s">
        <v>1466</v>
      </c>
      <c r="D2891" s="0" t="s">
        <v>23</v>
      </c>
      <c r="E2891" s="4" t="s">
        <v>24</v>
      </c>
      <c r="F2891" s="4" t="s">
        <v>24</v>
      </c>
      <c r="G2891" s="4" t="s">
        <v>24</v>
      </c>
      <c r="H2891" s="0" t="s">
        <v>18</v>
      </c>
      <c r="I2891" s="1" t="n">
        <f aca="false">IF((IF(ISNUMBER(SEARCH(1,D2891)),1,0)+IF(ISNUMBER(SEARCH(1,E2891)),1,0)+IF(ISNUMBER(SEARCH(1,F2891)),1,0)+IF(ISNUMBER(SEARCH(1,G2891)),1,0)+IF(ISNUMBER(SEARCH(1,H2891)),1,0))&gt;2,1,0)</f>
        <v>0</v>
      </c>
      <c r="J2891" s="1" t="n">
        <f aca="false">LEN(C2891)-LEN(SUBSTITUTE(C2891,"4",""))</f>
        <v>3</v>
      </c>
      <c r="N2891" s="1" t="str">
        <f aca="false">LEFT(RIGHT(C2891,11+LEN(Q2891)),1)</f>
        <v>z</v>
      </c>
      <c r="O2891" s="1" t="str">
        <f aca="false">IF(LEFT(RIGHT(C2891,16+LEN(Q2891)),1)="i","pitch",LEFT(RIGHT(C2891,16+LEN(Q2891)),4))</f>
        <v>pris</v>
      </c>
      <c r="P2891" s="1" t="str">
        <f aca="false">LEFT(RIGHT(C2891,5),1)</f>
        <v>y</v>
      </c>
      <c r="Q2891" s="1" t="str">
        <f aca="false">IF(LEFT(RIGHT(C2891,10),1)="i","pitch",(LEFT(RIGHT(C2891,10),4)))</f>
        <v>roll</v>
      </c>
    </row>
    <row r="2892" customFormat="false" ht="13.8" hidden="false" customHeight="false" outlineLevel="0" collapsed="false">
      <c r="A2892" s="0" t="s">
        <v>1893</v>
      </c>
      <c r="B2892" s="0" t="s">
        <v>2091</v>
      </c>
      <c r="C2892" s="0" t="s">
        <v>1467</v>
      </c>
      <c r="D2892" s="0" t="s">
        <v>23</v>
      </c>
      <c r="E2892" s="4" t="s">
        <v>24</v>
      </c>
      <c r="F2892" s="4" t="s">
        <v>24</v>
      </c>
      <c r="G2892" s="4" t="s">
        <v>24</v>
      </c>
      <c r="H2892" s="0" t="s">
        <v>18</v>
      </c>
      <c r="I2892" s="1" t="n">
        <f aca="false">IF((IF(ISNUMBER(SEARCH(1,D2892)),1,0)+IF(ISNUMBER(SEARCH(1,E2892)),1,0)+IF(ISNUMBER(SEARCH(1,F2892)),1,0)+IF(ISNUMBER(SEARCH(1,G2892)),1,0)+IF(ISNUMBER(SEARCH(1,H2892)),1,0))&gt;2,1,0)</f>
        <v>0</v>
      </c>
      <c r="J2892" s="1" t="n">
        <f aca="false">LEN(C2892)-LEN(SUBSTITUTE(C2892,"4",""))</f>
        <v>2</v>
      </c>
      <c r="N2892" s="1" t="str">
        <f aca="false">LEFT(RIGHT(C2892,11+LEN(Q2892)),1)</f>
        <v>z</v>
      </c>
      <c r="O2892" s="1" t="str">
        <f aca="false">IF(LEFT(RIGHT(C2892,16+LEN(Q2892)),1)="i","pitch",LEFT(RIGHT(C2892,16+LEN(Q2892)),4))</f>
        <v>pris</v>
      </c>
      <c r="P2892" s="1" t="str">
        <f aca="false">LEFT(RIGHT(C2892,5),1)</f>
        <v>y</v>
      </c>
      <c r="Q2892" s="1" t="str">
        <f aca="false">IF(LEFT(RIGHT(C2892,10),1)="i","pitch",(LEFT(RIGHT(C2892,10),4)))</f>
        <v>roll</v>
      </c>
    </row>
    <row r="2893" customFormat="false" ht="13.8" hidden="false" customHeight="false" outlineLevel="0" collapsed="false">
      <c r="A2893" s="0" t="s">
        <v>1893</v>
      </c>
      <c r="B2893" s="0" t="s">
        <v>2091</v>
      </c>
      <c r="C2893" s="0" t="s">
        <v>1468</v>
      </c>
      <c r="D2893" s="0" t="s">
        <v>23</v>
      </c>
      <c r="E2893" s="4" t="s">
        <v>24</v>
      </c>
      <c r="F2893" s="4" t="s">
        <v>24</v>
      </c>
      <c r="G2893" s="4" t="s">
        <v>24</v>
      </c>
      <c r="H2893" s="0" t="s">
        <v>18</v>
      </c>
      <c r="I2893" s="1" t="n">
        <f aca="false">IF((IF(ISNUMBER(SEARCH(1,D2893)),1,0)+IF(ISNUMBER(SEARCH(1,E2893)),1,0)+IF(ISNUMBER(SEARCH(1,F2893)),1,0)+IF(ISNUMBER(SEARCH(1,G2893)),1,0)+IF(ISNUMBER(SEARCH(1,H2893)),1,0))&gt;2,1,0)</f>
        <v>0</v>
      </c>
      <c r="J2893" s="1" t="n">
        <f aca="false">LEN(C2893)-LEN(SUBSTITUTE(C2893,"4",""))</f>
        <v>2</v>
      </c>
      <c r="N2893" s="1" t="str">
        <f aca="false">LEFT(RIGHT(C2893,11+LEN(Q2893)),1)</f>
        <v>z</v>
      </c>
      <c r="O2893" s="1" t="str">
        <f aca="false">IF(LEFT(RIGHT(C2893,16+LEN(Q2893)),1)="i","pitch",LEFT(RIGHT(C2893,16+LEN(Q2893)),4))</f>
        <v>pris</v>
      </c>
      <c r="P2893" s="1" t="str">
        <f aca="false">LEFT(RIGHT(C2893,5),1)</f>
        <v>y</v>
      </c>
      <c r="Q2893" s="1" t="str">
        <f aca="false">IF(LEFT(RIGHT(C2893,10),1)="i","pitch",(LEFT(RIGHT(C2893,10),4)))</f>
        <v>roll</v>
      </c>
    </row>
    <row r="2894" customFormat="false" ht="13.8" hidden="false" customHeight="false" outlineLevel="0" collapsed="false">
      <c r="A2894" s="0" t="s">
        <v>1893</v>
      </c>
      <c r="B2894" s="0" t="s">
        <v>2091</v>
      </c>
      <c r="C2894" s="0" t="s">
        <v>1469</v>
      </c>
      <c r="D2894" s="0" t="s">
        <v>23</v>
      </c>
      <c r="E2894" s="4" t="s">
        <v>24</v>
      </c>
      <c r="F2894" s="4" t="s">
        <v>24</v>
      </c>
      <c r="G2894" s="4" t="s">
        <v>24</v>
      </c>
      <c r="H2894" s="0" t="s">
        <v>18</v>
      </c>
      <c r="I2894" s="1" t="n">
        <f aca="false">IF((IF(ISNUMBER(SEARCH(1,D2894)),1,0)+IF(ISNUMBER(SEARCH(1,E2894)),1,0)+IF(ISNUMBER(SEARCH(1,F2894)),1,0)+IF(ISNUMBER(SEARCH(1,G2894)),1,0)+IF(ISNUMBER(SEARCH(1,H2894)),1,0))&gt;2,1,0)</f>
        <v>0</v>
      </c>
      <c r="J2894" s="1" t="n">
        <f aca="false">LEN(C2894)-LEN(SUBSTITUTE(C2894,"4",""))</f>
        <v>3</v>
      </c>
      <c r="N2894" s="1" t="str">
        <f aca="false">LEFT(RIGHT(C2894,11+LEN(Q2894)),1)</f>
        <v>z</v>
      </c>
      <c r="O2894" s="1" t="str">
        <f aca="false">IF(LEFT(RIGHT(C2894,16+LEN(Q2894)),1)="i","pitch",LEFT(RIGHT(C2894,16+LEN(Q2894)),4))</f>
        <v>pris</v>
      </c>
      <c r="P2894" s="1" t="str">
        <f aca="false">LEFT(RIGHT(C2894,5),1)</f>
        <v>y</v>
      </c>
      <c r="Q2894" s="1" t="str">
        <f aca="false">IF(LEFT(RIGHT(C2894,10),1)="i","pitch",(LEFT(RIGHT(C2894,10),4)))</f>
        <v>roll</v>
      </c>
    </row>
    <row r="2895" customFormat="false" ht="13.8" hidden="false" customHeight="false" outlineLevel="0" collapsed="false">
      <c r="A2895" s="0" t="s">
        <v>1893</v>
      </c>
      <c r="B2895" s="0" t="s">
        <v>2091</v>
      </c>
      <c r="C2895" s="0" t="s">
        <v>1470</v>
      </c>
      <c r="D2895" s="0" t="s">
        <v>23</v>
      </c>
      <c r="E2895" s="4" t="s">
        <v>24</v>
      </c>
      <c r="F2895" s="4" t="s">
        <v>24</v>
      </c>
      <c r="G2895" s="4" t="s">
        <v>24</v>
      </c>
      <c r="H2895" s="0" t="s">
        <v>18</v>
      </c>
      <c r="I2895" s="1" t="n">
        <f aca="false">IF((IF(ISNUMBER(SEARCH(1,D2895)),1,0)+IF(ISNUMBER(SEARCH(1,E2895)),1,0)+IF(ISNUMBER(SEARCH(1,F2895)),1,0)+IF(ISNUMBER(SEARCH(1,G2895)),1,0)+IF(ISNUMBER(SEARCH(1,H2895)),1,0))&gt;2,1,0)</f>
        <v>0</v>
      </c>
      <c r="J2895" s="1" t="n">
        <f aca="false">LEN(C2895)-LEN(SUBSTITUTE(C2895,"4",""))</f>
        <v>2</v>
      </c>
      <c r="N2895" s="1" t="str">
        <f aca="false">LEFT(RIGHT(C2895,11+LEN(Q2895)),1)</f>
        <v>z</v>
      </c>
      <c r="O2895" s="1" t="str">
        <f aca="false">IF(LEFT(RIGHT(C2895,16+LEN(Q2895)),1)="i","pitch",LEFT(RIGHT(C2895,16+LEN(Q2895)),4))</f>
        <v>pris</v>
      </c>
      <c r="P2895" s="1" t="str">
        <f aca="false">LEFT(RIGHT(C2895,5),1)</f>
        <v>y</v>
      </c>
      <c r="Q2895" s="1" t="str">
        <f aca="false">IF(LEFT(RIGHT(C2895,10),1)="i","pitch",(LEFT(RIGHT(C2895,10),4)))</f>
        <v>roll</v>
      </c>
    </row>
    <row r="2896" customFormat="false" ht="13.8" hidden="false" customHeight="false" outlineLevel="0" collapsed="false">
      <c r="A2896" s="0" t="s">
        <v>1893</v>
      </c>
      <c r="B2896" s="0" t="s">
        <v>2091</v>
      </c>
      <c r="C2896" s="0" t="s">
        <v>1471</v>
      </c>
      <c r="D2896" s="0" t="s">
        <v>23</v>
      </c>
      <c r="E2896" s="4" t="s">
        <v>24</v>
      </c>
      <c r="F2896" s="4" t="s">
        <v>24</v>
      </c>
      <c r="G2896" s="4" t="s">
        <v>24</v>
      </c>
      <c r="H2896" s="0" t="s">
        <v>18</v>
      </c>
      <c r="I2896" s="1" t="n">
        <f aca="false">IF((IF(ISNUMBER(SEARCH(1,D2896)),1,0)+IF(ISNUMBER(SEARCH(1,E2896)),1,0)+IF(ISNUMBER(SEARCH(1,F2896)),1,0)+IF(ISNUMBER(SEARCH(1,G2896)),1,0)+IF(ISNUMBER(SEARCH(1,H2896)),1,0))&gt;2,1,0)</f>
        <v>0</v>
      </c>
      <c r="J2896" s="1" t="n">
        <f aca="false">LEN(C2896)-LEN(SUBSTITUTE(C2896,"4",""))</f>
        <v>3</v>
      </c>
      <c r="N2896" s="1" t="str">
        <f aca="false">LEFT(RIGHT(C2896,11+LEN(Q2896)),1)</f>
        <v>z</v>
      </c>
      <c r="O2896" s="1" t="str">
        <f aca="false">IF(LEFT(RIGHT(C2896,16+LEN(Q2896)),1)="i","pitch",LEFT(RIGHT(C2896,16+LEN(Q2896)),4))</f>
        <v>pris</v>
      </c>
      <c r="P2896" s="1" t="str">
        <f aca="false">LEFT(RIGHT(C2896,5),1)</f>
        <v>y</v>
      </c>
      <c r="Q2896" s="1" t="str">
        <f aca="false">IF(LEFT(RIGHT(C2896,10),1)="i","pitch",(LEFT(RIGHT(C2896,10),4)))</f>
        <v>roll</v>
      </c>
    </row>
    <row r="2897" customFormat="false" ht="13.8" hidden="false" customHeight="false" outlineLevel="0" collapsed="false">
      <c r="A2897" s="0" t="s">
        <v>1893</v>
      </c>
      <c r="B2897" s="0" t="s">
        <v>2091</v>
      </c>
      <c r="C2897" s="0" t="s">
        <v>1472</v>
      </c>
      <c r="D2897" s="0" t="s">
        <v>23</v>
      </c>
      <c r="E2897" s="4" t="s">
        <v>24</v>
      </c>
      <c r="F2897" s="4" t="s">
        <v>24</v>
      </c>
      <c r="G2897" s="4" t="s">
        <v>24</v>
      </c>
      <c r="H2897" s="0" t="s">
        <v>18</v>
      </c>
      <c r="I2897" s="1" t="n">
        <f aca="false">IF((IF(ISNUMBER(SEARCH(1,D2897)),1,0)+IF(ISNUMBER(SEARCH(1,E2897)),1,0)+IF(ISNUMBER(SEARCH(1,F2897)),1,0)+IF(ISNUMBER(SEARCH(1,G2897)),1,0)+IF(ISNUMBER(SEARCH(1,H2897)),1,0))&gt;2,1,0)</f>
        <v>0</v>
      </c>
      <c r="J2897" s="1" t="n">
        <f aca="false">LEN(C2897)-LEN(SUBSTITUTE(C2897,"4",""))</f>
        <v>3</v>
      </c>
      <c r="N2897" s="1" t="str">
        <f aca="false">LEFT(RIGHT(C2897,11+LEN(Q2897)),1)</f>
        <v>z</v>
      </c>
      <c r="O2897" s="1" t="str">
        <f aca="false">IF(LEFT(RIGHT(C2897,16+LEN(Q2897)),1)="i","pitch",LEFT(RIGHT(C2897,16+LEN(Q2897)),4))</f>
        <v>pris</v>
      </c>
      <c r="P2897" s="1" t="str">
        <f aca="false">LEFT(RIGHT(C2897,5),1)</f>
        <v>y</v>
      </c>
      <c r="Q2897" s="1" t="str">
        <f aca="false">IF(LEFT(RIGHT(C2897,10),1)="i","pitch",(LEFT(RIGHT(C2897,10),4)))</f>
        <v>roll</v>
      </c>
    </row>
    <row r="2898" customFormat="false" ht="13.8" hidden="false" customHeight="false" outlineLevel="0" collapsed="false">
      <c r="A2898" s="0" t="s">
        <v>1893</v>
      </c>
      <c r="B2898" s="0" t="s">
        <v>2091</v>
      </c>
      <c r="C2898" s="0" t="s">
        <v>1473</v>
      </c>
      <c r="D2898" s="0" t="s">
        <v>16</v>
      </c>
      <c r="E2898" s="4" t="s">
        <v>24</v>
      </c>
      <c r="F2898" s="4" t="s">
        <v>24</v>
      </c>
      <c r="G2898" s="4" t="s">
        <v>24</v>
      </c>
      <c r="H2898" s="0" t="s">
        <v>18</v>
      </c>
      <c r="I2898" s="1" t="n">
        <f aca="false">IF((IF(ISNUMBER(SEARCH(1,D2898)),1,0)+IF(ISNUMBER(SEARCH(1,E2898)),1,0)+IF(ISNUMBER(SEARCH(1,F2898)),1,0)+IF(ISNUMBER(SEARCH(1,G2898)),1,0)+IF(ISNUMBER(SEARCH(1,H2898)),1,0))&gt;2,1,0)</f>
        <v>0</v>
      </c>
      <c r="J2898" s="1" t="n">
        <f aca="false">LEN(C2898)-LEN(SUBSTITUTE(C2898,"4",""))</f>
        <v>4</v>
      </c>
      <c r="N2898" s="1" t="str">
        <f aca="false">LEFT(RIGHT(C2898,11+LEN(Q2898)),1)</f>
        <v>z</v>
      </c>
      <c r="O2898" s="1" t="str">
        <f aca="false">IF(LEFT(RIGHT(C2898,16+LEN(Q2898)),1)="i","pitch",LEFT(RIGHT(C2898,16+LEN(Q2898)),4))</f>
        <v>pris</v>
      </c>
      <c r="P2898" s="1" t="str">
        <f aca="false">LEFT(RIGHT(C2898,5),1)</f>
        <v>y</v>
      </c>
      <c r="Q2898" s="1" t="str">
        <f aca="false">IF(LEFT(RIGHT(C2898,10),1)="i","pitch",(LEFT(RIGHT(C2898,10),4)))</f>
        <v>roll</v>
      </c>
    </row>
    <row r="2899" customFormat="false" ht="13.8" hidden="false" customHeight="false" outlineLevel="0" collapsed="false">
      <c r="A2899" s="0" t="s">
        <v>1893</v>
      </c>
      <c r="B2899" s="0" t="s">
        <v>2091</v>
      </c>
      <c r="C2899" s="0" t="s">
        <v>1474</v>
      </c>
      <c r="D2899" s="0" t="s">
        <v>23</v>
      </c>
      <c r="E2899" s="4" t="s">
        <v>24</v>
      </c>
      <c r="F2899" s="4" t="s">
        <v>24</v>
      </c>
      <c r="G2899" s="4" t="s">
        <v>24</v>
      </c>
      <c r="H2899" s="0" t="s">
        <v>18</v>
      </c>
      <c r="I2899" s="1" t="n">
        <f aca="false">IF((IF(ISNUMBER(SEARCH(1,D2899)),1,0)+IF(ISNUMBER(SEARCH(1,E2899)),1,0)+IF(ISNUMBER(SEARCH(1,F2899)),1,0)+IF(ISNUMBER(SEARCH(1,G2899)),1,0)+IF(ISNUMBER(SEARCH(1,H2899)),1,0))&gt;2,1,0)</f>
        <v>0</v>
      </c>
      <c r="J2899" s="1" t="n">
        <f aca="false">LEN(C2899)-LEN(SUBSTITUTE(C2899,"4",""))</f>
        <v>2</v>
      </c>
      <c r="N2899" s="1" t="str">
        <f aca="false">LEFT(RIGHT(C2899,11+LEN(Q2899)),1)</f>
        <v>z</v>
      </c>
      <c r="O2899" s="1" t="str">
        <f aca="false">IF(LEFT(RIGHT(C2899,16+LEN(Q2899)),1)="i","pitch",LEFT(RIGHT(C2899,16+LEN(Q2899)),4))</f>
        <v>pris</v>
      </c>
      <c r="P2899" s="1" t="str">
        <f aca="false">LEFT(RIGHT(C2899,5),1)</f>
        <v>y</v>
      </c>
      <c r="Q2899" s="1" t="str">
        <f aca="false">IF(LEFT(RIGHT(C2899,10),1)="i","pitch",(LEFT(RIGHT(C2899,10),4)))</f>
        <v>roll</v>
      </c>
    </row>
    <row r="2900" customFormat="false" ht="13.8" hidden="false" customHeight="false" outlineLevel="0" collapsed="false">
      <c r="A2900" s="0" t="s">
        <v>1893</v>
      </c>
      <c r="B2900" s="0" t="s">
        <v>2091</v>
      </c>
      <c r="C2900" s="0" t="s">
        <v>1475</v>
      </c>
      <c r="D2900" s="0" t="s">
        <v>23</v>
      </c>
      <c r="E2900" s="4" t="s">
        <v>24</v>
      </c>
      <c r="F2900" s="4" t="s">
        <v>24</v>
      </c>
      <c r="G2900" s="4" t="s">
        <v>24</v>
      </c>
      <c r="H2900" s="0" t="s">
        <v>18</v>
      </c>
      <c r="I2900" s="1" t="n">
        <f aca="false">IF((IF(ISNUMBER(SEARCH(1,D2900)),1,0)+IF(ISNUMBER(SEARCH(1,E2900)),1,0)+IF(ISNUMBER(SEARCH(1,F2900)),1,0)+IF(ISNUMBER(SEARCH(1,G2900)),1,0)+IF(ISNUMBER(SEARCH(1,H2900)),1,0))&gt;2,1,0)</f>
        <v>0</v>
      </c>
      <c r="J2900" s="1" t="n">
        <f aca="false">LEN(C2900)-LEN(SUBSTITUTE(C2900,"4",""))</f>
        <v>2</v>
      </c>
      <c r="N2900" s="1" t="str">
        <f aca="false">LEFT(RIGHT(C2900,11+LEN(Q2900)),1)</f>
        <v>z</v>
      </c>
      <c r="O2900" s="1" t="str">
        <f aca="false">IF(LEFT(RIGHT(C2900,16+LEN(Q2900)),1)="i","pitch",LEFT(RIGHT(C2900,16+LEN(Q2900)),4))</f>
        <v>pris</v>
      </c>
      <c r="P2900" s="1" t="str">
        <f aca="false">LEFT(RIGHT(C2900,5),1)</f>
        <v>y</v>
      </c>
      <c r="Q2900" s="1" t="str">
        <f aca="false">IF(LEFT(RIGHT(C2900,10),1)="i","pitch",(LEFT(RIGHT(C2900,10),4)))</f>
        <v>roll</v>
      </c>
    </row>
    <row r="2901" customFormat="false" ht="13.8" hidden="false" customHeight="false" outlineLevel="0" collapsed="false">
      <c r="A2901" s="0" t="s">
        <v>1893</v>
      </c>
      <c r="B2901" s="0" t="s">
        <v>2092</v>
      </c>
      <c r="C2901" s="0" t="s">
        <v>1477</v>
      </c>
      <c r="D2901" s="0" t="s">
        <v>23</v>
      </c>
      <c r="E2901" s="4" t="s">
        <v>24</v>
      </c>
      <c r="F2901" s="4" t="s">
        <v>24</v>
      </c>
      <c r="G2901" s="4" t="s">
        <v>24</v>
      </c>
      <c r="H2901" s="0" t="s">
        <v>18</v>
      </c>
      <c r="I2901" s="1" t="n">
        <f aca="false">IF((IF(ISNUMBER(SEARCH(1,D2901)),1,0)+IF(ISNUMBER(SEARCH(1,E2901)),1,0)+IF(ISNUMBER(SEARCH(1,F2901)),1,0)+IF(ISNUMBER(SEARCH(1,G2901)),1,0)+IF(ISNUMBER(SEARCH(1,H2901)),1,0))&gt;2,1,0)</f>
        <v>0</v>
      </c>
      <c r="J2901" s="1" t="n">
        <f aca="false">LEN(C2901)-LEN(SUBSTITUTE(C2901,"4",""))</f>
        <v>3</v>
      </c>
      <c r="N2901" s="1" t="str">
        <f aca="false">LEFT(RIGHT(C2901,11+LEN(Q2901)),1)</f>
        <v>z</v>
      </c>
      <c r="O2901" s="1" t="str">
        <f aca="false">IF(LEFT(RIGHT(C2901,16+LEN(Q2901)),1)="i","pitch",LEFT(RIGHT(C2901,16+LEN(Q2901)),4))</f>
        <v>pris</v>
      </c>
      <c r="P2901" s="1" t="str">
        <f aca="false">LEFT(RIGHT(C2901,5),1)</f>
        <v>y</v>
      </c>
      <c r="Q2901" s="1" t="str">
        <f aca="false">IF(LEFT(RIGHT(C2901,10),1)="i","pitch",(LEFT(RIGHT(C2901,10),4)))</f>
        <v>roll</v>
      </c>
    </row>
    <row r="2902" customFormat="false" ht="13.8" hidden="false" customHeight="false" outlineLevel="0" collapsed="false">
      <c r="A2902" s="0" t="s">
        <v>1893</v>
      </c>
      <c r="B2902" s="0" t="s">
        <v>2092</v>
      </c>
      <c r="C2902" s="0" t="s">
        <v>1478</v>
      </c>
      <c r="D2902" s="0" t="s">
        <v>23</v>
      </c>
      <c r="E2902" s="4" t="s">
        <v>24</v>
      </c>
      <c r="F2902" s="4" t="s">
        <v>24</v>
      </c>
      <c r="G2902" s="4" t="s">
        <v>24</v>
      </c>
      <c r="H2902" s="0" t="s">
        <v>18</v>
      </c>
      <c r="I2902" s="1" t="n">
        <f aca="false">IF((IF(ISNUMBER(SEARCH(1,D2902)),1,0)+IF(ISNUMBER(SEARCH(1,E2902)),1,0)+IF(ISNUMBER(SEARCH(1,F2902)),1,0)+IF(ISNUMBER(SEARCH(1,G2902)),1,0)+IF(ISNUMBER(SEARCH(1,H2902)),1,0))&gt;2,1,0)</f>
        <v>0</v>
      </c>
      <c r="J2902" s="1" t="n">
        <f aca="false">LEN(C2902)-LEN(SUBSTITUTE(C2902,"4",""))</f>
        <v>2</v>
      </c>
      <c r="N2902" s="1" t="str">
        <f aca="false">LEFT(RIGHT(C2902,11+LEN(Q2902)),1)</f>
        <v>z</v>
      </c>
      <c r="O2902" s="1" t="str">
        <f aca="false">IF(LEFT(RIGHT(C2902,16+LEN(Q2902)),1)="i","pitch",LEFT(RIGHT(C2902,16+LEN(Q2902)),4))</f>
        <v>pris</v>
      </c>
      <c r="P2902" s="1" t="str">
        <f aca="false">LEFT(RIGHT(C2902,5),1)</f>
        <v>y</v>
      </c>
      <c r="Q2902" s="1" t="str">
        <f aca="false">IF(LEFT(RIGHT(C2902,10),1)="i","pitch",(LEFT(RIGHT(C2902,10),4)))</f>
        <v>roll</v>
      </c>
    </row>
    <row r="2903" customFormat="false" ht="13.8" hidden="false" customHeight="false" outlineLevel="0" collapsed="false">
      <c r="A2903" s="0" t="s">
        <v>1893</v>
      </c>
      <c r="B2903" s="0" t="s">
        <v>2092</v>
      </c>
      <c r="C2903" s="0" t="s">
        <v>1479</v>
      </c>
      <c r="D2903" s="0" t="s">
        <v>23</v>
      </c>
      <c r="E2903" s="4" t="s">
        <v>24</v>
      </c>
      <c r="F2903" s="4" t="s">
        <v>24</v>
      </c>
      <c r="G2903" s="4" t="s">
        <v>24</v>
      </c>
      <c r="H2903" s="0" t="s">
        <v>18</v>
      </c>
      <c r="I2903" s="1" t="n">
        <f aca="false">IF((IF(ISNUMBER(SEARCH(1,D2903)),1,0)+IF(ISNUMBER(SEARCH(1,E2903)),1,0)+IF(ISNUMBER(SEARCH(1,F2903)),1,0)+IF(ISNUMBER(SEARCH(1,G2903)),1,0)+IF(ISNUMBER(SEARCH(1,H2903)),1,0))&gt;2,1,0)</f>
        <v>0</v>
      </c>
      <c r="J2903" s="1" t="n">
        <f aca="false">LEN(C2903)-LEN(SUBSTITUTE(C2903,"4",""))</f>
        <v>3</v>
      </c>
      <c r="N2903" s="1" t="str">
        <f aca="false">LEFT(RIGHT(C2903,11+LEN(Q2903)),1)</f>
        <v>z</v>
      </c>
      <c r="O2903" s="1" t="str">
        <f aca="false">IF(LEFT(RIGHT(C2903,16+LEN(Q2903)),1)="i","pitch",LEFT(RIGHT(C2903,16+LEN(Q2903)),4))</f>
        <v>pris</v>
      </c>
      <c r="P2903" s="1" t="str">
        <f aca="false">LEFT(RIGHT(C2903,5),1)</f>
        <v>y</v>
      </c>
      <c r="Q2903" s="1" t="str">
        <f aca="false">IF(LEFT(RIGHT(C2903,10),1)="i","pitch",(LEFT(RIGHT(C2903,10),4)))</f>
        <v>roll</v>
      </c>
    </row>
    <row r="2904" customFormat="false" ht="13.8" hidden="false" customHeight="false" outlineLevel="0" collapsed="false">
      <c r="A2904" s="0" t="s">
        <v>1893</v>
      </c>
      <c r="B2904" s="0" t="s">
        <v>2092</v>
      </c>
      <c r="C2904" s="0" t="s">
        <v>1480</v>
      </c>
      <c r="D2904" s="0" t="s">
        <v>23</v>
      </c>
      <c r="E2904" s="4" t="s">
        <v>24</v>
      </c>
      <c r="F2904" s="4" t="s">
        <v>24</v>
      </c>
      <c r="G2904" s="4" t="s">
        <v>24</v>
      </c>
      <c r="H2904" s="0" t="s">
        <v>18</v>
      </c>
      <c r="I2904" s="1" t="n">
        <f aca="false">IF((IF(ISNUMBER(SEARCH(1,D2904)),1,0)+IF(ISNUMBER(SEARCH(1,E2904)),1,0)+IF(ISNUMBER(SEARCH(1,F2904)),1,0)+IF(ISNUMBER(SEARCH(1,G2904)),1,0)+IF(ISNUMBER(SEARCH(1,H2904)),1,0))&gt;2,1,0)</f>
        <v>0</v>
      </c>
      <c r="J2904" s="1" t="n">
        <f aca="false">LEN(C2904)-LEN(SUBSTITUTE(C2904,"4",""))</f>
        <v>3</v>
      </c>
      <c r="N2904" s="1" t="str">
        <f aca="false">LEFT(RIGHT(C2904,11+LEN(Q2904)),1)</f>
        <v>z</v>
      </c>
      <c r="O2904" s="1" t="str">
        <f aca="false">IF(LEFT(RIGHT(C2904,16+LEN(Q2904)),1)="i","pitch",LEFT(RIGHT(C2904,16+LEN(Q2904)),4))</f>
        <v>pris</v>
      </c>
      <c r="P2904" s="1" t="str">
        <f aca="false">LEFT(RIGHT(C2904,5),1)</f>
        <v>y</v>
      </c>
      <c r="Q2904" s="1" t="str">
        <f aca="false">IF(LEFT(RIGHT(C2904,10),1)="i","pitch",(LEFT(RIGHT(C2904,10),4)))</f>
        <v>roll</v>
      </c>
    </row>
    <row r="2905" customFormat="false" ht="13.8" hidden="false" customHeight="false" outlineLevel="0" collapsed="false">
      <c r="A2905" s="0" t="s">
        <v>1893</v>
      </c>
      <c r="B2905" s="0" t="s">
        <v>2092</v>
      </c>
      <c r="C2905" s="0" t="s">
        <v>1481</v>
      </c>
      <c r="D2905" s="0" t="s">
        <v>23</v>
      </c>
      <c r="E2905" s="4" t="s">
        <v>24</v>
      </c>
      <c r="F2905" s="4" t="s">
        <v>24</v>
      </c>
      <c r="G2905" s="4" t="s">
        <v>24</v>
      </c>
      <c r="H2905" s="0" t="s">
        <v>18</v>
      </c>
      <c r="I2905" s="1" t="n">
        <f aca="false">IF((IF(ISNUMBER(SEARCH(1,D2905)),1,0)+IF(ISNUMBER(SEARCH(1,E2905)),1,0)+IF(ISNUMBER(SEARCH(1,F2905)),1,0)+IF(ISNUMBER(SEARCH(1,G2905)),1,0)+IF(ISNUMBER(SEARCH(1,H2905)),1,0))&gt;2,1,0)</f>
        <v>0</v>
      </c>
      <c r="J2905" s="1" t="n">
        <f aca="false">LEN(C2905)-LEN(SUBSTITUTE(C2905,"4",""))</f>
        <v>4</v>
      </c>
      <c r="N2905" s="1" t="str">
        <f aca="false">LEFT(RIGHT(C2905,11+LEN(Q2905)),1)</f>
        <v>z</v>
      </c>
      <c r="O2905" s="1" t="str">
        <f aca="false">IF(LEFT(RIGHT(C2905,16+LEN(Q2905)),1)="i","pitch",LEFT(RIGHT(C2905,16+LEN(Q2905)),4))</f>
        <v>pris</v>
      </c>
      <c r="P2905" s="1" t="str">
        <f aca="false">LEFT(RIGHT(C2905,5),1)</f>
        <v>y</v>
      </c>
      <c r="Q2905" s="1" t="str">
        <f aca="false">IF(LEFT(RIGHT(C2905,10),1)="i","pitch",(LEFT(RIGHT(C2905,10),4)))</f>
        <v>roll</v>
      </c>
    </row>
    <row r="2906" customFormat="false" ht="13.8" hidden="false" customHeight="false" outlineLevel="0" collapsed="false">
      <c r="A2906" s="0" t="s">
        <v>1893</v>
      </c>
      <c r="B2906" s="0" t="s">
        <v>2092</v>
      </c>
      <c r="C2906" s="0" t="s">
        <v>1482</v>
      </c>
      <c r="D2906" s="0" t="s">
        <v>23</v>
      </c>
      <c r="E2906" s="4" t="s">
        <v>24</v>
      </c>
      <c r="F2906" s="4" t="s">
        <v>24</v>
      </c>
      <c r="G2906" s="4" t="s">
        <v>24</v>
      </c>
      <c r="H2906" s="0" t="s">
        <v>18</v>
      </c>
      <c r="I2906" s="1" t="n">
        <f aca="false">IF((IF(ISNUMBER(SEARCH(1,D2906)),1,0)+IF(ISNUMBER(SEARCH(1,E2906)),1,0)+IF(ISNUMBER(SEARCH(1,F2906)),1,0)+IF(ISNUMBER(SEARCH(1,G2906)),1,0)+IF(ISNUMBER(SEARCH(1,H2906)),1,0))&gt;2,1,0)</f>
        <v>0</v>
      </c>
      <c r="J2906" s="1" t="n">
        <f aca="false">LEN(C2906)-LEN(SUBSTITUTE(C2906,"4",""))</f>
        <v>2</v>
      </c>
      <c r="N2906" s="1" t="str">
        <f aca="false">LEFT(RIGHT(C2906,11+LEN(Q2906)),1)</f>
        <v>z</v>
      </c>
      <c r="O2906" s="1" t="str">
        <f aca="false">IF(LEFT(RIGHT(C2906,16+LEN(Q2906)),1)="i","pitch",LEFT(RIGHT(C2906,16+LEN(Q2906)),4))</f>
        <v>pris</v>
      </c>
      <c r="P2906" s="1" t="str">
        <f aca="false">LEFT(RIGHT(C2906,5),1)</f>
        <v>y</v>
      </c>
      <c r="Q2906" s="1" t="str">
        <f aca="false">IF(LEFT(RIGHT(C2906,10),1)="i","pitch",(LEFT(RIGHT(C2906,10),4)))</f>
        <v>roll</v>
      </c>
    </row>
    <row r="2907" customFormat="false" ht="13.8" hidden="false" customHeight="false" outlineLevel="0" collapsed="false">
      <c r="A2907" s="0" t="s">
        <v>1893</v>
      </c>
      <c r="B2907" s="0" t="s">
        <v>2092</v>
      </c>
      <c r="C2907" s="0" t="s">
        <v>1483</v>
      </c>
      <c r="D2907" s="0" t="s">
        <v>23</v>
      </c>
      <c r="E2907" s="4" t="s">
        <v>24</v>
      </c>
      <c r="F2907" s="4" t="s">
        <v>24</v>
      </c>
      <c r="G2907" s="4" t="s">
        <v>24</v>
      </c>
      <c r="H2907" s="0" t="s">
        <v>18</v>
      </c>
      <c r="I2907" s="1" t="n">
        <f aca="false">IF((IF(ISNUMBER(SEARCH(1,D2907)),1,0)+IF(ISNUMBER(SEARCH(1,E2907)),1,0)+IF(ISNUMBER(SEARCH(1,F2907)),1,0)+IF(ISNUMBER(SEARCH(1,G2907)),1,0)+IF(ISNUMBER(SEARCH(1,H2907)),1,0))&gt;2,1,0)</f>
        <v>0</v>
      </c>
      <c r="J2907" s="1" t="n">
        <f aca="false">LEN(C2907)-LEN(SUBSTITUTE(C2907,"4",""))</f>
        <v>3</v>
      </c>
      <c r="N2907" s="1" t="str">
        <f aca="false">LEFT(RIGHT(C2907,11+LEN(Q2907)),1)</f>
        <v>z</v>
      </c>
      <c r="O2907" s="1" t="str">
        <f aca="false">IF(LEFT(RIGHT(C2907,16+LEN(Q2907)),1)="i","pitch",LEFT(RIGHT(C2907,16+LEN(Q2907)),4))</f>
        <v>pris</v>
      </c>
      <c r="P2907" s="1" t="str">
        <f aca="false">LEFT(RIGHT(C2907,5),1)</f>
        <v>y</v>
      </c>
      <c r="Q2907" s="1" t="str">
        <f aca="false">IF(LEFT(RIGHT(C2907,10),1)="i","pitch",(LEFT(RIGHT(C2907,10),4)))</f>
        <v>roll</v>
      </c>
    </row>
    <row r="2908" customFormat="false" ht="13.8" hidden="false" customHeight="false" outlineLevel="0" collapsed="false">
      <c r="A2908" s="0" t="s">
        <v>1893</v>
      </c>
      <c r="B2908" s="0" t="s">
        <v>2092</v>
      </c>
      <c r="C2908" s="0" t="s">
        <v>1484</v>
      </c>
      <c r="D2908" s="0" t="s">
        <v>23</v>
      </c>
      <c r="E2908" s="4" t="s">
        <v>24</v>
      </c>
      <c r="F2908" s="4" t="s">
        <v>24</v>
      </c>
      <c r="G2908" s="4" t="s">
        <v>24</v>
      </c>
      <c r="H2908" s="0" t="s">
        <v>18</v>
      </c>
      <c r="I2908" s="1" t="n">
        <f aca="false">IF((IF(ISNUMBER(SEARCH(1,D2908)),1,0)+IF(ISNUMBER(SEARCH(1,E2908)),1,0)+IF(ISNUMBER(SEARCH(1,F2908)),1,0)+IF(ISNUMBER(SEARCH(1,G2908)),1,0)+IF(ISNUMBER(SEARCH(1,H2908)),1,0))&gt;2,1,0)</f>
        <v>0</v>
      </c>
      <c r="J2908" s="1" t="n">
        <f aca="false">LEN(C2908)-LEN(SUBSTITUTE(C2908,"4",""))</f>
        <v>3</v>
      </c>
      <c r="N2908" s="1" t="str">
        <f aca="false">LEFT(RIGHT(C2908,11+LEN(Q2908)),1)</f>
        <v>z</v>
      </c>
      <c r="O2908" s="1" t="str">
        <f aca="false">IF(LEFT(RIGHT(C2908,16+LEN(Q2908)),1)="i","pitch",LEFT(RIGHT(C2908,16+LEN(Q2908)),4))</f>
        <v>pris</v>
      </c>
      <c r="P2908" s="1" t="str">
        <f aca="false">LEFT(RIGHT(C2908,5),1)</f>
        <v>y</v>
      </c>
      <c r="Q2908" s="1" t="str">
        <f aca="false">IF(LEFT(RIGHT(C2908,10),1)="i","pitch",(LEFT(RIGHT(C2908,10),4)))</f>
        <v>roll</v>
      </c>
    </row>
    <row r="2909" customFormat="false" ht="13.8" hidden="false" customHeight="false" outlineLevel="0" collapsed="false">
      <c r="A2909" s="0" t="s">
        <v>1893</v>
      </c>
      <c r="B2909" s="0" t="s">
        <v>2092</v>
      </c>
      <c r="C2909" s="0" t="s">
        <v>1485</v>
      </c>
      <c r="D2909" s="0" t="s">
        <v>23</v>
      </c>
      <c r="E2909" s="4" t="s">
        <v>24</v>
      </c>
      <c r="F2909" s="4" t="s">
        <v>24</v>
      </c>
      <c r="G2909" s="4" t="s">
        <v>24</v>
      </c>
      <c r="H2909" s="0" t="s">
        <v>18</v>
      </c>
      <c r="I2909" s="1" t="n">
        <f aca="false">IF((IF(ISNUMBER(SEARCH(1,D2909)),1,0)+IF(ISNUMBER(SEARCH(1,E2909)),1,0)+IF(ISNUMBER(SEARCH(1,F2909)),1,0)+IF(ISNUMBER(SEARCH(1,G2909)),1,0)+IF(ISNUMBER(SEARCH(1,H2909)),1,0))&gt;2,1,0)</f>
        <v>0</v>
      </c>
      <c r="J2909" s="1" t="n">
        <f aca="false">LEN(C2909)-LEN(SUBSTITUTE(C2909,"4",""))</f>
        <v>4</v>
      </c>
      <c r="N2909" s="1" t="str">
        <f aca="false">LEFT(RIGHT(C2909,11+LEN(Q2909)),1)</f>
        <v>z</v>
      </c>
      <c r="O2909" s="1" t="str">
        <f aca="false">IF(LEFT(RIGHT(C2909,16+LEN(Q2909)),1)="i","pitch",LEFT(RIGHT(C2909,16+LEN(Q2909)),4))</f>
        <v>pris</v>
      </c>
      <c r="P2909" s="1" t="str">
        <f aca="false">LEFT(RIGHT(C2909,5),1)</f>
        <v>y</v>
      </c>
      <c r="Q2909" s="1" t="str">
        <f aca="false">IF(LEFT(RIGHT(C2909,10),1)="i","pitch",(LEFT(RIGHT(C2909,10),4)))</f>
        <v>roll</v>
      </c>
    </row>
    <row r="2910" customFormat="false" ht="13.8" hidden="false" customHeight="false" outlineLevel="0" collapsed="false">
      <c r="A2910" s="0" t="s">
        <v>1893</v>
      </c>
      <c r="B2910" s="0" t="s">
        <v>2092</v>
      </c>
      <c r="C2910" s="0" t="s">
        <v>1486</v>
      </c>
      <c r="D2910" s="0" t="s">
        <v>23</v>
      </c>
      <c r="E2910" s="4" t="s">
        <v>24</v>
      </c>
      <c r="F2910" s="4" t="s">
        <v>24</v>
      </c>
      <c r="G2910" s="4" t="s">
        <v>24</v>
      </c>
      <c r="H2910" s="0" t="s">
        <v>18</v>
      </c>
      <c r="I2910" s="1" t="n">
        <f aca="false">IF((IF(ISNUMBER(SEARCH(1,D2910)),1,0)+IF(ISNUMBER(SEARCH(1,E2910)),1,0)+IF(ISNUMBER(SEARCH(1,F2910)),1,0)+IF(ISNUMBER(SEARCH(1,G2910)),1,0)+IF(ISNUMBER(SEARCH(1,H2910)),1,0))&gt;2,1,0)</f>
        <v>0</v>
      </c>
      <c r="J2910" s="1" t="n">
        <f aca="false">LEN(C2910)-LEN(SUBSTITUTE(C2910,"4",""))</f>
        <v>3</v>
      </c>
      <c r="N2910" s="1" t="str">
        <f aca="false">LEFT(RIGHT(C2910,11+LEN(Q2910)),1)</f>
        <v>z</v>
      </c>
      <c r="O2910" s="1" t="str">
        <f aca="false">IF(LEFT(RIGHT(C2910,16+LEN(Q2910)),1)="i","pitch",LEFT(RIGHT(C2910,16+LEN(Q2910)),4))</f>
        <v>pris</v>
      </c>
      <c r="P2910" s="1" t="str">
        <f aca="false">LEFT(RIGHT(C2910,5),1)</f>
        <v>y</v>
      </c>
      <c r="Q2910" s="1" t="str">
        <f aca="false">IF(LEFT(RIGHT(C2910,10),1)="i","pitch",(LEFT(RIGHT(C2910,10),4)))</f>
        <v>roll</v>
      </c>
    </row>
    <row r="2911" customFormat="false" ht="13.8" hidden="false" customHeight="false" outlineLevel="0" collapsed="false">
      <c r="A2911" s="0" t="s">
        <v>1893</v>
      </c>
      <c r="B2911" s="0" t="s">
        <v>2092</v>
      </c>
      <c r="C2911" s="0" t="s">
        <v>1488</v>
      </c>
      <c r="D2911" s="0" t="s">
        <v>23</v>
      </c>
      <c r="E2911" s="4" t="s">
        <v>24</v>
      </c>
      <c r="F2911" s="4" t="s">
        <v>24</v>
      </c>
      <c r="G2911" s="4" t="s">
        <v>24</v>
      </c>
      <c r="H2911" s="0" t="s">
        <v>18</v>
      </c>
      <c r="I2911" s="1" t="n">
        <f aca="false">IF((IF(ISNUMBER(SEARCH(1,D2911)),1,0)+IF(ISNUMBER(SEARCH(1,E2911)),1,0)+IF(ISNUMBER(SEARCH(1,F2911)),1,0)+IF(ISNUMBER(SEARCH(1,G2911)),1,0)+IF(ISNUMBER(SEARCH(1,H2911)),1,0))&gt;2,1,0)</f>
        <v>0</v>
      </c>
      <c r="J2911" s="1" t="n">
        <f aca="false">LEN(C2911)-LEN(SUBSTITUTE(C2911,"4",""))</f>
        <v>4</v>
      </c>
      <c r="N2911" s="1" t="str">
        <f aca="false">LEFT(RIGHT(C2911,11+LEN(Q2911)),1)</f>
        <v>z</v>
      </c>
      <c r="O2911" s="1" t="str">
        <f aca="false">IF(LEFT(RIGHT(C2911,16+LEN(Q2911)),1)="i","pitch",LEFT(RIGHT(C2911,16+LEN(Q2911)),4))</f>
        <v>pris</v>
      </c>
      <c r="P2911" s="1" t="str">
        <f aca="false">LEFT(RIGHT(C2911,5),1)</f>
        <v>y</v>
      </c>
      <c r="Q2911" s="1" t="str">
        <f aca="false">IF(LEFT(RIGHT(C2911,10),1)="i","pitch",(LEFT(RIGHT(C2911,10),4)))</f>
        <v>roll</v>
      </c>
    </row>
    <row r="2912" customFormat="false" ht="13.8" hidden="false" customHeight="false" outlineLevel="0" collapsed="false">
      <c r="A2912" s="0" t="s">
        <v>1893</v>
      </c>
      <c r="B2912" s="0" t="s">
        <v>2093</v>
      </c>
      <c r="C2912" s="0" t="s">
        <v>1489</v>
      </c>
      <c r="D2912" s="0" t="s">
        <v>23</v>
      </c>
      <c r="E2912" s="4" t="s">
        <v>24</v>
      </c>
      <c r="F2912" s="4" t="s">
        <v>24</v>
      </c>
      <c r="G2912" s="4" t="s">
        <v>24</v>
      </c>
      <c r="H2912" s="0" t="s">
        <v>18</v>
      </c>
      <c r="I2912" s="1" t="n">
        <f aca="false">IF((IF(ISNUMBER(SEARCH(1,D2912)),1,0)+IF(ISNUMBER(SEARCH(1,E2912)),1,0)+IF(ISNUMBER(SEARCH(1,F2912)),1,0)+IF(ISNUMBER(SEARCH(1,G2912)),1,0)+IF(ISNUMBER(SEARCH(1,H2912)),1,0))&gt;2,1,0)</f>
        <v>0</v>
      </c>
      <c r="J2912" s="1" t="n">
        <f aca="false">LEN(C2912)-LEN(SUBSTITUTE(C2912,"4",""))</f>
        <v>4</v>
      </c>
      <c r="N2912" s="1" t="str">
        <f aca="false">LEFT(RIGHT(C2912,11+LEN(Q2912)),1)</f>
        <v>z</v>
      </c>
      <c r="O2912" s="1" t="str">
        <f aca="false">IF(LEFT(RIGHT(C2912,16+LEN(Q2912)),1)="i","pitch",LEFT(RIGHT(C2912,16+LEN(Q2912)),4))</f>
        <v>pris</v>
      </c>
      <c r="P2912" s="1" t="str">
        <f aca="false">LEFT(RIGHT(C2912,5),1)</f>
        <v>y</v>
      </c>
      <c r="Q2912" s="1" t="str">
        <f aca="false">IF(LEFT(RIGHT(C2912,10),1)="i","pitch",(LEFT(RIGHT(C2912,10),4)))</f>
        <v>roll</v>
      </c>
    </row>
    <row r="2913" customFormat="false" ht="13.8" hidden="false" customHeight="false" outlineLevel="0" collapsed="false">
      <c r="A2913" s="0" t="s">
        <v>1893</v>
      </c>
      <c r="B2913" s="0" t="s">
        <v>2093</v>
      </c>
      <c r="C2913" s="0" t="s">
        <v>1490</v>
      </c>
      <c r="D2913" s="0" t="s">
        <v>23</v>
      </c>
      <c r="E2913" s="4" t="s">
        <v>24</v>
      </c>
      <c r="F2913" s="4" t="s">
        <v>24</v>
      </c>
      <c r="G2913" s="4" t="s">
        <v>17</v>
      </c>
      <c r="H2913" s="0" t="s">
        <v>18</v>
      </c>
      <c r="I2913" s="1" t="n">
        <f aca="false">IF((IF(ISNUMBER(SEARCH(1,D2913)),1,0)+IF(ISNUMBER(SEARCH(1,E2913)),1,0)+IF(ISNUMBER(SEARCH(1,F2913)),1,0)+IF(ISNUMBER(SEARCH(1,G2913)),1,0)+IF(ISNUMBER(SEARCH(1,H2913)),1,0))&gt;2,1,0)</f>
        <v>0</v>
      </c>
      <c r="J2913" s="1" t="n">
        <f aca="false">LEN(C2913)-LEN(SUBSTITUTE(C2913,"4",""))</f>
        <v>5</v>
      </c>
      <c r="N2913" s="1" t="str">
        <f aca="false">LEFT(RIGHT(C2913,11+LEN(Q2913)),1)</f>
        <v>z</v>
      </c>
      <c r="O2913" s="1" t="str">
        <f aca="false">IF(LEFT(RIGHT(C2913,16+LEN(Q2913)),1)="i","pitch",LEFT(RIGHT(C2913,16+LEN(Q2913)),4))</f>
        <v>pris</v>
      </c>
      <c r="P2913" s="1" t="str">
        <f aca="false">LEFT(RIGHT(C2913,5),1)</f>
        <v>y</v>
      </c>
      <c r="Q2913" s="1" t="str">
        <f aca="false">IF(LEFT(RIGHT(C2913,10),1)="i","pitch",(LEFT(RIGHT(C2913,10),4)))</f>
        <v>roll</v>
      </c>
    </row>
    <row r="2914" customFormat="false" ht="13.8" hidden="false" customHeight="false" outlineLevel="0" collapsed="false">
      <c r="A2914" s="0" t="s">
        <v>1893</v>
      </c>
      <c r="B2914" s="0" t="s">
        <v>2093</v>
      </c>
      <c r="C2914" s="0" t="s">
        <v>1491</v>
      </c>
      <c r="D2914" s="0" t="s">
        <v>23</v>
      </c>
      <c r="E2914" s="4" t="s">
        <v>24</v>
      </c>
      <c r="F2914" s="4" t="s">
        <v>24</v>
      </c>
      <c r="G2914" s="4" t="s">
        <v>24</v>
      </c>
      <c r="H2914" s="0" t="s">
        <v>18</v>
      </c>
      <c r="I2914" s="1" t="n">
        <f aca="false">IF((IF(ISNUMBER(SEARCH(1,D2914)),1,0)+IF(ISNUMBER(SEARCH(1,E2914)),1,0)+IF(ISNUMBER(SEARCH(1,F2914)),1,0)+IF(ISNUMBER(SEARCH(1,G2914)),1,0)+IF(ISNUMBER(SEARCH(1,H2914)),1,0))&gt;2,1,0)</f>
        <v>0</v>
      </c>
      <c r="J2914" s="1" t="n">
        <f aca="false">LEN(C2914)-LEN(SUBSTITUTE(C2914,"4",""))</f>
        <v>2</v>
      </c>
      <c r="N2914" s="1" t="str">
        <f aca="false">LEFT(RIGHT(C2914,11+LEN(Q2914)),1)</f>
        <v>z</v>
      </c>
      <c r="O2914" s="1" t="str">
        <f aca="false">IF(LEFT(RIGHT(C2914,16+LEN(Q2914)),1)="i","pitch",LEFT(RIGHT(C2914,16+LEN(Q2914)),4))</f>
        <v>pris</v>
      </c>
      <c r="P2914" s="1" t="str">
        <f aca="false">LEFT(RIGHT(C2914,5),1)</f>
        <v>x</v>
      </c>
      <c r="Q2914" s="1" t="str">
        <f aca="false">IF(LEFT(RIGHT(C2914,10),1)="i","pitch",(LEFT(RIGHT(C2914,10),4)))</f>
        <v>roll</v>
      </c>
    </row>
    <row r="2915" customFormat="false" ht="13.8" hidden="false" customHeight="false" outlineLevel="0" collapsed="false">
      <c r="A2915" s="0" t="s">
        <v>1893</v>
      </c>
      <c r="B2915" s="0" t="s">
        <v>2093</v>
      </c>
      <c r="C2915" s="0" t="s">
        <v>1492</v>
      </c>
      <c r="D2915" s="0" t="s">
        <v>23</v>
      </c>
      <c r="E2915" s="4" t="s">
        <v>24</v>
      </c>
      <c r="F2915" s="4" t="s">
        <v>24</v>
      </c>
      <c r="G2915" s="4" t="s">
        <v>24</v>
      </c>
      <c r="H2915" s="0" t="s">
        <v>18</v>
      </c>
      <c r="I2915" s="1" t="n">
        <f aca="false">IF((IF(ISNUMBER(SEARCH(1,D2915)),1,0)+IF(ISNUMBER(SEARCH(1,E2915)),1,0)+IF(ISNUMBER(SEARCH(1,F2915)),1,0)+IF(ISNUMBER(SEARCH(1,G2915)),1,0)+IF(ISNUMBER(SEARCH(1,H2915)),1,0))&gt;2,1,0)</f>
        <v>0</v>
      </c>
      <c r="J2915" s="1" t="n">
        <f aca="false">LEN(C2915)-LEN(SUBSTITUTE(C2915,"4",""))</f>
        <v>2</v>
      </c>
      <c r="N2915" s="1" t="str">
        <f aca="false">LEFT(RIGHT(C2915,11+LEN(Q2915)),1)</f>
        <v>z</v>
      </c>
      <c r="O2915" s="1" t="str">
        <f aca="false">IF(LEFT(RIGHT(C2915,16+LEN(Q2915)),1)="i","pitch",LEFT(RIGHT(C2915,16+LEN(Q2915)),4))</f>
        <v>pris</v>
      </c>
      <c r="P2915" s="1" t="str">
        <f aca="false">LEFT(RIGHT(C2915,5),1)</f>
        <v>x</v>
      </c>
      <c r="Q2915" s="1" t="str">
        <f aca="false">IF(LEFT(RIGHT(C2915,10),1)="i","pitch",(LEFT(RIGHT(C2915,10),4)))</f>
        <v>roll</v>
      </c>
    </row>
    <row r="2916" customFormat="false" ht="13.8" hidden="false" customHeight="false" outlineLevel="0" collapsed="false">
      <c r="A2916" s="0" t="s">
        <v>1893</v>
      </c>
      <c r="B2916" s="0" t="s">
        <v>2093</v>
      </c>
      <c r="C2916" s="0" t="s">
        <v>1493</v>
      </c>
      <c r="D2916" s="0" t="s">
        <v>16</v>
      </c>
      <c r="E2916" s="4" t="s">
        <v>24</v>
      </c>
      <c r="F2916" s="4" t="s">
        <v>24</v>
      </c>
      <c r="G2916" s="4" t="s">
        <v>24</v>
      </c>
      <c r="H2916" s="0" t="s">
        <v>18</v>
      </c>
      <c r="I2916" s="1" t="n">
        <f aca="false">IF((IF(ISNUMBER(SEARCH(1,D2916)),1,0)+IF(ISNUMBER(SEARCH(1,E2916)),1,0)+IF(ISNUMBER(SEARCH(1,F2916)),1,0)+IF(ISNUMBER(SEARCH(1,G2916)),1,0)+IF(ISNUMBER(SEARCH(1,H2916)),1,0))&gt;2,1,0)</f>
        <v>0</v>
      </c>
      <c r="J2916" s="1" t="n">
        <f aca="false">LEN(C2916)-LEN(SUBSTITUTE(C2916,"4",""))</f>
        <v>2</v>
      </c>
      <c r="N2916" s="1" t="str">
        <f aca="false">LEFT(RIGHT(C2916,11+LEN(Q2916)),1)</f>
        <v>z</v>
      </c>
      <c r="O2916" s="1" t="str">
        <f aca="false">IF(LEFT(RIGHT(C2916,16+LEN(Q2916)),1)="i","pitch",LEFT(RIGHT(C2916,16+LEN(Q2916)),4))</f>
        <v>pris</v>
      </c>
      <c r="P2916" s="1" t="str">
        <f aca="false">LEFT(RIGHT(C2916,5),1)</f>
        <v>x</v>
      </c>
      <c r="Q2916" s="1" t="str">
        <f aca="false">IF(LEFT(RIGHT(C2916,10),1)="i","pitch",(LEFT(RIGHT(C2916,10),4)))</f>
        <v>roll</v>
      </c>
    </row>
    <row r="2917" customFormat="false" ht="13.8" hidden="false" customHeight="false" outlineLevel="0" collapsed="false">
      <c r="A2917" s="0" t="s">
        <v>1893</v>
      </c>
      <c r="B2917" s="0" t="s">
        <v>2093</v>
      </c>
      <c r="C2917" s="0" t="s">
        <v>1494</v>
      </c>
      <c r="D2917" s="0" t="s">
        <v>23</v>
      </c>
      <c r="E2917" s="4" t="s">
        <v>24</v>
      </c>
      <c r="F2917" s="4" t="s">
        <v>24</v>
      </c>
      <c r="G2917" s="4" t="s">
        <v>24</v>
      </c>
      <c r="H2917" s="0" t="s">
        <v>18</v>
      </c>
      <c r="I2917" s="1" t="n">
        <f aca="false">IF((IF(ISNUMBER(SEARCH(1,D2917)),1,0)+IF(ISNUMBER(SEARCH(1,E2917)),1,0)+IF(ISNUMBER(SEARCH(1,F2917)),1,0)+IF(ISNUMBER(SEARCH(1,G2917)),1,0)+IF(ISNUMBER(SEARCH(1,H2917)),1,0))&gt;2,1,0)</f>
        <v>0</v>
      </c>
      <c r="J2917" s="1" t="n">
        <f aca="false">LEN(C2917)-LEN(SUBSTITUTE(C2917,"4",""))</f>
        <v>3</v>
      </c>
      <c r="N2917" s="1" t="str">
        <f aca="false">LEFT(RIGHT(C2917,11+LEN(Q2917)),1)</f>
        <v>z</v>
      </c>
      <c r="O2917" s="1" t="str">
        <f aca="false">IF(LEFT(RIGHT(C2917,16+LEN(Q2917)),1)="i","pitch",LEFT(RIGHT(C2917,16+LEN(Q2917)),4))</f>
        <v>pris</v>
      </c>
      <c r="P2917" s="1" t="str">
        <f aca="false">LEFT(RIGHT(C2917,5),1)</f>
        <v>x</v>
      </c>
      <c r="Q2917" s="1" t="str">
        <f aca="false">IF(LEFT(RIGHT(C2917,10),1)="i","pitch",(LEFT(RIGHT(C2917,10),4)))</f>
        <v>roll</v>
      </c>
    </row>
    <row r="2918" customFormat="false" ht="13.8" hidden="false" customHeight="false" outlineLevel="0" collapsed="false">
      <c r="A2918" s="0" t="s">
        <v>1893</v>
      </c>
      <c r="B2918" s="0" t="s">
        <v>2093</v>
      </c>
      <c r="C2918" s="0" t="s">
        <v>1495</v>
      </c>
      <c r="D2918" s="0" t="s">
        <v>23</v>
      </c>
      <c r="E2918" s="4" t="s">
        <v>24</v>
      </c>
      <c r="F2918" s="4" t="s">
        <v>24</v>
      </c>
      <c r="G2918" s="4" t="s">
        <v>24</v>
      </c>
      <c r="H2918" s="0" t="s">
        <v>18</v>
      </c>
      <c r="I2918" s="1" t="n">
        <f aca="false">IF((IF(ISNUMBER(SEARCH(1,D2918)),1,0)+IF(ISNUMBER(SEARCH(1,E2918)),1,0)+IF(ISNUMBER(SEARCH(1,F2918)),1,0)+IF(ISNUMBER(SEARCH(1,G2918)),1,0)+IF(ISNUMBER(SEARCH(1,H2918)),1,0))&gt;2,1,0)</f>
        <v>0</v>
      </c>
      <c r="J2918" s="1" t="n">
        <f aca="false">LEN(C2918)-LEN(SUBSTITUTE(C2918,"4",""))</f>
        <v>2</v>
      </c>
      <c r="N2918" s="1" t="str">
        <f aca="false">LEFT(RIGHT(C2918,11+LEN(Q2918)),1)</f>
        <v>z</v>
      </c>
      <c r="O2918" s="1" t="str">
        <f aca="false">IF(LEFT(RIGHT(C2918,16+LEN(Q2918)),1)="i","pitch",LEFT(RIGHT(C2918,16+LEN(Q2918)),4))</f>
        <v>pris</v>
      </c>
      <c r="P2918" s="1" t="str">
        <f aca="false">LEFT(RIGHT(C2918,5),1)</f>
        <v>x</v>
      </c>
      <c r="Q2918" s="1" t="str">
        <f aca="false">IF(LEFT(RIGHT(C2918,10),1)="i","pitch",(LEFT(RIGHT(C2918,10),4)))</f>
        <v>roll</v>
      </c>
    </row>
    <row r="2919" customFormat="false" ht="13.8" hidden="false" customHeight="false" outlineLevel="0" collapsed="false">
      <c r="A2919" s="0" t="s">
        <v>1893</v>
      </c>
      <c r="B2919" s="0" t="s">
        <v>2093</v>
      </c>
      <c r="C2919" s="0" t="s">
        <v>1496</v>
      </c>
      <c r="D2919" s="0" t="s">
        <v>23</v>
      </c>
      <c r="E2919" s="4" t="s">
        <v>24</v>
      </c>
      <c r="F2919" s="4" t="s">
        <v>24</v>
      </c>
      <c r="G2919" s="4" t="s">
        <v>24</v>
      </c>
      <c r="H2919" s="0" t="s">
        <v>18</v>
      </c>
      <c r="I2919" s="1" t="n">
        <f aca="false">IF((IF(ISNUMBER(SEARCH(1,D2919)),1,0)+IF(ISNUMBER(SEARCH(1,E2919)),1,0)+IF(ISNUMBER(SEARCH(1,F2919)),1,0)+IF(ISNUMBER(SEARCH(1,G2919)),1,0)+IF(ISNUMBER(SEARCH(1,H2919)),1,0))&gt;2,1,0)</f>
        <v>0</v>
      </c>
      <c r="J2919" s="1" t="n">
        <f aca="false">LEN(C2919)-LEN(SUBSTITUTE(C2919,"4",""))</f>
        <v>2</v>
      </c>
      <c r="N2919" s="1" t="str">
        <f aca="false">LEFT(RIGHT(C2919,11+LEN(Q2919)),1)</f>
        <v>z</v>
      </c>
      <c r="O2919" s="1" t="str">
        <f aca="false">IF(LEFT(RIGHT(C2919,16+LEN(Q2919)),1)="i","pitch",LEFT(RIGHT(C2919,16+LEN(Q2919)),4))</f>
        <v>pris</v>
      </c>
      <c r="P2919" s="1" t="str">
        <f aca="false">LEFT(RIGHT(C2919,5),1)</f>
        <v>x</v>
      </c>
      <c r="Q2919" s="1" t="str">
        <f aca="false">IF(LEFT(RIGHT(C2919,10),1)="i","pitch",(LEFT(RIGHT(C2919,10),4)))</f>
        <v>roll</v>
      </c>
    </row>
    <row r="2920" customFormat="false" ht="13.8" hidden="false" customHeight="false" outlineLevel="0" collapsed="false">
      <c r="A2920" s="0" t="s">
        <v>1893</v>
      </c>
      <c r="B2920" s="0" t="s">
        <v>2094</v>
      </c>
      <c r="C2920" s="0" t="s">
        <v>1498</v>
      </c>
      <c r="D2920" s="0" t="s">
        <v>23</v>
      </c>
      <c r="E2920" s="4" t="s">
        <v>24</v>
      </c>
      <c r="F2920" s="4" t="s">
        <v>24</v>
      </c>
      <c r="G2920" s="4" t="s">
        <v>24</v>
      </c>
      <c r="H2920" s="0" t="s">
        <v>18</v>
      </c>
      <c r="I2920" s="1" t="n">
        <f aca="false">IF((IF(ISNUMBER(SEARCH(1,D2920)),1,0)+IF(ISNUMBER(SEARCH(1,E2920)),1,0)+IF(ISNUMBER(SEARCH(1,F2920)),1,0)+IF(ISNUMBER(SEARCH(1,G2920)),1,0)+IF(ISNUMBER(SEARCH(1,H2920)),1,0))&gt;2,1,0)</f>
        <v>0</v>
      </c>
      <c r="J2920" s="1" t="n">
        <f aca="false">LEN(C2920)-LEN(SUBSTITUTE(C2920,"4",""))</f>
        <v>3</v>
      </c>
      <c r="N2920" s="1" t="str">
        <f aca="false">LEFT(RIGHT(C2920,11+LEN(Q2920)),1)</f>
        <v>z</v>
      </c>
      <c r="O2920" s="1" t="str">
        <f aca="false">IF(LEFT(RIGHT(C2920,16+LEN(Q2920)),1)="i","pitch",LEFT(RIGHT(C2920,16+LEN(Q2920)),4))</f>
        <v>pris</v>
      </c>
      <c r="P2920" s="1" t="str">
        <f aca="false">LEFT(RIGHT(C2920,5),1)</f>
        <v>x</v>
      </c>
      <c r="Q2920" s="1" t="str">
        <f aca="false">IF(LEFT(RIGHT(C2920,10),1)="i","pitch",(LEFT(RIGHT(C2920,10),4)))</f>
        <v>roll</v>
      </c>
    </row>
    <row r="2921" customFormat="false" ht="13.8" hidden="false" customHeight="false" outlineLevel="0" collapsed="false">
      <c r="A2921" s="0" t="s">
        <v>1893</v>
      </c>
      <c r="B2921" s="0" t="s">
        <v>2094</v>
      </c>
      <c r="C2921" s="0" t="s">
        <v>1499</v>
      </c>
      <c r="D2921" s="0" t="s">
        <v>23</v>
      </c>
      <c r="E2921" s="4" t="s">
        <v>24</v>
      </c>
      <c r="F2921" s="4" t="s">
        <v>24</v>
      </c>
      <c r="G2921" s="4" t="s">
        <v>24</v>
      </c>
      <c r="H2921" s="0" t="s">
        <v>18</v>
      </c>
      <c r="I2921" s="1" t="n">
        <f aca="false">IF((IF(ISNUMBER(SEARCH(1,D2921)),1,0)+IF(ISNUMBER(SEARCH(1,E2921)),1,0)+IF(ISNUMBER(SEARCH(1,F2921)),1,0)+IF(ISNUMBER(SEARCH(1,G2921)),1,0)+IF(ISNUMBER(SEARCH(1,H2921)),1,0))&gt;2,1,0)</f>
        <v>0</v>
      </c>
      <c r="J2921" s="1" t="n">
        <f aca="false">LEN(C2921)-LEN(SUBSTITUTE(C2921,"4",""))</f>
        <v>2</v>
      </c>
      <c r="N2921" s="1" t="str">
        <f aca="false">LEFT(RIGHT(C2921,11+LEN(Q2921)),1)</f>
        <v>z</v>
      </c>
      <c r="O2921" s="1" t="str">
        <f aca="false">IF(LEFT(RIGHT(C2921,16+LEN(Q2921)),1)="i","pitch",LEFT(RIGHT(C2921,16+LEN(Q2921)),4))</f>
        <v>pris</v>
      </c>
      <c r="P2921" s="1" t="str">
        <f aca="false">LEFT(RIGHT(C2921,5),1)</f>
        <v>x</v>
      </c>
      <c r="Q2921" s="1" t="str">
        <f aca="false">IF(LEFT(RIGHT(C2921,10),1)="i","pitch",(LEFT(RIGHT(C2921,10),4)))</f>
        <v>roll</v>
      </c>
    </row>
    <row r="2922" customFormat="false" ht="13.8" hidden="false" customHeight="false" outlineLevel="0" collapsed="false">
      <c r="A2922" s="0" t="s">
        <v>1893</v>
      </c>
      <c r="B2922" s="0" t="s">
        <v>2094</v>
      </c>
      <c r="C2922" s="0" t="s">
        <v>1500</v>
      </c>
      <c r="D2922" s="0" t="s">
        <v>23</v>
      </c>
      <c r="E2922" s="4" t="s">
        <v>24</v>
      </c>
      <c r="F2922" s="4" t="s">
        <v>24</v>
      </c>
      <c r="G2922" s="4" t="s">
        <v>24</v>
      </c>
      <c r="H2922" s="0" t="s">
        <v>18</v>
      </c>
      <c r="I2922" s="1" t="n">
        <f aca="false">IF((IF(ISNUMBER(SEARCH(1,D2922)),1,0)+IF(ISNUMBER(SEARCH(1,E2922)),1,0)+IF(ISNUMBER(SEARCH(1,F2922)),1,0)+IF(ISNUMBER(SEARCH(1,G2922)),1,0)+IF(ISNUMBER(SEARCH(1,H2922)),1,0))&gt;2,1,0)</f>
        <v>0</v>
      </c>
      <c r="J2922" s="1" t="n">
        <f aca="false">LEN(C2922)-LEN(SUBSTITUTE(C2922,"4",""))</f>
        <v>3</v>
      </c>
      <c r="N2922" s="1" t="str">
        <f aca="false">LEFT(RIGHT(C2922,11+LEN(Q2922)),1)</f>
        <v>z</v>
      </c>
      <c r="O2922" s="1" t="str">
        <f aca="false">IF(LEFT(RIGHT(C2922,16+LEN(Q2922)),1)="i","pitch",LEFT(RIGHT(C2922,16+LEN(Q2922)),4))</f>
        <v>pris</v>
      </c>
      <c r="P2922" s="1" t="str">
        <f aca="false">LEFT(RIGHT(C2922,5),1)</f>
        <v>x</v>
      </c>
      <c r="Q2922" s="1" t="str">
        <f aca="false">IF(LEFT(RIGHT(C2922,10),1)="i","pitch",(LEFT(RIGHT(C2922,10),4)))</f>
        <v>roll</v>
      </c>
    </row>
    <row r="2923" customFormat="false" ht="13.8" hidden="false" customHeight="false" outlineLevel="0" collapsed="false">
      <c r="A2923" s="0" t="s">
        <v>1893</v>
      </c>
      <c r="B2923" s="0" t="s">
        <v>2094</v>
      </c>
      <c r="C2923" s="0" t="s">
        <v>1501</v>
      </c>
      <c r="D2923" s="0" t="s">
        <v>16</v>
      </c>
      <c r="E2923" s="4" t="s">
        <v>24</v>
      </c>
      <c r="F2923" s="4" t="s">
        <v>24</v>
      </c>
      <c r="G2923" s="4" t="s">
        <v>24</v>
      </c>
      <c r="H2923" s="0" t="s">
        <v>18</v>
      </c>
      <c r="I2923" s="1" t="n">
        <f aca="false">IF((IF(ISNUMBER(SEARCH(1,D2923)),1,0)+IF(ISNUMBER(SEARCH(1,E2923)),1,0)+IF(ISNUMBER(SEARCH(1,F2923)),1,0)+IF(ISNUMBER(SEARCH(1,G2923)),1,0)+IF(ISNUMBER(SEARCH(1,H2923)),1,0))&gt;2,1,0)</f>
        <v>0</v>
      </c>
      <c r="J2923" s="1" t="n">
        <f aca="false">LEN(C2923)-LEN(SUBSTITUTE(C2923,"4",""))</f>
        <v>3</v>
      </c>
      <c r="N2923" s="1" t="str">
        <f aca="false">LEFT(RIGHT(C2923,11+LEN(Q2923)),1)</f>
        <v>z</v>
      </c>
      <c r="O2923" s="1" t="str">
        <f aca="false">IF(LEFT(RIGHT(C2923,16+LEN(Q2923)),1)="i","pitch",LEFT(RIGHT(C2923,16+LEN(Q2923)),4))</f>
        <v>pris</v>
      </c>
      <c r="P2923" s="1" t="str">
        <f aca="false">LEFT(RIGHT(C2923,5),1)</f>
        <v>x</v>
      </c>
      <c r="Q2923" s="1" t="str">
        <f aca="false">IF(LEFT(RIGHT(C2923,10),1)="i","pitch",(LEFT(RIGHT(C2923,10),4)))</f>
        <v>roll</v>
      </c>
    </row>
    <row r="2924" customFormat="false" ht="13.8" hidden="false" customHeight="false" outlineLevel="0" collapsed="false">
      <c r="A2924" s="0" t="s">
        <v>1893</v>
      </c>
      <c r="B2924" s="0" t="s">
        <v>2094</v>
      </c>
      <c r="C2924" s="0" t="s">
        <v>1502</v>
      </c>
      <c r="D2924" s="0" t="s">
        <v>23</v>
      </c>
      <c r="E2924" s="4" t="s">
        <v>24</v>
      </c>
      <c r="F2924" s="4" t="s">
        <v>24</v>
      </c>
      <c r="G2924" s="4" t="s">
        <v>24</v>
      </c>
      <c r="H2924" s="0" t="s">
        <v>18</v>
      </c>
      <c r="I2924" s="1" t="n">
        <f aca="false">IF((IF(ISNUMBER(SEARCH(1,D2924)),1,0)+IF(ISNUMBER(SEARCH(1,E2924)),1,0)+IF(ISNUMBER(SEARCH(1,F2924)),1,0)+IF(ISNUMBER(SEARCH(1,G2924)),1,0)+IF(ISNUMBER(SEARCH(1,H2924)),1,0))&gt;2,1,0)</f>
        <v>0</v>
      </c>
      <c r="J2924" s="1" t="n">
        <f aca="false">LEN(C2924)-LEN(SUBSTITUTE(C2924,"4",""))</f>
        <v>4</v>
      </c>
      <c r="N2924" s="1" t="str">
        <f aca="false">LEFT(RIGHT(C2924,11+LEN(Q2924)),1)</f>
        <v>z</v>
      </c>
      <c r="O2924" s="1" t="str">
        <f aca="false">IF(LEFT(RIGHT(C2924,16+LEN(Q2924)),1)="i","pitch",LEFT(RIGHT(C2924,16+LEN(Q2924)),4))</f>
        <v>pris</v>
      </c>
      <c r="P2924" s="1" t="str">
        <f aca="false">LEFT(RIGHT(C2924,5),1)</f>
        <v>x</v>
      </c>
      <c r="Q2924" s="1" t="str">
        <f aca="false">IF(LEFT(RIGHT(C2924,10),1)="i","pitch",(LEFT(RIGHT(C2924,10),4)))</f>
        <v>roll</v>
      </c>
    </row>
    <row r="2925" customFormat="false" ht="13.8" hidden="false" customHeight="false" outlineLevel="0" collapsed="false">
      <c r="A2925" s="0" t="s">
        <v>1893</v>
      </c>
      <c r="B2925" s="0" t="s">
        <v>2094</v>
      </c>
      <c r="C2925" s="0" t="s">
        <v>1503</v>
      </c>
      <c r="D2925" s="0" t="s">
        <v>23</v>
      </c>
      <c r="E2925" s="4" t="s">
        <v>24</v>
      </c>
      <c r="F2925" s="4" t="s">
        <v>24</v>
      </c>
      <c r="G2925" s="4" t="s">
        <v>24</v>
      </c>
      <c r="H2925" s="0" t="s">
        <v>18</v>
      </c>
      <c r="I2925" s="1" t="n">
        <f aca="false">IF((IF(ISNUMBER(SEARCH(1,D2925)),1,0)+IF(ISNUMBER(SEARCH(1,E2925)),1,0)+IF(ISNUMBER(SEARCH(1,F2925)),1,0)+IF(ISNUMBER(SEARCH(1,G2925)),1,0)+IF(ISNUMBER(SEARCH(1,H2925)),1,0))&gt;2,1,0)</f>
        <v>0</v>
      </c>
      <c r="J2925" s="1" t="n">
        <f aca="false">LEN(C2925)-LEN(SUBSTITUTE(C2925,"4",""))</f>
        <v>2</v>
      </c>
      <c r="N2925" s="1" t="str">
        <f aca="false">LEFT(RIGHT(C2925,11+LEN(Q2925)),1)</f>
        <v>z</v>
      </c>
      <c r="O2925" s="1" t="str">
        <f aca="false">IF(LEFT(RIGHT(C2925,16+LEN(Q2925)),1)="i","pitch",LEFT(RIGHT(C2925,16+LEN(Q2925)),4))</f>
        <v>pris</v>
      </c>
      <c r="P2925" s="1" t="str">
        <f aca="false">LEFT(RIGHT(C2925,5),1)</f>
        <v>x</v>
      </c>
      <c r="Q2925" s="1" t="str">
        <f aca="false">IF(LEFT(RIGHT(C2925,10),1)="i","pitch",(LEFT(RIGHT(C2925,10),4)))</f>
        <v>roll</v>
      </c>
    </row>
    <row r="2926" customFormat="false" ht="13.8" hidden="false" customHeight="false" outlineLevel="0" collapsed="false">
      <c r="A2926" s="0" t="s">
        <v>1893</v>
      </c>
      <c r="B2926" s="0" t="s">
        <v>2094</v>
      </c>
      <c r="C2926" s="0" t="s">
        <v>1504</v>
      </c>
      <c r="D2926" s="0" t="s">
        <v>23</v>
      </c>
      <c r="E2926" s="4" t="s">
        <v>24</v>
      </c>
      <c r="F2926" s="4" t="s">
        <v>24</v>
      </c>
      <c r="G2926" s="4" t="s">
        <v>24</v>
      </c>
      <c r="H2926" s="0" t="s">
        <v>18</v>
      </c>
      <c r="I2926" s="1" t="n">
        <f aca="false">IF((IF(ISNUMBER(SEARCH(1,D2926)),1,0)+IF(ISNUMBER(SEARCH(1,E2926)),1,0)+IF(ISNUMBER(SEARCH(1,F2926)),1,0)+IF(ISNUMBER(SEARCH(1,G2926)),1,0)+IF(ISNUMBER(SEARCH(1,H2926)),1,0))&gt;2,1,0)</f>
        <v>0</v>
      </c>
      <c r="J2926" s="1" t="n">
        <f aca="false">LEN(C2926)-LEN(SUBSTITUTE(C2926,"4",""))</f>
        <v>2</v>
      </c>
      <c r="N2926" s="1" t="str">
        <f aca="false">LEFT(RIGHT(C2926,11+LEN(Q2926)),1)</f>
        <v>z</v>
      </c>
      <c r="O2926" s="1" t="str">
        <f aca="false">IF(LEFT(RIGHT(C2926,16+LEN(Q2926)),1)="i","pitch",LEFT(RIGHT(C2926,16+LEN(Q2926)),4))</f>
        <v>pris</v>
      </c>
      <c r="P2926" s="1" t="str">
        <f aca="false">LEFT(RIGHT(C2926,5),1)</f>
        <v>x</v>
      </c>
      <c r="Q2926" s="1" t="str">
        <f aca="false">IF(LEFT(RIGHT(C2926,10),1)="i","pitch",(LEFT(RIGHT(C2926,10),4)))</f>
        <v>roll</v>
      </c>
    </row>
    <row r="2927" customFormat="false" ht="13.8" hidden="false" customHeight="false" outlineLevel="0" collapsed="false">
      <c r="A2927" s="0" t="s">
        <v>1893</v>
      </c>
      <c r="B2927" s="0" t="s">
        <v>2094</v>
      </c>
      <c r="C2927" s="0" t="s">
        <v>1506</v>
      </c>
      <c r="D2927" s="0" t="s">
        <v>23</v>
      </c>
      <c r="E2927" s="4" t="s">
        <v>24</v>
      </c>
      <c r="F2927" s="4" t="s">
        <v>24</v>
      </c>
      <c r="G2927" s="4" t="s">
        <v>24</v>
      </c>
      <c r="H2927" s="0" t="s">
        <v>18</v>
      </c>
      <c r="I2927" s="1" t="n">
        <f aca="false">IF((IF(ISNUMBER(SEARCH(1,D2927)),1,0)+IF(ISNUMBER(SEARCH(1,E2927)),1,0)+IF(ISNUMBER(SEARCH(1,F2927)),1,0)+IF(ISNUMBER(SEARCH(1,G2927)),1,0)+IF(ISNUMBER(SEARCH(1,H2927)),1,0))&gt;2,1,0)</f>
        <v>0</v>
      </c>
      <c r="J2927" s="1" t="n">
        <f aca="false">LEN(C2927)-LEN(SUBSTITUTE(C2927,"4",""))</f>
        <v>3</v>
      </c>
      <c r="N2927" s="1" t="str">
        <f aca="false">LEFT(RIGHT(C2927,11+LEN(Q2927)),1)</f>
        <v>z</v>
      </c>
      <c r="O2927" s="1" t="str">
        <f aca="false">IF(LEFT(RIGHT(C2927,16+LEN(Q2927)),1)="i","pitch",LEFT(RIGHT(C2927,16+LEN(Q2927)),4))</f>
        <v>pris</v>
      </c>
      <c r="P2927" s="1" t="str">
        <f aca="false">LEFT(RIGHT(C2927,5),1)</f>
        <v>x</v>
      </c>
      <c r="Q2927" s="1" t="str">
        <f aca="false">IF(LEFT(RIGHT(C2927,10),1)="i","pitch",(LEFT(RIGHT(C2927,10),4)))</f>
        <v>roll</v>
      </c>
    </row>
    <row r="2928" customFormat="false" ht="13.8" hidden="false" customHeight="false" outlineLevel="0" collapsed="false">
      <c r="A2928" s="0" t="s">
        <v>1893</v>
      </c>
      <c r="B2928" s="0" t="s">
        <v>2094</v>
      </c>
      <c r="C2928" s="0" t="s">
        <v>1507</v>
      </c>
      <c r="D2928" s="0" t="s">
        <v>23</v>
      </c>
      <c r="E2928" s="4" t="s">
        <v>24</v>
      </c>
      <c r="F2928" s="4" t="s">
        <v>24</v>
      </c>
      <c r="G2928" s="4" t="s">
        <v>24</v>
      </c>
      <c r="H2928" s="0" t="s">
        <v>18</v>
      </c>
      <c r="I2928" s="1" t="n">
        <f aca="false">IF((IF(ISNUMBER(SEARCH(1,D2928)),1,0)+IF(ISNUMBER(SEARCH(1,E2928)),1,0)+IF(ISNUMBER(SEARCH(1,F2928)),1,0)+IF(ISNUMBER(SEARCH(1,G2928)),1,0)+IF(ISNUMBER(SEARCH(1,H2928)),1,0))&gt;2,1,0)</f>
        <v>0</v>
      </c>
      <c r="J2928" s="1" t="n">
        <f aca="false">LEN(C2928)-LEN(SUBSTITUTE(C2928,"4",""))</f>
        <v>2</v>
      </c>
      <c r="N2928" s="1" t="str">
        <f aca="false">LEFT(RIGHT(C2928,11+LEN(Q2928)),1)</f>
        <v>z</v>
      </c>
      <c r="O2928" s="1" t="str">
        <f aca="false">IF(LEFT(RIGHT(C2928,16+LEN(Q2928)),1)="i","pitch",LEFT(RIGHT(C2928,16+LEN(Q2928)),4))</f>
        <v>pris</v>
      </c>
      <c r="P2928" s="1" t="str">
        <f aca="false">LEFT(RIGHT(C2928,5),1)</f>
        <v>x</v>
      </c>
      <c r="Q2928" s="1" t="str">
        <f aca="false">IF(LEFT(RIGHT(C2928,10),1)="i","pitch",(LEFT(RIGHT(C2928,10),4)))</f>
        <v>roll</v>
      </c>
    </row>
    <row r="2929" customFormat="false" ht="13.8" hidden="false" customHeight="false" outlineLevel="0" collapsed="false">
      <c r="A2929" s="0" t="s">
        <v>1893</v>
      </c>
      <c r="B2929" s="0" t="s">
        <v>2095</v>
      </c>
      <c r="C2929" s="0" t="s">
        <v>1508</v>
      </c>
      <c r="D2929" s="0" t="s">
        <v>23</v>
      </c>
      <c r="E2929" s="4" t="s">
        <v>24</v>
      </c>
      <c r="F2929" s="4" t="s">
        <v>24</v>
      </c>
      <c r="G2929" s="4" t="s">
        <v>24</v>
      </c>
      <c r="H2929" s="0" t="s">
        <v>18</v>
      </c>
      <c r="I2929" s="1" t="n">
        <f aca="false">IF((IF(ISNUMBER(SEARCH(1,D2929)),1,0)+IF(ISNUMBER(SEARCH(1,E2929)),1,0)+IF(ISNUMBER(SEARCH(1,F2929)),1,0)+IF(ISNUMBER(SEARCH(1,G2929)),1,0)+IF(ISNUMBER(SEARCH(1,H2929)),1,0))&gt;2,1,0)</f>
        <v>0</v>
      </c>
      <c r="J2929" s="1" t="n">
        <f aca="false">LEN(C2929)-LEN(SUBSTITUTE(C2929,"4",""))</f>
        <v>3</v>
      </c>
      <c r="N2929" s="1" t="str">
        <f aca="false">LEFT(RIGHT(C2929,11+LEN(Q2929)),1)</f>
        <v>z</v>
      </c>
      <c r="O2929" s="1" t="str">
        <f aca="false">IF(LEFT(RIGHT(C2929,16+LEN(Q2929)),1)="i","pitch",LEFT(RIGHT(C2929,16+LEN(Q2929)),4))</f>
        <v>pris</v>
      </c>
      <c r="P2929" s="1" t="str">
        <f aca="false">LEFT(RIGHT(C2929,5),1)</f>
        <v>x</v>
      </c>
      <c r="Q2929" s="1" t="str">
        <f aca="false">IF(LEFT(RIGHT(C2929,10),1)="i","pitch",(LEFT(RIGHT(C2929,10),4)))</f>
        <v>roll</v>
      </c>
    </row>
    <row r="2930" customFormat="false" ht="13.8" hidden="false" customHeight="false" outlineLevel="0" collapsed="false">
      <c r="A2930" s="0" t="s">
        <v>1893</v>
      </c>
      <c r="B2930" s="0" t="s">
        <v>2095</v>
      </c>
      <c r="C2930" s="0" t="s">
        <v>1509</v>
      </c>
      <c r="D2930" s="0" t="s">
        <v>16</v>
      </c>
      <c r="E2930" s="4" t="s">
        <v>24</v>
      </c>
      <c r="F2930" s="4" t="s">
        <v>24</v>
      </c>
      <c r="G2930" s="4" t="s">
        <v>24</v>
      </c>
      <c r="H2930" s="0" t="s">
        <v>18</v>
      </c>
      <c r="I2930" s="1" t="n">
        <f aca="false">IF((IF(ISNUMBER(SEARCH(1,D2930)),1,0)+IF(ISNUMBER(SEARCH(1,E2930)),1,0)+IF(ISNUMBER(SEARCH(1,F2930)),1,0)+IF(ISNUMBER(SEARCH(1,G2930)),1,0)+IF(ISNUMBER(SEARCH(1,H2930)),1,0))&gt;2,1,0)</f>
        <v>0</v>
      </c>
      <c r="J2930" s="1" t="n">
        <f aca="false">LEN(C2930)-LEN(SUBSTITUTE(C2930,"4",""))</f>
        <v>3</v>
      </c>
      <c r="N2930" s="1" t="str">
        <f aca="false">LEFT(RIGHT(C2930,11+LEN(Q2930)),1)</f>
        <v>z</v>
      </c>
      <c r="O2930" s="1" t="str">
        <f aca="false">IF(LEFT(RIGHT(C2930,16+LEN(Q2930)),1)="i","pitch",LEFT(RIGHT(C2930,16+LEN(Q2930)),4))</f>
        <v>pris</v>
      </c>
      <c r="P2930" s="1" t="str">
        <f aca="false">LEFT(RIGHT(C2930,5),1)</f>
        <v>x</v>
      </c>
      <c r="Q2930" s="1" t="str">
        <f aca="false">IF(LEFT(RIGHT(C2930,10),1)="i","pitch",(LEFT(RIGHT(C2930,10),4)))</f>
        <v>roll</v>
      </c>
    </row>
    <row r="2931" customFormat="false" ht="13.8" hidden="false" customHeight="false" outlineLevel="0" collapsed="false">
      <c r="A2931" s="0" t="s">
        <v>1893</v>
      </c>
      <c r="B2931" s="0" t="s">
        <v>2095</v>
      </c>
      <c r="C2931" s="0" t="s">
        <v>1510</v>
      </c>
      <c r="D2931" s="0" t="s">
        <v>23</v>
      </c>
      <c r="E2931" s="4" t="s">
        <v>24</v>
      </c>
      <c r="F2931" s="4" t="s">
        <v>24</v>
      </c>
      <c r="G2931" s="4" t="s">
        <v>24</v>
      </c>
      <c r="H2931" s="0" t="s">
        <v>18</v>
      </c>
      <c r="I2931" s="1" t="n">
        <f aca="false">IF((IF(ISNUMBER(SEARCH(1,D2931)),1,0)+IF(ISNUMBER(SEARCH(1,E2931)),1,0)+IF(ISNUMBER(SEARCH(1,F2931)),1,0)+IF(ISNUMBER(SEARCH(1,G2931)),1,0)+IF(ISNUMBER(SEARCH(1,H2931)),1,0))&gt;2,1,0)</f>
        <v>0</v>
      </c>
      <c r="J2931" s="1" t="n">
        <f aca="false">LEN(C2931)-LEN(SUBSTITUTE(C2931,"4",""))</f>
        <v>4</v>
      </c>
      <c r="N2931" s="1" t="str">
        <f aca="false">LEFT(RIGHT(C2931,11+LEN(Q2931)),1)</f>
        <v>z</v>
      </c>
      <c r="O2931" s="1" t="str">
        <f aca="false">IF(LEFT(RIGHT(C2931,16+LEN(Q2931)),1)="i","pitch",LEFT(RIGHT(C2931,16+LEN(Q2931)),4))</f>
        <v>pris</v>
      </c>
      <c r="P2931" s="1" t="str">
        <f aca="false">LEFT(RIGHT(C2931,5),1)</f>
        <v>x</v>
      </c>
      <c r="Q2931" s="1" t="str">
        <f aca="false">IF(LEFT(RIGHT(C2931,10),1)="i","pitch",(LEFT(RIGHT(C2931,10),4)))</f>
        <v>roll</v>
      </c>
    </row>
    <row r="2932" customFormat="false" ht="13.8" hidden="false" customHeight="false" outlineLevel="0" collapsed="false">
      <c r="A2932" s="0" t="s">
        <v>1893</v>
      </c>
      <c r="B2932" s="0" t="s">
        <v>2095</v>
      </c>
      <c r="C2932" s="0" t="s">
        <v>1511</v>
      </c>
      <c r="D2932" s="0" t="s">
        <v>23</v>
      </c>
      <c r="E2932" s="4" t="s">
        <v>24</v>
      </c>
      <c r="F2932" s="4" t="s">
        <v>24</v>
      </c>
      <c r="G2932" s="4" t="s">
        <v>24</v>
      </c>
      <c r="H2932" s="0" t="s">
        <v>18</v>
      </c>
      <c r="I2932" s="1" t="n">
        <f aca="false">IF((IF(ISNUMBER(SEARCH(1,D2932)),1,0)+IF(ISNUMBER(SEARCH(1,E2932)),1,0)+IF(ISNUMBER(SEARCH(1,F2932)),1,0)+IF(ISNUMBER(SEARCH(1,G2932)),1,0)+IF(ISNUMBER(SEARCH(1,H2932)),1,0))&gt;2,1,0)</f>
        <v>0</v>
      </c>
      <c r="J2932" s="1" t="n">
        <f aca="false">LEN(C2932)-LEN(SUBSTITUTE(C2932,"4",""))</f>
        <v>2</v>
      </c>
      <c r="N2932" s="1" t="str">
        <f aca="false">LEFT(RIGHT(C2932,11+LEN(Q2932)),1)</f>
        <v>z</v>
      </c>
      <c r="O2932" s="1" t="str">
        <f aca="false">IF(LEFT(RIGHT(C2932,16+LEN(Q2932)),1)="i","pitch",LEFT(RIGHT(C2932,16+LEN(Q2932)),4))</f>
        <v>pris</v>
      </c>
      <c r="P2932" s="1" t="str">
        <f aca="false">LEFT(RIGHT(C2932,5),1)</f>
        <v>x</v>
      </c>
      <c r="Q2932" s="1" t="str">
        <f aca="false">IF(LEFT(RIGHT(C2932,10),1)="i","pitch",(LEFT(RIGHT(C2932,10),4)))</f>
        <v>roll</v>
      </c>
    </row>
    <row r="2933" customFormat="false" ht="13.8" hidden="false" customHeight="false" outlineLevel="0" collapsed="false">
      <c r="A2933" s="0" t="s">
        <v>1893</v>
      </c>
      <c r="B2933" s="0" t="s">
        <v>2095</v>
      </c>
      <c r="C2933" s="0" t="s">
        <v>1512</v>
      </c>
      <c r="D2933" s="0" t="s">
        <v>23</v>
      </c>
      <c r="E2933" s="4" t="s">
        <v>24</v>
      </c>
      <c r="F2933" s="4" t="s">
        <v>24</v>
      </c>
      <c r="G2933" s="4" t="s">
        <v>24</v>
      </c>
      <c r="H2933" s="0" t="s">
        <v>18</v>
      </c>
      <c r="I2933" s="1" t="n">
        <f aca="false">IF((IF(ISNUMBER(SEARCH(1,D2933)),1,0)+IF(ISNUMBER(SEARCH(1,E2933)),1,0)+IF(ISNUMBER(SEARCH(1,F2933)),1,0)+IF(ISNUMBER(SEARCH(1,G2933)),1,0)+IF(ISNUMBER(SEARCH(1,H2933)),1,0))&gt;2,1,0)</f>
        <v>0</v>
      </c>
      <c r="J2933" s="1" t="n">
        <f aca="false">LEN(C2933)-LEN(SUBSTITUTE(C2933,"4",""))</f>
        <v>3</v>
      </c>
      <c r="N2933" s="1" t="str">
        <f aca="false">LEFT(RIGHT(C2933,11+LEN(Q2933)),1)</f>
        <v>z</v>
      </c>
      <c r="O2933" s="1" t="str">
        <f aca="false">IF(LEFT(RIGHT(C2933,16+LEN(Q2933)),1)="i","pitch",LEFT(RIGHT(C2933,16+LEN(Q2933)),4))</f>
        <v>pris</v>
      </c>
      <c r="P2933" s="1" t="str">
        <f aca="false">LEFT(RIGHT(C2933,5),1)</f>
        <v>x</v>
      </c>
      <c r="Q2933" s="1" t="str">
        <f aca="false">IF(LEFT(RIGHT(C2933,10),1)="i","pitch",(LEFT(RIGHT(C2933,10),4)))</f>
        <v>roll</v>
      </c>
    </row>
    <row r="2934" customFormat="false" ht="13.8" hidden="false" customHeight="false" outlineLevel="0" collapsed="false">
      <c r="A2934" s="0" t="s">
        <v>1893</v>
      </c>
      <c r="B2934" s="0" t="s">
        <v>2095</v>
      </c>
      <c r="C2934" s="0" t="s">
        <v>1513</v>
      </c>
      <c r="D2934" s="0" t="s">
        <v>23</v>
      </c>
      <c r="E2934" s="4" t="s">
        <v>24</v>
      </c>
      <c r="F2934" s="4" t="s">
        <v>24</v>
      </c>
      <c r="G2934" s="4" t="s">
        <v>24</v>
      </c>
      <c r="H2934" s="0" t="s">
        <v>18</v>
      </c>
      <c r="I2934" s="1" t="n">
        <f aca="false">IF((IF(ISNUMBER(SEARCH(1,D2934)),1,0)+IF(ISNUMBER(SEARCH(1,E2934)),1,0)+IF(ISNUMBER(SEARCH(1,F2934)),1,0)+IF(ISNUMBER(SEARCH(1,G2934)),1,0)+IF(ISNUMBER(SEARCH(1,H2934)),1,0))&gt;2,1,0)</f>
        <v>0</v>
      </c>
      <c r="J2934" s="1" t="n">
        <f aca="false">LEN(C2934)-LEN(SUBSTITUTE(C2934,"4",""))</f>
        <v>3</v>
      </c>
      <c r="N2934" s="1" t="str">
        <f aca="false">LEFT(RIGHT(C2934,11+LEN(Q2934)),1)</f>
        <v>z</v>
      </c>
      <c r="O2934" s="1" t="str">
        <f aca="false">IF(LEFT(RIGHT(C2934,16+LEN(Q2934)),1)="i","pitch",LEFT(RIGHT(C2934,16+LEN(Q2934)),4))</f>
        <v>pris</v>
      </c>
      <c r="P2934" s="1" t="str">
        <f aca="false">LEFT(RIGHT(C2934,5),1)</f>
        <v>x</v>
      </c>
      <c r="Q2934" s="1" t="str">
        <f aca="false">IF(LEFT(RIGHT(C2934,10),1)="i","pitch",(LEFT(RIGHT(C2934,10),4)))</f>
        <v>roll</v>
      </c>
    </row>
    <row r="2935" customFormat="false" ht="13.8" hidden="false" customHeight="false" outlineLevel="0" collapsed="false">
      <c r="A2935" s="0" t="s">
        <v>1893</v>
      </c>
      <c r="B2935" s="0" t="s">
        <v>2095</v>
      </c>
      <c r="C2935" s="0" t="s">
        <v>1514</v>
      </c>
      <c r="D2935" s="0" t="s">
        <v>23</v>
      </c>
      <c r="E2935" s="4" t="s">
        <v>24</v>
      </c>
      <c r="F2935" s="4" t="s">
        <v>24</v>
      </c>
      <c r="G2935" s="4" t="s">
        <v>24</v>
      </c>
      <c r="H2935" s="0" t="s">
        <v>18</v>
      </c>
      <c r="I2935" s="1" t="n">
        <f aca="false">IF((IF(ISNUMBER(SEARCH(1,D2935)),1,0)+IF(ISNUMBER(SEARCH(1,E2935)),1,0)+IF(ISNUMBER(SEARCH(1,F2935)),1,0)+IF(ISNUMBER(SEARCH(1,G2935)),1,0)+IF(ISNUMBER(SEARCH(1,H2935)),1,0))&gt;2,1,0)</f>
        <v>0</v>
      </c>
      <c r="J2935" s="1" t="n">
        <f aca="false">LEN(C2935)-LEN(SUBSTITUTE(C2935,"4",""))</f>
        <v>4</v>
      </c>
      <c r="N2935" s="1" t="str">
        <f aca="false">LEFT(RIGHT(C2935,11+LEN(Q2935)),1)</f>
        <v>z</v>
      </c>
      <c r="O2935" s="1" t="str">
        <f aca="false">IF(LEFT(RIGHT(C2935,16+LEN(Q2935)),1)="i","pitch",LEFT(RIGHT(C2935,16+LEN(Q2935)),4))</f>
        <v>pris</v>
      </c>
      <c r="P2935" s="1" t="str">
        <f aca="false">LEFT(RIGHT(C2935,5),1)</f>
        <v>x</v>
      </c>
      <c r="Q2935" s="1" t="str">
        <f aca="false">IF(LEFT(RIGHT(C2935,10),1)="i","pitch",(LEFT(RIGHT(C2935,10),4)))</f>
        <v>roll</v>
      </c>
    </row>
    <row r="2936" customFormat="false" ht="13.8" hidden="false" customHeight="false" outlineLevel="0" collapsed="false">
      <c r="A2936" s="0" t="s">
        <v>1893</v>
      </c>
      <c r="B2936" s="0" t="s">
        <v>2095</v>
      </c>
      <c r="C2936" s="0" t="s">
        <v>1515</v>
      </c>
      <c r="D2936" s="0" t="s">
        <v>23</v>
      </c>
      <c r="E2936" s="4" t="s">
        <v>24</v>
      </c>
      <c r="F2936" s="4" t="s">
        <v>24</v>
      </c>
      <c r="G2936" s="4" t="s">
        <v>24</v>
      </c>
      <c r="H2936" s="0" t="s">
        <v>18</v>
      </c>
      <c r="I2936" s="1" t="n">
        <f aca="false">IF((IF(ISNUMBER(SEARCH(1,D2936)),1,0)+IF(ISNUMBER(SEARCH(1,E2936)),1,0)+IF(ISNUMBER(SEARCH(1,F2936)),1,0)+IF(ISNUMBER(SEARCH(1,G2936)),1,0)+IF(ISNUMBER(SEARCH(1,H2936)),1,0))&gt;2,1,0)</f>
        <v>0</v>
      </c>
      <c r="J2936" s="1" t="n">
        <f aca="false">LEN(C2936)-LEN(SUBSTITUTE(C2936,"4",""))</f>
        <v>3</v>
      </c>
      <c r="N2936" s="1" t="str">
        <f aca="false">LEFT(RIGHT(C2936,11+LEN(Q2936)),1)</f>
        <v>z</v>
      </c>
      <c r="O2936" s="1" t="str">
        <f aca="false">IF(LEFT(RIGHT(C2936,16+LEN(Q2936)),1)="i","pitch",LEFT(RIGHT(C2936,16+LEN(Q2936)),4))</f>
        <v>pris</v>
      </c>
      <c r="P2936" s="1" t="str">
        <f aca="false">LEFT(RIGHT(C2936,5),1)</f>
        <v>x</v>
      </c>
      <c r="Q2936" s="1" t="str">
        <f aca="false">IF(LEFT(RIGHT(C2936,10),1)="i","pitch",(LEFT(RIGHT(C2936,10),4)))</f>
        <v>roll</v>
      </c>
    </row>
    <row r="2937" customFormat="false" ht="13.8" hidden="false" customHeight="false" outlineLevel="0" collapsed="false">
      <c r="A2937" s="0" t="s">
        <v>1893</v>
      </c>
      <c r="B2937" s="0" t="s">
        <v>2095</v>
      </c>
      <c r="C2937" s="0" t="s">
        <v>1517</v>
      </c>
      <c r="D2937" s="0" t="s">
        <v>23</v>
      </c>
      <c r="E2937" s="4" t="s">
        <v>24</v>
      </c>
      <c r="F2937" s="4" t="s">
        <v>24</v>
      </c>
      <c r="G2937" s="4" t="s">
        <v>24</v>
      </c>
      <c r="H2937" s="0" t="s">
        <v>18</v>
      </c>
      <c r="I2937" s="1" t="n">
        <f aca="false">IF((IF(ISNUMBER(SEARCH(1,D2937)),1,0)+IF(ISNUMBER(SEARCH(1,E2937)),1,0)+IF(ISNUMBER(SEARCH(1,F2937)),1,0)+IF(ISNUMBER(SEARCH(1,G2937)),1,0)+IF(ISNUMBER(SEARCH(1,H2937)),1,0))&gt;2,1,0)</f>
        <v>0</v>
      </c>
      <c r="J2937" s="1" t="n">
        <f aca="false">LEN(C2937)-LEN(SUBSTITUTE(C2937,"4",""))</f>
        <v>4</v>
      </c>
      <c r="N2937" s="1" t="str">
        <f aca="false">LEFT(RIGHT(C2937,11+LEN(Q2937)),1)</f>
        <v>z</v>
      </c>
      <c r="O2937" s="1" t="str">
        <f aca="false">IF(LEFT(RIGHT(C2937,16+LEN(Q2937)),1)="i","pitch",LEFT(RIGHT(C2937,16+LEN(Q2937)),4))</f>
        <v>pris</v>
      </c>
      <c r="P2937" s="1" t="str">
        <f aca="false">LEFT(RIGHT(C2937,5),1)</f>
        <v>x</v>
      </c>
      <c r="Q2937" s="1" t="str">
        <f aca="false">IF(LEFT(RIGHT(C2937,10),1)="i","pitch",(LEFT(RIGHT(C2937,10),4)))</f>
        <v>roll</v>
      </c>
    </row>
    <row r="2938" customFormat="false" ht="13.8" hidden="false" customHeight="false" outlineLevel="0" collapsed="false">
      <c r="A2938" s="0" t="s">
        <v>1893</v>
      </c>
      <c r="B2938" s="0" t="s">
        <v>2096</v>
      </c>
      <c r="C2938" s="0" t="s">
        <v>1518</v>
      </c>
      <c r="D2938" s="0" t="s">
        <v>23</v>
      </c>
      <c r="E2938" s="4" t="s">
        <v>24</v>
      </c>
      <c r="F2938" s="4" t="s">
        <v>24</v>
      </c>
      <c r="G2938" s="4" t="s">
        <v>24</v>
      </c>
      <c r="H2938" s="0" t="s">
        <v>18</v>
      </c>
      <c r="I2938" s="1" t="n">
        <f aca="false">IF((IF(ISNUMBER(SEARCH(1,D2938)),1,0)+IF(ISNUMBER(SEARCH(1,E2938)),1,0)+IF(ISNUMBER(SEARCH(1,F2938)),1,0)+IF(ISNUMBER(SEARCH(1,G2938)),1,0)+IF(ISNUMBER(SEARCH(1,H2938)),1,0))&gt;2,1,0)</f>
        <v>0</v>
      </c>
      <c r="J2938" s="1" t="n">
        <f aca="false">LEN(C2938)-LEN(SUBSTITUTE(C2938,"4",""))</f>
        <v>4</v>
      </c>
      <c r="N2938" s="1" t="str">
        <f aca="false">LEFT(RIGHT(C2938,11+LEN(Q2938)),1)</f>
        <v>z</v>
      </c>
      <c r="O2938" s="1" t="str">
        <f aca="false">IF(LEFT(RIGHT(C2938,16+LEN(Q2938)),1)="i","pitch",LEFT(RIGHT(C2938,16+LEN(Q2938)),4))</f>
        <v>pris</v>
      </c>
      <c r="P2938" s="1" t="str">
        <f aca="false">LEFT(RIGHT(C2938,5),1)</f>
        <v>x</v>
      </c>
      <c r="Q2938" s="1" t="str">
        <f aca="false">IF(LEFT(RIGHT(C2938,10),1)="i","pitch",(LEFT(RIGHT(C2938,10),4)))</f>
        <v>roll</v>
      </c>
    </row>
    <row r="2939" customFormat="false" ht="13.8" hidden="false" customHeight="false" outlineLevel="0" collapsed="false">
      <c r="A2939" s="0" t="s">
        <v>1893</v>
      </c>
      <c r="B2939" s="0" t="s">
        <v>2096</v>
      </c>
      <c r="C2939" s="0" t="s">
        <v>1519</v>
      </c>
      <c r="D2939" s="0" t="s">
        <v>23</v>
      </c>
      <c r="E2939" s="4" t="s">
        <v>24</v>
      </c>
      <c r="F2939" s="4" t="s">
        <v>24</v>
      </c>
      <c r="G2939" s="4" t="s">
        <v>24</v>
      </c>
      <c r="H2939" s="0" t="s">
        <v>18</v>
      </c>
      <c r="I2939" s="1" t="n">
        <f aca="false">IF((IF(ISNUMBER(SEARCH(1,D2939)),1,0)+IF(ISNUMBER(SEARCH(1,E2939)),1,0)+IF(ISNUMBER(SEARCH(1,F2939)),1,0)+IF(ISNUMBER(SEARCH(1,G2939)),1,0)+IF(ISNUMBER(SEARCH(1,H2939)),1,0))&gt;2,1,0)</f>
        <v>0</v>
      </c>
      <c r="J2939" s="1" t="n">
        <f aca="false">LEN(C2939)-LEN(SUBSTITUTE(C2939,"4",""))</f>
        <v>5</v>
      </c>
      <c r="N2939" s="1" t="str">
        <f aca="false">LEFT(RIGHT(C2939,11+LEN(Q2939)),1)</f>
        <v>z</v>
      </c>
      <c r="O2939" s="1" t="str">
        <f aca="false">IF(LEFT(RIGHT(C2939,16+LEN(Q2939)),1)="i","pitch",LEFT(RIGHT(C2939,16+LEN(Q2939)),4))</f>
        <v>pris</v>
      </c>
      <c r="P2939" s="1" t="str">
        <f aca="false">LEFT(RIGHT(C2939,5),1)</f>
        <v>x</v>
      </c>
      <c r="Q2939" s="1" t="str">
        <f aca="false">IF(LEFT(RIGHT(C2939,10),1)="i","pitch",(LEFT(RIGHT(C2939,10),4)))</f>
        <v>roll</v>
      </c>
    </row>
    <row r="2940" customFormat="false" ht="13.8" hidden="false" customHeight="false" outlineLevel="0" collapsed="false">
      <c r="A2940" s="0" t="s">
        <v>1893</v>
      </c>
      <c r="B2940" s="0" t="s">
        <v>2096</v>
      </c>
      <c r="C2940" s="0" t="s">
        <v>1520</v>
      </c>
      <c r="D2940" s="0" t="s">
        <v>16</v>
      </c>
      <c r="E2940" s="4" t="s">
        <v>24</v>
      </c>
      <c r="F2940" s="4" t="s">
        <v>24</v>
      </c>
      <c r="G2940" s="4" t="s">
        <v>24</v>
      </c>
      <c r="H2940" s="0" t="s">
        <v>18</v>
      </c>
      <c r="I2940" s="1" t="n">
        <f aca="false">IF((IF(ISNUMBER(SEARCH(1,D2940)),1,0)+IF(ISNUMBER(SEARCH(1,E2940)),1,0)+IF(ISNUMBER(SEARCH(1,F2940)),1,0)+IF(ISNUMBER(SEARCH(1,G2940)),1,0)+IF(ISNUMBER(SEARCH(1,H2940)),1,0))&gt;2,1,0)</f>
        <v>0</v>
      </c>
      <c r="J2940" s="1" t="n">
        <f aca="false">LEN(C2940)-LEN(SUBSTITUTE(C2940,"4",""))</f>
        <v>2</v>
      </c>
      <c r="N2940" s="1" t="str">
        <f aca="false">LEFT(RIGHT(C2940,11+LEN(Q2940)),1)</f>
        <v>z</v>
      </c>
      <c r="O2940" s="1" t="str">
        <f aca="false">IF(LEFT(RIGHT(C2940,16+LEN(Q2940)),1)="i","pitch",LEFT(RIGHT(C2940,16+LEN(Q2940)),4))</f>
        <v>pris</v>
      </c>
      <c r="P2940" s="1" t="str">
        <f aca="false">LEFT(RIGHT(C2940,5),1)</f>
        <v>y</v>
      </c>
      <c r="Q2940" s="1" t="str">
        <f aca="false">IF(LEFT(RIGHT(C2940,10),1)="i","pitch",(LEFT(RIGHT(C2940,10),4)))</f>
        <v>pitch</v>
      </c>
    </row>
    <row r="2941" customFormat="false" ht="13.8" hidden="false" customHeight="false" outlineLevel="0" collapsed="false">
      <c r="A2941" s="0" t="s">
        <v>1893</v>
      </c>
      <c r="B2941" s="0" t="s">
        <v>2096</v>
      </c>
      <c r="C2941" s="0" t="s">
        <v>1521</v>
      </c>
      <c r="D2941" s="0" t="s">
        <v>23</v>
      </c>
      <c r="E2941" s="4" t="s">
        <v>24</v>
      </c>
      <c r="F2941" s="4" t="s">
        <v>24</v>
      </c>
      <c r="G2941" s="4" t="s">
        <v>24</v>
      </c>
      <c r="H2941" s="0" t="s">
        <v>18</v>
      </c>
      <c r="I2941" s="1" t="n">
        <f aca="false">IF((IF(ISNUMBER(SEARCH(1,D2941)),1,0)+IF(ISNUMBER(SEARCH(1,E2941)),1,0)+IF(ISNUMBER(SEARCH(1,F2941)),1,0)+IF(ISNUMBER(SEARCH(1,G2941)),1,0)+IF(ISNUMBER(SEARCH(1,H2941)),1,0))&gt;2,1,0)</f>
        <v>0</v>
      </c>
      <c r="J2941" s="1" t="n">
        <f aca="false">LEN(C2941)-LEN(SUBSTITUTE(C2941,"4",""))</f>
        <v>2</v>
      </c>
      <c r="N2941" s="1" t="str">
        <f aca="false">LEFT(RIGHT(C2941,11+LEN(Q2941)),1)</f>
        <v>z</v>
      </c>
      <c r="O2941" s="1" t="str">
        <f aca="false">IF(LEFT(RIGHT(C2941,16+LEN(Q2941)),1)="i","pitch",LEFT(RIGHT(C2941,16+LEN(Q2941)),4))</f>
        <v>pris</v>
      </c>
      <c r="P2941" s="1" t="str">
        <f aca="false">LEFT(RIGHT(C2941,5),1)</f>
        <v>y</v>
      </c>
      <c r="Q2941" s="1" t="str">
        <f aca="false">IF(LEFT(RIGHT(C2941,10),1)="i","pitch",(LEFT(RIGHT(C2941,10),4)))</f>
        <v>pitch</v>
      </c>
    </row>
    <row r="2942" customFormat="false" ht="13.8" hidden="false" customHeight="false" outlineLevel="0" collapsed="false">
      <c r="A2942" s="0" t="s">
        <v>1893</v>
      </c>
      <c r="B2942" s="0" t="s">
        <v>2096</v>
      </c>
      <c r="C2942" s="0" t="s">
        <v>1522</v>
      </c>
      <c r="D2942" s="0" t="s">
        <v>23</v>
      </c>
      <c r="E2942" s="4" t="s">
        <v>24</v>
      </c>
      <c r="F2942" s="4" t="s">
        <v>24</v>
      </c>
      <c r="G2942" s="4" t="s">
        <v>24</v>
      </c>
      <c r="H2942" s="0" t="s">
        <v>18</v>
      </c>
      <c r="I2942" s="1" t="n">
        <f aca="false">IF((IF(ISNUMBER(SEARCH(1,D2942)),1,0)+IF(ISNUMBER(SEARCH(1,E2942)),1,0)+IF(ISNUMBER(SEARCH(1,F2942)),1,0)+IF(ISNUMBER(SEARCH(1,G2942)),1,0)+IF(ISNUMBER(SEARCH(1,H2942)),1,0))&gt;2,1,0)</f>
        <v>0</v>
      </c>
      <c r="J2942" s="1" t="n">
        <f aca="false">LEN(C2942)-LEN(SUBSTITUTE(C2942,"4",""))</f>
        <v>2</v>
      </c>
      <c r="N2942" s="1" t="str">
        <f aca="false">LEFT(RIGHT(C2942,11+LEN(Q2942)),1)</f>
        <v>z</v>
      </c>
      <c r="O2942" s="1" t="str">
        <f aca="false">IF(LEFT(RIGHT(C2942,16+LEN(Q2942)),1)="i","pitch",LEFT(RIGHT(C2942,16+LEN(Q2942)),4))</f>
        <v>pris</v>
      </c>
      <c r="P2942" s="1" t="str">
        <f aca="false">LEFT(RIGHT(C2942,5),1)</f>
        <v>y</v>
      </c>
      <c r="Q2942" s="1" t="str">
        <f aca="false">IF(LEFT(RIGHT(C2942,10),1)="i","pitch",(LEFT(RIGHT(C2942,10),4)))</f>
        <v>pitch</v>
      </c>
    </row>
    <row r="2943" customFormat="false" ht="13.8" hidden="false" customHeight="false" outlineLevel="0" collapsed="false">
      <c r="A2943" s="0" t="s">
        <v>1893</v>
      </c>
      <c r="B2943" s="0" t="s">
        <v>2096</v>
      </c>
      <c r="C2943" s="0" t="s">
        <v>1523</v>
      </c>
      <c r="D2943" s="0" t="s">
        <v>16</v>
      </c>
      <c r="E2943" s="4" t="s">
        <v>24</v>
      </c>
      <c r="F2943" s="4" t="s">
        <v>24</v>
      </c>
      <c r="G2943" s="4" t="s">
        <v>24</v>
      </c>
      <c r="H2943" s="0" t="s">
        <v>18</v>
      </c>
      <c r="I2943" s="1" t="n">
        <f aca="false">IF((IF(ISNUMBER(SEARCH(1,D2943)),1,0)+IF(ISNUMBER(SEARCH(1,E2943)),1,0)+IF(ISNUMBER(SEARCH(1,F2943)),1,0)+IF(ISNUMBER(SEARCH(1,G2943)),1,0)+IF(ISNUMBER(SEARCH(1,H2943)),1,0))&gt;2,1,0)</f>
        <v>0</v>
      </c>
      <c r="J2943" s="1" t="n">
        <f aca="false">LEN(C2943)-LEN(SUBSTITUTE(C2943,"4",""))</f>
        <v>3</v>
      </c>
      <c r="N2943" s="1" t="str">
        <f aca="false">LEFT(RIGHT(C2943,11+LEN(Q2943)),1)</f>
        <v>z</v>
      </c>
      <c r="O2943" s="1" t="str">
        <f aca="false">IF(LEFT(RIGHT(C2943,16+LEN(Q2943)),1)="i","pitch",LEFT(RIGHT(C2943,16+LEN(Q2943)),4))</f>
        <v>pris</v>
      </c>
      <c r="P2943" s="1" t="str">
        <f aca="false">LEFT(RIGHT(C2943,5),1)</f>
        <v>y</v>
      </c>
      <c r="Q2943" s="1" t="str">
        <f aca="false">IF(LEFT(RIGHT(C2943,10),1)="i","pitch",(LEFT(RIGHT(C2943,10),4)))</f>
        <v>pitch</v>
      </c>
    </row>
    <row r="2944" customFormat="false" ht="13.8" hidden="false" customHeight="false" outlineLevel="0" collapsed="false">
      <c r="A2944" s="0" t="s">
        <v>1893</v>
      </c>
      <c r="B2944" s="0" t="s">
        <v>2096</v>
      </c>
      <c r="C2944" s="0" t="s">
        <v>1524</v>
      </c>
      <c r="D2944" s="0" t="s">
        <v>23</v>
      </c>
      <c r="E2944" s="4" t="s">
        <v>24</v>
      </c>
      <c r="F2944" s="4" t="s">
        <v>24</v>
      </c>
      <c r="G2944" s="4" t="s">
        <v>24</v>
      </c>
      <c r="H2944" s="0" t="s">
        <v>18</v>
      </c>
      <c r="I2944" s="1" t="n">
        <f aca="false">IF((IF(ISNUMBER(SEARCH(1,D2944)),1,0)+IF(ISNUMBER(SEARCH(1,E2944)),1,0)+IF(ISNUMBER(SEARCH(1,F2944)),1,0)+IF(ISNUMBER(SEARCH(1,G2944)),1,0)+IF(ISNUMBER(SEARCH(1,H2944)),1,0))&gt;2,1,0)</f>
        <v>0</v>
      </c>
      <c r="J2944" s="1" t="n">
        <f aca="false">LEN(C2944)-LEN(SUBSTITUTE(C2944,"4",""))</f>
        <v>2</v>
      </c>
      <c r="N2944" s="1" t="str">
        <f aca="false">LEFT(RIGHT(C2944,11+LEN(Q2944)),1)</f>
        <v>z</v>
      </c>
      <c r="O2944" s="1" t="str">
        <f aca="false">IF(LEFT(RIGHT(C2944,16+LEN(Q2944)),1)="i","pitch",LEFT(RIGHT(C2944,16+LEN(Q2944)),4))</f>
        <v>pris</v>
      </c>
      <c r="P2944" s="1" t="str">
        <f aca="false">LEFT(RIGHT(C2944,5),1)</f>
        <v>y</v>
      </c>
      <c r="Q2944" s="1" t="str">
        <f aca="false">IF(LEFT(RIGHT(C2944,10),1)="i","pitch",(LEFT(RIGHT(C2944,10),4)))</f>
        <v>pitch</v>
      </c>
    </row>
    <row r="2945" customFormat="false" ht="13.8" hidden="false" customHeight="false" outlineLevel="0" collapsed="false">
      <c r="A2945" s="0" t="s">
        <v>1893</v>
      </c>
      <c r="B2945" s="0" t="s">
        <v>2096</v>
      </c>
      <c r="C2945" s="0" t="s">
        <v>1525</v>
      </c>
      <c r="D2945" s="0" t="s">
        <v>23</v>
      </c>
      <c r="E2945" s="4" t="s">
        <v>24</v>
      </c>
      <c r="F2945" s="4" t="s">
        <v>24</v>
      </c>
      <c r="G2945" s="4" t="s">
        <v>24</v>
      </c>
      <c r="H2945" s="0" t="s">
        <v>18</v>
      </c>
      <c r="I2945" s="1" t="n">
        <f aca="false">IF((IF(ISNUMBER(SEARCH(1,D2945)),1,0)+IF(ISNUMBER(SEARCH(1,E2945)),1,0)+IF(ISNUMBER(SEARCH(1,F2945)),1,0)+IF(ISNUMBER(SEARCH(1,G2945)),1,0)+IF(ISNUMBER(SEARCH(1,H2945)),1,0))&gt;2,1,0)</f>
        <v>0</v>
      </c>
      <c r="J2945" s="1" t="n">
        <f aca="false">LEN(C2945)-LEN(SUBSTITUTE(C2945,"4",""))</f>
        <v>2</v>
      </c>
      <c r="N2945" s="1" t="str">
        <f aca="false">LEFT(RIGHT(C2945,11+LEN(Q2945)),1)</f>
        <v>z</v>
      </c>
      <c r="O2945" s="1" t="str">
        <f aca="false">IF(LEFT(RIGHT(C2945,16+LEN(Q2945)),1)="i","pitch",LEFT(RIGHT(C2945,16+LEN(Q2945)),4))</f>
        <v>pris</v>
      </c>
      <c r="P2945" s="1" t="str">
        <f aca="false">LEFT(RIGHT(C2945,5),1)</f>
        <v>y</v>
      </c>
      <c r="Q2945" s="1" t="str">
        <f aca="false">IF(LEFT(RIGHT(C2945,10),1)="i","pitch",(LEFT(RIGHT(C2945,10),4)))</f>
        <v>pitch</v>
      </c>
    </row>
    <row r="2946" customFormat="false" ht="13.8" hidden="false" customHeight="false" outlineLevel="0" collapsed="false">
      <c r="A2946" s="0" t="s">
        <v>1893</v>
      </c>
      <c r="B2946" s="0" t="s">
        <v>2096</v>
      </c>
      <c r="C2946" s="0" t="s">
        <v>1526</v>
      </c>
      <c r="D2946" s="0" t="s">
        <v>23</v>
      </c>
      <c r="E2946" s="4" t="s">
        <v>24</v>
      </c>
      <c r="F2946" s="4" t="s">
        <v>24</v>
      </c>
      <c r="G2946" s="4" t="s">
        <v>24</v>
      </c>
      <c r="H2946" s="0" t="s">
        <v>18</v>
      </c>
      <c r="I2946" s="1" t="n">
        <f aca="false">IF((IF(ISNUMBER(SEARCH(1,D2946)),1,0)+IF(ISNUMBER(SEARCH(1,E2946)),1,0)+IF(ISNUMBER(SEARCH(1,F2946)),1,0)+IF(ISNUMBER(SEARCH(1,G2946)),1,0)+IF(ISNUMBER(SEARCH(1,H2946)),1,0))&gt;2,1,0)</f>
        <v>0</v>
      </c>
      <c r="J2946" s="1" t="n">
        <f aca="false">LEN(C2946)-LEN(SUBSTITUTE(C2946,"4",""))</f>
        <v>3</v>
      </c>
      <c r="N2946" s="1" t="str">
        <f aca="false">LEFT(RIGHT(C2946,11+LEN(Q2946)),1)</f>
        <v>z</v>
      </c>
      <c r="O2946" s="1" t="str">
        <f aca="false">IF(LEFT(RIGHT(C2946,16+LEN(Q2946)),1)="i","pitch",LEFT(RIGHT(C2946,16+LEN(Q2946)),4))</f>
        <v>pris</v>
      </c>
      <c r="P2946" s="1" t="str">
        <f aca="false">LEFT(RIGHT(C2946,5),1)</f>
        <v>y</v>
      </c>
      <c r="Q2946" s="1" t="str">
        <f aca="false">IF(LEFT(RIGHT(C2946,10),1)="i","pitch",(LEFT(RIGHT(C2946,10),4)))</f>
        <v>pitch</v>
      </c>
    </row>
    <row r="2947" customFormat="false" ht="13.8" hidden="false" customHeight="false" outlineLevel="0" collapsed="false">
      <c r="A2947" s="0" t="s">
        <v>1893</v>
      </c>
      <c r="B2947" s="0" t="s">
        <v>2096</v>
      </c>
      <c r="C2947" s="0" t="s">
        <v>1528</v>
      </c>
      <c r="D2947" s="0" t="s">
        <v>23</v>
      </c>
      <c r="E2947" s="4" t="s">
        <v>24</v>
      </c>
      <c r="F2947" s="4" t="s">
        <v>24</v>
      </c>
      <c r="G2947" s="4" t="s">
        <v>24</v>
      </c>
      <c r="H2947" s="0" t="s">
        <v>18</v>
      </c>
      <c r="I2947" s="1" t="n">
        <f aca="false">IF((IF(ISNUMBER(SEARCH(1,D2947)),1,0)+IF(ISNUMBER(SEARCH(1,E2947)),1,0)+IF(ISNUMBER(SEARCH(1,F2947)),1,0)+IF(ISNUMBER(SEARCH(1,G2947)),1,0)+IF(ISNUMBER(SEARCH(1,H2947)),1,0))&gt;2,1,0)</f>
        <v>0</v>
      </c>
      <c r="J2947" s="1" t="n">
        <f aca="false">LEN(C2947)-LEN(SUBSTITUTE(C2947,"4",""))</f>
        <v>2</v>
      </c>
      <c r="N2947" s="1" t="str">
        <f aca="false">LEFT(RIGHT(C2947,11+LEN(Q2947)),1)</f>
        <v>z</v>
      </c>
      <c r="O2947" s="1" t="str">
        <f aca="false">IF(LEFT(RIGHT(C2947,16+LEN(Q2947)),1)="i","pitch",LEFT(RIGHT(C2947,16+LEN(Q2947)),4))</f>
        <v>pris</v>
      </c>
      <c r="P2947" s="1" t="str">
        <f aca="false">LEFT(RIGHT(C2947,5),1)</f>
        <v>y</v>
      </c>
      <c r="Q2947" s="1" t="str">
        <f aca="false">IF(LEFT(RIGHT(C2947,10),1)="i","pitch",(LEFT(RIGHT(C2947,10),4)))</f>
        <v>pitch</v>
      </c>
    </row>
    <row r="2948" customFormat="false" ht="13.8" hidden="false" customHeight="false" outlineLevel="0" collapsed="false">
      <c r="A2948" s="0" t="s">
        <v>1893</v>
      </c>
      <c r="B2948" s="0" t="s">
        <v>2097</v>
      </c>
      <c r="C2948" s="0" t="s">
        <v>1529</v>
      </c>
      <c r="D2948" s="0" t="s">
        <v>23</v>
      </c>
      <c r="E2948" s="4" t="s">
        <v>24</v>
      </c>
      <c r="F2948" s="4" t="s">
        <v>24</v>
      </c>
      <c r="G2948" s="4" t="s">
        <v>24</v>
      </c>
      <c r="H2948" s="0" t="s">
        <v>18</v>
      </c>
      <c r="I2948" s="1" t="n">
        <f aca="false">IF((IF(ISNUMBER(SEARCH(1,D2948)),1,0)+IF(ISNUMBER(SEARCH(1,E2948)),1,0)+IF(ISNUMBER(SEARCH(1,F2948)),1,0)+IF(ISNUMBER(SEARCH(1,G2948)),1,0)+IF(ISNUMBER(SEARCH(1,H2948)),1,0))&gt;2,1,0)</f>
        <v>0</v>
      </c>
      <c r="J2948" s="1" t="n">
        <f aca="false">LEN(C2948)-LEN(SUBSTITUTE(C2948,"4",""))</f>
        <v>3</v>
      </c>
      <c r="N2948" s="1" t="str">
        <f aca="false">LEFT(RIGHT(C2948,11+LEN(Q2948)),1)</f>
        <v>z</v>
      </c>
      <c r="O2948" s="1" t="str">
        <f aca="false">IF(LEFT(RIGHT(C2948,16+LEN(Q2948)),1)="i","pitch",LEFT(RIGHT(C2948,16+LEN(Q2948)),4))</f>
        <v>pris</v>
      </c>
      <c r="P2948" s="1" t="str">
        <f aca="false">LEFT(RIGHT(C2948,5),1)</f>
        <v>y</v>
      </c>
      <c r="Q2948" s="1" t="str">
        <f aca="false">IF(LEFT(RIGHT(C2948,10),1)="i","pitch",(LEFT(RIGHT(C2948,10),4)))</f>
        <v>pitch</v>
      </c>
    </row>
    <row r="2949" customFormat="false" ht="13.8" hidden="false" customHeight="false" outlineLevel="0" collapsed="false">
      <c r="A2949" s="0" t="s">
        <v>1893</v>
      </c>
      <c r="B2949" s="0" t="s">
        <v>2097</v>
      </c>
      <c r="C2949" s="0" t="s">
        <v>1530</v>
      </c>
      <c r="D2949" s="0" t="s">
        <v>23</v>
      </c>
      <c r="E2949" s="4" t="s">
        <v>24</v>
      </c>
      <c r="F2949" s="4" t="s">
        <v>24</v>
      </c>
      <c r="G2949" s="4" t="s">
        <v>24</v>
      </c>
      <c r="H2949" s="0" t="s">
        <v>18</v>
      </c>
      <c r="I2949" s="1" t="n">
        <f aca="false">IF((IF(ISNUMBER(SEARCH(1,D2949)),1,0)+IF(ISNUMBER(SEARCH(1,E2949)),1,0)+IF(ISNUMBER(SEARCH(1,F2949)),1,0)+IF(ISNUMBER(SEARCH(1,G2949)),1,0)+IF(ISNUMBER(SEARCH(1,H2949)),1,0))&gt;2,1,0)</f>
        <v>0</v>
      </c>
      <c r="J2949" s="1" t="n">
        <f aca="false">LEN(C2949)-LEN(SUBSTITUTE(C2949,"4",""))</f>
        <v>3</v>
      </c>
      <c r="N2949" s="1" t="str">
        <f aca="false">LEFT(RIGHT(C2949,11+LEN(Q2949)),1)</f>
        <v>z</v>
      </c>
      <c r="O2949" s="1" t="str">
        <f aca="false">IF(LEFT(RIGHT(C2949,16+LEN(Q2949)),1)="i","pitch",LEFT(RIGHT(C2949,16+LEN(Q2949)),4))</f>
        <v>pris</v>
      </c>
      <c r="P2949" s="1" t="str">
        <f aca="false">LEFT(RIGHT(C2949,5),1)</f>
        <v>y</v>
      </c>
      <c r="Q2949" s="1" t="str">
        <f aca="false">IF(LEFT(RIGHT(C2949,10),1)="i","pitch",(LEFT(RIGHT(C2949,10),4)))</f>
        <v>pitch</v>
      </c>
    </row>
    <row r="2950" customFormat="false" ht="13.8" hidden="false" customHeight="false" outlineLevel="0" collapsed="false">
      <c r="A2950" s="0" t="s">
        <v>1893</v>
      </c>
      <c r="B2950" s="0" t="s">
        <v>2097</v>
      </c>
      <c r="C2950" s="0" t="s">
        <v>1531</v>
      </c>
      <c r="D2950" s="0" t="s">
        <v>23</v>
      </c>
      <c r="E2950" s="4" t="s">
        <v>24</v>
      </c>
      <c r="F2950" s="4" t="s">
        <v>24</v>
      </c>
      <c r="G2950" s="4" t="s">
        <v>24</v>
      </c>
      <c r="H2950" s="0" t="s">
        <v>18</v>
      </c>
      <c r="I2950" s="1" t="n">
        <f aca="false">IF((IF(ISNUMBER(SEARCH(1,D2950)),1,0)+IF(ISNUMBER(SEARCH(1,E2950)),1,0)+IF(ISNUMBER(SEARCH(1,F2950)),1,0)+IF(ISNUMBER(SEARCH(1,G2950)),1,0)+IF(ISNUMBER(SEARCH(1,H2950)),1,0))&gt;2,1,0)</f>
        <v>0</v>
      </c>
      <c r="J2950" s="1" t="n">
        <f aca="false">LEN(C2950)-LEN(SUBSTITUTE(C2950,"4",""))</f>
        <v>4</v>
      </c>
      <c r="N2950" s="1" t="str">
        <f aca="false">LEFT(RIGHT(C2950,11+LEN(Q2950)),1)</f>
        <v>z</v>
      </c>
      <c r="O2950" s="1" t="str">
        <f aca="false">IF(LEFT(RIGHT(C2950,16+LEN(Q2950)),1)="i","pitch",LEFT(RIGHT(C2950,16+LEN(Q2950)),4))</f>
        <v>pris</v>
      </c>
      <c r="P2950" s="1" t="str">
        <f aca="false">LEFT(RIGHT(C2950,5),1)</f>
        <v>y</v>
      </c>
      <c r="Q2950" s="1" t="str">
        <f aca="false">IF(LEFT(RIGHT(C2950,10),1)="i","pitch",(LEFT(RIGHT(C2950,10),4)))</f>
        <v>pitch</v>
      </c>
    </row>
    <row r="2951" customFormat="false" ht="13.8" hidden="false" customHeight="false" outlineLevel="0" collapsed="false">
      <c r="A2951" s="0" t="s">
        <v>1893</v>
      </c>
      <c r="B2951" s="0" t="s">
        <v>2097</v>
      </c>
      <c r="C2951" s="0" t="s">
        <v>1532</v>
      </c>
      <c r="D2951" s="0" t="s">
        <v>23</v>
      </c>
      <c r="E2951" s="4" t="s">
        <v>24</v>
      </c>
      <c r="F2951" s="4" t="s">
        <v>24</v>
      </c>
      <c r="G2951" s="4" t="s">
        <v>24</v>
      </c>
      <c r="H2951" s="0" t="s">
        <v>18</v>
      </c>
      <c r="I2951" s="1" t="n">
        <f aca="false">IF((IF(ISNUMBER(SEARCH(1,D2951)),1,0)+IF(ISNUMBER(SEARCH(1,E2951)),1,0)+IF(ISNUMBER(SEARCH(1,F2951)),1,0)+IF(ISNUMBER(SEARCH(1,G2951)),1,0)+IF(ISNUMBER(SEARCH(1,H2951)),1,0))&gt;2,1,0)</f>
        <v>0</v>
      </c>
      <c r="J2951" s="1" t="n">
        <f aca="false">LEN(C2951)-LEN(SUBSTITUTE(C2951,"4",""))</f>
        <v>2</v>
      </c>
      <c r="N2951" s="1" t="str">
        <f aca="false">LEFT(RIGHT(C2951,11+LEN(Q2951)),1)</f>
        <v>z</v>
      </c>
      <c r="O2951" s="1" t="str">
        <f aca="false">IF(LEFT(RIGHT(C2951,16+LEN(Q2951)),1)="i","pitch",LEFT(RIGHT(C2951,16+LEN(Q2951)),4))</f>
        <v>pris</v>
      </c>
      <c r="P2951" s="1" t="str">
        <f aca="false">LEFT(RIGHT(C2951,5),1)</f>
        <v>y</v>
      </c>
      <c r="Q2951" s="1" t="str">
        <f aca="false">IF(LEFT(RIGHT(C2951,10),1)="i","pitch",(LEFT(RIGHT(C2951,10),4)))</f>
        <v>pitch</v>
      </c>
    </row>
    <row r="2952" customFormat="false" ht="13.8" hidden="false" customHeight="false" outlineLevel="0" collapsed="false">
      <c r="A2952" s="0" t="s">
        <v>1893</v>
      </c>
      <c r="B2952" s="0" t="s">
        <v>2097</v>
      </c>
      <c r="C2952" s="0" t="s">
        <v>1533</v>
      </c>
      <c r="D2952" s="0" t="s">
        <v>23</v>
      </c>
      <c r="E2952" s="4" t="s">
        <v>24</v>
      </c>
      <c r="F2952" s="4" t="s">
        <v>24</v>
      </c>
      <c r="G2952" s="4" t="s">
        <v>24</v>
      </c>
      <c r="H2952" s="0" t="s">
        <v>18</v>
      </c>
      <c r="I2952" s="1" t="n">
        <f aca="false">IF((IF(ISNUMBER(SEARCH(1,D2952)),1,0)+IF(ISNUMBER(SEARCH(1,E2952)),1,0)+IF(ISNUMBER(SEARCH(1,F2952)),1,0)+IF(ISNUMBER(SEARCH(1,G2952)),1,0)+IF(ISNUMBER(SEARCH(1,H2952)),1,0))&gt;2,1,0)</f>
        <v>0</v>
      </c>
      <c r="J2952" s="1" t="n">
        <f aca="false">LEN(C2952)-LEN(SUBSTITUTE(C2952,"4",""))</f>
        <v>2</v>
      </c>
      <c r="N2952" s="1" t="str">
        <f aca="false">LEFT(RIGHT(C2952,11+LEN(Q2952)),1)</f>
        <v>z</v>
      </c>
      <c r="O2952" s="1" t="str">
        <f aca="false">IF(LEFT(RIGHT(C2952,16+LEN(Q2952)),1)="i","pitch",LEFT(RIGHT(C2952,16+LEN(Q2952)),4))</f>
        <v>pris</v>
      </c>
      <c r="P2952" s="1" t="str">
        <f aca="false">LEFT(RIGHT(C2952,5),1)</f>
        <v>y</v>
      </c>
      <c r="Q2952" s="1" t="str">
        <f aca="false">IF(LEFT(RIGHT(C2952,10),1)="i","pitch",(LEFT(RIGHT(C2952,10),4)))</f>
        <v>pitch</v>
      </c>
    </row>
    <row r="2953" customFormat="false" ht="13.8" hidden="false" customHeight="false" outlineLevel="0" collapsed="false">
      <c r="A2953" s="0" t="s">
        <v>1893</v>
      </c>
      <c r="B2953" s="0" t="s">
        <v>2097</v>
      </c>
      <c r="C2953" s="0" t="s">
        <v>1534</v>
      </c>
      <c r="D2953" s="0" t="s">
        <v>23</v>
      </c>
      <c r="E2953" s="4" t="s">
        <v>24</v>
      </c>
      <c r="F2953" s="4" t="s">
        <v>24</v>
      </c>
      <c r="G2953" s="4" t="s">
        <v>24</v>
      </c>
      <c r="H2953" s="0" t="s">
        <v>18</v>
      </c>
      <c r="I2953" s="1" t="n">
        <f aca="false">IF((IF(ISNUMBER(SEARCH(1,D2953)),1,0)+IF(ISNUMBER(SEARCH(1,E2953)),1,0)+IF(ISNUMBER(SEARCH(1,F2953)),1,0)+IF(ISNUMBER(SEARCH(1,G2953)),1,0)+IF(ISNUMBER(SEARCH(1,H2953)),1,0))&gt;2,1,0)</f>
        <v>0</v>
      </c>
      <c r="J2953" s="1" t="n">
        <f aca="false">LEN(C2953)-LEN(SUBSTITUTE(C2953,"4",""))</f>
        <v>3</v>
      </c>
      <c r="N2953" s="1" t="str">
        <f aca="false">LEFT(RIGHT(C2953,11+LEN(Q2953)),1)</f>
        <v>z</v>
      </c>
      <c r="O2953" s="1" t="str">
        <f aca="false">IF(LEFT(RIGHT(C2953,16+LEN(Q2953)),1)="i","pitch",LEFT(RIGHT(C2953,16+LEN(Q2953)),4))</f>
        <v>pris</v>
      </c>
      <c r="P2953" s="1" t="str">
        <f aca="false">LEFT(RIGHT(C2953,5),1)</f>
        <v>y</v>
      </c>
      <c r="Q2953" s="1" t="str">
        <f aca="false">IF(LEFT(RIGHT(C2953,10),1)="i","pitch",(LEFT(RIGHT(C2953,10),4)))</f>
        <v>pitch</v>
      </c>
    </row>
    <row r="2954" customFormat="false" ht="13.8" hidden="false" customHeight="false" outlineLevel="0" collapsed="false">
      <c r="A2954" s="0" t="s">
        <v>1893</v>
      </c>
      <c r="B2954" s="0" t="s">
        <v>2097</v>
      </c>
      <c r="C2954" s="0" t="s">
        <v>1535</v>
      </c>
      <c r="D2954" s="0" t="s">
        <v>23</v>
      </c>
      <c r="E2954" s="4" t="s">
        <v>24</v>
      </c>
      <c r="F2954" s="4" t="s">
        <v>24</v>
      </c>
      <c r="G2954" s="4" t="s">
        <v>24</v>
      </c>
      <c r="H2954" s="0" t="s">
        <v>18</v>
      </c>
      <c r="I2954" s="1" t="n">
        <f aca="false">IF((IF(ISNUMBER(SEARCH(1,D2954)),1,0)+IF(ISNUMBER(SEARCH(1,E2954)),1,0)+IF(ISNUMBER(SEARCH(1,F2954)),1,0)+IF(ISNUMBER(SEARCH(1,G2954)),1,0)+IF(ISNUMBER(SEARCH(1,H2954)),1,0))&gt;2,1,0)</f>
        <v>0</v>
      </c>
      <c r="J2954" s="1" t="n">
        <f aca="false">LEN(C2954)-LEN(SUBSTITUTE(C2954,"4",""))</f>
        <v>2</v>
      </c>
      <c r="N2954" s="1" t="str">
        <f aca="false">LEFT(RIGHT(C2954,11+LEN(Q2954)),1)</f>
        <v>z</v>
      </c>
      <c r="O2954" s="1" t="str">
        <f aca="false">IF(LEFT(RIGHT(C2954,16+LEN(Q2954)),1)="i","pitch",LEFT(RIGHT(C2954,16+LEN(Q2954)),4))</f>
        <v>pris</v>
      </c>
      <c r="P2954" s="1" t="str">
        <f aca="false">LEFT(RIGHT(C2954,5),1)</f>
        <v>y</v>
      </c>
      <c r="Q2954" s="1" t="str">
        <f aca="false">IF(LEFT(RIGHT(C2954,10),1)="i","pitch",(LEFT(RIGHT(C2954,10),4)))</f>
        <v>pitch</v>
      </c>
    </row>
    <row r="2955" customFormat="false" ht="13.8" hidden="false" customHeight="false" outlineLevel="0" collapsed="false">
      <c r="A2955" s="0" t="s">
        <v>1893</v>
      </c>
      <c r="B2955" s="0" t="s">
        <v>2097</v>
      </c>
      <c r="C2955" s="0" t="s">
        <v>1536</v>
      </c>
      <c r="D2955" s="0" t="s">
        <v>23</v>
      </c>
      <c r="E2955" s="4" t="s">
        <v>24</v>
      </c>
      <c r="F2955" s="4" t="s">
        <v>24</v>
      </c>
      <c r="G2955" s="4" t="s">
        <v>24</v>
      </c>
      <c r="H2955" s="0" t="s">
        <v>18</v>
      </c>
      <c r="I2955" s="1" t="n">
        <f aca="false">IF((IF(ISNUMBER(SEARCH(1,D2955)),1,0)+IF(ISNUMBER(SEARCH(1,E2955)),1,0)+IF(ISNUMBER(SEARCH(1,F2955)),1,0)+IF(ISNUMBER(SEARCH(1,G2955)),1,0)+IF(ISNUMBER(SEARCH(1,H2955)),1,0))&gt;2,1,0)</f>
        <v>0</v>
      </c>
      <c r="J2955" s="1" t="n">
        <f aca="false">LEN(C2955)-LEN(SUBSTITUTE(C2955,"4",""))</f>
        <v>3</v>
      </c>
      <c r="N2955" s="1" t="str">
        <f aca="false">LEFT(RIGHT(C2955,11+LEN(Q2955)),1)</f>
        <v>z</v>
      </c>
      <c r="O2955" s="1" t="str">
        <f aca="false">IF(LEFT(RIGHT(C2955,16+LEN(Q2955)),1)="i","pitch",LEFT(RIGHT(C2955,16+LEN(Q2955)),4))</f>
        <v>pris</v>
      </c>
      <c r="P2955" s="1" t="str">
        <f aca="false">LEFT(RIGHT(C2955,5),1)</f>
        <v>y</v>
      </c>
      <c r="Q2955" s="1" t="str">
        <f aca="false">IF(LEFT(RIGHT(C2955,10),1)="i","pitch",(LEFT(RIGHT(C2955,10),4)))</f>
        <v>pitch</v>
      </c>
    </row>
    <row r="2956" customFormat="false" ht="13.8" hidden="false" customHeight="false" outlineLevel="0" collapsed="false">
      <c r="A2956" s="0" t="s">
        <v>1893</v>
      </c>
      <c r="B2956" s="0" t="s">
        <v>2097</v>
      </c>
      <c r="C2956" s="0" t="s">
        <v>1537</v>
      </c>
      <c r="D2956" s="0" t="s">
        <v>23</v>
      </c>
      <c r="E2956" s="4" t="s">
        <v>24</v>
      </c>
      <c r="F2956" s="4" t="s">
        <v>24</v>
      </c>
      <c r="G2956" s="4" t="s">
        <v>24</v>
      </c>
      <c r="H2956" s="0" t="s">
        <v>18</v>
      </c>
      <c r="I2956" s="1" t="n">
        <f aca="false">IF((IF(ISNUMBER(SEARCH(1,D2956)),1,0)+IF(ISNUMBER(SEARCH(1,E2956)),1,0)+IF(ISNUMBER(SEARCH(1,F2956)),1,0)+IF(ISNUMBER(SEARCH(1,G2956)),1,0)+IF(ISNUMBER(SEARCH(1,H2956)),1,0))&gt;2,1,0)</f>
        <v>0</v>
      </c>
      <c r="J2956" s="1" t="n">
        <f aca="false">LEN(C2956)-LEN(SUBSTITUTE(C2956,"4",""))</f>
        <v>3</v>
      </c>
      <c r="N2956" s="1" t="str">
        <f aca="false">LEFT(RIGHT(C2956,11+LEN(Q2956)),1)</f>
        <v>z</v>
      </c>
      <c r="O2956" s="1" t="str">
        <f aca="false">IF(LEFT(RIGHT(C2956,16+LEN(Q2956)),1)="i","pitch",LEFT(RIGHT(C2956,16+LEN(Q2956)),4))</f>
        <v>pris</v>
      </c>
      <c r="P2956" s="1" t="str">
        <f aca="false">LEFT(RIGHT(C2956,5),1)</f>
        <v>y</v>
      </c>
      <c r="Q2956" s="1" t="str">
        <f aca="false">IF(LEFT(RIGHT(C2956,10),1)="i","pitch",(LEFT(RIGHT(C2956,10),4)))</f>
        <v>pitch</v>
      </c>
    </row>
    <row r="2957" customFormat="false" ht="13.8" hidden="false" customHeight="false" outlineLevel="0" collapsed="false">
      <c r="A2957" s="0" t="s">
        <v>1893</v>
      </c>
      <c r="B2957" s="0" t="s">
        <v>2097</v>
      </c>
      <c r="C2957" s="0" t="s">
        <v>1539</v>
      </c>
      <c r="D2957" s="0" t="s">
        <v>23</v>
      </c>
      <c r="E2957" s="4" t="s">
        <v>24</v>
      </c>
      <c r="F2957" s="4" t="s">
        <v>24</v>
      </c>
      <c r="G2957" s="4" t="s">
        <v>24</v>
      </c>
      <c r="H2957" s="0" t="s">
        <v>18</v>
      </c>
      <c r="I2957" s="1" t="n">
        <f aca="false">IF((IF(ISNUMBER(SEARCH(1,D2957)),1,0)+IF(ISNUMBER(SEARCH(1,E2957)),1,0)+IF(ISNUMBER(SEARCH(1,F2957)),1,0)+IF(ISNUMBER(SEARCH(1,G2957)),1,0)+IF(ISNUMBER(SEARCH(1,H2957)),1,0))&gt;2,1,0)</f>
        <v>0</v>
      </c>
      <c r="J2957" s="1" t="n">
        <f aca="false">LEN(C2957)-LEN(SUBSTITUTE(C2957,"4",""))</f>
        <v>4</v>
      </c>
      <c r="N2957" s="1" t="str">
        <f aca="false">LEFT(RIGHT(C2957,11+LEN(Q2957)),1)</f>
        <v>z</v>
      </c>
      <c r="O2957" s="1" t="str">
        <f aca="false">IF(LEFT(RIGHT(C2957,16+LEN(Q2957)),1)="i","pitch",LEFT(RIGHT(C2957,16+LEN(Q2957)),4))</f>
        <v>pris</v>
      </c>
      <c r="P2957" s="1" t="str">
        <f aca="false">LEFT(RIGHT(C2957,5),1)</f>
        <v>y</v>
      </c>
      <c r="Q2957" s="1" t="str">
        <f aca="false">IF(LEFT(RIGHT(C2957,10),1)="i","pitch",(LEFT(RIGHT(C2957,10),4)))</f>
        <v>pitch</v>
      </c>
    </row>
    <row r="2958" customFormat="false" ht="13.8" hidden="false" customHeight="false" outlineLevel="0" collapsed="false">
      <c r="A2958" s="0" t="s">
        <v>1893</v>
      </c>
      <c r="B2958" s="0" t="s">
        <v>2097</v>
      </c>
      <c r="C2958" s="0" t="s">
        <v>1540</v>
      </c>
      <c r="D2958" s="0" t="s">
        <v>23</v>
      </c>
      <c r="E2958" s="4" t="s">
        <v>24</v>
      </c>
      <c r="F2958" s="4" t="s">
        <v>24</v>
      </c>
      <c r="G2958" s="4" t="s">
        <v>24</v>
      </c>
      <c r="H2958" s="0" t="s">
        <v>18</v>
      </c>
      <c r="I2958" s="1" t="n">
        <f aca="false">IF((IF(ISNUMBER(SEARCH(1,D2958)),1,0)+IF(ISNUMBER(SEARCH(1,E2958)),1,0)+IF(ISNUMBER(SEARCH(1,F2958)),1,0)+IF(ISNUMBER(SEARCH(1,G2958)),1,0)+IF(ISNUMBER(SEARCH(1,H2958)),1,0))&gt;2,1,0)</f>
        <v>0</v>
      </c>
      <c r="J2958" s="1" t="n">
        <f aca="false">LEN(C2958)-LEN(SUBSTITUTE(C2958,"4",""))</f>
        <v>2</v>
      </c>
      <c r="N2958" s="1" t="str">
        <f aca="false">LEFT(RIGHT(C2958,11+LEN(Q2958)),1)</f>
        <v>z</v>
      </c>
      <c r="O2958" s="1" t="str">
        <f aca="false">IF(LEFT(RIGHT(C2958,16+LEN(Q2958)),1)="i","pitch",LEFT(RIGHT(C2958,16+LEN(Q2958)),4))</f>
        <v>pris</v>
      </c>
      <c r="P2958" s="1" t="str">
        <f aca="false">LEFT(RIGHT(C2958,5),1)</f>
        <v>y</v>
      </c>
      <c r="Q2958" s="1" t="str">
        <f aca="false">IF(LEFT(RIGHT(C2958,10),1)="i","pitch",(LEFT(RIGHT(C2958,10),4)))</f>
        <v>pitch</v>
      </c>
    </row>
    <row r="2959" customFormat="false" ht="13.8" hidden="false" customHeight="false" outlineLevel="0" collapsed="false">
      <c r="A2959" s="0" t="s">
        <v>1893</v>
      </c>
      <c r="B2959" s="0" t="s">
        <v>2098</v>
      </c>
      <c r="C2959" s="0" t="s">
        <v>1541</v>
      </c>
      <c r="D2959" s="0" t="s">
        <v>23</v>
      </c>
      <c r="E2959" s="4" t="s">
        <v>24</v>
      </c>
      <c r="F2959" s="4" t="s">
        <v>24</v>
      </c>
      <c r="G2959" s="4" t="s">
        <v>24</v>
      </c>
      <c r="H2959" s="0" t="s">
        <v>18</v>
      </c>
      <c r="I2959" s="1" t="n">
        <f aca="false">IF((IF(ISNUMBER(SEARCH(1,D2959)),1,0)+IF(ISNUMBER(SEARCH(1,E2959)),1,0)+IF(ISNUMBER(SEARCH(1,F2959)),1,0)+IF(ISNUMBER(SEARCH(1,G2959)),1,0)+IF(ISNUMBER(SEARCH(1,H2959)),1,0))&gt;2,1,0)</f>
        <v>0</v>
      </c>
      <c r="J2959" s="1" t="n">
        <f aca="false">LEN(C2959)-LEN(SUBSTITUTE(C2959,"4",""))</f>
        <v>3</v>
      </c>
      <c r="N2959" s="1" t="str">
        <f aca="false">LEFT(RIGHT(C2959,11+LEN(Q2959)),1)</f>
        <v>z</v>
      </c>
      <c r="O2959" s="1" t="str">
        <f aca="false">IF(LEFT(RIGHT(C2959,16+LEN(Q2959)),1)="i","pitch",LEFT(RIGHT(C2959,16+LEN(Q2959)),4))</f>
        <v>pris</v>
      </c>
      <c r="P2959" s="1" t="str">
        <f aca="false">LEFT(RIGHT(C2959,5),1)</f>
        <v>y</v>
      </c>
      <c r="Q2959" s="1" t="str">
        <f aca="false">IF(LEFT(RIGHT(C2959,10),1)="i","pitch",(LEFT(RIGHT(C2959,10),4)))</f>
        <v>pitch</v>
      </c>
    </row>
    <row r="2960" customFormat="false" ht="13.8" hidden="false" customHeight="false" outlineLevel="0" collapsed="false">
      <c r="A2960" s="0" t="s">
        <v>1893</v>
      </c>
      <c r="B2960" s="0" t="s">
        <v>2098</v>
      </c>
      <c r="C2960" s="0" t="s">
        <v>1542</v>
      </c>
      <c r="D2960" s="0" t="s">
        <v>23</v>
      </c>
      <c r="E2960" s="4" t="s">
        <v>24</v>
      </c>
      <c r="F2960" s="4" t="s">
        <v>24</v>
      </c>
      <c r="G2960" s="4" t="s">
        <v>24</v>
      </c>
      <c r="H2960" s="0" t="s">
        <v>18</v>
      </c>
      <c r="I2960" s="1" t="n">
        <f aca="false">IF((IF(ISNUMBER(SEARCH(1,D2960)),1,0)+IF(ISNUMBER(SEARCH(1,E2960)),1,0)+IF(ISNUMBER(SEARCH(1,F2960)),1,0)+IF(ISNUMBER(SEARCH(1,G2960)),1,0)+IF(ISNUMBER(SEARCH(1,H2960)),1,0))&gt;2,1,0)</f>
        <v>0</v>
      </c>
      <c r="J2960" s="1" t="n">
        <f aca="false">LEN(C2960)-LEN(SUBSTITUTE(C2960,"4",""))</f>
        <v>3</v>
      </c>
      <c r="N2960" s="1" t="str">
        <f aca="false">LEFT(RIGHT(C2960,11+LEN(Q2960)),1)</f>
        <v>z</v>
      </c>
      <c r="O2960" s="1" t="str">
        <f aca="false">IF(LEFT(RIGHT(C2960,16+LEN(Q2960)),1)="i","pitch",LEFT(RIGHT(C2960,16+LEN(Q2960)),4))</f>
        <v>pris</v>
      </c>
      <c r="P2960" s="1" t="str">
        <f aca="false">LEFT(RIGHT(C2960,5),1)</f>
        <v>y</v>
      </c>
      <c r="Q2960" s="1" t="str">
        <f aca="false">IF(LEFT(RIGHT(C2960,10),1)="i","pitch",(LEFT(RIGHT(C2960,10),4)))</f>
        <v>pitch</v>
      </c>
    </row>
    <row r="2961" customFormat="false" ht="13.8" hidden="false" customHeight="false" outlineLevel="0" collapsed="false">
      <c r="A2961" s="0" t="s">
        <v>1893</v>
      </c>
      <c r="B2961" s="0" t="s">
        <v>2098</v>
      </c>
      <c r="C2961" s="0" t="s">
        <v>1543</v>
      </c>
      <c r="D2961" s="0" t="s">
        <v>23</v>
      </c>
      <c r="E2961" s="4" t="s">
        <v>24</v>
      </c>
      <c r="F2961" s="4" t="s">
        <v>24</v>
      </c>
      <c r="G2961" s="4" t="s">
        <v>24</v>
      </c>
      <c r="H2961" s="0" t="s">
        <v>18</v>
      </c>
      <c r="I2961" s="1" t="n">
        <f aca="false">IF((IF(ISNUMBER(SEARCH(1,D2961)),1,0)+IF(ISNUMBER(SEARCH(1,E2961)),1,0)+IF(ISNUMBER(SEARCH(1,F2961)),1,0)+IF(ISNUMBER(SEARCH(1,G2961)),1,0)+IF(ISNUMBER(SEARCH(1,H2961)),1,0))&gt;2,1,0)</f>
        <v>0</v>
      </c>
      <c r="J2961" s="1" t="n">
        <f aca="false">LEN(C2961)-LEN(SUBSTITUTE(C2961,"4",""))</f>
        <v>4</v>
      </c>
      <c r="N2961" s="1" t="str">
        <f aca="false">LEFT(RIGHT(C2961,11+LEN(Q2961)),1)</f>
        <v>z</v>
      </c>
      <c r="O2961" s="1" t="str">
        <f aca="false">IF(LEFT(RIGHT(C2961,16+LEN(Q2961)),1)="i","pitch",LEFT(RIGHT(C2961,16+LEN(Q2961)),4))</f>
        <v>pris</v>
      </c>
      <c r="P2961" s="1" t="str">
        <f aca="false">LEFT(RIGHT(C2961,5),1)</f>
        <v>y</v>
      </c>
      <c r="Q2961" s="1" t="str">
        <f aca="false">IF(LEFT(RIGHT(C2961,10),1)="i","pitch",(LEFT(RIGHT(C2961,10),4)))</f>
        <v>pitch</v>
      </c>
    </row>
    <row r="2962" customFormat="false" ht="13.8" hidden="false" customHeight="false" outlineLevel="0" collapsed="false">
      <c r="A2962" s="0" t="s">
        <v>1893</v>
      </c>
      <c r="B2962" s="0" t="s">
        <v>2098</v>
      </c>
      <c r="C2962" s="0" t="s">
        <v>1544</v>
      </c>
      <c r="D2962" s="0" t="s">
        <v>23</v>
      </c>
      <c r="E2962" s="4" t="s">
        <v>24</v>
      </c>
      <c r="F2962" s="4" t="s">
        <v>24</v>
      </c>
      <c r="G2962" s="4" t="s">
        <v>24</v>
      </c>
      <c r="H2962" s="0" t="s">
        <v>18</v>
      </c>
      <c r="I2962" s="1" t="n">
        <f aca="false">IF((IF(ISNUMBER(SEARCH(1,D2962)),1,0)+IF(ISNUMBER(SEARCH(1,E2962)),1,0)+IF(ISNUMBER(SEARCH(1,F2962)),1,0)+IF(ISNUMBER(SEARCH(1,G2962)),1,0)+IF(ISNUMBER(SEARCH(1,H2962)),1,0))&gt;2,1,0)</f>
        <v>0</v>
      </c>
      <c r="J2962" s="1" t="n">
        <f aca="false">LEN(C2962)-LEN(SUBSTITUTE(C2962,"4",""))</f>
        <v>3</v>
      </c>
      <c r="N2962" s="1" t="str">
        <f aca="false">LEFT(RIGHT(C2962,11+LEN(Q2962)),1)</f>
        <v>z</v>
      </c>
      <c r="O2962" s="1" t="str">
        <f aca="false">IF(LEFT(RIGHT(C2962,16+LEN(Q2962)),1)="i","pitch",LEFT(RIGHT(C2962,16+LEN(Q2962)),4))</f>
        <v>pris</v>
      </c>
      <c r="P2962" s="1" t="str">
        <f aca="false">LEFT(RIGHT(C2962,5),1)</f>
        <v>y</v>
      </c>
      <c r="Q2962" s="1" t="str">
        <f aca="false">IF(LEFT(RIGHT(C2962,10),1)="i","pitch",(LEFT(RIGHT(C2962,10),4)))</f>
        <v>pitch</v>
      </c>
    </row>
    <row r="2963" customFormat="false" ht="13.8" hidden="false" customHeight="false" outlineLevel="0" collapsed="false">
      <c r="A2963" s="0" t="s">
        <v>1893</v>
      </c>
      <c r="B2963" s="0" t="s">
        <v>2098</v>
      </c>
      <c r="C2963" s="0" t="s">
        <v>1545</v>
      </c>
      <c r="D2963" s="0" t="s">
        <v>23</v>
      </c>
      <c r="E2963" s="4" t="s">
        <v>24</v>
      </c>
      <c r="F2963" s="4" t="s">
        <v>24</v>
      </c>
      <c r="G2963" s="4" t="s">
        <v>24</v>
      </c>
      <c r="H2963" s="0" t="s">
        <v>18</v>
      </c>
      <c r="I2963" s="1" t="n">
        <f aca="false">IF((IF(ISNUMBER(SEARCH(1,D2963)),1,0)+IF(ISNUMBER(SEARCH(1,E2963)),1,0)+IF(ISNUMBER(SEARCH(1,F2963)),1,0)+IF(ISNUMBER(SEARCH(1,G2963)),1,0)+IF(ISNUMBER(SEARCH(1,H2963)),1,0))&gt;2,1,0)</f>
        <v>0</v>
      </c>
      <c r="J2963" s="1" t="n">
        <f aca="false">LEN(C2963)-LEN(SUBSTITUTE(C2963,"4",""))</f>
        <v>4</v>
      </c>
      <c r="N2963" s="1" t="str">
        <f aca="false">LEFT(RIGHT(C2963,11+LEN(Q2963)),1)</f>
        <v>z</v>
      </c>
      <c r="O2963" s="1" t="str">
        <f aca="false">IF(LEFT(RIGHT(C2963,16+LEN(Q2963)),1)="i","pitch",LEFT(RIGHT(C2963,16+LEN(Q2963)),4))</f>
        <v>pris</v>
      </c>
      <c r="P2963" s="1" t="str">
        <f aca="false">LEFT(RIGHT(C2963,5),1)</f>
        <v>y</v>
      </c>
      <c r="Q2963" s="1" t="str">
        <f aca="false">IF(LEFT(RIGHT(C2963,10),1)="i","pitch",(LEFT(RIGHT(C2963,10),4)))</f>
        <v>pitch</v>
      </c>
    </row>
    <row r="2964" customFormat="false" ht="13.8" hidden="false" customHeight="false" outlineLevel="0" collapsed="false">
      <c r="A2964" s="0" t="s">
        <v>1893</v>
      </c>
      <c r="B2964" s="0" t="s">
        <v>2098</v>
      </c>
      <c r="C2964" s="0" t="s">
        <v>1547</v>
      </c>
      <c r="D2964" s="0" t="s">
        <v>16</v>
      </c>
      <c r="E2964" s="4" t="s">
        <v>24</v>
      </c>
      <c r="F2964" s="4" t="s">
        <v>24</v>
      </c>
      <c r="G2964" s="4" t="s">
        <v>24</v>
      </c>
      <c r="H2964" s="0" t="s">
        <v>18</v>
      </c>
      <c r="I2964" s="1" t="n">
        <f aca="false">IF((IF(ISNUMBER(SEARCH(1,D2964)),1,0)+IF(ISNUMBER(SEARCH(1,E2964)),1,0)+IF(ISNUMBER(SEARCH(1,F2964)),1,0)+IF(ISNUMBER(SEARCH(1,G2964)),1,0)+IF(ISNUMBER(SEARCH(1,H2964)),1,0))&gt;2,1,0)</f>
        <v>0</v>
      </c>
      <c r="J2964" s="1" t="n">
        <f aca="false">LEN(C2964)-LEN(SUBSTITUTE(C2964,"4",""))</f>
        <v>4</v>
      </c>
      <c r="N2964" s="1" t="str">
        <f aca="false">LEFT(RIGHT(C2964,11+LEN(Q2964)),1)</f>
        <v>z</v>
      </c>
      <c r="O2964" s="1" t="str">
        <f aca="false">IF(LEFT(RIGHT(C2964,16+LEN(Q2964)),1)="i","pitch",LEFT(RIGHT(C2964,16+LEN(Q2964)),4))</f>
        <v>pris</v>
      </c>
      <c r="P2964" s="1" t="str">
        <f aca="false">LEFT(RIGHT(C2964,5),1)</f>
        <v>y</v>
      </c>
      <c r="Q2964" s="1" t="str">
        <f aca="false">IF(LEFT(RIGHT(C2964,10),1)="i","pitch",(LEFT(RIGHT(C2964,10),4)))</f>
        <v>pitch</v>
      </c>
    </row>
    <row r="2965" customFormat="false" ht="13.8" hidden="false" customHeight="false" outlineLevel="0" collapsed="false">
      <c r="A2965" s="0" t="s">
        <v>1893</v>
      </c>
      <c r="B2965" s="0" t="s">
        <v>2098</v>
      </c>
      <c r="C2965" s="0" t="s">
        <v>1548</v>
      </c>
      <c r="D2965" s="0" t="s">
        <v>23</v>
      </c>
      <c r="E2965" s="4" t="s">
        <v>24</v>
      </c>
      <c r="F2965" s="4" t="s">
        <v>24</v>
      </c>
      <c r="G2965" s="4" t="s">
        <v>24</v>
      </c>
      <c r="H2965" s="0" t="s">
        <v>18</v>
      </c>
      <c r="I2965" s="1" t="n">
        <f aca="false">IF((IF(ISNUMBER(SEARCH(1,D2965)),1,0)+IF(ISNUMBER(SEARCH(1,E2965)),1,0)+IF(ISNUMBER(SEARCH(1,F2965)),1,0)+IF(ISNUMBER(SEARCH(1,G2965)),1,0)+IF(ISNUMBER(SEARCH(1,H2965)),1,0))&gt;2,1,0)</f>
        <v>0</v>
      </c>
      <c r="J2965" s="1" t="n">
        <f aca="false">LEN(C2965)-LEN(SUBSTITUTE(C2965,"4",""))</f>
        <v>5</v>
      </c>
      <c r="N2965" s="1" t="str">
        <f aca="false">LEFT(RIGHT(C2965,11+LEN(Q2965)),1)</f>
        <v>z</v>
      </c>
      <c r="O2965" s="1" t="str">
        <f aca="false">IF(LEFT(RIGHT(C2965,16+LEN(Q2965)),1)="i","pitch",LEFT(RIGHT(C2965,16+LEN(Q2965)),4))</f>
        <v>pris</v>
      </c>
      <c r="P2965" s="1" t="str">
        <f aca="false">LEFT(RIGHT(C2965,5),1)</f>
        <v>y</v>
      </c>
      <c r="Q2965" s="1" t="str">
        <f aca="false">IF(LEFT(RIGHT(C2965,10),1)="i","pitch",(LEFT(RIGHT(C2965,10),4)))</f>
        <v>pitch</v>
      </c>
    </row>
    <row r="2966" customFormat="false" ht="13.8" hidden="false" customHeight="false" outlineLevel="0" collapsed="false">
      <c r="A2966" s="0" t="s">
        <v>1893</v>
      </c>
      <c r="B2966" s="0" t="s">
        <v>2099</v>
      </c>
      <c r="C2966" s="0" t="s">
        <v>1549</v>
      </c>
      <c r="D2966" s="0" t="s">
        <v>23</v>
      </c>
      <c r="E2966" s="4" t="s">
        <v>24</v>
      </c>
      <c r="F2966" s="4" t="s">
        <v>24</v>
      </c>
      <c r="G2966" s="4" t="s">
        <v>24</v>
      </c>
      <c r="H2966" s="0" t="s">
        <v>18</v>
      </c>
      <c r="I2966" s="1" t="n">
        <f aca="false">IF((IF(ISNUMBER(SEARCH(1,D2966)),1,0)+IF(ISNUMBER(SEARCH(1,E2966)),1,0)+IF(ISNUMBER(SEARCH(1,F2966)),1,0)+IF(ISNUMBER(SEARCH(1,G2966)),1,0)+IF(ISNUMBER(SEARCH(1,H2966)),1,0))&gt;2,1,0)</f>
        <v>0</v>
      </c>
      <c r="J2966" s="1" t="n">
        <f aca="false">LEN(C2966)-LEN(SUBSTITUTE(C2966,"4",""))</f>
        <v>2</v>
      </c>
      <c r="N2966" s="1" t="str">
        <f aca="false">LEFT(RIGHT(C2966,11+LEN(Q2966)),1)</f>
        <v>z</v>
      </c>
      <c r="O2966" s="1" t="str">
        <f aca="false">IF(LEFT(RIGHT(C2966,16+LEN(Q2966)),1)="i","pitch",LEFT(RIGHT(C2966,16+LEN(Q2966)),4))</f>
        <v>pris</v>
      </c>
      <c r="P2966" s="1" t="str">
        <f aca="false">LEFT(RIGHT(C2966,5),1)</f>
        <v>x</v>
      </c>
      <c r="Q2966" s="1" t="str">
        <f aca="false">IF(LEFT(RIGHT(C2966,10),1)="i","pitch",(LEFT(RIGHT(C2966,10),4)))</f>
        <v>pitch</v>
      </c>
    </row>
    <row r="2967" customFormat="false" ht="13.8" hidden="false" customHeight="false" outlineLevel="0" collapsed="false">
      <c r="A2967" s="0" t="s">
        <v>1893</v>
      </c>
      <c r="B2967" s="0" t="s">
        <v>2099</v>
      </c>
      <c r="C2967" s="0" t="s">
        <v>1550</v>
      </c>
      <c r="D2967" s="0" t="s">
        <v>23</v>
      </c>
      <c r="E2967" s="4" t="s">
        <v>24</v>
      </c>
      <c r="F2967" s="4" t="s">
        <v>24</v>
      </c>
      <c r="G2967" s="4" t="s">
        <v>24</v>
      </c>
      <c r="H2967" s="0" t="s">
        <v>18</v>
      </c>
      <c r="I2967" s="1" t="n">
        <f aca="false">IF((IF(ISNUMBER(SEARCH(1,D2967)),1,0)+IF(ISNUMBER(SEARCH(1,E2967)),1,0)+IF(ISNUMBER(SEARCH(1,F2967)),1,0)+IF(ISNUMBER(SEARCH(1,G2967)),1,0)+IF(ISNUMBER(SEARCH(1,H2967)),1,0))&gt;2,1,0)</f>
        <v>0</v>
      </c>
      <c r="J2967" s="1" t="n">
        <f aca="false">LEN(C2967)-LEN(SUBSTITUTE(C2967,"4",""))</f>
        <v>2</v>
      </c>
      <c r="N2967" s="1" t="str">
        <f aca="false">LEFT(RIGHT(C2967,11+LEN(Q2967)),1)</f>
        <v>z</v>
      </c>
      <c r="O2967" s="1" t="str">
        <f aca="false">IF(LEFT(RIGHT(C2967,16+LEN(Q2967)),1)="i","pitch",LEFT(RIGHT(C2967,16+LEN(Q2967)),4))</f>
        <v>pris</v>
      </c>
      <c r="P2967" s="1" t="str">
        <f aca="false">LEFT(RIGHT(C2967,5),1)</f>
        <v>x</v>
      </c>
      <c r="Q2967" s="1" t="str">
        <f aca="false">IF(LEFT(RIGHT(C2967,10),1)="i","pitch",(LEFT(RIGHT(C2967,10),4)))</f>
        <v>pitch</v>
      </c>
    </row>
    <row r="2968" customFormat="false" ht="13.8" hidden="false" customHeight="false" outlineLevel="0" collapsed="false">
      <c r="A2968" s="0" t="s">
        <v>1893</v>
      </c>
      <c r="B2968" s="0" t="s">
        <v>2099</v>
      </c>
      <c r="C2968" s="0" t="s">
        <v>1551</v>
      </c>
      <c r="D2968" s="0" t="s">
        <v>23</v>
      </c>
      <c r="E2968" s="4" t="s">
        <v>24</v>
      </c>
      <c r="F2968" s="4" t="s">
        <v>24</v>
      </c>
      <c r="G2968" s="4" t="s">
        <v>24</v>
      </c>
      <c r="H2968" s="0" t="s">
        <v>18</v>
      </c>
      <c r="I2968" s="1" t="n">
        <f aca="false">IF((IF(ISNUMBER(SEARCH(1,D2968)),1,0)+IF(ISNUMBER(SEARCH(1,E2968)),1,0)+IF(ISNUMBER(SEARCH(1,F2968)),1,0)+IF(ISNUMBER(SEARCH(1,G2968)),1,0)+IF(ISNUMBER(SEARCH(1,H2968)),1,0))&gt;2,1,0)</f>
        <v>0</v>
      </c>
      <c r="J2968" s="1" t="n">
        <f aca="false">LEN(C2968)-LEN(SUBSTITUTE(C2968,"4",""))</f>
        <v>2</v>
      </c>
      <c r="N2968" s="1" t="str">
        <f aca="false">LEFT(RIGHT(C2968,11+LEN(Q2968)),1)</f>
        <v>z</v>
      </c>
      <c r="O2968" s="1" t="str">
        <f aca="false">IF(LEFT(RIGHT(C2968,16+LEN(Q2968)),1)="i","pitch",LEFT(RIGHT(C2968,16+LEN(Q2968)),4))</f>
        <v>pris</v>
      </c>
      <c r="P2968" s="1" t="str">
        <f aca="false">LEFT(RIGHT(C2968,5),1)</f>
        <v>x</v>
      </c>
      <c r="Q2968" s="1" t="str">
        <f aca="false">IF(LEFT(RIGHT(C2968,10),1)="i","pitch",(LEFT(RIGHT(C2968,10),4)))</f>
        <v>pitch</v>
      </c>
    </row>
    <row r="2969" customFormat="false" ht="13.8" hidden="false" customHeight="false" outlineLevel="0" collapsed="false">
      <c r="A2969" s="0" t="s">
        <v>1893</v>
      </c>
      <c r="B2969" s="0" t="s">
        <v>2099</v>
      </c>
      <c r="C2969" s="0" t="s">
        <v>1552</v>
      </c>
      <c r="D2969" s="0" t="s">
        <v>23</v>
      </c>
      <c r="E2969" s="4" t="s">
        <v>24</v>
      </c>
      <c r="F2969" s="4" t="s">
        <v>24</v>
      </c>
      <c r="G2969" s="4" t="s">
        <v>24</v>
      </c>
      <c r="H2969" s="0" t="s">
        <v>18</v>
      </c>
      <c r="I2969" s="1" t="n">
        <f aca="false">IF((IF(ISNUMBER(SEARCH(1,D2969)),1,0)+IF(ISNUMBER(SEARCH(1,E2969)),1,0)+IF(ISNUMBER(SEARCH(1,F2969)),1,0)+IF(ISNUMBER(SEARCH(1,G2969)),1,0)+IF(ISNUMBER(SEARCH(1,H2969)),1,0))&gt;2,1,0)</f>
        <v>0</v>
      </c>
      <c r="J2969" s="1" t="n">
        <f aca="false">LEN(C2969)-LEN(SUBSTITUTE(C2969,"4",""))</f>
        <v>3</v>
      </c>
      <c r="N2969" s="1" t="str">
        <f aca="false">LEFT(RIGHT(C2969,11+LEN(Q2969)),1)</f>
        <v>z</v>
      </c>
      <c r="O2969" s="1" t="str">
        <f aca="false">IF(LEFT(RIGHT(C2969,16+LEN(Q2969)),1)="i","pitch",LEFT(RIGHT(C2969,16+LEN(Q2969)),4))</f>
        <v>pris</v>
      </c>
      <c r="P2969" s="1" t="str">
        <f aca="false">LEFT(RIGHT(C2969,5),1)</f>
        <v>x</v>
      </c>
      <c r="Q2969" s="1" t="str">
        <f aca="false">IF(LEFT(RIGHT(C2969,10),1)="i","pitch",(LEFT(RIGHT(C2969,10),4)))</f>
        <v>pitch</v>
      </c>
    </row>
    <row r="2970" customFormat="false" ht="13.8" hidden="false" customHeight="false" outlineLevel="0" collapsed="false">
      <c r="A2970" s="0" t="s">
        <v>1893</v>
      </c>
      <c r="B2970" s="0" t="s">
        <v>2099</v>
      </c>
      <c r="C2970" s="0" t="s">
        <v>1553</v>
      </c>
      <c r="D2970" s="0" t="s">
        <v>23</v>
      </c>
      <c r="E2970" s="4" t="s">
        <v>24</v>
      </c>
      <c r="F2970" s="4" t="s">
        <v>24</v>
      </c>
      <c r="G2970" s="4" t="s">
        <v>24</v>
      </c>
      <c r="H2970" s="0" t="s">
        <v>18</v>
      </c>
      <c r="I2970" s="1" t="n">
        <f aca="false">IF((IF(ISNUMBER(SEARCH(1,D2970)),1,0)+IF(ISNUMBER(SEARCH(1,E2970)),1,0)+IF(ISNUMBER(SEARCH(1,F2970)),1,0)+IF(ISNUMBER(SEARCH(1,G2970)),1,0)+IF(ISNUMBER(SEARCH(1,H2970)),1,0))&gt;2,1,0)</f>
        <v>0</v>
      </c>
      <c r="J2970" s="1" t="n">
        <f aca="false">LEN(C2970)-LEN(SUBSTITUTE(C2970,"4",""))</f>
        <v>2</v>
      </c>
      <c r="N2970" s="1" t="str">
        <f aca="false">LEFT(RIGHT(C2970,11+LEN(Q2970)),1)</f>
        <v>z</v>
      </c>
      <c r="O2970" s="1" t="str">
        <f aca="false">IF(LEFT(RIGHT(C2970,16+LEN(Q2970)),1)="i","pitch",LEFT(RIGHT(C2970,16+LEN(Q2970)),4))</f>
        <v>pris</v>
      </c>
      <c r="P2970" s="1" t="str">
        <f aca="false">LEFT(RIGHT(C2970,5),1)</f>
        <v>x</v>
      </c>
      <c r="Q2970" s="1" t="str">
        <f aca="false">IF(LEFT(RIGHT(C2970,10),1)="i","pitch",(LEFT(RIGHT(C2970,10),4)))</f>
        <v>pitch</v>
      </c>
    </row>
    <row r="2971" customFormat="false" ht="13.8" hidden="false" customHeight="false" outlineLevel="0" collapsed="false">
      <c r="A2971" s="0" t="s">
        <v>1893</v>
      </c>
      <c r="B2971" s="0" t="s">
        <v>2099</v>
      </c>
      <c r="C2971" s="0" t="s">
        <v>1554</v>
      </c>
      <c r="D2971" s="0" t="s">
        <v>23</v>
      </c>
      <c r="E2971" s="4" t="s">
        <v>24</v>
      </c>
      <c r="F2971" s="4" t="s">
        <v>24</v>
      </c>
      <c r="G2971" s="4" t="s">
        <v>24</v>
      </c>
      <c r="H2971" s="0" t="s">
        <v>18</v>
      </c>
      <c r="I2971" s="1" t="n">
        <f aca="false">IF((IF(ISNUMBER(SEARCH(1,D2971)),1,0)+IF(ISNUMBER(SEARCH(1,E2971)),1,0)+IF(ISNUMBER(SEARCH(1,F2971)),1,0)+IF(ISNUMBER(SEARCH(1,G2971)),1,0)+IF(ISNUMBER(SEARCH(1,H2971)),1,0))&gt;2,1,0)</f>
        <v>0</v>
      </c>
      <c r="J2971" s="1" t="n">
        <f aca="false">LEN(C2971)-LEN(SUBSTITUTE(C2971,"4",""))</f>
        <v>2</v>
      </c>
      <c r="N2971" s="1" t="str">
        <f aca="false">LEFT(RIGHT(C2971,11+LEN(Q2971)),1)</f>
        <v>z</v>
      </c>
      <c r="O2971" s="1" t="str">
        <f aca="false">IF(LEFT(RIGHT(C2971,16+LEN(Q2971)),1)="i","pitch",LEFT(RIGHT(C2971,16+LEN(Q2971)),4))</f>
        <v>pris</v>
      </c>
      <c r="P2971" s="1" t="str">
        <f aca="false">LEFT(RIGHT(C2971,5),1)</f>
        <v>x</v>
      </c>
      <c r="Q2971" s="1" t="str">
        <f aca="false">IF(LEFT(RIGHT(C2971,10),1)="i","pitch",(LEFT(RIGHT(C2971,10),4)))</f>
        <v>pitch</v>
      </c>
    </row>
    <row r="2972" customFormat="false" ht="13.8" hidden="false" customHeight="false" outlineLevel="0" collapsed="false">
      <c r="A2972" s="0" t="s">
        <v>1893</v>
      </c>
      <c r="B2972" s="0" t="s">
        <v>2099</v>
      </c>
      <c r="C2972" s="0" t="s">
        <v>1555</v>
      </c>
      <c r="D2972" s="0" t="s">
        <v>23</v>
      </c>
      <c r="E2972" s="4" t="s">
        <v>24</v>
      </c>
      <c r="F2972" s="4" t="s">
        <v>24</v>
      </c>
      <c r="G2972" s="4" t="s">
        <v>24</v>
      </c>
      <c r="H2972" s="0" t="s">
        <v>18</v>
      </c>
      <c r="I2972" s="1" t="n">
        <f aca="false">IF((IF(ISNUMBER(SEARCH(1,D2972)),1,0)+IF(ISNUMBER(SEARCH(1,E2972)),1,0)+IF(ISNUMBER(SEARCH(1,F2972)),1,0)+IF(ISNUMBER(SEARCH(1,G2972)),1,0)+IF(ISNUMBER(SEARCH(1,H2972)),1,0))&gt;2,1,0)</f>
        <v>0</v>
      </c>
      <c r="J2972" s="1" t="n">
        <f aca="false">LEN(C2972)-LEN(SUBSTITUTE(C2972,"4",""))</f>
        <v>3</v>
      </c>
      <c r="N2972" s="1" t="str">
        <f aca="false">LEFT(RIGHT(C2972,11+LEN(Q2972)),1)</f>
        <v>z</v>
      </c>
      <c r="O2972" s="1" t="str">
        <f aca="false">IF(LEFT(RIGHT(C2972,16+LEN(Q2972)),1)="i","pitch",LEFT(RIGHT(C2972,16+LEN(Q2972)),4))</f>
        <v>pris</v>
      </c>
      <c r="P2972" s="1" t="str">
        <f aca="false">LEFT(RIGHT(C2972,5),1)</f>
        <v>x</v>
      </c>
      <c r="Q2972" s="1" t="str">
        <f aca="false">IF(LEFT(RIGHT(C2972,10),1)="i","pitch",(LEFT(RIGHT(C2972,10),4)))</f>
        <v>pitch</v>
      </c>
    </row>
    <row r="2973" customFormat="false" ht="13.8" hidden="false" customHeight="false" outlineLevel="0" collapsed="false">
      <c r="A2973" s="0" t="s">
        <v>1893</v>
      </c>
      <c r="B2973" s="0" t="s">
        <v>2099</v>
      </c>
      <c r="C2973" s="0" t="s">
        <v>1556</v>
      </c>
      <c r="D2973" s="0" t="s">
        <v>23</v>
      </c>
      <c r="E2973" s="4" t="s">
        <v>24</v>
      </c>
      <c r="F2973" s="4" t="s">
        <v>24</v>
      </c>
      <c r="G2973" s="4" t="s">
        <v>24</v>
      </c>
      <c r="H2973" s="0" t="s">
        <v>18</v>
      </c>
      <c r="I2973" s="1" t="n">
        <f aca="false">IF((IF(ISNUMBER(SEARCH(1,D2973)),1,0)+IF(ISNUMBER(SEARCH(1,E2973)),1,0)+IF(ISNUMBER(SEARCH(1,F2973)),1,0)+IF(ISNUMBER(SEARCH(1,G2973)),1,0)+IF(ISNUMBER(SEARCH(1,H2973)),1,0))&gt;2,1,0)</f>
        <v>0</v>
      </c>
      <c r="J2973" s="1" t="n">
        <f aca="false">LEN(C2973)-LEN(SUBSTITUTE(C2973,"4",""))</f>
        <v>2</v>
      </c>
      <c r="N2973" s="1" t="str">
        <f aca="false">LEFT(RIGHT(C2973,11+LEN(Q2973)),1)</f>
        <v>z</v>
      </c>
      <c r="O2973" s="1" t="str">
        <f aca="false">IF(LEFT(RIGHT(C2973,16+LEN(Q2973)),1)="i","pitch",LEFT(RIGHT(C2973,16+LEN(Q2973)),4))</f>
        <v>pris</v>
      </c>
      <c r="P2973" s="1" t="str">
        <f aca="false">LEFT(RIGHT(C2973,5),1)</f>
        <v>x</v>
      </c>
      <c r="Q2973" s="1" t="str">
        <f aca="false">IF(LEFT(RIGHT(C2973,10),1)="i","pitch",(LEFT(RIGHT(C2973,10),4)))</f>
        <v>pitch</v>
      </c>
    </row>
    <row r="2974" customFormat="false" ht="13.8" hidden="false" customHeight="false" outlineLevel="0" collapsed="false">
      <c r="A2974" s="0" t="s">
        <v>1893</v>
      </c>
      <c r="B2974" s="0" t="s">
        <v>2099</v>
      </c>
      <c r="C2974" s="0" t="s">
        <v>1558</v>
      </c>
      <c r="D2974" s="0" t="s">
        <v>23</v>
      </c>
      <c r="E2974" s="4" t="s">
        <v>24</v>
      </c>
      <c r="F2974" s="4" t="s">
        <v>24</v>
      </c>
      <c r="G2974" s="4" t="s">
        <v>24</v>
      </c>
      <c r="H2974" s="0" t="s">
        <v>18</v>
      </c>
      <c r="I2974" s="1" t="n">
        <f aca="false">IF((IF(ISNUMBER(SEARCH(1,D2974)),1,0)+IF(ISNUMBER(SEARCH(1,E2974)),1,0)+IF(ISNUMBER(SEARCH(1,F2974)),1,0)+IF(ISNUMBER(SEARCH(1,G2974)),1,0)+IF(ISNUMBER(SEARCH(1,H2974)),1,0))&gt;2,1,0)</f>
        <v>0</v>
      </c>
      <c r="J2974" s="1" t="n">
        <f aca="false">LEN(C2974)-LEN(SUBSTITUTE(C2974,"4",""))</f>
        <v>3</v>
      </c>
      <c r="N2974" s="1" t="str">
        <f aca="false">LEFT(RIGHT(C2974,11+LEN(Q2974)),1)</f>
        <v>z</v>
      </c>
      <c r="O2974" s="1" t="str">
        <f aca="false">IF(LEFT(RIGHT(C2974,16+LEN(Q2974)),1)="i","pitch",LEFT(RIGHT(C2974,16+LEN(Q2974)),4))</f>
        <v>pris</v>
      </c>
      <c r="P2974" s="1" t="str">
        <f aca="false">LEFT(RIGHT(C2974,5),1)</f>
        <v>x</v>
      </c>
      <c r="Q2974" s="1" t="str">
        <f aca="false">IF(LEFT(RIGHT(C2974,10),1)="i","pitch",(LEFT(RIGHT(C2974,10),4)))</f>
        <v>pitch</v>
      </c>
    </row>
    <row r="2975" customFormat="false" ht="13.8" hidden="false" customHeight="false" outlineLevel="0" collapsed="false">
      <c r="A2975" s="0" t="s">
        <v>1893</v>
      </c>
      <c r="B2975" s="0" t="s">
        <v>2099</v>
      </c>
      <c r="C2975" s="0" t="s">
        <v>1559</v>
      </c>
      <c r="D2975" s="0" t="s">
        <v>23</v>
      </c>
      <c r="E2975" s="4" t="s">
        <v>24</v>
      </c>
      <c r="F2975" s="4" t="s">
        <v>24</v>
      </c>
      <c r="G2975" s="4" t="s">
        <v>24</v>
      </c>
      <c r="H2975" s="0" t="s">
        <v>18</v>
      </c>
      <c r="I2975" s="1" t="n">
        <f aca="false">IF((IF(ISNUMBER(SEARCH(1,D2975)),1,0)+IF(ISNUMBER(SEARCH(1,E2975)),1,0)+IF(ISNUMBER(SEARCH(1,F2975)),1,0)+IF(ISNUMBER(SEARCH(1,G2975)),1,0)+IF(ISNUMBER(SEARCH(1,H2975)),1,0))&gt;2,1,0)</f>
        <v>0</v>
      </c>
      <c r="J2975" s="1" t="n">
        <f aca="false">LEN(C2975)-LEN(SUBSTITUTE(C2975,"4",""))</f>
        <v>3</v>
      </c>
      <c r="N2975" s="1" t="str">
        <f aca="false">LEFT(RIGHT(C2975,11+LEN(Q2975)),1)</f>
        <v>z</v>
      </c>
      <c r="O2975" s="1" t="str">
        <f aca="false">IF(LEFT(RIGHT(C2975,16+LEN(Q2975)),1)="i","pitch",LEFT(RIGHT(C2975,16+LEN(Q2975)),4))</f>
        <v>pris</v>
      </c>
      <c r="P2975" s="1" t="str">
        <f aca="false">LEFT(RIGHT(C2975,5),1)</f>
        <v>x</v>
      </c>
      <c r="Q2975" s="1" t="str">
        <f aca="false">IF(LEFT(RIGHT(C2975,10),1)="i","pitch",(LEFT(RIGHT(C2975,10),4)))</f>
        <v>pitch</v>
      </c>
    </row>
    <row r="2976" customFormat="false" ht="13.8" hidden="false" customHeight="false" outlineLevel="0" collapsed="false">
      <c r="A2976" s="0" t="s">
        <v>1893</v>
      </c>
      <c r="B2976" s="0" t="s">
        <v>2100</v>
      </c>
      <c r="C2976" s="0" t="s">
        <v>1560</v>
      </c>
      <c r="D2976" s="0" t="s">
        <v>23</v>
      </c>
      <c r="E2976" s="4" t="s">
        <v>24</v>
      </c>
      <c r="F2976" s="4" t="s">
        <v>24</v>
      </c>
      <c r="G2976" s="4" t="s">
        <v>24</v>
      </c>
      <c r="H2976" s="0" t="s">
        <v>18</v>
      </c>
      <c r="I2976" s="1" t="n">
        <f aca="false">IF((IF(ISNUMBER(SEARCH(1,D2976)),1,0)+IF(ISNUMBER(SEARCH(1,E2976)),1,0)+IF(ISNUMBER(SEARCH(1,F2976)),1,0)+IF(ISNUMBER(SEARCH(1,G2976)),1,0)+IF(ISNUMBER(SEARCH(1,H2976)),1,0))&gt;2,1,0)</f>
        <v>0</v>
      </c>
      <c r="J2976" s="1" t="n">
        <f aca="false">LEN(C2976)-LEN(SUBSTITUTE(C2976,"4",""))</f>
        <v>4</v>
      </c>
      <c r="N2976" s="1" t="str">
        <f aca="false">LEFT(RIGHT(C2976,11+LEN(Q2976)),1)</f>
        <v>z</v>
      </c>
      <c r="O2976" s="1" t="str">
        <f aca="false">IF(LEFT(RIGHT(C2976,16+LEN(Q2976)),1)="i","pitch",LEFT(RIGHT(C2976,16+LEN(Q2976)),4))</f>
        <v>pris</v>
      </c>
      <c r="P2976" s="1" t="str">
        <f aca="false">LEFT(RIGHT(C2976,5),1)</f>
        <v>x</v>
      </c>
      <c r="Q2976" s="1" t="str">
        <f aca="false">IF(LEFT(RIGHT(C2976,10),1)="i","pitch",(LEFT(RIGHT(C2976,10),4)))</f>
        <v>pitch</v>
      </c>
    </row>
    <row r="2977" customFormat="false" ht="13.8" hidden="false" customHeight="false" outlineLevel="0" collapsed="false">
      <c r="A2977" s="0" t="s">
        <v>1893</v>
      </c>
      <c r="B2977" s="0" t="s">
        <v>2100</v>
      </c>
      <c r="C2977" s="0" t="s">
        <v>1561</v>
      </c>
      <c r="D2977" s="0" t="s">
        <v>23</v>
      </c>
      <c r="E2977" s="4" t="s">
        <v>24</v>
      </c>
      <c r="F2977" s="4" t="s">
        <v>24</v>
      </c>
      <c r="G2977" s="4" t="s">
        <v>24</v>
      </c>
      <c r="H2977" s="0" t="s">
        <v>18</v>
      </c>
      <c r="I2977" s="1" t="n">
        <f aca="false">IF((IF(ISNUMBER(SEARCH(1,D2977)),1,0)+IF(ISNUMBER(SEARCH(1,E2977)),1,0)+IF(ISNUMBER(SEARCH(1,F2977)),1,0)+IF(ISNUMBER(SEARCH(1,G2977)),1,0)+IF(ISNUMBER(SEARCH(1,H2977)),1,0))&gt;2,1,0)</f>
        <v>0</v>
      </c>
      <c r="J2977" s="1" t="n">
        <f aca="false">LEN(C2977)-LEN(SUBSTITUTE(C2977,"4",""))</f>
        <v>2</v>
      </c>
      <c r="N2977" s="1" t="str">
        <f aca="false">LEFT(RIGHT(C2977,11+LEN(Q2977)),1)</f>
        <v>z</v>
      </c>
      <c r="O2977" s="1" t="str">
        <f aca="false">IF(LEFT(RIGHT(C2977,16+LEN(Q2977)),1)="i","pitch",LEFT(RIGHT(C2977,16+LEN(Q2977)),4))</f>
        <v>pris</v>
      </c>
      <c r="P2977" s="1" t="str">
        <f aca="false">LEFT(RIGHT(C2977,5),1)</f>
        <v>x</v>
      </c>
      <c r="Q2977" s="1" t="str">
        <f aca="false">IF(LEFT(RIGHT(C2977,10),1)="i","pitch",(LEFT(RIGHT(C2977,10),4)))</f>
        <v>pitch</v>
      </c>
    </row>
    <row r="2978" customFormat="false" ht="13.8" hidden="false" customHeight="false" outlineLevel="0" collapsed="false">
      <c r="A2978" s="0" t="s">
        <v>1893</v>
      </c>
      <c r="B2978" s="0" t="s">
        <v>2100</v>
      </c>
      <c r="C2978" s="0" t="s">
        <v>1562</v>
      </c>
      <c r="D2978" s="0" t="s">
        <v>23</v>
      </c>
      <c r="E2978" s="4" t="s">
        <v>24</v>
      </c>
      <c r="F2978" s="4" t="s">
        <v>24</v>
      </c>
      <c r="G2978" s="4" t="s">
        <v>24</v>
      </c>
      <c r="H2978" s="0" t="s">
        <v>18</v>
      </c>
      <c r="I2978" s="1" t="n">
        <f aca="false">IF((IF(ISNUMBER(SEARCH(1,D2978)),1,0)+IF(ISNUMBER(SEARCH(1,E2978)),1,0)+IF(ISNUMBER(SEARCH(1,F2978)),1,0)+IF(ISNUMBER(SEARCH(1,G2978)),1,0)+IF(ISNUMBER(SEARCH(1,H2978)),1,0))&gt;2,1,0)</f>
        <v>0</v>
      </c>
      <c r="J2978" s="1" t="n">
        <f aca="false">LEN(C2978)-LEN(SUBSTITUTE(C2978,"4",""))</f>
        <v>2</v>
      </c>
      <c r="N2978" s="1" t="str">
        <f aca="false">LEFT(RIGHT(C2978,11+LEN(Q2978)),1)</f>
        <v>z</v>
      </c>
      <c r="O2978" s="1" t="str">
        <f aca="false">IF(LEFT(RIGHT(C2978,16+LEN(Q2978)),1)="i","pitch",LEFT(RIGHT(C2978,16+LEN(Q2978)),4))</f>
        <v>pris</v>
      </c>
      <c r="P2978" s="1" t="str">
        <f aca="false">LEFT(RIGHT(C2978,5),1)</f>
        <v>x</v>
      </c>
      <c r="Q2978" s="1" t="str">
        <f aca="false">IF(LEFT(RIGHT(C2978,10),1)="i","pitch",(LEFT(RIGHT(C2978,10),4)))</f>
        <v>pitch</v>
      </c>
    </row>
    <row r="2979" customFormat="false" ht="13.8" hidden="false" customHeight="false" outlineLevel="0" collapsed="false">
      <c r="A2979" s="0" t="s">
        <v>1893</v>
      </c>
      <c r="B2979" s="0" t="s">
        <v>2100</v>
      </c>
      <c r="C2979" s="0" t="s">
        <v>1563</v>
      </c>
      <c r="D2979" s="0" t="s">
        <v>23</v>
      </c>
      <c r="E2979" s="4" t="s">
        <v>24</v>
      </c>
      <c r="F2979" s="4" t="s">
        <v>24</v>
      </c>
      <c r="G2979" s="4" t="s">
        <v>24</v>
      </c>
      <c r="H2979" s="0" t="s">
        <v>18</v>
      </c>
      <c r="I2979" s="1" t="n">
        <f aca="false">IF((IF(ISNUMBER(SEARCH(1,D2979)),1,0)+IF(ISNUMBER(SEARCH(1,E2979)),1,0)+IF(ISNUMBER(SEARCH(1,F2979)),1,0)+IF(ISNUMBER(SEARCH(1,G2979)),1,0)+IF(ISNUMBER(SEARCH(1,H2979)),1,0))&gt;2,1,0)</f>
        <v>0</v>
      </c>
      <c r="J2979" s="1" t="n">
        <f aca="false">LEN(C2979)-LEN(SUBSTITUTE(C2979,"4",""))</f>
        <v>3</v>
      </c>
      <c r="N2979" s="1" t="str">
        <f aca="false">LEFT(RIGHT(C2979,11+LEN(Q2979)),1)</f>
        <v>z</v>
      </c>
      <c r="O2979" s="1" t="str">
        <f aca="false">IF(LEFT(RIGHT(C2979,16+LEN(Q2979)),1)="i","pitch",LEFT(RIGHT(C2979,16+LEN(Q2979)),4))</f>
        <v>pris</v>
      </c>
      <c r="P2979" s="1" t="str">
        <f aca="false">LEFT(RIGHT(C2979,5),1)</f>
        <v>x</v>
      </c>
      <c r="Q2979" s="1" t="str">
        <f aca="false">IF(LEFT(RIGHT(C2979,10),1)="i","pitch",(LEFT(RIGHT(C2979,10),4)))</f>
        <v>pitch</v>
      </c>
    </row>
    <row r="2980" customFormat="false" ht="13.8" hidden="false" customHeight="false" outlineLevel="0" collapsed="false">
      <c r="A2980" s="0" t="s">
        <v>1893</v>
      </c>
      <c r="B2980" s="0" t="s">
        <v>2100</v>
      </c>
      <c r="C2980" s="0" t="s">
        <v>1564</v>
      </c>
      <c r="D2980" s="0" t="s">
        <v>23</v>
      </c>
      <c r="E2980" s="4" t="s">
        <v>24</v>
      </c>
      <c r="F2980" s="4" t="s">
        <v>24</v>
      </c>
      <c r="G2980" s="4" t="s">
        <v>24</v>
      </c>
      <c r="H2980" s="0" t="s">
        <v>18</v>
      </c>
      <c r="I2980" s="1" t="n">
        <f aca="false">IF((IF(ISNUMBER(SEARCH(1,D2980)),1,0)+IF(ISNUMBER(SEARCH(1,E2980)),1,0)+IF(ISNUMBER(SEARCH(1,F2980)),1,0)+IF(ISNUMBER(SEARCH(1,G2980)),1,0)+IF(ISNUMBER(SEARCH(1,H2980)),1,0))&gt;2,1,0)</f>
        <v>0</v>
      </c>
      <c r="J2980" s="1" t="n">
        <f aca="false">LEN(C2980)-LEN(SUBSTITUTE(C2980,"4",""))</f>
        <v>2</v>
      </c>
      <c r="N2980" s="1" t="str">
        <f aca="false">LEFT(RIGHT(C2980,11+LEN(Q2980)),1)</f>
        <v>z</v>
      </c>
      <c r="O2980" s="1" t="str">
        <f aca="false">IF(LEFT(RIGHT(C2980,16+LEN(Q2980)),1)="i","pitch",LEFT(RIGHT(C2980,16+LEN(Q2980)),4))</f>
        <v>pris</v>
      </c>
      <c r="P2980" s="1" t="str">
        <f aca="false">LEFT(RIGHT(C2980,5),1)</f>
        <v>x</v>
      </c>
      <c r="Q2980" s="1" t="str">
        <f aca="false">IF(LEFT(RIGHT(C2980,10),1)="i","pitch",(LEFT(RIGHT(C2980,10),4)))</f>
        <v>pitch</v>
      </c>
    </row>
    <row r="2981" customFormat="false" ht="13.8" hidden="false" customHeight="false" outlineLevel="0" collapsed="false">
      <c r="A2981" s="0" t="s">
        <v>1893</v>
      </c>
      <c r="B2981" s="0" t="s">
        <v>2100</v>
      </c>
      <c r="C2981" s="0" t="s">
        <v>1565</v>
      </c>
      <c r="D2981" s="0" t="s">
        <v>23</v>
      </c>
      <c r="E2981" s="4" t="s">
        <v>24</v>
      </c>
      <c r="F2981" s="4" t="s">
        <v>24</v>
      </c>
      <c r="G2981" s="4" t="s">
        <v>24</v>
      </c>
      <c r="H2981" s="0" t="s">
        <v>18</v>
      </c>
      <c r="I2981" s="1" t="n">
        <f aca="false">IF((IF(ISNUMBER(SEARCH(1,D2981)),1,0)+IF(ISNUMBER(SEARCH(1,E2981)),1,0)+IF(ISNUMBER(SEARCH(1,F2981)),1,0)+IF(ISNUMBER(SEARCH(1,G2981)),1,0)+IF(ISNUMBER(SEARCH(1,H2981)),1,0))&gt;2,1,0)</f>
        <v>0</v>
      </c>
      <c r="J2981" s="1" t="n">
        <f aca="false">LEN(C2981)-LEN(SUBSTITUTE(C2981,"4",""))</f>
        <v>3</v>
      </c>
      <c r="N2981" s="1" t="str">
        <f aca="false">LEFT(RIGHT(C2981,11+LEN(Q2981)),1)</f>
        <v>z</v>
      </c>
      <c r="O2981" s="1" t="str">
        <f aca="false">IF(LEFT(RIGHT(C2981,16+LEN(Q2981)),1)="i","pitch",LEFT(RIGHT(C2981,16+LEN(Q2981)),4))</f>
        <v>pris</v>
      </c>
      <c r="P2981" s="1" t="str">
        <f aca="false">LEFT(RIGHT(C2981,5),1)</f>
        <v>x</v>
      </c>
      <c r="Q2981" s="1" t="str">
        <f aca="false">IF(LEFT(RIGHT(C2981,10),1)="i","pitch",(LEFT(RIGHT(C2981,10),4)))</f>
        <v>pitch</v>
      </c>
    </row>
    <row r="2982" customFormat="false" ht="13.8" hidden="false" customHeight="false" outlineLevel="0" collapsed="false">
      <c r="A2982" s="0" t="s">
        <v>1893</v>
      </c>
      <c r="B2982" s="0" t="s">
        <v>2100</v>
      </c>
      <c r="C2982" s="0" t="s">
        <v>1566</v>
      </c>
      <c r="D2982" s="0" t="s">
        <v>23</v>
      </c>
      <c r="E2982" s="4" t="s">
        <v>24</v>
      </c>
      <c r="F2982" s="4" t="s">
        <v>17</v>
      </c>
      <c r="G2982" s="4" t="s">
        <v>24</v>
      </c>
      <c r="H2982" s="0" t="s">
        <v>18</v>
      </c>
      <c r="I2982" s="1" t="n">
        <f aca="false">IF((IF(ISNUMBER(SEARCH(1,D2982)),1,0)+IF(ISNUMBER(SEARCH(1,E2982)),1,0)+IF(ISNUMBER(SEARCH(1,F2982)),1,0)+IF(ISNUMBER(SEARCH(1,G2982)),1,0)+IF(ISNUMBER(SEARCH(1,H2982)),1,0))&gt;2,1,0)</f>
        <v>0</v>
      </c>
      <c r="J2982" s="1" t="n">
        <f aca="false">LEN(C2982)-LEN(SUBSTITUTE(C2982,"4",""))</f>
        <v>3</v>
      </c>
      <c r="N2982" s="1" t="str">
        <f aca="false">LEFT(RIGHT(C2982,11+LEN(Q2982)),1)</f>
        <v>z</v>
      </c>
      <c r="O2982" s="1" t="str">
        <f aca="false">IF(LEFT(RIGHT(C2982,16+LEN(Q2982)),1)="i","pitch",LEFT(RIGHT(C2982,16+LEN(Q2982)),4))</f>
        <v>pris</v>
      </c>
      <c r="P2982" s="1" t="str">
        <f aca="false">LEFT(RIGHT(C2982,5),1)</f>
        <v>x</v>
      </c>
      <c r="Q2982" s="1" t="str">
        <f aca="false">IF(LEFT(RIGHT(C2982,10),1)="i","pitch",(LEFT(RIGHT(C2982,10),4)))</f>
        <v>pitch</v>
      </c>
    </row>
    <row r="2983" customFormat="false" ht="13.8" hidden="false" customHeight="false" outlineLevel="0" collapsed="false">
      <c r="A2983" s="0" t="s">
        <v>1893</v>
      </c>
      <c r="B2983" s="0" t="s">
        <v>2100</v>
      </c>
      <c r="C2983" s="0" t="s">
        <v>1568</v>
      </c>
      <c r="D2983" s="0" t="s">
        <v>23</v>
      </c>
      <c r="E2983" s="4" t="s">
        <v>24</v>
      </c>
      <c r="F2983" s="4" t="s">
        <v>24</v>
      </c>
      <c r="G2983" s="4" t="s">
        <v>24</v>
      </c>
      <c r="H2983" s="0" t="s">
        <v>18</v>
      </c>
      <c r="I2983" s="1" t="n">
        <f aca="false">IF((IF(ISNUMBER(SEARCH(1,D2983)),1,0)+IF(ISNUMBER(SEARCH(1,E2983)),1,0)+IF(ISNUMBER(SEARCH(1,F2983)),1,0)+IF(ISNUMBER(SEARCH(1,G2983)),1,0)+IF(ISNUMBER(SEARCH(1,H2983)),1,0))&gt;2,1,0)</f>
        <v>0</v>
      </c>
      <c r="J2983" s="1" t="n">
        <f aca="false">LEN(C2983)-LEN(SUBSTITUTE(C2983,"4",""))</f>
        <v>4</v>
      </c>
      <c r="N2983" s="1" t="str">
        <f aca="false">LEFT(RIGHT(C2983,11+LEN(Q2983)),1)</f>
        <v>z</v>
      </c>
      <c r="O2983" s="1" t="str">
        <f aca="false">IF(LEFT(RIGHT(C2983,16+LEN(Q2983)),1)="i","pitch",LEFT(RIGHT(C2983,16+LEN(Q2983)),4))</f>
        <v>pris</v>
      </c>
      <c r="P2983" s="1" t="str">
        <f aca="false">LEFT(RIGHT(C2983,5),1)</f>
        <v>x</v>
      </c>
      <c r="Q2983" s="1" t="str">
        <f aca="false">IF(LEFT(RIGHT(C2983,10),1)="i","pitch",(LEFT(RIGHT(C2983,10),4)))</f>
        <v>pitch</v>
      </c>
    </row>
    <row r="2984" customFormat="false" ht="13.8" hidden="false" customHeight="false" outlineLevel="0" collapsed="false">
      <c r="A2984" s="0" t="s">
        <v>1893</v>
      </c>
      <c r="B2984" s="0" t="s">
        <v>2100</v>
      </c>
      <c r="C2984" s="0" t="s">
        <v>1569</v>
      </c>
      <c r="D2984" s="0" t="s">
        <v>23</v>
      </c>
      <c r="E2984" s="4" t="s">
        <v>24</v>
      </c>
      <c r="F2984" s="4" t="s">
        <v>24</v>
      </c>
      <c r="G2984" s="4" t="s">
        <v>24</v>
      </c>
      <c r="H2984" s="0" t="s">
        <v>18</v>
      </c>
      <c r="I2984" s="1" t="n">
        <f aca="false">IF((IF(ISNUMBER(SEARCH(1,D2984)),1,0)+IF(ISNUMBER(SEARCH(1,E2984)),1,0)+IF(ISNUMBER(SEARCH(1,F2984)),1,0)+IF(ISNUMBER(SEARCH(1,G2984)),1,0)+IF(ISNUMBER(SEARCH(1,H2984)),1,0))&gt;2,1,0)</f>
        <v>0</v>
      </c>
      <c r="J2984" s="1" t="n">
        <f aca="false">LEN(C2984)-LEN(SUBSTITUTE(C2984,"4",""))</f>
        <v>2</v>
      </c>
      <c r="N2984" s="1" t="str">
        <f aca="false">LEFT(RIGHT(C2984,11+LEN(Q2984)),1)</f>
        <v>z</v>
      </c>
      <c r="O2984" s="1" t="str">
        <f aca="false">IF(LEFT(RIGHT(C2984,16+LEN(Q2984)),1)="i","pitch",LEFT(RIGHT(C2984,16+LEN(Q2984)),4))</f>
        <v>pris</v>
      </c>
      <c r="P2984" s="1" t="str">
        <f aca="false">LEFT(RIGHT(C2984,5),1)</f>
        <v>x</v>
      </c>
      <c r="Q2984" s="1" t="str">
        <f aca="false">IF(LEFT(RIGHT(C2984,10),1)="i","pitch",(LEFT(RIGHT(C2984,10),4)))</f>
        <v>pitch</v>
      </c>
    </row>
    <row r="2985" customFormat="false" ht="13.8" hidden="false" customHeight="false" outlineLevel="0" collapsed="false">
      <c r="A2985" s="0" t="s">
        <v>1893</v>
      </c>
      <c r="B2985" s="0" t="s">
        <v>2100</v>
      </c>
      <c r="C2985" s="0" t="s">
        <v>1570</v>
      </c>
      <c r="D2985" s="0" t="s">
        <v>23</v>
      </c>
      <c r="E2985" s="4" t="s">
        <v>24</v>
      </c>
      <c r="F2985" s="4" t="s">
        <v>24</v>
      </c>
      <c r="G2985" s="4" t="s">
        <v>24</v>
      </c>
      <c r="H2985" s="0" t="s">
        <v>18</v>
      </c>
      <c r="I2985" s="1" t="n">
        <f aca="false">IF((IF(ISNUMBER(SEARCH(1,D2985)),1,0)+IF(ISNUMBER(SEARCH(1,E2985)),1,0)+IF(ISNUMBER(SEARCH(1,F2985)),1,0)+IF(ISNUMBER(SEARCH(1,G2985)),1,0)+IF(ISNUMBER(SEARCH(1,H2985)),1,0))&gt;2,1,0)</f>
        <v>0</v>
      </c>
      <c r="J2985" s="1" t="n">
        <f aca="false">LEN(C2985)-LEN(SUBSTITUTE(C2985,"4",""))</f>
        <v>3</v>
      </c>
      <c r="N2985" s="1" t="str">
        <f aca="false">LEFT(RIGHT(C2985,11+LEN(Q2985)),1)</f>
        <v>z</v>
      </c>
      <c r="O2985" s="1" t="str">
        <f aca="false">IF(LEFT(RIGHT(C2985,16+LEN(Q2985)),1)="i","pitch",LEFT(RIGHT(C2985,16+LEN(Q2985)),4))</f>
        <v>pris</v>
      </c>
      <c r="P2985" s="1" t="str">
        <f aca="false">LEFT(RIGHT(C2985,5),1)</f>
        <v>x</v>
      </c>
      <c r="Q2985" s="1" t="str">
        <f aca="false">IF(LEFT(RIGHT(C2985,10),1)="i","pitch",(LEFT(RIGHT(C2985,10),4)))</f>
        <v>pitch</v>
      </c>
    </row>
    <row r="2986" customFormat="false" ht="13.8" hidden="false" customHeight="false" outlineLevel="0" collapsed="false">
      <c r="A2986" s="0" t="s">
        <v>1893</v>
      </c>
      <c r="B2986" s="0" t="s">
        <v>2101</v>
      </c>
      <c r="C2986" s="0" t="s">
        <v>1571</v>
      </c>
      <c r="D2986" s="0" t="s">
        <v>23</v>
      </c>
      <c r="E2986" s="4" t="s">
        <v>24</v>
      </c>
      <c r="F2986" s="4" t="s">
        <v>24</v>
      </c>
      <c r="G2986" s="4" t="s">
        <v>24</v>
      </c>
      <c r="H2986" s="0" t="s">
        <v>18</v>
      </c>
      <c r="I2986" s="1" t="n">
        <f aca="false">IF((IF(ISNUMBER(SEARCH(1,D2986)),1,0)+IF(ISNUMBER(SEARCH(1,E2986)),1,0)+IF(ISNUMBER(SEARCH(1,F2986)),1,0)+IF(ISNUMBER(SEARCH(1,G2986)),1,0)+IF(ISNUMBER(SEARCH(1,H2986)),1,0))&gt;2,1,0)</f>
        <v>0</v>
      </c>
      <c r="J2986" s="1" t="n">
        <f aca="false">LEN(C2986)-LEN(SUBSTITUTE(C2986,"4",""))</f>
        <v>3</v>
      </c>
      <c r="N2986" s="1" t="str">
        <f aca="false">LEFT(RIGHT(C2986,11+LEN(Q2986)),1)</f>
        <v>z</v>
      </c>
      <c r="O2986" s="1" t="str">
        <f aca="false">IF(LEFT(RIGHT(C2986,16+LEN(Q2986)),1)="i","pitch",LEFT(RIGHT(C2986,16+LEN(Q2986)),4))</f>
        <v>pris</v>
      </c>
      <c r="P2986" s="1" t="str">
        <f aca="false">LEFT(RIGHT(C2986,5),1)</f>
        <v>x</v>
      </c>
      <c r="Q2986" s="1" t="str">
        <f aca="false">IF(LEFT(RIGHT(C2986,10),1)="i","pitch",(LEFT(RIGHT(C2986,10),4)))</f>
        <v>pitch</v>
      </c>
    </row>
    <row r="2987" customFormat="false" ht="13.8" hidden="false" customHeight="false" outlineLevel="0" collapsed="false">
      <c r="A2987" s="0" t="s">
        <v>1893</v>
      </c>
      <c r="B2987" s="0" t="s">
        <v>2101</v>
      </c>
      <c r="C2987" s="0" t="s">
        <v>1572</v>
      </c>
      <c r="D2987" s="0" t="s">
        <v>16</v>
      </c>
      <c r="E2987" s="4" t="s">
        <v>24</v>
      </c>
      <c r="F2987" s="4" t="s">
        <v>24</v>
      </c>
      <c r="G2987" s="4" t="s">
        <v>24</v>
      </c>
      <c r="H2987" s="0" t="s">
        <v>18</v>
      </c>
      <c r="I2987" s="1" t="n">
        <f aca="false">IF((IF(ISNUMBER(SEARCH(1,D2987)),1,0)+IF(ISNUMBER(SEARCH(1,E2987)),1,0)+IF(ISNUMBER(SEARCH(1,F2987)),1,0)+IF(ISNUMBER(SEARCH(1,G2987)),1,0)+IF(ISNUMBER(SEARCH(1,H2987)),1,0))&gt;2,1,0)</f>
        <v>0</v>
      </c>
      <c r="J2987" s="1" t="n">
        <f aca="false">LEN(C2987)-LEN(SUBSTITUTE(C2987,"4",""))</f>
        <v>4</v>
      </c>
      <c r="N2987" s="1" t="str">
        <f aca="false">LEFT(RIGHT(C2987,11+LEN(Q2987)),1)</f>
        <v>z</v>
      </c>
      <c r="O2987" s="1" t="str">
        <f aca="false">IF(LEFT(RIGHT(C2987,16+LEN(Q2987)),1)="i","pitch",LEFT(RIGHT(C2987,16+LEN(Q2987)),4))</f>
        <v>pris</v>
      </c>
      <c r="P2987" s="1" t="str">
        <f aca="false">LEFT(RIGHT(C2987,5),1)</f>
        <v>x</v>
      </c>
      <c r="Q2987" s="1" t="str">
        <f aca="false">IF(LEFT(RIGHT(C2987,10),1)="i","pitch",(LEFT(RIGHT(C2987,10),4)))</f>
        <v>pitch</v>
      </c>
    </row>
    <row r="2988" customFormat="false" ht="13.8" hidden="false" customHeight="false" outlineLevel="0" collapsed="false">
      <c r="A2988" s="0" t="s">
        <v>1893</v>
      </c>
      <c r="B2988" s="0" t="s">
        <v>2101</v>
      </c>
      <c r="C2988" s="0" t="s">
        <v>1573</v>
      </c>
      <c r="D2988" s="0" t="s">
        <v>23</v>
      </c>
      <c r="E2988" s="4" t="s">
        <v>24</v>
      </c>
      <c r="F2988" s="4" t="s">
        <v>24</v>
      </c>
      <c r="G2988" s="4" t="s">
        <v>24</v>
      </c>
      <c r="H2988" s="0" t="s">
        <v>18</v>
      </c>
      <c r="I2988" s="1" t="n">
        <f aca="false">IF((IF(ISNUMBER(SEARCH(1,D2988)),1,0)+IF(ISNUMBER(SEARCH(1,E2988)),1,0)+IF(ISNUMBER(SEARCH(1,F2988)),1,0)+IF(ISNUMBER(SEARCH(1,G2988)),1,0)+IF(ISNUMBER(SEARCH(1,H2988)),1,0))&gt;2,1,0)</f>
        <v>0</v>
      </c>
      <c r="J2988" s="1" t="n">
        <f aca="false">LEN(C2988)-LEN(SUBSTITUTE(C2988,"4",""))</f>
        <v>3</v>
      </c>
      <c r="N2988" s="1" t="str">
        <f aca="false">LEFT(RIGHT(C2988,11+LEN(Q2988)),1)</f>
        <v>z</v>
      </c>
      <c r="O2988" s="1" t="str">
        <f aca="false">IF(LEFT(RIGHT(C2988,16+LEN(Q2988)),1)="i","pitch",LEFT(RIGHT(C2988,16+LEN(Q2988)),4))</f>
        <v>pris</v>
      </c>
      <c r="P2988" s="1" t="str">
        <f aca="false">LEFT(RIGHT(C2988,5),1)</f>
        <v>x</v>
      </c>
      <c r="Q2988" s="1" t="str">
        <f aca="false">IF(LEFT(RIGHT(C2988,10),1)="i","pitch",(LEFT(RIGHT(C2988,10),4)))</f>
        <v>pitch</v>
      </c>
    </row>
    <row r="2989" customFormat="false" ht="13.8" hidden="false" customHeight="false" outlineLevel="0" collapsed="false">
      <c r="A2989" s="0" t="s">
        <v>1893</v>
      </c>
      <c r="B2989" s="0" t="s">
        <v>2101</v>
      </c>
      <c r="C2989" s="0" t="s">
        <v>1574</v>
      </c>
      <c r="D2989" s="0" t="s">
        <v>23</v>
      </c>
      <c r="E2989" s="4" t="s">
        <v>24</v>
      </c>
      <c r="F2989" s="4" t="s">
        <v>24</v>
      </c>
      <c r="G2989" s="4" t="s">
        <v>24</v>
      </c>
      <c r="H2989" s="0" t="s">
        <v>18</v>
      </c>
      <c r="I2989" s="1" t="n">
        <f aca="false">IF((IF(ISNUMBER(SEARCH(1,D2989)),1,0)+IF(ISNUMBER(SEARCH(1,E2989)),1,0)+IF(ISNUMBER(SEARCH(1,F2989)),1,0)+IF(ISNUMBER(SEARCH(1,G2989)),1,0)+IF(ISNUMBER(SEARCH(1,H2989)),1,0))&gt;2,1,0)</f>
        <v>0</v>
      </c>
      <c r="J2989" s="1" t="n">
        <f aca="false">LEN(C2989)-LEN(SUBSTITUTE(C2989,"4",""))</f>
        <v>4</v>
      </c>
      <c r="N2989" s="1" t="str">
        <f aca="false">LEFT(RIGHT(C2989,11+LEN(Q2989)),1)</f>
        <v>z</v>
      </c>
      <c r="O2989" s="1" t="str">
        <f aca="false">IF(LEFT(RIGHT(C2989,16+LEN(Q2989)),1)="i","pitch",LEFT(RIGHT(C2989,16+LEN(Q2989)),4))</f>
        <v>pris</v>
      </c>
      <c r="P2989" s="1" t="str">
        <f aca="false">LEFT(RIGHT(C2989,5),1)</f>
        <v>x</v>
      </c>
      <c r="Q2989" s="1" t="str">
        <f aca="false">IF(LEFT(RIGHT(C2989,10),1)="i","pitch",(LEFT(RIGHT(C2989,10),4)))</f>
        <v>pitch</v>
      </c>
    </row>
    <row r="2990" customFormat="false" ht="13.8" hidden="false" customHeight="false" outlineLevel="0" collapsed="false">
      <c r="A2990" s="0" t="s">
        <v>1893</v>
      </c>
      <c r="B2990" s="0" t="s">
        <v>2101</v>
      </c>
      <c r="C2990" s="0" t="s">
        <v>1575</v>
      </c>
      <c r="D2990" s="0" t="s">
        <v>23</v>
      </c>
      <c r="E2990" s="4" t="s">
        <v>24</v>
      </c>
      <c r="F2990" s="4" t="s">
        <v>24</v>
      </c>
      <c r="G2990" s="4" t="s">
        <v>24</v>
      </c>
      <c r="H2990" s="0" t="s">
        <v>18</v>
      </c>
      <c r="I2990" s="1" t="n">
        <f aca="false">IF((IF(ISNUMBER(SEARCH(1,D2990)),1,0)+IF(ISNUMBER(SEARCH(1,E2990)),1,0)+IF(ISNUMBER(SEARCH(1,F2990)),1,0)+IF(ISNUMBER(SEARCH(1,G2990)),1,0)+IF(ISNUMBER(SEARCH(1,H2990)),1,0))&gt;2,1,0)</f>
        <v>0</v>
      </c>
      <c r="J2990" s="1" t="n">
        <f aca="false">LEN(C2990)-LEN(SUBSTITUTE(C2990,"4",""))</f>
        <v>4</v>
      </c>
      <c r="N2990" s="1" t="str">
        <f aca="false">LEFT(RIGHT(C2990,11+LEN(Q2990)),1)</f>
        <v>z</v>
      </c>
      <c r="O2990" s="1" t="str">
        <f aca="false">IF(LEFT(RIGHT(C2990,16+LEN(Q2990)),1)="i","pitch",LEFT(RIGHT(C2990,16+LEN(Q2990)),4))</f>
        <v>pris</v>
      </c>
      <c r="P2990" s="1" t="str">
        <f aca="false">LEFT(RIGHT(C2990,5),1)</f>
        <v>x</v>
      </c>
      <c r="Q2990" s="1" t="str">
        <f aca="false">IF(LEFT(RIGHT(C2990,10),1)="i","pitch",(LEFT(RIGHT(C2990,10),4)))</f>
        <v>pitch</v>
      </c>
    </row>
    <row r="2991" customFormat="false" ht="13.8" hidden="false" customHeight="false" outlineLevel="0" collapsed="false">
      <c r="A2991" s="0" t="s">
        <v>1893</v>
      </c>
      <c r="B2991" s="0" t="s">
        <v>2101</v>
      </c>
      <c r="C2991" s="0" t="s">
        <v>1576</v>
      </c>
      <c r="D2991" s="0" t="s">
        <v>23</v>
      </c>
      <c r="E2991" s="4" t="s">
        <v>24</v>
      </c>
      <c r="F2991" s="4" t="s">
        <v>24</v>
      </c>
      <c r="G2991" s="4" t="s">
        <v>24</v>
      </c>
      <c r="H2991" s="0" t="s">
        <v>18</v>
      </c>
      <c r="I2991" s="1" t="n">
        <f aca="false">IF((IF(ISNUMBER(SEARCH(1,D2991)),1,0)+IF(ISNUMBER(SEARCH(1,E2991)),1,0)+IF(ISNUMBER(SEARCH(1,F2991)),1,0)+IF(ISNUMBER(SEARCH(1,G2991)),1,0)+IF(ISNUMBER(SEARCH(1,H2991)),1,0))&gt;2,1,0)</f>
        <v>0</v>
      </c>
      <c r="J2991" s="1" t="n">
        <f aca="false">LEN(C2991)-LEN(SUBSTITUTE(C2991,"4",""))</f>
        <v>5</v>
      </c>
      <c r="N2991" s="1" t="str">
        <f aca="false">LEFT(RIGHT(C2991,11+LEN(Q2991)),1)</f>
        <v>z</v>
      </c>
      <c r="O2991" s="1" t="str">
        <f aca="false">IF(LEFT(RIGHT(C2991,16+LEN(Q2991)),1)="i","pitch",LEFT(RIGHT(C2991,16+LEN(Q2991)),4))</f>
        <v>pris</v>
      </c>
      <c r="P2991" s="1" t="str">
        <f aca="false">LEFT(RIGHT(C2991,5),1)</f>
        <v>x</v>
      </c>
      <c r="Q2991" s="1" t="str">
        <f aca="false">IF(LEFT(RIGHT(C2991,10),1)="i","pitch",(LEFT(RIGHT(C2991,10),4)))</f>
        <v>pitch</v>
      </c>
    </row>
    <row r="2992" customFormat="false" ht="13.8" hidden="false" customHeight="false" outlineLevel="0" collapsed="false">
      <c r="A2992" s="0" t="s">
        <v>1893</v>
      </c>
      <c r="B2992" s="0" t="s">
        <v>2101</v>
      </c>
      <c r="C2992" s="0" t="s">
        <v>1577</v>
      </c>
      <c r="D2992" s="0" t="s">
        <v>23</v>
      </c>
      <c r="E2992" s="4" t="s">
        <v>24</v>
      </c>
      <c r="F2992" s="4" t="s">
        <v>17</v>
      </c>
      <c r="G2992" s="4" t="s">
        <v>24</v>
      </c>
      <c r="H2992" s="0" t="s">
        <v>18</v>
      </c>
      <c r="I2992" s="1" t="n">
        <f aca="false">IF((IF(ISNUMBER(SEARCH(1,D2992)),1,0)+IF(ISNUMBER(SEARCH(1,E2992)),1,0)+IF(ISNUMBER(SEARCH(1,F2992)),1,0)+IF(ISNUMBER(SEARCH(1,G2992)),1,0)+IF(ISNUMBER(SEARCH(1,H2992)),1,0))&gt;2,1,0)</f>
        <v>0</v>
      </c>
      <c r="J2992" s="1" t="n">
        <f aca="false">LEN(C2992)-LEN(SUBSTITUTE(C2992,"4",""))</f>
        <v>2</v>
      </c>
      <c r="N2992" s="1" t="str">
        <f aca="false">LEFT(RIGHT(C2992,11+LEN(Q2992)),1)</f>
        <v>z</v>
      </c>
      <c r="O2992" s="1" t="str">
        <f aca="false">IF(LEFT(RIGHT(C2992,16+LEN(Q2992)),1)="i","pitch",LEFT(RIGHT(C2992,16+LEN(Q2992)),4))</f>
        <v>pris</v>
      </c>
      <c r="P2992" s="1" t="str">
        <f aca="false">LEFT(RIGHT(C2992,5),1)</f>
        <v>z</v>
      </c>
      <c r="Q2992" s="1" t="str">
        <f aca="false">IF(LEFT(RIGHT(C2992,10),1)="i","pitch",(LEFT(RIGHT(C2992,10),4)))</f>
        <v>pitch</v>
      </c>
    </row>
    <row r="2993" customFormat="false" ht="13.8" hidden="false" customHeight="false" outlineLevel="0" collapsed="false">
      <c r="A2993" s="0" t="s">
        <v>1893</v>
      </c>
      <c r="B2993" s="0" t="s">
        <v>2101</v>
      </c>
      <c r="C2993" s="0" t="s">
        <v>1579</v>
      </c>
      <c r="D2993" s="0" t="s">
        <v>23</v>
      </c>
      <c r="E2993" s="4" t="s">
        <v>24</v>
      </c>
      <c r="F2993" s="4" t="s">
        <v>24</v>
      </c>
      <c r="G2993" s="4" t="s">
        <v>24</v>
      </c>
      <c r="H2993" s="0" t="s">
        <v>18</v>
      </c>
      <c r="I2993" s="1" t="n">
        <f aca="false">IF((IF(ISNUMBER(SEARCH(1,D2993)),1,0)+IF(ISNUMBER(SEARCH(1,E2993)),1,0)+IF(ISNUMBER(SEARCH(1,F2993)),1,0)+IF(ISNUMBER(SEARCH(1,G2993)),1,0)+IF(ISNUMBER(SEARCH(1,H2993)),1,0))&gt;2,1,0)</f>
        <v>0</v>
      </c>
      <c r="J2993" s="1" t="n">
        <f aca="false">LEN(C2993)-LEN(SUBSTITUTE(C2993,"4",""))</f>
        <v>2</v>
      </c>
      <c r="N2993" s="1" t="str">
        <f aca="false">LEFT(RIGHT(C2993,11+LEN(Q2993)),1)</f>
        <v>z</v>
      </c>
      <c r="O2993" s="1" t="str">
        <f aca="false">IF(LEFT(RIGHT(C2993,16+LEN(Q2993)),1)="i","pitch",LEFT(RIGHT(C2993,16+LEN(Q2993)),4))</f>
        <v>pris</v>
      </c>
      <c r="P2993" s="1" t="str">
        <f aca="false">LEFT(RIGHT(C2993,5),1)</f>
        <v>z</v>
      </c>
      <c r="Q2993" s="1" t="str">
        <f aca="false">IF(LEFT(RIGHT(C2993,10),1)="i","pitch",(LEFT(RIGHT(C2993,10),4)))</f>
        <v>pitch</v>
      </c>
    </row>
    <row r="2994" customFormat="false" ht="13.8" hidden="false" customHeight="false" outlineLevel="0" collapsed="false">
      <c r="A2994" s="0" t="s">
        <v>1893</v>
      </c>
      <c r="B2994" s="0" t="s">
        <v>2101</v>
      </c>
      <c r="C2994" s="0" t="s">
        <v>1580</v>
      </c>
      <c r="D2994" s="0" t="s">
        <v>16</v>
      </c>
      <c r="E2994" s="4" t="s">
        <v>24</v>
      </c>
      <c r="F2994" s="4" t="s">
        <v>24</v>
      </c>
      <c r="G2994" s="4" t="s">
        <v>24</v>
      </c>
      <c r="H2994" s="0" t="s">
        <v>18</v>
      </c>
      <c r="I2994" s="1" t="n">
        <f aca="false">IF((IF(ISNUMBER(SEARCH(1,D2994)),1,0)+IF(ISNUMBER(SEARCH(1,E2994)),1,0)+IF(ISNUMBER(SEARCH(1,F2994)),1,0)+IF(ISNUMBER(SEARCH(1,G2994)),1,0)+IF(ISNUMBER(SEARCH(1,H2994)),1,0))&gt;2,1,0)</f>
        <v>0</v>
      </c>
      <c r="J2994" s="1" t="n">
        <f aca="false">LEN(C2994)-LEN(SUBSTITUTE(C2994,"4",""))</f>
        <v>2</v>
      </c>
      <c r="N2994" s="1" t="str">
        <f aca="false">LEFT(RIGHT(C2994,11+LEN(Q2994)),1)</f>
        <v>z</v>
      </c>
      <c r="O2994" s="1" t="str">
        <f aca="false">IF(LEFT(RIGHT(C2994,16+LEN(Q2994)),1)="i","pitch",LEFT(RIGHT(C2994,16+LEN(Q2994)),4))</f>
        <v>pris</v>
      </c>
      <c r="P2994" s="1" t="str">
        <f aca="false">LEFT(RIGHT(C2994,5),1)</f>
        <v>z</v>
      </c>
      <c r="Q2994" s="1" t="str">
        <f aca="false">IF(LEFT(RIGHT(C2994,10),1)="i","pitch",(LEFT(RIGHT(C2994,10),4)))</f>
        <v>pitch</v>
      </c>
    </row>
    <row r="2995" customFormat="false" ht="13.8" hidden="false" customHeight="false" outlineLevel="0" collapsed="false">
      <c r="A2995" s="0" t="s">
        <v>1893</v>
      </c>
      <c r="B2995" s="0" t="s">
        <v>2102</v>
      </c>
      <c r="C2995" s="0" t="s">
        <v>1581</v>
      </c>
      <c r="D2995" s="0" t="s">
        <v>23</v>
      </c>
      <c r="E2995" s="4" t="s">
        <v>24</v>
      </c>
      <c r="F2995" s="4" t="s">
        <v>24</v>
      </c>
      <c r="G2995" s="4" t="s">
        <v>24</v>
      </c>
      <c r="H2995" s="0" t="s">
        <v>18</v>
      </c>
      <c r="I2995" s="1" t="n">
        <f aca="false">IF((IF(ISNUMBER(SEARCH(1,D2995)),1,0)+IF(ISNUMBER(SEARCH(1,E2995)),1,0)+IF(ISNUMBER(SEARCH(1,F2995)),1,0)+IF(ISNUMBER(SEARCH(1,G2995)),1,0)+IF(ISNUMBER(SEARCH(1,H2995)),1,0))&gt;2,1,0)</f>
        <v>0</v>
      </c>
      <c r="J2995" s="1" t="n">
        <f aca="false">LEN(C2995)-LEN(SUBSTITUTE(C2995,"4",""))</f>
        <v>3</v>
      </c>
      <c r="N2995" s="1" t="str">
        <f aca="false">LEFT(RIGHT(C2995,11+LEN(Q2995)),1)</f>
        <v>z</v>
      </c>
      <c r="O2995" s="1" t="str">
        <f aca="false">IF(LEFT(RIGHT(C2995,16+LEN(Q2995)),1)="i","pitch",LEFT(RIGHT(C2995,16+LEN(Q2995)),4))</f>
        <v>pris</v>
      </c>
      <c r="P2995" s="1" t="str">
        <f aca="false">LEFT(RIGHT(C2995,5),1)</f>
        <v>z</v>
      </c>
      <c r="Q2995" s="1" t="str">
        <f aca="false">IF(LEFT(RIGHT(C2995,10),1)="i","pitch",(LEFT(RIGHT(C2995,10),4)))</f>
        <v>pitch</v>
      </c>
    </row>
    <row r="2996" customFormat="false" ht="13.8" hidden="false" customHeight="false" outlineLevel="0" collapsed="false">
      <c r="A2996" s="0" t="s">
        <v>1893</v>
      </c>
      <c r="B2996" s="0" t="s">
        <v>2102</v>
      </c>
      <c r="C2996" s="0" t="s">
        <v>1582</v>
      </c>
      <c r="D2996" s="0" t="s">
        <v>23</v>
      </c>
      <c r="E2996" s="4" t="s">
        <v>24</v>
      </c>
      <c r="F2996" s="4" t="s">
        <v>24</v>
      </c>
      <c r="G2996" s="4" t="s">
        <v>24</v>
      </c>
      <c r="H2996" s="0" t="s">
        <v>18</v>
      </c>
      <c r="I2996" s="1" t="n">
        <f aca="false">IF((IF(ISNUMBER(SEARCH(1,D2996)),1,0)+IF(ISNUMBER(SEARCH(1,E2996)),1,0)+IF(ISNUMBER(SEARCH(1,F2996)),1,0)+IF(ISNUMBER(SEARCH(1,G2996)),1,0)+IF(ISNUMBER(SEARCH(1,H2996)),1,0))&gt;2,1,0)</f>
        <v>0</v>
      </c>
      <c r="J2996" s="1" t="n">
        <f aca="false">LEN(C2996)-LEN(SUBSTITUTE(C2996,"4",""))</f>
        <v>2</v>
      </c>
      <c r="N2996" s="1" t="str">
        <f aca="false">LEFT(RIGHT(C2996,11+LEN(Q2996)),1)</f>
        <v>z</v>
      </c>
      <c r="O2996" s="1" t="str">
        <f aca="false">IF(LEFT(RIGHT(C2996,16+LEN(Q2996)),1)="i","pitch",LEFT(RIGHT(C2996,16+LEN(Q2996)),4))</f>
        <v>pris</v>
      </c>
      <c r="P2996" s="1" t="str">
        <f aca="false">LEFT(RIGHT(C2996,5),1)</f>
        <v>z</v>
      </c>
      <c r="Q2996" s="1" t="str">
        <f aca="false">IF(LEFT(RIGHT(C2996,10),1)="i","pitch",(LEFT(RIGHT(C2996,10),4)))</f>
        <v>pitch</v>
      </c>
    </row>
    <row r="2997" customFormat="false" ht="13.8" hidden="false" customHeight="false" outlineLevel="0" collapsed="false">
      <c r="A2997" s="0" t="s">
        <v>1893</v>
      </c>
      <c r="B2997" s="0" t="s">
        <v>2102</v>
      </c>
      <c r="C2997" s="0" t="s">
        <v>1583</v>
      </c>
      <c r="D2997" s="0" t="s">
        <v>23</v>
      </c>
      <c r="E2997" s="4" t="s">
        <v>24</v>
      </c>
      <c r="F2997" s="4" t="s">
        <v>24</v>
      </c>
      <c r="G2997" s="4" t="s">
        <v>24</v>
      </c>
      <c r="H2997" s="0" t="s">
        <v>18</v>
      </c>
      <c r="I2997" s="1" t="n">
        <f aca="false">IF((IF(ISNUMBER(SEARCH(1,D2997)),1,0)+IF(ISNUMBER(SEARCH(1,E2997)),1,0)+IF(ISNUMBER(SEARCH(1,F2997)),1,0)+IF(ISNUMBER(SEARCH(1,G2997)),1,0)+IF(ISNUMBER(SEARCH(1,H2997)),1,0))&gt;2,1,0)</f>
        <v>0</v>
      </c>
      <c r="J2997" s="1" t="n">
        <f aca="false">LEN(C2997)-LEN(SUBSTITUTE(C2997,"4",""))</f>
        <v>2</v>
      </c>
      <c r="N2997" s="1" t="str">
        <f aca="false">LEFT(RIGHT(C2997,11+LEN(Q2997)),1)</f>
        <v>z</v>
      </c>
      <c r="O2997" s="1" t="str">
        <f aca="false">IF(LEFT(RIGHT(C2997,16+LEN(Q2997)),1)="i","pitch",LEFT(RIGHT(C2997,16+LEN(Q2997)),4))</f>
        <v>pris</v>
      </c>
      <c r="P2997" s="1" t="str">
        <f aca="false">LEFT(RIGHT(C2997,5),1)</f>
        <v>z</v>
      </c>
      <c r="Q2997" s="1" t="str">
        <f aca="false">IF(LEFT(RIGHT(C2997,10),1)="i","pitch",(LEFT(RIGHT(C2997,10),4)))</f>
        <v>pitch</v>
      </c>
    </row>
    <row r="2998" customFormat="false" ht="13.8" hidden="false" customHeight="false" outlineLevel="0" collapsed="false">
      <c r="A2998" s="0" t="s">
        <v>1893</v>
      </c>
      <c r="B2998" s="0" t="s">
        <v>2102</v>
      </c>
      <c r="C2998" s="0" t="s">
        <v>1584</v>
      </c>
      <c r="D2998" s="0" t="s">
        <v>23</v>
      </c>
      <c r="E2998" s="4" t="s">
        <v>24</v>
      </c>
      <c r="F2998" s="4" t="s">
        <v>24</v>
      </c>
      <c r="G2998" s="4" t="s">
        <v>24</v>
      </c>
      <c r="H2998" s="0" t="s">
        <v>18</v>
      </c>
      <c r="I2998" s="1" t="n">
        <f aca="false">IF((IF(ISNUMBER(SEARCH(1,D2998)),1,0)+IF(ISNUMBER(SEARCH(1,E2998)),1,0)+IF(ISNUMBER(SEARCH(1,F2998)),1,0)+IF(ISNUMBER(SEARCH(1,G2998)),1,0)+IF(ISNUMBER(SEARCH(1,H2998)),1,0))&gt;2,1,0)</f>
        <v>0</v>
      </c>
      <c r="J2998" s="1" t="n">
        <f aca="false">LEN(C2998)-LEN(SUBSTITUTE(C2998,"4",""))</f>
        <v>3</v>
      </c>
      <c r="N2998" s="1" t="str">
        <f aca="false">LEFT(RIGHT(C2998,11+LEN(Q2998)),1)</f>
        <v>z</v>
      </c>
      <c r="O2998" s="1" t="str">
        <f aca="false">IF(LEFT(RIGHT(C2998,16+LEN(Q2998)),1)="i","pitch",LEFT(RIGHT(C2998,16+LEN(Q2998)),4))</f>
        <v>pris</v>
      </c>
      <c r="P2998" s="1" t="str">
        <f aca="false">LEFT(RIGHT(C2998,5),1)</f>
        <v>z</v>
      </c>
      <c r="Q2998" s="1" t="str">
        <f aca="false">IF(LEFT(RIGHT(C2998,10),1)="i","pitch",(LEFT(RIGHT(C2998,10),4)))</f>
        <v>pitch</v>
      </c>
    </row>
    <row r="2999" customFormat="false" ht="13.8" hidden="false" customHeight="false" outlineLevel="0" collapsed="false">
      <c r="A2999" s="0" t="s">
        <v>1893</v>
      </c>
      <c r="B2999" s="0" t="s">
        <v>2102</v>
      </c>
      <c r="C2999" s="0" t="s">
        <v>1585</v>
      </c>
      <c r="D2999" s="0" t="s">
        <v>23</v>
      </c>
      <c r="E2999" s="4" t="s">
        <v>24</v>
      </c>
      <c r="F2999" s="4" t="s">
        <v>24</v>
      </c>
      <c r="G2999" s="4" t="s">
        <v>24</v>
      </c>
      <c r="H2999" s="0" t="s">
        <v>18</v>
      </c>
      <c r="I2999" s="1" t="n">
        <f aca="false">IF((IF(ISNUMBER(SEARCH(1,D2999)),1,0)+IF(ISNUMBER(SEARCH(1,E2999)),1,0)+IF(ISNUMBER(SEARCH(1,F2999)),1,0)+IF(ISNUMBER(SEARCH(1,G2999)),1,0)+IF(ISNUMBER(SEARCH(1,H2999)),1,0))&gt;2,1,0)</f>
        <v>0</v>
      </c>
      <c r="J2999" s="1" t="n">
        <f aca="false">LEN(C2999)-LEN(SUBSTITUTE(C2999,"4",""))</f>
        <v>2</v>
      </c>
      <c r="N2999" s="1" t="str">
        <f aca="false">LEFT(RIGHT(C2999,11+LEN(Q2999)),1)</f>
        <v>z</v>
      </c>
      <c r="O2999" s="1" t="str">
        <f aca="false">IF(LEFT(RIGHT(C2999,16+LEN(Q2999)),1)="i","pitch",LEFT(RIGHT(C2999,16+LEN(Q2999)),4))</f>
        <v>pris</v>
      </c>
      <c r="P2999" s="1" t="str">
        <f aca="false">LEFT(RIGHT(C2999,5),1)</f>
        <v>z</v>
      </c>
      <c r="Q2999" s="1" t="str">
        <f aca="false">IF(LEFT(RIGHT(C2999,10),1)="i","pitch",(LEFT(RIGHT(C2999,10),4)))</f>
        <v>pitch</v>
      </c>
    </row>
    <row r="3000" customFormat="false" ht="13.8" hidden="false" customHeight="false" outlineLevel="0" collapsed="false">
      <c r="A3000" s="0" t="s">
        <v>1893</v>
      </c>
      <c r="B3000" s="0" t="s">
        <v>2102</v>
      </c>
      <c r="C3000" s="0" t="s">
        <v>1586</v>
      </c>
      <c r="D3000" s="0" t="s">
        <v>23</v>
      </c>
      <c r="E3000" s="4" t="s">
        <v>24</v>
      </c>
      <c r="F3000" s="4" t="s">
        <v>24</v>
      </c>
      <c r="G3000" s="4" t="s">
        <v>24</v>
      </c>
      <c r="H3000" s="0" t="s">
        <v>18</v>
      </c>
      <c r="I3000" s="1" t="n">
        <f aca="false">IF((IF(ISNUMBER(SEARCH(1,D3000)),1,0)+IF(ISNUMBER(SEARCH(1,E3000)),1,0)+IF(ISNUMBER(SEARCH(1,F3000)),1,0)+IF(ISNUMBER(SEARCH(1,G3000)),1,0)+IF(ISNUMBER(SEARCH(1,H3000)),1,0))&gt;2,1,0)</f>
        <v>0</v>
      </c>
      <c r="J3000" s="1" t="n">
        <f aca="false">LEN(C3000)-LEN(SUBSTITUTE(C3000,"4",""))</f>
        <v>3</v>
      </c>
      <c r="N3000" s="1" t="str">
        <f aca="false">LEFT(RIGHT(C3000,11+LEN(Q3000)),1)</f>
        <v>z</v>
      </c>
      <c r="O3000" s="1" t="str">
        <f aca="false">IF(LEFT(RIGHT(C3000,16+LEN(Q3000)),1)="i","pitch",LEFT(RIGHT(C3000,16+LEN(Q3000)),4))</f>
        <v>pris</v>
      </c>
      <c r="P3000" s="1" t="str">
        <f aca="false">LEFT(RIGHT(C3000,5),1)</f>
        <v>z</v>
      </c>
      <c r="Q3000" s="1" t="str">
        <f aca="false">IF(LEFT(RIGHT(C3000,10),1)="i","pitch",(LEFT(RIGHT(C3000,10),4)))</f>
        <v>pitch</v>
      </c>
    </row>
    <row r="3001" customFormat="false" ht="13.8" hidden="false" customHeight="false" outlineLevel="0" collapsed="false">
      <c r="A3001" s="0" t="s">
        <v>1893</v>
      </c>
      <c r="B3001" s="0" t="s">
        <v>2102</v>
      </c>
      <c r="C3001" s="0" t="s">
        <v>1588</v>
      </c>
      <c r="D3001" s="0" t="s">
        <v>16</v>
      </c>
      <c r="E3001" s="4" t="s">
        <v>24</v>
      </c>
      <c r="F3001" s="4" t="s">
        <v>24</v>
      </c>
      <c r="G3001" s="4" t="s">
        <v>24</v>
      </c>
      <c r="H3001" s="0" t="s">
        <v>18</v>
      </c>
      <c r="I3001" s="1" t="n">
        <f aca="false">IF((IF(ISNUMBER(SEARCH(1,D3001)),1,0)+IF(ISNUMBER(SEARCH(1,E3001)),1,0)+IF(ISNUMBER(SEARCH(1,F3001)),1,0)+IF(ISNUMBER(SEARCH(1,G3001)),1,0)+IF(ISNUMBER(SEARCH(1,H3001)),1,0))&gt;2,1,0)</f>
        <v>0</v>
      </c>
      <c r="J3001" s="1" t="n">
        <f aca="false">LEN(C3001)-LEN(SUBSTITUTE(C3001,"4",""))</f>
        <v>3</v>
      </c>
      <c r="N3001" s="1" t="str">
        <f aca="false">LEFT(RIGHT(C3001,11+LEN(Q3001)),1)</f>
        <v>z</v>
      </c>
      <c r="O3001" s="1" t="str">
        <f aca="false">IF(LEFT(RIGHT(C3001,16+LEN(Q3001)),1)="i","pitch",LEFT(RIGHT(C3001,16+LEN(Q3001)),4))</f>
        <v>pris</v>
      </c>
      <c r="P3001" s="1" t="str">
        <f aca="false">LEFT(RIGHT(C3001,5),1)</f>
        <v>z</v>
      </c>
      <c r="Q3001" s="1" t="str">
        <f aca="false">IF(LEFT(RIGHT(C3001,10),1)="i","pitch",(LEFT(RIGHT(C3001,10),4)))</f>
        <v>pitch</v>
      </c>
    </row>
    <row r="3002" customFormat="false" ht="13.8" hidden="false" customHeight="false" outlineLevel="0" collapsed="false">
      <c r="A3002" s="0" t="s">
        <v>1893</v>
      </c>
      <c r="B3002" s="0" t="s">
        <v>2102</v>
      </c>
      <c r="C3002" s="0" t="s">
        <v>1589</v>
      </c>
      <c r="D3002" s="0" t="s">
        <v>23</v>
      </c>
      <c r="E3002" s="4" t="s">
        <v>24</v>
      </c>
      <c r="F3002" s="4" t="s">
        <v>24</v>
      </c>
      <c r="G3002" s="4" t="s">
        <v>24</v>
      </c>
      <c r="H3002" s="0" t="s">
        <v>18</v>
      </c>
      <c r="I3002" s="1" t="n">
        <f aca="false">IF((IF(ISNUMBER(SEARCH(1,D3002)),1,0)+IF(ISNUMBER(SEARCH(1,E3002)),1,0)+IF(ISNUMBER(SEARCH(1,F3002)),1,0)+IF(ISNUMBER(SEARCH(1,G3002)),1,0)+IF(ISNUMBER(SEARCH(1,H3002)),1,0))&gt;2,1,0)</f>
        <v>0</v>
      </c>
      <c r="J3002" s="1" t="n">
        <f aca="false">LEN(C3002)-LEN(SUBSTITUTE(C3002,"4",""))</f>
        <v>4</v>
      </c>
      <c r="N3002" s="1" t="str">
        <f aca="false">LEFT(RIGHT(C3002,11+LEN(Q3002)),1)</f>
        <v>z</v>
      </c>
      <c r="O3002" s="1" t="str">
        <f aca="false">IF(LEFT(RIGHT(C3002,16+LEN(Q3002)),1)="i","pitch",LEFT(RIGHT(C3002,16+LEN(Q3002)),4))</f>
        <v>pris</v>
      </c>
      <c r="P3002" s="1" t="str">
        <f aca="false">LEFT(RIGHT(C3002,5),1)</f>
        <v>z</v>
      </c>
      <c r="Q3002" s="1" t="str">
        <f aca="false">IF(LEFT(RIGHT(C3002,10),1)="i","pitch",(LEFT(RIGHT(C3002,10),4)))</f>
        <v>pitch</v>
      </c>
    </row>
    <row r="3003" customFormat="false" ht="13.8" hidden="false" customHeight="false" outlineLevel="0" collapsed="false">
      <c r="A3003" s="0" t="s">
        <v>1893</v>
      </c>
      <c r="B3003" s="0" t="s">
        <v>2103</v>
      </c>
      <c r="C3003" s="0" t="s">
        <v>1590</v>
      </c>
      <c r="D3003" s="0" t="s">
        <v>23</v>
      </c>
      <c r="E3003" s="4" t="s">
        <v>24</v>
      </c>
      <c r="F3003" s="4" t="s">
        <v>24</v>
      </c>
      <c r="G3003" s="4" t="s">
        <v>24</v>
      </c>
      <c r="H3003" s="0" t="s">
        <v>18</v>
      </c>
      <c r="I3003" s="1" t="n">
        <f aca="false">IF((IF(ISNUMBER(SEARCH(1,D3003)),1,0)+IF(ISNUMBER(SEARCH(1,E3003)),1,0)+IF(ISNUMBER(SEARCH(1,F3003)),1,0)+IF(ISNUMBER(SEARCH(1,G3003)),1,0)+IF(ISNUMBER(SEARCH(1,H3003)),1,0))&gt;2,1,0)</f>
        <v>0</v>
      </c>
      <c r="J3003" s="1" t="n">
        <f aca="false">LEN(C3003)-LEN(SUBSTITUTE(C3003,"4",""))</f>
        <v>2</v>
      </c>
      <c r="N3003" s="1" t="str">
        <f aca="false">LEFT(RIGHT(C3003,11+LEN(Q3003)),1)</f>
        <v>z</v>
      </c>
      <c r="O3003" s="1" t="str">
        <f aca="false">IF(LEFT(RIGHT(C3003,16+LEN(Q3003)),1)="i","pitch",LEFT(RIGHT(C3003,16+LEN(Q3003)),4))</f>
        <v>pris</v>
      </c>
      <c r="P3003" s="1" t="str">
        <f aca="false">LEFT(RIGHT(C3003,5),1)</f>
        <v>z</v>
      </c>
      <c r="Q3003" s="1" t="str">
        <f aca="false">IF(LEFT(RIGHT(C3003,10),1)="i","pitch",(LEFT(RIGHT(C3003,10),4)))</f>
        <v>pitch</v>
      </c>
    </row>
    <row r="3004" customFormat="false" ht="13.8" hidden="false" customHeight="false" outlineLevel="0" collapsed="false">
      <c r="A3004" s="0" t="s">
        <v>1893</v>
      </c>
      <c r="B3004" s="0" t="s">
        <v>2103</v>
      </c>
      <c r="C3004" s="0" t="s">
        <v>1591</v>
      </c>
      <c r="D3004" s="0" t="s">
        <v>23</v>
      </c>
      <c r="E3004" s="4" t="s">
        <v>24</v>
      </c>
      <c r="F3004" s="4" t="s">
        <v>24</v>
      </c>
      <c r="G3004" s="4" t="s">
        <v>24</v>
      </c>
      <c r="H3004" s="0" t="s">
        <v>18</v>
      </c>
      <c r="I3004" s="1" t="n">
        <f aca="false">IF((IF(ISNUMBER(SEARCH(1,D3004)),1,0)+IF(ISNUMBER(SEARCH(1,E3004)),1,0)+IF(ISNUMBER(SEARCH(1,F3004)),1,0)+IF(ISNUMBER(SEARCH(1,G3004)),1,0)+IF(ISNUMBER(SEARCH(1,H3004)),1,0))&gt;2,1,0)</f>
        <v>0</v>
      </c>
      <c r="J3004" s="1" t="n">
        <f aca="false">LEN(C3004)-LEN(SUBSTITUTE(C3004,"4",""))</f>
        <v>2</v>
      </c>
      <c r="N3004" s="1" t="str">
        <f aca="false">LEFT(RIGHT(C3004,11+LEN(Q3004)),1)</f>
        <v>z</v>
      </c>
      <c r="O3004" s="1" t="str">
        <f aca="false">IF(LEFT(RIGHT(C3004,16+LEN(Q3004)),1)="i","pitch",LEFT(RIGHT(C3004,16+LEN(Q3004)),4))</f>
        <v>pris</v>
      </c>
      <c r="P3004" s="1" t="str">
        <f aca="false">LEFT(RIGHT(C3004,5),1)</f>
        <v>z</v>
      </c>
      <c r="Q3004" s="1" t="str">
        <f aca="false">IF(LEFT(RIGHT(C3004,10),1)="i","pitch",(LEFT(RIGHT(C3004,10),4)))</f>
        <v>pitch</v>
      </c>
    </row>
    <row r="3005" customFormat="false" ht="13.8" hidden="false" customHeight="false" outlineLevel="0" collapsed="false">
      <c r="A3005" s="0" t="s">
        <v>1893</v>
      </c>
      <c r="B3005" s="0" t="s">
        <v>2103</v>
      </c>
      <c r="C3005" s="0" t="s">
        <v>1592</v>
      </c>
      <c r="D3005" s="0" t="s">
        <v>23</v>
      </c>
      <c r="E3005" s="4" t="s">
        <v>24</v>
      </c>
      <c r="F3005" s="4" t="s">
        <v>24</v>
      </c>
      <c r="G3005" s="4" t="s">
        <v>24</v>
      </c>
      <c r="H3005" s="0" t="s">
        <v>18</v>
      </c>
      <c r="I3005" s="1" t="n">
        <f aca="false">IF((IF(ISNUMBER(SEARCH(1,D3005)),1,0)+IF(ISNUMBER(SEARCH(1,E3005)),1,0)+IF(ISNUMBER(SEARCH(1,F3005)),1,0)+IF(ISNUMBER(SEARCH(1,G3005)),1,0)+IF(ISNUMBER(SEARCH(1,H3005)),1,0))&gt;2,1,0)</f>
        <v>0</v>
      </c>
      <c r="J3005" s="1" t="n">
        <f aca="false">LEN(C3005)-LEN(SUBSTITUTE(C3005,"4",""))</f>
        <v>3</v>
      </c>
      <c r="N3005" s="1" t="str">
        <f aca="false">LEFT(RIGHT(C3005,11+LEN(Q3005)),1)</f>
        <v>z</v>
      </c>
      <c r="O3005" s="1" t="str">
        <f aca="false">IF(LEFT(RIGHT(C3005,16+LEN(Q3005)),1)="i","pitch",LEFT(RIGHT(C3005,16+LEN(Q3005)),4))</f>
        <v>pris</v>
      </c>
      <c r="P3005" s="1" t="str">
        <f aca="false">LEFT(RIGHT(C3005,5),1)</f>
        <v>z</v>
      </c>
      <c r="Q3005" s="1" t="str">
        <f aca="false">IF(LEFT(RIGHT(C3005,10),1)="i","pitch",(LEFT(RIGHT(C3005,10),4)))</f>
        <v>pitch</v>
      </c>
    </row>
    <row r="3006" customFormat="false" ht="13.8" hidden="false" customHeight="false" outlineLevel="0" collapsed="false">
      <c r="A3006" s="0" t="s">
        <v>1893</v>
      </c>
      <c r="B3006" s="0" t="s">
        <v>2103</v>
      </c>
      <c r="C3006" s="0" t="s">
        <v>1593</v>
      </c>
      <c r="D3006" s="0" t="s">
        <v>23</v>
      </c>
      <c r="E3006" s="4" t="s">
        <v>24</v>
      </c>
      <c r="F3006" s="4" t="s">
        <v>24</v>
      </c>
      <c r="G3006" s="4" t="s">
        <v>24</v>
      </c>
      <c r="H3006" s="0" t="s">
        <v>18</v>
      </c>
      <c r="I3006" s="1" t="n">
        <f aca="false">IF((IF(ISNUMBER(SEARCH(1,D3006)),1,0)+IF(ISNUMBER(SEARCH(1,E3006)),1,0)+IF(ISNUMBER(SEARCH(1,F3006)),1,0)+IF(ISNUMBER(SEARCH(1,G3006)),1,0)+IF(ISNUMBER(SEARCH(1,H3006)),1,0))&gt;2,1,0)</f>
        <v>0</v>
      </c>
      <c r="J3006" s="1" t="n">
        <f aca="false">LEN(C3006)-LEN(SUBSTITUTE(C3006,"4",""))</f>
        <v>2</v>
      </c>
      <c r="N3006" s="1" t="str">
        <f aca="false">LEFT(RIGHT(C3006,11+LEN(Q3006)),1)</f>
        <v>z</v>
      </c>
      <c r="O3006" s="1" t="str">
        <f aca="false">IF(LEFT(RIGHT(C3006,16+LEN(Q3006)),1)="i","pitch",LEFT(RIGHT(C3006,16+LEN(Q3006)),4))</f>
        <v>pris</v>
      </c>
      <c r="P3006" s="1" t="str">
        <f aca="false">LEFT(RIGHT(C3006,5),1)</f>
        <v>z</v>
      </c>
      <c r="Q3006" s="1" t="str">
        <f aca="false">IF(LEFT(RIGHT(C3006,10),1)="i","pitch",(LEFT(RIGHT(C3006,10),4)))</f>
        <v>pitch</v>
      </c>
    </row>
    <row r="3007" customFormat="false" ht="13.8" hidden="false" customHeight="false" outlineLevel="0" collapsed="false">
      <c r="A3007" s="0" t="s">
        <v>1893</v>
      </c>
      <c r="B3007" s="0" t="s">
        <v>2103</v>
      </c>
      <c r="C3007" s="0" t="s">
        <v>1594</v>
      </c>
      <c r="D3007" s="0" t="s">
        <v>23</v>
      </c>
      <c r="E3007" s="4" t="s">
        <v>24</v>
      </c>
      <c r="F3007" s="4" t="s">
        <v>24</v>
      </c>
      <c r="G3007" s="4" t="s">
        <v>24</v>
      </c>
      <c r="H3007" s="0" t="s">
        <v>18</v>
      </c>
      <c r="I3007" s="1" t="n">
        <f aca="false">IF((IF(ISNUMBER(SEARCH(1,D3007)),1,0)+IF(ISNUMBER(SEARCH(1,E3007)),1,0)+IF(ISNUMBER(SEARCH(1,F3007)),1,0)+IF(ISNUMBER(SEARCH(1,G3007)),1,0)+IF(ISNUMBER(SEARCH(1,H3007)),1,0))&gt;2,1,0)</f>
        <v>0</v>
      </c>
      <c r="J3007" s="1" t="n">
        <f aca="false">LEN(C3007)-LEN(SUBSTITUTE(C3007,"4",""))</f>
        <v>3</v>
      </c>
      <c r="N3007" s="1" t="str">
        <f aca="false">LEFT(RIGHT(C3007,11+LEN(Q3007)),1)</f>
        <v>z</v>
      </c>
      <c r="O3007" s="1" t="str">
        <f aca="false">IF(LEFT(RIGHT(C3007,16+LEN(Q3007)),1)="i","pitch",LEFT(RIGHT(C3007,16+LEN(Q3007)),4))</f>
        <v>pris</v>
      </c>
      <c r="P3007" s="1" t="str">
        <f aca="false">LEFT(RIGHT(C3007,5),1)</f>
        <v>z</v>
      </c>
      <c r="Q3007" s="1" t="str">
        <f aca="false">IF(LEFT(RIGHT(C3007,10),1)="i","pitch",(LEFT(RIGHT(C3007,10),4)))</f>
        <v>pitch</v>
      </c>
    </row>
    <row r="3008" customFormat="false" ht="13.8" hidden="false" customHeight="false" outlineLevel="0" collapsed="false">
      <c r="A3008" s="0" t="s">
        <v>1893</v>
      </c>
      <c r="B3008" s="0" t="s">
        <v>2103</v>
      </c>
      <c r="C3008" s="0" t="s">
        <v>1595</v>
      </c>
      <c r="D3008" s="0" t="s">
        <v>23</v>
      </c>
      <c r="E3008" s="4" t="s">
        <v>24</v>
      </c>
      <c r="F3008" s="4" t="s">
        <v>24</v>
      </c>
      <c r="G3008" s="4" t="s">
        <v>24</v>
      </c>
      <c r="H3008" s="0" t="s">
        <v>18</v>
      </c>
      <c r="I3008" s="1" t="n">
        <f aca="false">IF((IF(ISNUMBER(SEARCH(1,D3008)),1,0)+IF(ISNUMBER(SEARCH(1,E3008)),1,0)+IF(ISNUMBER(SEARCH(1,F3008)),1,0)+IF(ISNUMBER(SEARCH(1,G3008)),1,0)+IF(ISNUMBER(SEARCH(1,H3008)),1,0))&gt;2,1,0)</f>
        <v>0</v>
      </c>
      <c r="J3008" s="1" t="n">
        <f aca="false">LEN(C3008)-LEN(SUBSTITUTE(C3008,"4",""))</f>
        <v>3</v>
      </c>
      <c r="N3008" s="1" t="str">
        <f aca="false">LEFT(RIGHT(C3008,11+LEN(Q3008)),1)</f>
        <v>z</v>
      </c>
      <c r="O3008" s="1" t="str">
        <f aca="false">IF(LEFT(RIGHT(C3008,16+LEN(Q3008)),1)="i","pitch",LEFT(RIGHT(C3008,16+LEN(Q3008)),4))</f>
        <v>pris</v>
      </c>
      <c r="P3008" s="1" t="str">
        <f aca="false">LEFT(RIGHT(C3008,5),1)</f>
        <v>z</v>
      </c>
      <c r="Q3008" s="1" t="str">
        <f aca="false">IF(LEFT(RIGHT(C3008,10),1)="i","pitch",(LEFT(RIGHT(C3008,10),4)))</f>
        <v>pitch</v>
      </c>
    </row>
    <row r="3009" customFormat="false" ht="13.8" hidden="false" customHeight="false" outlineLevel="0" collapsed="false">
      <c r="A3009" s="0" t="s">
        <v>1893</v>
      </c>
      <c r="B3009" s="0" t="s">
        <v>2103</v>
      </c>
      <c r="C3009" s="0" t="s">
        <v>1596</v>
      </c>
      <c r="D3009" s="0" t="s">
        <v>23</v>
      </c>
      <c r="E3009" s="4" t="s">
        <v>24</v>
      </c>
      <c r="F3009" s="4" t="s">
        <v>24</v>
      </c>
      <c r="G3009" s="4" t="s">
        <v>24</v>
      </c>
      <c r="H3009" s="0" t="s">
        <v>18</v>
      </c>
      <c r="I3009" s="1" t="n">
        <f aca="false">IF((IF(ISNUMBER(SEARCH(1,D3009)),1,0)+IF(ISNUMBER(SEARCH(1,E3009)),1,0)+IF(ISNUMBER(SEARCH(1,F3009)),1,0)+IF(ISNUMBER(SEARCH(1,G3009)),1,0)+IF(ISNUMBER(SEARCH(1,H3009)),1,0))&gt;2,1,0)</f>
        <v>0</v>
      </c>
      <c r="J3009" s="1" t="n">
        <f aca="false">LEN(C3009)-LEN(SUBSTITUTE(C3009,"4",""))</f>
        <v>4</v>
      </c>
      <c r="N3009" s="1" t="str">
        <f aca="false">LEFT(RIGHT(C3009,11+LEN(Q3009)),1)</f>
        <v>z</v>
      </c>
      <c r="O3009" s="1" t="str">
        <f aca="false">IF(LEFT(RIGHT(C3009,16+LEN(Q3009)),1)="i","pitch",LEFT(RIGHT(C3009,16+LEN(Q3009)),4))</f>
        <v>pris</v>
      </c>
      <c r="P3009" s="1" t="str">
        <f aca="false">LEFT(RIGHT(C3009,5),1)</f>
        <v>z</v>
      </c>
      <c r="Q3009" s="1" t="str">
        <f aca="false">IF(LEFT(RIGHT(C3009,10),1)="i","pitch",(LEFT(RIGHT(C3009,10),4)))</f>
        <v>pitch</v>
      </c>
    </row>
    <row r="3010" customFormat="false" ht="13.8" hidden="false" customHeight="false" outlineLevel="0" collapsed="false">
      <c r="A3010" s="0" t="s">
        <v>1893</v>
      </c>
      <c r="B3010" s="0" t="s">
        <v>2103</v>
      </c>
      <c r="C3010" s="0" t="s">
        <v>1598</v>
      </c>
      <c r="D3010" s="0" t="s">
        <v>23</v>
      </c>
      <c r="E3010" s="4" t="s">
        <v>24</v>
      </c>
      <c r="F3010" s="4" t="s">
        <v>24</v>
      </c>
      <c r="G3010" s="4" t="s">
        <v>24</v>
      </c>
      <c r="H3010" s="0" t="s">
        <v>18</v>
      </c>
      <c r="I3010" s="1" t="n">
        <f aca="false">IF((IF(ISNUMBER(SEARCH(1,D3010)),1,0)+IF(ISNUMBER(SEARCH(1,E3010)),1,0)+IF(ISNUMBER(SEARCH(1,F3010)),1,0)+IF(ISNUMBER(SEARCH(1,G3010)),1,0)+IF(ISNUMBER(SEARCH(1,H3010)),1,0))&gt;2,1,0)</f>
        <v>0</v>
      </c>
      <c r="J3010" s="1" t="n">
        <f aca="false">LEN(C3010)-LEN(SUBSTITUTE(C3010,"4",""))</f>
        <v>2</v>
      </c>
      <c r="N3010" s="1" t="str">
        <f aca="false">LEFT(RIGHT(C3010,11+LEN(Q3010)),1)</f>
        <v>z</v>
      </c>
      <c r="O3010" s="1" t="str">
        <f aca="false">IF(LEFT(RIGHT(C3010,16+LEN(Q3010)),1)="i","pitch",LEFT(RIGHT(C3010,16+LEN(Q3010)),4))</f>
        <v>pris</v>
      </c>
      <c r="P3010" s="1" t="str">
        <f aca="false">LEFT(RIGHT(C3010,5),1)</f>
        <v>z</v>
      </c>
      <c r="Q3010" s="1" t="str">
        <f aca="false">IF(LEFT(RIGHT(C3010,10),1)="i","pitch",(LEFT(RIGHT(C3010,10),4)))</f>
        <v>pitch</v>
      </c>
    </row>
    <row r="3011" customFormat="false" ht="13.8" hidden="false" customHeight="false" outlineLevel="0" collapsed="false">
      <c r="A3011" s="0" t="s">
        <v>1893</v>
      </c>
      <c r="B3011" s="0" t="s">
        <v>2103</v>
      </c>
      <c r="C3011" s="0" t="s">
        <v>1599</v>
      </c>
      <c r="D3011" s="0" t="s">
        <v>23</v>
      </c>
      <c r="E3011" s="4" t="s">
        <v>24</v>
      </c>
      <c r="F3011" s="4" t="s">
        <v>24</v>
      </c>
      <c r="G3011" s="4" t="s">
        <v>24</v>
      </c>
      <c r="H3011" s="0" t="s">
        <v>18</v>
      </c>
      <c r="I3011" s="1" t="n">
        <f aca="false">IF((IF(ISNUMBER(SEARCH(1,D3011)),1,0)+IF(ISNUMBER(SEARCH(1,E3011)),1,0)+IF(ISNUMBER(SEARCH(1,F3011)),1,0)+IF(ISNUMBER(SEARCH(1,G3011)),1,0)+IF(ISNUMBER(SEARCH(1,H3011)),1,0))&gt;2,1,0)</f>
        <v>0</v>
      </c>
      <c r="J3011" s="1" t="n">
        <f aca="false">LEN(C3011)-LEN(SUBSTITUTE(C3011,"4",""))</f>
        <v>3</v>
      </c>
      <c r="N3011" s="1" t="str">
        <f aca="false">LEFT(RIGHT(C3011,11+LEN(Q3011)),1)</f>
        <v>z</v>
      </c>
      <c r="O3011" s="1" t="str">
        <f aca="false">IF(LEFT(RIGHT(C3011,16+LEN(Q3011)),1)="i","pitch",LEFT(RIGHT(C3011,16+LEN(Q3011)),4))</f>
        <v>pris</v>
      </c>
      <c r="P3011" s="1" t="str">
        <f aca="false">LEFT(RIGHT(C3011,5),1)</f>
        <v>z</v>
      </c>
      <c r="Q3011" s="1" t="str">
        <f aca="false">IF(LEFT(RIGHT(C3011,10),1)="i","pitch",(LEFT(RIGHT(C3011,10),4)))</f>
        <v>pitch</v>
      </c>
    </row>
    <row r="3012" customFormat="false" ht="13.8" hidden="false" customHeight="false" outlineLevel="0" collapsed="false">
      <c r="A3012" s="0" t="s">
        <v>1893</v>
      </c>
      <c r="B3012" s="0" t="s">
        <v>2104</v>
      </c>
      <c r="C3012" s="0" t="s">
        <v>1600</v>
      </c>
      <c r="D3012" s="0" t="s">
        <v>16</v>
      </c>
      <c r="E3012" s="4" t="s">
        <v>24</v>
      </c>
      <c r="F3012" s="4" t="s">
        <v>24</v>
      </c>
      <c r="G3012" s="4" t="s">
        <v>24</v>
      </c>
      <c r="H3012" s="0" t="s">
        <v>18</v>
      </c>
      <c r="I3012" s="1" t="n">
        <f aca="false">IF((IF(ISNUMBER(SEARCH(1,D3012)),1,0)+IF(ISNUMBER(SEARCH(1,E3012)),1,0)+IF(ISNUMBER(SEARCH(1,F3012)),1,0)+IF(ISNUMBER(SEARCH(1,G3012)),1,0)+IF(ISNUMBER(SEARCH(1,H3012)),1,0))&gt;2,1,0)</f>
        <v>0</v>
      </c>
      <c r="J3012" s="1" t="n">
        <f aca="false">LEN(C3012)-LEN(SUBSTITUTE(C3012,"4",""))</f>
        <v>3</v>
      </c>
      <c r="N3012" s="1" t="str">
        <f aca="false">LEFT(RIGHT(C3012,11+LEN(Q3012)),1)</f>
        <v>z</v>
      </c>
      <c r="O3012" s="1" t="str">
        <f aca="false">IF(LEFT(RIGHT(C3012,16+LEN(Q3012)),1)="i","pitch",LEFT(RIGHT(C3012,16+LEN(Q3012)),4))</f>
        <v>pris</v>
      </c>
      <c r="P3012" s="1" t="str">
        <f aca="false">LEFT(RIGHT(C3012,5),1)</f>
        <v>z</v>
      </c>
      <c r="Q3012" s="1" t="str">
        <f aca="false">IF(LEFT(RIGHT(C3012,10),1)="i","pitch",(LEFT(RIGHT(C3012,10),4)))</f>
        <v>pitch</v>
      </c>
    </row>
    <row r="3013" customFormat="false" ht="13.8" hidden="false" customHeight="false" outlineLevel="0" collapsed="false">
      <c r="A3013" s="0" t="s">
        <v>1893</v>
      </c>
      <c r="B3013" s="0" t="s">
        <v>2104</v>
      </c>
      <c r="C3013" s="0" t="s">
        <v>1601</v>
      </c>
      <c r="D3013" s="0" t="s">
        <v>23</v>
      </c>
      <c r="E3013" s="4" t="s">
        <v>24</v>
      </c>
      <c r="F3013" s="4" t="s">
        <v>24</v>
      </c>
      <c r="G3013" s="4" t="s">
        <v>24</v>
      </c>
      <c r="H3013" s="0" t="s">
        <v>18</v>
      </c>
      <c r="I3013" s="1" t="n">
        <f aca="false">IF((IF(ISNUMBER(SEARCH(1,D3013)),1,0)+IF(ISNUMBER(SEARCH(1,E3013)),1,0)+IF(ISNUMBER(SEARCH(1,F3013)),1,0)+IF(ISNUMBER(SEARCH(1,G3013)),1,0)+IF(ISNUMBER(SEARCH(1,H3013)),1,0))&gt;2,1,0)</f>
        <v>0</v>
      </c>
      <c r="J3013" s="1" t="n">
        <f aca="false">LEN(C3013)-LEN(SUBSTITUTE(C3013,"4",""))</f>
        <v>4</v>
      </c>
      <c r="N3013" s="1" t="str">
        <f aca="false">LEFT(RIGHT(C3013,11+LEN(Q3013)),1)</f>
        <v>z</v>
      </c>
      <c r="O3013" s="1" t="str">
        <f aca="false">IF(LEFT(RIGHT(C3013,16+LEN(Q3013)),1)="i","pitch",LEFT(RIGHT(C3013,16+LEN(Q3013)),4))</f>
        <v>pris</v>
      </c>
      <c r="P3013" s="1" t="str">
        <f aca="false">LEFT(RIGHT(C3013,5),1)</f>
        <v>z</v>
      </c>
      <c r="Q3013" s="1" t="str">
        <f aca="false">IF(LEFT(RIGHT(C3013,10),1)="i","pitch",(LEFT(RIGHT(C3013,10),4)))</f>
        <v>pitch</v>
      </c>
    </row>
    <row r="3014" customFormat="false" ht="13.8" hidden="false" customHeight="false" outlineLevel="0" collapsed="false">
      <c r="A3014" s="0" t="s">
        <v>1893</v>
      </c>
      <c r="B3014" s="0" t="s">
        <v>2104</v>
      </c>
      <c r="C3014" s="0" t="s">
        <v>1602</v>
      </c>
      <c r="D3014" s="0" t="s">
        <v>23</v>
      </c>
      <c r="E3014" s="4" t="s">
        <v>24</v>
      </c>
      <c r="F3014" s="4" t="s">
        <v>24</v>
      </c>
      <c r="G3014" s="4" t="s">
        <v>24</v>
      </c>
      <c r="H3014" s="0" t="s">
        <v>18</v>
      </c>
      <c r="I3014" s="1" t="n">
        <f aca="false">IF((IF(ISNUMBER(SEARCH(1,D3014)),1,0)+IF(ISNUMBER(SEARCH(1,E3014)),1,0)+IF(ISNUMBER(SEARCH(1,F3014)),1,0)+IF(ISNUMBER(SEARCH(1,G3014)),1,0)+IF(ISNUMBER(SEARCH(1,H3014)),1,0))&gt;2,1,0)</f>
        <v>0</v>
      </c>
      <c r="J3014" s="1" t="n">
        <f aca="false">LEN(C3014)-LEN(SUBSTITUTE(C3014,"4",""))</f>
        <v>3</v>
      </c>
      <c r="N3014" s="1" t="str">
        <f aca="false">LEFT(RIGHT(C3014,11+LEN(Q3014)),1)</f>
        <v>z</v>
      </c>
      <c r="O3014" s="1" t="str">
        <f aca="false">IF(LEFT(RIGHT(C3014,16+LEN(Q3014)),1)="i","pitch",LEFT(RIGHT(C3014,16+LEN(Q3014)),4))</f>
        <v>pris</v>
      </c>
      <c r="P3014" s="1" t="str">
        <f aca="false">LEFT(RIGHT(C3014,5),1)</f>
        <v>z</v>
      </c>
      <c r="Q3014" s="1" t="str">
        <f aca="false">IF(LEFT(RIGHT(C3014,10),1)="i","pitch",(LEFT(RIGHT(C3014,10),4)))</f>
        <v>pitch</v>
      </c>
    </row>
    <row r="3015" customFormat="false" ht="13.8" hidden="false" customHeight="false" outlineLevel="0" collapsed="false">
      <c r="A3015" s="0" t="s">
        <v>1893</v>
      </c>
      <c r="B3015" s="0" t="s">
        <v>2104</v>
      </c>
      <c r="C3015" s="0" t="s">
        <v>1603</v>
      </c>
      <c r="D3015" s="0" t="s">
        <v>23</v>
      </c>
      <c r="E3015" s="4" t="s">
        <v>24</v>
      </c>
      <c r="F3015" s="4" t="s">
        <v>24</v>
      </c>
      <c r="G3015" s="4" t="s">
        <v>24</v>
      </c>
      <c r="H3015" s="0" t="s">
        <v>18</v>
      </c>
      <c r="I3015" s="1" t="n">
        <f aca="false">IF((IF(ISNUMBER(SEARCH(1,D3015)),1,0)+IF(ISNUMBER(SEARCH(1,E3015)),1,0)+IF(ISNUMBER(SEARCH(1,F3015)),1,0)+IF(ISNUMBER(SEARCH(1,G3015)),1,0)+IF(ISNUMBER(SEARCH(1,H3015)),1,0))&gt;2,1,0)</f>
        <v>0</v>
      </c>
      <c r="J3015" s="1" t="n">
        <f aca="false">LEN(C3015)-LEN(SUBSTITUTE(C3015,"4",""))</f>
        <v>4</v>
      </c>
      <c r="N3015" s="1" t="str">
        <f aca="false">LEFT(RIGHT(C3015,11+LEN(Q3015)),1)</f>
        <v>z</v>
      </c>
      <c r="O3015" s="1" t="str">
        <f aca="false">IF(LEFT(RIGHT(C3015,16+LEN(Q3015)),1)="i","pitch",LEFT(RIGHT(C3015,16+LEN(Q3015)),4))</f>
        <v>pris</v>
      </c>
      <c r="P3015" s="1" t="str">
        <f aca="false">LEFT(RIGHT(C3015,5),1)</f>
        <v>z</v>
      </c>
      <c r="Q3015" s="1" t="str">
        <f aca="false">IF(LEFT(RIGHT(C3015,10),1)="i","pitch",(LEFT(RIGHT(C3015,10),4)))</f>
        <v>pitch</v>
      </c>
    </row>
    <row r="3016" customFormat="false" ht="13.8" hidden="false" customHeight="false" outlineLevel="0" collapsed="false">
      <c r="A3016" s="0" t="s">
        <v>1893</v>
      </c>
      <c r="B3016" s="0" t="s">
        <v>2104</v>
      </c>
      <c r="C3016" s="0" t="s">
        <v>1604</v>
      </c>
      <c r="D3016" s="0" t="s">
        <v>23</v>
      </c>
      <c r="E3016" s="4" t="s">
        <v>24</v>
      </c>
      <c r="F3016" s="4" t="s">
        <v>24</v>
      </c>
      <c r="G3016" s="4" t="s">
        <v>24</v>
      </c>
      <c r="H3016" s="0" t="s">
        <v>18</v>
      </c>
      <c r="I3016" s="1" t="n">
        <f aca="false">IF((IF(ISNUMBER(SEARCH(1,D3016)),1,0)+IF(ISNUMBER(SEARCH(1,E3016)),1,0)+IF(ISNUMBER(SEARCH(1,F3016)),1,0)+IF(ISNUMBER(SEARCH(1,G3016)),1,0)+IF(ISNUMBER(SEARCH(1,H3016)),1,0))&gt;2,1,0)</f>
        <v>0</v>
      </c>
      <c r="J3016" s="1" t="n">
        <f aca="false">LEN(C3016)-LEN(SUBSTITUTE(C3016,"4",""))</f>
        <v>4</v>
      </c>
      <c r="N3016" s="1" t="str">
        <f aca="false">LEFT(RIGHT(C3016,11+LEN(Q3016)),1)</f>
        <v>z</v>
      </c>
      <c r="O3016" s="1" t="str">
        <f aca="false">IF(LEFT(RIGHT(C3016,16+LEN(Q3016)),1)="i","pitch",LEFT(RIGHT(C3016,16+LEN(Q3016)),4))</f>
        <v>pris</v>
      </c>
      <c r="P3016" s="1" t="str">
        <f aca="false">LEFT(RIGHT(C3016,5),1)</f>
        <v>z</v>
      </c>
      <c r="Q3016" s="1" t="str">
        <f aca="false">IF(LEFT(RIGHT(C3016,10),1)="i","pitch",(LEFT(RIGHT(C3016,10),4)))</f>
        <v>pitch</v>
      </c>
    </row>
    <row r="3017" customFormat="false" ht="13.8" hidden="false" customHeight="false" outlineLevel="0" collapsed="false">
      <c r="A3017" s="0" t="s">
        <v>1893</v>
      </c>
      <c r="B3017" s="0" t="s">
        <v>2104</v>
      </c>
      <c r="C3017" s="0" t="s">
        <v>1605</v>
      </c>
      <c r="D3017" s="0" t="s">
        <v>23</v>
      </c>
      <c r="E3017" s="4" t="s">
        <v>24</v>
      </c>
      <c r="F3017" s="4" t="s">
        <v>24</v>
      </c>
      <c r="G3017" s="4" t="s">
        <v>24</v>
      </c>
      <c r="H3017" s="0" t="s">
        <v>18</v>
      </c>
      <c r="I3017" s="1" t="n">
        <f aca="false">IF((IF(ISNUMBER(SEARCH(1,D3017)),1,0)+IF(ISNUMBER(SEARCH(1,E3017)),1,0)+IF(ISNUMBER(SEARCH(1,F3017)),1,0)+IF(ISNUMBER(SEARCH(1,G3017)),1,0)+IF(ISNUMBER(SEARCH(1,H3017)),1,0))&gt;2,1,0)</f>
        <v>0</v>
      </c>
      <c r="J3017" s="1" t="n">
        <f aca="false">LEN(C3017)-LEN(SUBSTITUTE(C3017,"4",""))</f>
        <v>5</v>
      </c>
      <c r="N3017" s="1" t="str">
        <f aca="false">LEFT(RIGHT(C3017,11+LEN(Q3017)),1)</f>
        <v>z</v>
      </c>
      <c r="O3017" s="1" t="str">
        <f aca="false">IF(LEFT(RIGHT(C3017,16+LEN(Q3017)),1)="i","pitch",LEFT(RIGHT(C3017,16+LEN(Q3017)),4))</f>
        <v>pris</v>
      </c>
      <c r="P3017" s="1" t="str">
        <f aca="false">LEFT(RIGHT(C3017,5),1)</f>
        <v>z</v>
      </c>
      <c r="Q3017" s="1" t="str">
        <f aca="false">IF(LEFT(RIGHT(C3017,10),1)="i","pitch",(LEFT(RIGHT(C3017,10),4)))</f>
        <v>pitch</v>
      </c>
    </row>
    <row r="3018" customFormat="false" ht="13.8" hidden="false" customHeight="false" outlineLevel="0" collapsed="false">
      <c r="A3018" s="0" t="s">
        <v>1893</v>
      </c>
      <c r="B3018" s="0" t="s">
        <v>2104</v>
      </c>
      <c r="C3018" s="0" t="s">
        <v>1606</v>
      </c>
      <c r="D3018" s="0" t="s">
        <v>23</v>
      </c>
      <c r="E3018" s="4" t="s">
        <v>24</v>
      </c>
      <c r="F3018" s="4" t="s">
        <v>24</v>
      </c>
      <c r="G3018" s="4" t="s">
        <v>24</v>
      </c>
      <c r="H3018" s="0" t="s">
        <v>18</v>
      </c>
      <c r="I3018" s="1" t="n">
        <f aca="false">IF((IF(ISNUMBER(SEARCH(1,D3018)),1,0)+IF(ISNUMBER(SEARCH(1,E3018)),1,0)+IF(ISNUMBER(SEARCH(1,F3018)),1,0)+IF(ISNUMBER(SEARCH(1,G3018)),1,0)+IF(ISNUMBER(SEARCH(1,H3018)),1,0))&gt;2,1,0)</f>
        <v>0</v>
      </c>
      <c r="J3018" s="1" t="n">
        <f aca="false">LEN(C3018)-LEN(SUBSTITUTE(C3018,"4",""))</f>
        <v>2</v>
      </c>
      <c r="N3018" s="1" t="str">
        <f aca="false">LEFT(RIGHT(C3018,11+LEN(Q3018)),1)</f>
        <v>z</v>
      </c>
      <c r="O3018" s="1" t="str">
        <f aca="false">IF(LEFT(RIGHT(C3018,16+LEN(Q3018)),1)="i","pitch",LEFT(RIGHT(C3018,16+LEN(Q3018)),4))</f>
        <v>pris</v>
      </c>
      <c r="P3018" s="1" t="str">
        <f aca="false">LEFT(RIGHT(C3018,5),1)</f>
        <v>x</v>
      </c>
      <c r="Q3018" s="1" t="str">
        <f aca="false">IF(LEFT(RIGHT(C3018,10),1)="i","pitch",(LEFT(RIGHT(C3018,10),4)))</f>
        <v>pris</v>
      </c>
    </row>
    <row r="3019" customFormat="false" ht="13.8" hidden="false" customHeight="false" outlineLevel="0" collapsed="false">
      <c r="A3019" s="0" t="s">
        <v>1893</v>
      </c>
      <c r="B3019" s="0" t="s">
        <v>2104</v>
      </c>
      <c r="C3019" s="0" t="s">
        <v>1607</v>
      </c>
      <c r="D3019" s="0" t="s">
        <v>23</v>
      </c>
      <c r="E3019" s="4" t="s">
        <v>24</v>
      </c>
      <c r="F3019" s="4" t="s">
        <v>24</v>
      </c>
      <c r="G3019" s="4" t="s">
        <v>24</v>
      </c>
      <c r="H3019" s="0" t="s">
        <v>18</v>
      </c>
      <c r="I3019" s="1" t="n">
        <f aca="false">IF((IF(ISNUMBER(SEARCH(1,D3019)),1,0)+IF(ISNUMBER(SEARCH(1,E3019)),1,0)+IF(ISNUMBER(SEARCH(1,F3019)),1,0)+IF(ISNUMBER(SEARCH(1,G3019)),1,0)+IF(ISNUMBER(SEARCH(1,H3019)),1,0))&gt;2,1,0)</f>
        <v>0</v>
      </c>
      <c r="J3019" s="1" t="n">
        <f aca="false">LEN(C3019)-LEN(SUBSTITUTE(C3019,"4",""))</f>
        <v>2</v>
      </c>
      <c r="N3019" s="1" t="str">
        <f aca="false">LEFT(RIGHT(C3019,11+LEN(Q3019)),1)</f>
        <v>z</v>
      </c>
      <c r="O3019" s="1" t="str">
        <f aca="false">IF(LEFT(RIGHT(C3019,16+LEN(Q3019)),1)="i","pitch",LEFT(RIGHT(C3019,16+LEN(Q3019)),4))</f>
        <v>pris</v>
      </c>
      <c r="P3019" s="1" t="str">
        <f aca="false">LEFT(RIGHT(C3019,5),1)</f>
        <v>x</v>
      </c>
      <c r="Q3019" s="1" t="str">
        <f aca="false">IF(LEFT(RIGHT(C3019,10),1)="i","pitch",(LEFT(RIGHT(C3019,10),4)))</f>
        <v>pris</v>
      </c>
    </row>
    <row r="3020" customFormat="false" ht="13.8" hidden="false" customHeight="false" outlineLevel="0" collapsed="false">
      <c r="A3020" s="0" t="s">
        <v>1893</v>
      </c>
      <c r="B3020" s="0" t="s">
        <v>2104</v>
      </c>
      <c r="C3020" s="0" t="s">
        <v>1608</v>
      </c>
      <c r="D3020" s="0" t="s">
        <v>23</v>
      </c>
      <c r="E3020" s="4" t="s">
        <v>24</v>
      </c>
      <c r="F3020" s="4" t="s">
        <v>24</v>
      </c>
      <c r="G3020" s="4" t="s">
        <v>24</v>
      </c>
      <c r="H3020" s="0" t="s">
        <v>18</v>
      </c>
      <c r="I3020" s="1" t="n">
        <f aca="false">IF((IF(ISNUMBER(SEARCH(1,D3020)),1,0)+IF(ISNUMBER(SEARCH(1,E3020)),1,0)+IF(ISNUMBER(SEARCH(1,F3020)),1,0)+IF(ISNUMBER(SEARCH(1,G3020)),1,0)+IF(ISNUMBER(SEARCH(1,H3020)),1,0))&gt;2,1,0)</f>
        <v>0</v>
      </c>
      <c r="J3020" s="1" t="n">
        <f aca="false">LEN(C3020)-LEN(SUBSTITUTE(C3020,"4",""))</f>
        <v>2</v>
      </c>
      <c r="N3020" s="1" t="str">
        <f aca="false">LEFT(RIGHT(C3020,11+LEN(Q3020)),1)</f>
        <v>z</v>
      </c>
      <c r="O3020" s="1" t="str">
        <f aca="false">IF(LEFT(RIGHT(C3020,16+LEN(Q3020)),1)="i","pitch",LEFT(RIGHT(C3020,16+LEN(Q3020)),4))</f>
        <v>pris</v>
      </c>
      <c r="P3020" s="1" t="str">
        <f aca="false">LEFT(RIGHT(C3020,5),1)</f>
        <v>x</v>
      </c>
      <c r="Q3020" s="1" t="str">
        <f aca="false">IF(LEFT(RIGHT(C3020,10),1)="i","pitch",(LEFT(RIGHT(C3020,10),4)))</f>
        <v>pris</v>
      </c>
    </row>
    <row r="3021" customFormat="false" ht="13.8" hidden="false" customHeight="false" outlineLevel="0" collapsed="false">
      <c r="A3021" s="0" t="s">
        <v>1893</v>
      </c>
      <c r="B3021" s="0" t="s">
        <v>2104</v>
      </c>
      <c r="C3021" s="0" t="s">
        <v>1610</v>
      </c>
      <c r="D3021" s="0" t="s">
        <v>23</v>
      </c>
      <c r="E3021" s="4" t="s">
        <v>24</v>
      </c>
      <c r="F3021" s="4" t="s">
        <v>24</v>
      </c>
      <c r="G3021" s="4" t="s">
        <v>24</v>
      </c>
      <c r="H3021" s="0" t="s">
        <v>18</v>
      </c>
      <c r="I3021" s="1" t="n">
        <f aca="false">IF((IF(ISNUMBER(SEARCH(1,D3021)),1,0)+IF(ISNUMBER(SEARCH(1,E3021)),1,0)+IF(ISNUMBER(SEARCH(1,F3021)),1,0)+IF(ISNUMBER(SEARCH(1,G3021)),1,0)+IF(ISNUMBER(SEARCH(1,H3021)),1,0))&gt;2,1,0)</f>
        <v>0</v>
      </c>
      <c r="J3021" s="1" t="n">
        <f aca="false">LEN(C3021)-LEN(SUBSTITUTE(C3021,"4",""))</f>
        <v>3</v>
      </c>
      <c r="N3021" s="1" t="str">
        <f aca="false">LEFT(RIGHT(C3021,11+LEN(Q3021)),1)</f>
        <v>z</v>
      </c>
      <c r="O3021" s="1" t="str">
        <f aca="false">IF(LEFT(RIGHT(C3021,16+LEN(Q3021)),1)="i","pitch",LEFT(RIGHT(C3021,16+LEN(Q3021)),4))</f>
        <v>pris</v>
      </c>
      <c r="P3021" s="1" t="str">
        <f aca="false">LEFT(RIGHT(C3021,5),1)</f>
        <v>x</v>
      </c>
      <c r="Q3021" s="1" t="str">
        <f aca="false">IF(LEFT(RIGHT(C3021,10),1)="i","pitch",(LEFT(RIGHT(C3021,10),4)))</f>
        <v>pris</v>
      </c>
    </row>
    <row r="3022" customFormat="false" ht="13.8" hidden="false" customHeight="false" outlineLevel="0" collapsed="false">
      <c r="A3022" s="0" t="s">
        <v>1893</v>
      </c>
      <c r="B3022" s="0" t="s">
        <v>2104</v>
      </c>
      <c r="C3022" s="0" t="s">
        <v>1611</v>
      </c>
      <c r="D3022" s="0" t="s">
        <v>23</v>
      </c>
      <c r="E3022" s="4" t="s">
        <v>24</v>
      </c>
      <c r="F3022" s="4" t="s">
        <v>24</v>
      </c>
      <c r="G3022" s="4" t="s">
        <v>24</v>
      </c>
      <c r="H3022" s="0" t="s">
        <v>18</v>
      </c>
      <c r="I3022" s="1" t="n">
        <f aca="false">IF((IF(ISNUMBER(SEARCH(1,D3022)),1,0)+IF(ISNUMBER(SEARCH(1,E3022)),1,0)+IF(ISNUMBER(SEARCH(1,F3022)),1,0)+IF(ISNUMBER(SEARCH(1,G3022)),1,0)+IF(ISNUMBER(SEARCH(1,H3022)),1,0))&gt;2,1,0)</f>
        <v>0</v>
      </c>
      <c r="J3022" s="1" t="n">
        <f aca="false">LEN(C3022)-LEN(SUBSTITUTE(C3022,"4",""))</f>
        <v>2</v>
      </c>
      <c r="N3022" s="1" t="str">
        <f aca="false">LEFT(RIGHT(C3022,11+LEN(Q3022)),1)</f>
        <v>z</v>
      </c>
      <c r="O3022" s="1" t="str">
        <f aca="false">IF(LEFT(RIGHT(C3022,16+LEN(Q3022)),1)="i","pitch",LEFT(RIGHT(C3022,16+LEN(Q3022)),4))</f>
        <v>pris</v>
      </c>
      <c r="P3022" s="1" t="str">
        <f aca="false">LEFT(RIGHT(C3022,5),1)</f>
        <v>x</v>
      </c>
      <c r="Q3022" s="1" t="str">
        <f aca="false">IF(LEFT(RIGHT(C3022,10),1)="i","pitch",(LEFT(RIGHT(C3022,10),4)))</f>
        <v>pris</v>
      </c>
    </row>
    <row r="3023" customFormat="false" ht="13.8" hidden="false" customHeight="false" outlineLevel="0" collapsed="false">
      <c r="A3023" s="0" t="s">
        <v>1893</v>
      </c>
      <c r="B3023" s="0" t="s">
        <v>2105</v>
      </c>
      <c r="C3023" s="0" t="s">
        <v>1612</v>
      </c>
      <c r="D3023" s="0" t="s">
        <v>23</v>
      </c>
      <c r="E3023" s="4" t="s">
        <v>24</v>
      </c>
      <c r="F3023" s="4" t="s">
        <v>24</v>
      </c>
      <c r="G3023" s="4" t="s">
        <v>24</v>
      </c>
      <c r="H3023" s="0" t="s">
        <v>18</v>
      </c>
      <c r="I3023" s="1" t="n">
        <f aca="false">IF((IF(ISNUMBER(SEARCH(1,D3023)),1,0)+IF(ISNUMBER(SEARCH(1,E3023)),1,0)+IF(ISNUMBER(SEARCH(1,F3023)),1,0)+IF(ISNUMBER(SEARCH(1,G3023)),1,0)+IF(ISNUMBER(SEARCH(1,H3023)),1,0))&gt;2,1,0)</f>
        <v>0</v>
      </c>
      <c r="J3023" s="1" t="n">
        <f aca="false">LEN(C3023)-LEN(SUBSTITUTE(C3023,"4",""))</f>
        <v>2</v>
      </c>
      <c r="N3023" s="1" t="str">
        <f aca="false">LEFT(RIGHT(C3023,11+LEN(Q3023)),1)</f>
        <v>z</v>
      </c>
      <c r="O3023" s="1" t="str">
        <f aca="false">IF(LEFT(RIGHT(C3023,16+LEN(Q3023)),1)="i","pitch",LEFT(RIGHT(C3023,16+LEN(Q3023)),4))</f>
        <v>pris</v>
      </c>
      <c r="P3023" s="1" t="str">
        <f aca="false">LEFT(RIGHT(C3023,5),1)</f>
        <v>x</v>
      </c>
      <c r="Q3023" s="1" t="str">
        <f aca="false">IF(LEFT(RIGHT(C3023,10),1)="i","pitch",(LEFT(RIGHT(C3023,10),4)))</f>
        <v>pris</v>
      </c>
    </row>
    <row r="3024" customFormat="false" ht="13.8" hidden="false" customHeight="false" outlineLevel="0" collapsed="false">
      <c r="A3024" s="0" t="s">
        <v>1893</v>
      </c>
      <c r="B3024" s="0" t="s">
        <v>2105</v>
      </c>
      <c r="C3024" s="0" t="s">
        <v>1613</v>
      </c>
      <c r="D3024" s="0" t="s">
        <v>23</v>
      </c>
      <c r="E3024" s="4" t="s">
        <v>24</v>
      </c>
      <c r="F3024" s="4" t="s">
        <v>24</v>
      </c>
      <c r="G3024" s="4" t="s">
        <v>24</v>
      </c>
      <c r="H3024" s="0" t="s">
        <v>18</v>
      </c>
      <c r="I3024" s="1" t="n">
        <f aca="false">IF((IF(ISNUMBER(SEARCH(1,D3024)),1,0)+IF(ISNUMBER(SEARCH(1,E3024)),1,0)+IF(ISNUMBER(SEARCH(1,F3024)),1,0)+IF(ISNUMBER(SEARCH(1,G3024)),1,0)+IF(ISNUMBER(SEARCH(1,H3024)),1,0))&gt;2,1,0)</f>
        <v>0</v>
      </c>
      <c r="J3024" s="1" t="n">
        <f aca="false">LEN(C3024)-LEN(SUBSTITUTE(C3024,"4",""))</f>
        <v>3</v>
      </c>
      <c r="N3024" s="1" t="str">
        <f aca="false">LEFT(RIGHT(C3024,11+LEN(Q3024)),1)</f>
        <v>z</v>
      </c>
      <c r="O3024" s="1" t="str">
        <f aca="false">IF(LEFT(RIGHT(C3024,16+LEN(Q3024)),1)="i","pitch",LEFT(RIGHT(C3024,16+LEN(Q3024)),4))</f>
        <v>pris</v>
      </c>
      <c r="P3024" s="1" t="str">
        <f aca="false">LEFT(RIGHT(C3024,5),1)</f>
        <v>x</v>
      </c>
      <c r="Q3024" s="1" t="str">
        <f aca="false">IF(LEFT(RIGHT(C3024,10),1)="i","pitch",(LEFT(RIGHT(C3024,10),4)))</f>
        <v>pris</v>
      </c>
    </row>
    <row r="3025" customFormat="false" ht="13.8" hidden="false" customHeight="false" outlineLevel="0" collapsed="false">
      <c r="A3025" s="0" t="s">
        <v>1893</v>
      </c>
      <c r="B3025" s="0" t="s">
        <v>2105</v>
      </c>
      <c r="C3025" s="0" t="s">
        <v>1614</v>
      </c>
      <c r="D3025" s="0" t="s">
        <v>23</v>
      </c>
      <c r="E3025" s="4" t="s">
        <v>24</v>
      </c>
      <c r="F3025" s="4" t="s">
        <v>24</v>
      </c>
      <c r="G3025" s="4" t="s">
        <v>24</v>
      </c>
      <c r="H3025" s="0" t="s">
        <v>18</v>
      </c>
      <c r="I3025" s="1" t="n">
        <f aca="false">IF((IF(ISNUMBER(SEARCH(1,D3025)),1,0)+IF(ISNUMBER(SEARCH(1,E3025)),1,0)+IF(ISNUMBER(SEARCH(1,F3025)),1,0)+IF(ISNUMBER(SEARCH(1,G3025)),1,0)+IF(ISNUMBER(SEARCH(1,H3025)),1,0))&gt;2,1,0)</f>
        <v>0</v>
      </c>
      <c r="J3025" s="1" t="n">
        <f aca="false">LEN(C3025)-LEN(SUBSTITUTE(C3025,"4",""))</f>
        <v>2</v>
      </c>
      <c r="N3025" s="1" t="str">
        <f aca="false">LEFT(RIGHT(C3025,11+LEN(Q3025)),1)</f>
        <v>z</v>
      </c>
      <c r="O3025" s="1" t="str">
        <f aca="false">IF(LEFT(RIGHT(C3025,16+LEN(Q3025)),1)="i","pitch",LEFT(RIGHT(C3025,16+LEN(Q3025)),4))</f>
        <v>pris</v>
      </c>
      <c r="P3025" s="1" t="str">
        <f aca="false">LEFT(RIGHT(C3025,5),1)</f>
        <v>x</v>
      </c>
      <c r="Q3025" s="1" t="str">
        <f aca="false">IF(LEFT(RIGHT(C3025,10),1)="i","pitch",(LEFT(RIGHT(C3025,10),4)))</f>
        <v>pris</v>
      </c>
    </row>
    <row r="3026" customFormat="false" ht="13.8" hidden="false" customHeight="false" outlineLevel="0" collapsed="false">
      <c r="A3026" s="0" t="s">
        <v>1893</v>
      </c>
      <c r="B3026" s="0" t="s">
        <v>2105</v>
      </c>
      <c r="C3026" s="0" t="s">
        <v>1615</v>
      </c>
      <c r="D3026" s="0" t="s">
        <v>23</v>
      </c>
      <c r="E3026" s="4" t="s">
        <v>24</v>
      </c>
      <c r="F3026" s="4" t="s">
        <v>24</v>
      </c>
      <c r="G3026" s="4" t="s">
        <v>24</v>
      </c>
      <c r="H3026" s="0" t="s">
        <v>18</v>
      </c>
      <c r="I3026" s="1" t="n">
        <f aca="false">IF((IF(ISNUMBER(SEARCH(1,D3026)),1,0)+IF(ISNUMBER(SEARCH(1,E3026)),1,0)+IF(ISNUMBER(SEARCH(1,F3026)),1,0)+IF(ISNUMBER(SEARCH(1,G3026)),1,0)+IF(ISNUMBER(SEARCH(1,H3026)),1,0))&gt;2,1,0)</f>
        <v>0</v>
      </c>
      <c r="J3026" s="1" t="n">
        <f aca="false">LEN(C3026)-LEN(SUBSTITUTE(C3026,"4",""))</f>
        <v>3</v>
      </c>
      <c r="N3026" s="1" t="str">
        <f aca="false">LEFT(RIGHT(C3026,11+LEN(Q3026)),1)</f>
        <v>z</v>
      </c>
      <c r="O3026" s="1" t="str">
        <f aca="false">IF(LEFT(RIGHT(C3026,16+LEN(Q3026)),1)="i","pitch",LEFT(RIGHT(C3026,16+LEN(Q3026)),4))</f>
        <v>pris</v>
      </c>
      <c r="P3026" s="1" t="str">
        <f aca="false">LEFT(RIGHT(C3026,5),1)</f>
        <v>x</v>
      </c>
      <c r="Q3026" s="1" t="str">
        <f aca="false">IF(LEFT(RIGHT(C3026,10),1)="i","pitch",(LEFT(RIGHT(C3026,10),4)))</f>
        <v>pris</v>
      </c>
    </row>
    <row r="3027" customFormat="false" ht="13.8" hidden="false" customHeight="false" outlineLevel="0" collapsed="false">
      <c r="A3027" s="0" t="s">
        <v>1893</v>
      </c>
      <c r="B3027" s="0" t="s">
        <v>2105</v>
      </c>
      <c r="C3027" s="0" t="s">
        <v>1616</v>
      </c>
      <c r="D3027" s="0" t="s">
        <v>23</v>
      </c>
      <c r="E3027" s="4" t="s">
        <v>24</v>
      </c>
      <c r="F3027" s="4" t="s">
        <v>24</v>
      </c>
      <c r="G3027" s="4" t="s">
        <v>24</v>
      </c>
      <c r="H3027" s="0" t="s">
        <v>18</v>
      </c>
      <c r="I3027" s="1" t="n">
        <f aca="false">IF((IF(ISNUMBER(SEARCH(1,D3027)),1,0)+IF(ISNUMBER(SEARCH(1,E3027)),1,0)+IF(ISNUMBER(SEARCH(1,F3027)),1,0)+IF(ISNUMBER(SEARCH(1,G3027)),1,0)+IF(ISNUMBER(SEARCH(1,H3027)),1,0))&gt;2,1,0)</f>
        <v>0</v>
      </c>
      <c r="J3027" s="1" t="n">
        <f aca="false">LEN(C3027)-LEN(SUBSTITUTE(C3027,"4",""))</f>
        <v>3</v>
      </c>
      <c r="N3027" s="1" t="str">
        <f aca="false">LEFT(RIGHT(C3027,11+LEN(Q3027)),1)</f>
        <v>z</v>
      </c>
      <c r="O3027" s="1" t="str">
        <f aca="false">IF(LEFT(RIGHT(C3027,16+LEN(Q3027)),1)="i","pitch",LEFT(RIGHT(C3027,16+LEN(Q3027)),4))</f>
        <v>pris</v>
      </c>
      <c r="P3027" s="1" t="str">
        <f aca="false">LEFT(RIGHT(C3027,5),1)</f>
        <v>x</v>
      </c>
      <c r="Q3027" s="1" t="str">
        <f aca="false">IF(LEFT(RIGHT(C3027,10),1)="i","pitch",(LEFT(RIGHT(C3027,10),4)))</f>
        <v>pris</v>
      </c>
    </row>
    <row r="3028" customFormat="false" ht="13.8" hidden="false" customHeight="false" outlineLevel="0" collapsed="false">
      <c r="A3028" s="0" t="s">
        <v>1893</v>
      </c>
      <c r="B3028" s="0" t="s">
        <v>2105</v>
      </c>
      <c r="C3028" s="0" t="s">
        <v>1617</v>
      </c>
      <c r="D3028" s="0" t="s">
        <v>23</v>
      </c>
      <c r="E3028" s="4" t="s">
        <v>24</v>
      </c>
      <c r="F3028" s="4" t="s">
        <v>24</v>
      </c>
      <c r="G3028" s="4" t="s">
        <v>24</v>
      </c>
      <c r="H3028" s="0" t="s">
        <v>18</v>
      </c>
      <c r="I3028" s="1" t="n">
        <f aca="false">IF((IF(ISNUMBER(SEARCH(1,D3028)),1,0)+IF(ISNUMBER(SEARCH(1,E3028)),1,0)+IF(ISNUMBER(SEARCH(1,F3028)),1,0)+IF(ISNUMBER(SEARCH(1,G3028)),1,0)+IF(ISNUMBER(SEARCH(1,H3028)),1,0))&gt;2,1,0)</f>
        <v>0</v>
      </c>
      <c r="J3028" s="1" t="n">
        <f aca="false">LEN(C3028)-LEN(SUBSTITUTE(C3028,"4",""))</f>
        <v>4</v>
      </c>
      <c r="N3028" s="1" t="str">
        <f aca="false">LEFT(RIGHT(C3028,11+LEN(Q3028)),1)</f>
        <v>z</v>
      </c>
      <c r="O3028" s="1" t="str">
        <f aca="false">IF(LEFT(RIGHT(C3028,16+LEN(Q3028)),1)="i","pitch",LEFT(RIGHT(C3028,16+LEN(Q3028)),4))</f>
        <v>pris</v>
      </c>
      <c r="P3028" s="1" t="str">
        <f aca="false">LEFT(RIGHT(C3028,5),1)</f>
        <v>x</v>
      </c>
      <c r="Q3028" s="1" t="str">
        <f aca="false">IF(LEFT(RIGHT(C3028,10),1)="i","pitch",(LEFT(RIGHT(C3028,10),4)))</f>
        <v>pris</v>
      </c>
    </row>
    <row r="3029" customFormat="false" ht="13.8" hidden="false" customHeight="false" outlineLevel="0" collapsed="false">
      <c r="A3029" s="0" t="s">
        <v>1893</v>
      </c>
      <c r="B3029" s="0" t="s">
        <v>2105</v>
      </c>
      <c r="C3029" s="0" t="s">
        <v>1618</v>
      </c>
      <c r="D3029" s="0" t="s">
        <v>23</v>
      </c>
      <c r="E3029" s="4" t="s">
        <v>24</v>
      </c>
      <c r="F3029" s="4" t="s">
        <v>24</v>
      </c>
      <c r="G3029" s="4" t="s">
        <v>24</v>
      </c>
      <c r="H3029" s="0" t="s">
        <v>18</v>
      </c>
      <c r="I3029" s="1" t="n">
        <f aca="false">IF((IF(ISNUMBER(SEARCH(1,D3029)),1,0)+IF(ISNUMBER(SEARCH(1,E3029)),1,0)+IF(ISNUMBER(SEARCH(1,F3029)),1,0)+IF(ISNUMBER(SEARCH(1,G3029)),1,0)+IF(ISNUMBER(SEARCH(1,H3029)),1,0))&gt;2,1,0)</f>
        <v>0</v>
      </c>
      <c r="J3029" s="1" t="n">
        <f aca="false">LEN(C3029)-LEN(SUBSTITUTE(C3029,"4",""))</f>
        <v>2</v>
      </c>
      <c r="N3029" s="1" t="str">
        <f aca="false">LEFT(RIGHT(C3029,11+LEN(Q3029)),1)</f>
        <v>z</v>
      </c>
      <c r="O3029" s="1" t="str">
        <f aca="false">IF(LEFT(RIGHT(C3029,16+LEN(Q3029)),1)="i","pitch",LEFT(RIGHT(C3029,16+LEN(Q3029)),4))</f>
        <v>pris</v>
      </c>
      <c r="P3029" s="1" t="str">
        <f aca="false">LEFT(RIGHT(C3029,5),1)</f>
        <v>x</v>
      </c>
      <c r="Q3029" s="1" t="str">
        <f aca="false">IF(LEFT(RIGHT(C3029,10),1)="i","pitch",(LEFT(RIGHT(C3029,10),4)))</f>
        <v>pris</v>
      </c>
    </row>
    <row r="3030" customFormat="false" ht="13.8" hidden="false" customHeight="false" outlineLevel="0" collapsed="false">
      <c r="A3030" s="0" t="s">
        <v>1893</v>
      </c>
      <c r="B3030" s="0" t="s">
        <v>2105</v>
      </c>
      <c r="C3030" s="0" t="s">
        <v>1619</v>
      </c>
      <c r="D3030" s="0" t="s">
        <v>23</v>
      </c>
      <c r="E3030" s="4" t="s">
        <v>24</v>
      </c>
      <c r="F3030" s="4" t="s">
        <v>24</v>
      </c>
      <c r="G3030" s="4" t="s">
        <v>24</v>
      </c>
      <c r="H3030" s="0" t="s">
        <v>18</v>
      </c>
      <c r="I3030" s="1" t="n">
        <f aca="false">IF((IF(ISNUMBER(SEARCH(1,D3030)),1,0)+IF(ISNUMBER(SEARCH(1,E3030)),1,0)+IF(ISNUMBER(SEARCH(1,F3030)),1,0)+IF(ISNUMBER(SEARCH(1,G3030)),1,0)+IF(ISNUMBER(SEARCH(1,H3030)),1,0))&gt;2,1,0)</f>
        <v>0</v>
      </c>
      <c r="J3030" s="1" t="n">
        <f aca="false">LEN(C3030)-LEN(SUBSTITUTE(C3030,"4",""))</f>
        <v>2</v>
      </c>
      <c r="N3030" s="1" t="str">
        <f aca="false">LEFT(RIGHT(C3030,11+LEN(Q3030)),1)</f>
        <v>z</v>
      </c>
      <c r="O3030" s="1" t="str">
        <f aca="false">IF(LEFT(RIGHT(C3030,16+LEN(Q3030)),1)="i","pitch",LEFT(RIGHT(C3030,16+LEN(Q3030)),4))</f>
        <v>pris</v>
      </c>
      <c r="P3030" s="1" t="str">
        <f aca="false">LEFT(RIGHT(C3030,5),1)</f>
        <v>x</v>
      </c>
      <c r="Q3030" s="1" t="str">
        <f aca="false">IF(LEFT(RIGHT(C3030,10),1)="i","pitch",(LEFT(RIGHT(C3030,10),4)))</f>
        <v>pris</v>
      </c>
    </row>
    <row r="3031" customFormat="false" ht="13.8" hidden="false" customHeight="false" outlineLevel="0" collapsed="false">
      <c r="A3031" s="0" t="s">
        <v>1893</v>
      </c>
      <c r="B3031" s="0" t="s">
        <v>2105</v>
      </c>
      <c r="C3031" s="0" t="s">
        <v>1620</v>
      </c>
      <c r="D3031" s="0" t="s">
        <v>23</v>
      </c>
      <c r="E3031" s="4" t="s">
        <v>24</v>
      </c>
      <c r="F3031" s="4" t="s">
        <v>24</v>
      </c>
      <c r="G3031" s="4" t="s">
        <v>24</v>
      </c>
      <c r="H3031" s="0" t="s">
        <v>18</v>
      </c>
      <c r="I3031" s="1" t="n">
        <f aca="false">IF((IF(ISNUMBER(SEARCH(1,D3031)),1,0)+IF(ISNUMBER(SEARCH(1,E3031)),1,0)+IF(ISNUMBER(SEARCH(1,F3031)),1,0)+IF(ISNUMBER(SEARCH(1,G3031)),1,0)+IF(ISNUMBER(SEARCH(1,H3031)),1,0))&gt;2,1,0)</f>
        <v>0</v>
      </c>
      <c r="J3031" s="1" t="n">
        <f aca="false">LEN(C3031)-LEN(SUBSTITUTE(C3031,"4",""))</f>
        <v>3</v>
      </c>
      <c r="N3031" s="1" t="str">
        <f aca="false">LEFT(RIGHT(C3031,11+LEN(Q3031)),1)</f>
        <v>z</v>
      </c>
      <c r="O3031" s="1" t="str">
        <f aca="false">IF(LEFT(RIGHT(C3031,16+LEN(Q3031)),1)="i","pitch",LEFT(RIGHT(C3031,16+LEN(Q3031)),4))</f>
        <v>pris</v>
      </c>
      <c r="P3031" s="1" t="str">
        <f aca="false">LEFT(RIGHT(C3031,5),1)</f>
        <v>x</v>
      </c>
      <c r="Q3031" s="1" t="str">
        <f aca="false">IF(LEFT(RIGHT(C3031,10),1)="i","pitch",(LEFT(RIGHT(C3031,10),4)))</f>
        <v>pris</v>
      </c>
    </row>
    <row r="3032" customFormat="false" ht="13.8" hidden="false" customHeight="false" outlineLevel="0" collapsed="false">
      <c r="A3032" s="0" t="s">
        <v>1893</v>
      </c>
      <c r="B3032" s="0" t="s">
        <v>2105</v>
      </c>
      <c r="C3032" s="0" t="s">
        <v>1622</v>
      </c>
      <c r="D3032" s="0" t="s">
        <v>23</v>
      </c>
      <c r="E3032" s="4" t="s">
        <v>24</v>
      </c>
      <c r="F3032" s="4" t="s">
        <v>24</v>
      </c>
      <c r="G3032" s="4" t="s">
        <v>24</v>
      </c>
      <c r="H3032" s="0" t="s">
        <v>18</v>
      </c>
      <c r="I3032" s="1" t="n">
        <f aca="false">IF((IF(ISNUMBER(SEARCH(1,D3032)),1,0)+IF(ISNUMBER(SEARCH(1,E3032)),1,0)+IF(ISNUMBER(SEARCH(1,F3032)),1,0)+IF(ISNUMBER(SEARCH(1,G3032)),1,0)+IF(ISNUMBER(SEARCH(1,H3032)),1,0))&gt;2,1,0)</f>
        <v>0</v>
      </c>
      <c r="J3032" s="1" t="n">
        <f aca="false">LEN(C3032)-LEN(SUBSTITUTE(C3032,"4",""))</f>
        <v>2</v>
      </c>
      <c r="N3032" s="1" t="str">
        <f aca="false">LEFT(RIGHT(C3032,11+LEN(Q3032)),1)</f>
        <v>z</v>
      </c>
      <c r="O3032" s="1" t="str">
        <f aca="false">IF(LEFT(RIGHT(C3032,16+LEN(Q3032)),1)="i","pitch",LEFT(RIGHT(C3032,16+LEN(Q3032)),4))</f>
        <v>pris</v>
      </c>
      <c r="P3032" s="1" t="str">
        <f aca="false">LEFT(RIGHT(C3032,5),1)</f>
        <v>x</v>
      </c>
      <c r="Q3032" s="1" t="str">
        <f aca="false">IF(LEFT(RIGHT(C3032,10),1)="i","pitch",(LEFT(RIGHT(C3032,10),4)))</f>
        <v>pris</v>
      </c>
    </row>
    <row r="3033" customFormat="false" ht="13.8" hidden="false" customHeight="false" outlineLevel="0" collapsed="false">
      <c r="A3033" s="0" t="s">
        <v>1893</v>
      </c>
      <c r="B3033" s="0" t="s">
        <v>2106</v>
      </c>
      <c r="C3033" s="0" t="s">
        <v>1623</v>
      </c>
      <c r="D3033" s="0" t="s">
        <v>23</v>
      </c>
      <c r="E3033" s="4" t="s">
        <v>24</v>
      </c>
      <c r="F3033" s="4" t="s">
        <v>24</v>
      </c>
      <c r="G3033" s="4" t="s">
        <v>24</v>
      </c>
      <c r="H3033" s="0" t="s">
        <v>18</v>
      </c>
      <c r="I3033" s="1" t="n">
        <f aca="false">IF((IF(ISNUMBER(SEARCH(1,D3033)),1,0)+IF(ISNUMBER(SEARCH(1,E3033)),1,0)+IF(ISNUMBER(SEARCH(1,F3033)),1,0)+IF(ISNUMBER(SEARCH(1,G3033)),1,0)+IF(ISNUMBER(SEARCH(1,H3033)),1,0))&gt;2,1,0)</f>
        <v>0</v>
      </c>
      <c r="J3033" s="1" t="n">
        <f aca="false">LEN(C3033)-LEN(SUBSTITUTE(C3033,"4",""))</f>
        <v>3</v>
      </c>
      <c r="N3033" s="1" t="str">
        <f aca="false">LEFT(RIGHT(C3033,11+LEN(Q3033)),1)</f>
        <v>z</v>
      </c>
      <c r="O3033" s="1" t="str">
        <f aca="false">IF(LEFT(RIGHT(C3033,16+LEN(Q3033)),1)="i","pitch",LEFT(RIGHT(C3033,16+LEN(Q3033)),4))</f>
        <v>pris</v>
      </c>
      <c r="P3033" s="1" t="str">
        <f aca="false">LEFT(RIGHT(C3033,5),1)</f>
        <v>x</v>
      </c>
      <c r="Q3033" s="1" t="str">
        <f aca="false">IF(LEFT(RIGHT(C3033,10),1)="i","pitch",(LEFT(RIGHT(C3033,10),4)))</f>
        <v>pris</v>
      </c>
    </row>
    <row r="3034" customFormat="false" ht="13.8" hidden="false" customHeight="false" outlineLevel="0" collapsed="false">
      <c r="A3034" s="0" t="s">
        <v>1893</v>
      </c>
      <c r="B3034" s="0" t="s">
        <v>2106</v>
      </c>
      <c r="C3034" s="0" t="s">
        <v>1624</v>
      </c>
      <c r="D3034" s="0" t="s">
        <v>23</v>
      </c>
      <c r="E3034" s="4" t="s">
        <v>24</v>
      </c>
      <c r="F3034" s="4" t="s">
        <v>24</v>
      </c>
      <c r="G3034" s="4" t="s">
        <v>24</v>
      </c>
      <c r="H3034" s="0" t="s">
        <v>18</v>
      </c>
      <c r="I3034" s="1" t="n">
        <f aca="false">IF((IF(ISNUMBER(SEARCH(1,D3034)),1,0)+IF(ISNUMBER(SEARCH(1,E3034)),1,0)+IF(ISNUMBER(SEARCH(1,F3034)),1,0)+IF(ISNUMBER(SEARCH(1,G3034)),1,0)+IF(ISNUMBER(SEARCH(1,H3034)),1,0))&gt;2,1,0)</f>
        <v>0</v>
      </c>
      <c r="J3034" s="1" t="n">
        <f aca="false">LEN(C3034)-LEN(SUBSTITUTE(C3034,"4",""))</f>
        <v>3</v>
      </c>
      <c r="N3034" s="1" t="str">
        <f aca="false">LEFT(RIGHT(C3034,11+LEN(Q3034)),1)</f>
        <v>z</v>
      </c>
      <c r="O3034" s="1" t="str">
        <f aca="false">IF(LEFT(RIGHT(C3034,16+LEN(Q3034)),1)="i","pitch",LEFT(RIGHT(C3034,16+LEN(Q3034)),4))</f>
        <v>pris</v>
      </c>
      <c r="P3034" s="1" t="str">
        <f aca="false">LEFT(RIGHT(C3034,5),1)</f>
        <v>x</v>
      </c>
      <c r="Q3034" s="1" t="str">
        <f aca="false">IF(LEFT(RIGHT(C3034,10),1)="i","pitch",(LEFT(RIGHT(C3034,10),4)))</f>
        <v>pris</v>
      </c>
    </row>
    <row r="3035" customFormat="false" ht="13.8" hidden="false" customHeight="false" outlineLevel="0" collapsed="false">
      <c r="A3035" s="0" t="s">
        <v>1893</v>
      </c>
      <c r="B3035" s="0" t="s">
        <v>2106</v>
      </c>
      <c r="C3035" s="0" t="s">
        <v>1625</v>
      </c>
      <c r="D3035" s="0" t="s">
        <v>23</v>
      </c>
      <c r="E3035" s="4" t="s">
        <v>24</v>
      </c>
      <c r="F3035" s="4" t="s">
        <v>24</v>
      </c>
      <c r="G3035" s="4" t="s">
        <v>24</v>
      </c>
      <c r="H3035" s="0" t="s">
        <v>18</v>
      </c>
      <c r="I3035" s="1" t="n">
        <f aca="false">IF((IF(ISNUMBER(SEARCH(1,D3035)),1,0)+IF(ISNUMBER(SEARCH(1,E3035)),1,0)+IF(ISNUMBER(SEARCH(1,F3035)),1,0)+IF(ISNUMBER(SEARCH(1,G3035)),1,0)+IF(ISNUMBER(SEARCH(1,H3035)),1,0))&gt;2,1,0)</f>
        <v>0</v>
      </c>
      <c r="J3035" s="1" t="n">
        <f aca="false">LEN(C3035)-LEN(SUBSTITUTE(C3035,"4",""))</f>
        <v>4</v>
      </c>
      <c r="N3035" s="1" t="str">
        <f aca="false">LEFT(RIGHT(C3035,11+LEN(Q3035)),1)</f>
        <v>z</v>
      </c>
      <c r="O3035" s="1" t="str">
        <f aca="false">IF(LEFT(RIGHT(C3035,16+LEN(Q3035)),1)="i","pitch",LEFT(RIGHT(C3035,16+LEN(Q3035)),4))</f>
        <v>pris</v>
      </c>
      <c r="P3035" s="1" t="str">
        <f aca="false">LEFT(RIGHT(C3035,5),1)</f>
        <v>x</v>
      </c>
      <c r="Q3035" s="1" t="str">
        <f aca="false">IF(LEFT(RIGHT(C3035,10),1)="i","pitch",(LEFT(RIGHT(C3035,10),4)))</f>
        <v>pris</v>
      </c>
    </row>
    <row r="3036" customFormat="false" ht="13.8" hidden="false" customHeight="false" outlineLevel="0" collapsed="false">
      <c r="A3036" s="0" t="s">
        <v>1893</v>
      </c>
      <c r="B3036" s="0" t="s">
        <v>2106</v>
      </c>
      <c r="C3036" s="0" t="s">
        <v>1626</v>
      </c>
      <c r="D3036" s="0" t="s">
        <v>23</v>
      </c>
      <c r="E3036" s="4" t="s">
        <v>24</v>
      </c>
      <c r="F3036" s="4" t="s">
        <v>24</v>
      </c>
      <c r="G3036" s="4" t="s">
        <v>24</v>
      </c>
      <c r="H3036" s="0" t="s">
        <v>18</v>
      </c>
      <c r="I3036" s="1" t="n">
        <f aca="false">IF((IF(ISNUMBER(SEARCH(1,D3036)),1,0)+IF(ISNUMBER(SEARCH(1,E3036)),1,0)+IF(ISNUMBER(SEARCH(1,F3036)),1,0)+IF(ISNUMBER(SEARCH(1,G3036)),1,0)+IF(ISNUMBER(SEARCH(1,H3036)),1,0))&gt;2,1,0)</f>
        <v>0</v>
      </c>
      <c r="J3036" s="1" t="n">
        <f aca="false">LEN(C3036)-LEN(SUBSTITUTE(C3036,"4",""))</f>
        <v>2</v>
      </c>
      <c r="N3036" s="1" t="str">
        <f aca="false">LEFT(RIGHT(C3036,11+LEN(Q3036)),1)</f>
        <v>z</v>
      </c>
      <c r="O3036" s="1" t="str">
        <f aca="false">IF(LEFT(RIGHT(C3036,16+LEN(Q3036)),1)="i","pitch",LEFT(RIGHT(C3036,16+LEN(Q3036)),4))</f>
        <v>pris</v>
      </c>
      <c r="P3036" s="1" t="str">
        <f aca="false">LEFT(RIGHT(C3036,5),1)</f>
        <v>x</v>
      </c>
      <c r="Q3036" s="1" t="str">
        <f aca="false">IF(LEFT(RIGHT(C3036,10),1)="i","pitch",(LEFT(RIGHT(C3036,10),4)))</f>
        <v>pris</v>
      </c>
    </row>
    <row r="3037" customFormat="false" ht="13.8" hidden="false" customHeight="false" outlineLevel="0" collapsed="false">
      <c r="A3037" s="0" t="s">
        <v>1893</v>
      </c>
      <c r="B3037" s="0" t="s">
        <v>2106</v>
      </c>
      <c r="C3037" s="0" t="s">
        <v>1627</v>
      </c>
      <c r="D3037" s="0" t="s">
        <v>23</v>
      </c>
      <c r="E3037" s="4" t="s">
        <v>24</v>
      </c>
      <c r="F3037" s="4" t="s">
        <v>24</v>
      </c>
      <c r="G3037" s="4" t="s">
        <v>24</v>
      </c>
      <c r="H3037" s="0" t="s">
        <v>18</v>
      </c>
      <c r="I3037" s="1" t="n">
        <f aca="false">IF((IF(ISNUMBER(SEARCH(1,D3037)),1,0)+IF(ISNUMBER(SEARCH(1,E3037)),1,0)+IF(ISNUMBER(SEARCH(1,F3037)),1,0)+IF(ISNUMBER(SEARCH(1,G3037)),1,0)+IF(ISNUMBER(SEARCH(1,H3037)),1,0))&gt;2,1,0)</f>
        <v>0</v>
      </c>
      <c r="J3037" s="1" t="n">
        <f aca="false">LEN(C3037)-LEN(SUBSTITUTE(C3037,"4",""))</f>
        <v>3</v>
      </c>
      <c r="N3037" s="1" t="str">
        <f aca="false">LEFT(RIGHT(C3037,11+LEN(Q3037)),1)</f>
        <v>z</v>
      </c>
      <c r="O3037" s="1" t="str">
        <f aca="false">IF(LEFT(RIGHT(C3037,16+LEN(Q3037)),1)="i","pitch",LEFT(RIGHT(C3037,16+LEN(Q3037)),4))</f>
        <v>pris</v>
      </c>
      <c r="P3037" s="1" t="str">
        <f aca="false">LEFT(RIGHT(C3037,5),1)</f>
        <v>x</v>
      </c>
      <c r="Q3037" s="1" t="str">
        <f aca="false">IF(LEFT(RIGHT(C3037,10),1)="i","pitch",(LEFT(RIGHT(C3037,10),4)))</f>
        <v>pris</v>
      </c>
    </row>
    <row r="3038" customFormat="false" ht="13.8" hidden="false" customHeight="false" outlineLevel="0" collapsed="false">
      <c r="A3038" s="0" t="s">
        <v>1893</v>
      </c>
      <c r="B3038" s="0" t="s">
        <v>2106</v>
      </c>
      <c r="C3038" s="0" t="s">
        <v>1628</v>
      </c>
      <c r="D3038" s="0" t="s">
        <v>23</v>
      </c>
      <c r="E3038" s="4" t="s">
        <v>24</v>
      </c>
      <c r="F3038" s="4" t="s">
        <v>24</v>
      </c>
      <c r="G3038" s="4" t="s">
        <v>24</v>
      </c>
      <c r="H3038" s="0" t="s">
        <v>18</v>
      </c>
      <c r="I3038" s="1" t="n">
        <f aca="false">IF((IF(ISNUMBER(SEARCH(1,D3038)),1,0)+IF(ISNUMBER(SEARCH(1,E3038)),1,0)+IF(ISNUMBER(SEARCH(1,F3038)),1,0)+IF(ISNUMBER(SEARCH(1,G3038)),1,0)+IF(ISNUMBER(SEARCH(1,H3038)),1,0))&gt;2,1,0)</f>
        <v>0</v>
      </c>
      <c r="J3038" s="1" t="n">
        <f aca="false">LEN(C3038)-LEN(SUBSTITUTE(C3038,"4",""))</f>
        <v>3</v>
      </c>
      <c r="N3038" s="1" t="str">
        <f aca="false">LEFT(RIGHT(C3038,11+LEN(Q3038)),1)</f>
        <v>z</v>
      </c>
      <c r="O3038" s="1" t="str">
        <f aca="false">IF(LEFT(RIGHT(C3038,16+LEN(Q3038)),1)="i","pitch",LEFT(RIGHT(C3038,16+LEN(Q3038)),4))</f>
        <v>pris</v>
      </c>
      <c r="P3038" s="1" t="str">
        <f aca="false">LEFT(RIGHT(C3038,5),1)</f>
        <v>x</v>
      </c>
      <c r="Q3038" s="1" t="str">
        <f aca="false">IF(LEFT(RIGHT(C3038,10),1)="i","pitch",(LEFT(RIGHT(C3038,10),4)))</f>
        <v>pris</v>
      </c>
    </row>
    <row r="3039" customFormat="false" ht="13.8" hidden="false" customHeight="false" outlineLevel="0" collapsed="false">
      <c r="A3039" s="0" t="s">
        <v>1893</v>
      </c>
      <c r="B3039" s="0" t="s">
        <v>2106</v>
      </c>
      <c r="C3039" s="0" t="s">
        <v>1629</v>
      </c>
      <c r="D3039" s="0" t="s">
        <v>23</v>
      </c>
      <c r="E3039" s="4" t="s">
        <v>24</v>
      </c>
      <c r="F3039" s="4" t="s">
        <v>24</v>
      </c>
      <c r="G3039" s="4" t="s">
        <v>24</v>
      </c>
      <c r="H3039" s="0" t="s">
        <v>18</v>
      </c>
      <c r="I3039" s="1" t="n">
        <f aca="false">IF((IF(ISNUMBER(SEARCH(1,D3039)),1,0)+IF(ISNUMBER(SEARCH(1,E3039)),1,0)+IF(ISNUMBER(SEARCH(1,F3039)),1,0)+IF(ISNUMBER(SEARCH(1,G3039)),1,0)+IF(ISNUMBER(SEARCH(1,H3039)),1,0))&gt;2,1,0)</f>
        <v>0</v>
      </c>
      <c r="J3039" s="1" t="n">
        <f aca="false">LEN(C3039)-LEN(SUBSTITUTE(C3039,"4",""))</f>
        <v>4</v>
      </c>
      <c r="N3039" s="1" t="str">
        <f aca="false">LEFT(RIGHT(C3039,11+LEN(Q3039)),1)</f>
        <v>z</v>
      </c>
      <c r="O3039" s="1" t="str">
        <f aca="false">IF(LEFT(RIGHT(C3039,16+LEN(Q3039)),1)="i","pitch",LEFT(RIGHT(C3039,16+LEN(Q3039)),4))</f>
        <v>pris</v>
      </c>
      <c r="P3039" s="1" t="str">
        <f aca="false">LEFT(RIGHT(C3039,5),1)</f>
        <v>x</v>
      </c>
      <c r="Q3039" s="1" t="str">
        <f aca="false">IF(LEFT(RIGHT(C3039,10),1)="i","pitch",(LEFT(RIGHT(C3039,10),4)))</f>
        <v>pris</v>
      </c>
    </row>
    <row r="3040" customFormat="false" ht="13.8" hidden="false" customHeight="false" outlineLevel="0" collapsed="false">
      <c r="A3040" s="0" t="s">
        <v>1893</v>
      </c>
      <c r="B3040" s="0" t="s">
        <v>2106</v>
      </c>
      <c r="C3040" s="0" t="s">
        <v>1630</v>
      </c>
      <c r="D3040" s="0" t="s">
        <v>23</v>
      </c>
      <c r="E3040" s="4" t="s">
        <v>24</v>
      </c>
      <c r="F3040" s="4" t="s">
        <v>24</v>
      </c>
      <c r="G3040" s="4" t="s">
        <v>24</v>
      </c>
      <c r="H3040" s="0" t="s">
        <v>18</v>
      </c>
      <c r="I3040" s="1" t="n">
        <f aca="false">IF((IF(ISNUMBER(SEARCH(1,D3040)),1,0)+IF(ISNUMBER(SEARCH(1,E3040)),1,0)+IF(ISNUMBER(SEARCH(1,F3040)),1,0)+IF(ISNUMBER(SEARCH(1,G3040)),1,0)+IF(ISNUMBER(SEARCH(1,H3040)),1,0))&gt;2,1,0)</f>
        <v>0</v>
      </c>
      <c r="J3040" s="1" t="n">
        <f aca="false">LEN(C3040)-LEN(SUBSTITUTE(C3040,"4",""))</f>
        <v>3</v>
      </c>
      <c r="N3040" s="1" t="str">
        <f aca="false">LEFT(RIGHT(C3040,11+LEN(Q3040)),1)</f>
        <v>z</v>
      </c>
      <c r="O3040" s="1" t="str">
        <f aca="false">IF(LEFT(RIGHT(C3040,16+LEN(Q3040)),1)="i","pitch",LEFT(RIGHT(C3040,16+LEN(Q3040)),4))</f>
        <v>pris</v>
      </c>
      <c r="P3040" s="1" t="str">
        <f aca="false">LEFT(RIGHT(C3040,5),1)</f>
        <v>x</v>
      </c>
      <c r="Q3040" s="1" t="str">
        <f aca="false">IF(LEFT(RIGHT(C3040,10),1)="i","pitch",(LEFT(RIGHT(C3040,10),4)))</f>
        <v>pris</v>
      </c>
    </row>
    <row r="3041" customFormat="false" ht="13.8" hidden="false" customHeight="false" outlineLevel="0" collapsed="false">
      <c r="A3041" s="0" t="s">
        <v>1893</v>
      </c>
      <c r="B3041" s="0" t="s">
        <v>2106</v>
      </c>
      <c r="C3041" s="0" t="s">
        <v>1632</v>
      </c>
      <c r="D3041" s="0" t="s">
        <v>23</v>
      </c>
      <c r="E3041" s="4" t="s">
        <v>24</v>
      </c>
      <c r="F3041" s="4" t="s">
        <v>24</v>
      </c>
      <c r="G3041" s="4" t="s">
        <v>24</v>
      </c>
      <c r="H3041" s="0" t="s">
        <v>18</v>
      </c>
      <c r="I3041" s="1" t="n">
        <f aca="false">IF((IF(ISNUMBER(SEARCH(1,D3041)),1,0)+IF(ISNUMBER(SEARCH(1,E3041)),1,0)+IF(ISNUMBER(SEARCH(1,F3041)),1,0)+IF(ISNUMBER(SEARCH(1,G3041)),1,0)+IF(ISNUMBER(SEARCH(1,H3041)),1,0))&gt;2,1,0)</f>
        <v>0</v>
      </c>
      <c r="J3041" s="1" t="n">
        <f aca="false">LEN(C3041)-LEN(SUBSTITUTE(C3041,"4",""))</f>
        <v>4</v>
      </c>
      <c r="N3041" s="1" t="str">
        <f aca="false">LEFT(RIGHT(C3041,11+LEN(Q3041)),1)</f>
        <v>z</v>
      </c>
      <c r="O3041" s="1" t="str">
        <f aca="false">IF(LEFT(RIGHT(C3041,16+LEN(Q3041)),1)="i","pitch",LEFT(RIGHT(C3041,16+LEN(Q3041)),4))</f>
        <v>pris</v>
      </c>
      <c r="P3041" s="1" t="str">
        <f aca="false">LEFT(RIGHT(C3041,5),1)</f>
        <v>x</v>
      </c>
      <c r="Q3041" s="1" t="str">
        <f aca="false">IF(LEFT(RIGHT(C3041,10),1)="i","pitch",(LEFT(RIGHT(C3041,10),4)))</f>
        <v>pris</v>
      </c>
    </row>
    <row r="3042" customFormat="false" ht="13.8" hidden="false" customHeight="false" outlineLevel="0" collapsed="false">
      <c r="A3042" s="0" t="s">
        <v>1893</v>
      </c>
      <c r="B3042" s="0" t="s">
        <v>2107</v>
      </c>
      <c r="C3042" s="0" t="s">
        <v>1633</v>
      </c>
      <c r="D3042" s="0" t="s">
        <v>23</v>
      </c>
      <c r="E3042" s="4" t="s">
        <v>24</v>
      </c>
      <c r="F3042" s="4" t="s">
        <v>24</v>
      </c>
      <c r="G3042" s="4" t="s">
        <v>24</v>
      </c>
      <c r="H3042" s="0" t="s">
        <v>18</v>
      </c>
      <c r="I3042" s="1" t="n">
        <f aca="false">IF((IF(ISNUMBER(SEARCH(1,D3042)),1,0)+IF(ISNUMBER(SEARCH(1,E3042)),1,0)+IF(ISNUMBER(SEARCH(1,F3042)),1,0)+IF(ISNUMBER(SEARCH(1,G3042)),1,0)+IF(ISNUMBER(SEARCH(1,H3042)),1,0))&gt;2,1,0)</f>
        <v>0</v>
      </c>
      <c r="J3042" s="1" t="n">
        <f aca="false">LEN(C3042)-LEN(SUBSTITUTE(C3042,"4",""))</f>
        <v>4</v>
      </c>
      <c r="N3042" s="1" t="str">
        <f aca="false">LEFT(RIGHT(C3042,11+LEN(Q3042)),1)</f>
        <v>z</v>
      </c>
      <c r="O3042" s="1" t="str">
        <f aca="false">IF(LEFT(RIGHT(C3042,16+LEN(Q3042)),1)="i","pitch",LEFT(RIGHT(C3042,16+LEN(Q3042)),4))</f>
        <v>pris</v>
      </c>
      <c r="P3042" s="1" t="str">
        <f aca="false">LEFT(RIGHT(C3042,5),1)</f>
        <v>x</v>
      </c>
      <c r="Q3042" s="1" t="str">
        <f aca="false">IF(LEFT(RIGHT(C3042,10),1)="i","pitch",(LEFT(RIGHT(C3042,10),4)))</f>
        <v>pris</v>
      </c>
    </row>
    <row r="3043" customFormat="false" ht="13.8" hidden="false" customHeight="false" outlineLevel="0" collapsed="false">
      <c r="A3043" s="0" t="s">
        <v>1893</v>
      </c>
      <c r="B3043" s="0" t="s">
        <v>2107</v>
      </c>
      <c r="C3043" s="0" t="s">
        <v>1634</v>
      </c>
      <c r="D3043" s="0" t="s">
        <v>23</v>
      </c>
      <c r="E3043" s="4" t="s">
        <v>24</v>
      </c>
      <c r="F3043" s="4" t="s">
        <v>24</v>
      </c>
      <c r="G3043" s="4" t="s">
        <v>24</v>
      </c>
      <c r="H3043" s="0" t="s">
        <v>18</v>
      </c>
      <c r="I3043" s="1" t="n">
        <f aca="false">IF((IF(ISNUMBER(SEARCH(1,D3043)),1,0)+IF(ISNUMBER(SEARCH(1,E3043)),1,0)+IF(ISNUMBER(SEARCH(1,F3043)),1,0)+IF(ISNUMBER(SEARCH(1,G3043)),1,0)+IF(ISNUMBER(SEARCH(1,H3043)),1,0))&gt;2,1,0)</f>
        <v>0</v>
      </c>
      <c r="J3043" s="1" t="n">
        <f aca="false">LEN(C3043)-LEN(SUBSTITUTE(C3043,"4",""))</f>
        <v>5</v>
      </c>
      <c r="N3043" s="1" t="str">
        <f aca="false">LEFT(RIGHT(C3043,11+LEN(Q3043)),1)</f>
        <v>z</v>
      </c>
      <c r="O3043" s="1" t="str">
        <f aca="false">IF(LEFT(RIGHT(C3043,16+LEN(Q3043)),1)="i","pitch",LEFT(RIGHT(C3043,16+LEN(Q3043)),4))</f>
        <v>pris</v>
      </c>
      <c r="P3043" s="1" t="str">
        <f aca="false">LEFT(RIGHT(C3043,5),1)</f>
        <v>x</v>
      </c>
      <c r="Q3043" s="1" t="str">
        <f aca="false">IF(LEFT(RIGHT(C3043,10),1)="i","pitch",(LEFT(RIGHT(C3043,10),4)))</f>
        <v>pris</v>
      </c>
    </row>
    <row r="3044" customFormat="false" ht="13.8" hidden="false" customHeight="false" outlineLevel="0" collapsed="false">
      <c r="A3044" s="0" t="s">
        <v>1893</v>
      </c>
      <c r="B3044" s="0" t="s">
        <v>2107</v>
      </c>
      <c r="C3044" s="0" t="s">
        <v>1635</v>
      </c>
      <c r="D3044" s="0" t="s">
        <v>23</v>
      </c>
      <c r="E3044" s="4" t="s">
        <v>24</v>
      </c>
      <c r="F3044" s="4" t="s">
        <v>24</v>
      </c>
      <c r="G3044" s="4" t="s">
        <v>24</v>
      </c>
      <c r="H3044" s="0" t="s">
        <v>18</v>
      </c>
      <c r="I3044" s="1" t="n">
        <f aca="false">IF((IF(ISNUMBER(SEARCH(1,D3044)),1,0)+IF(ISNUMBER(SEARCH(1,E3044)),1,0)+IF(ISNUMBER(SEARCH(1,F3044)),1,0)+IF(ISNUMBER(SEARCH(1,G3044)),1,0)+IF(ISNUMBER(SEARCH(1,H3044)),1,0))&gt;2,1,0)</f>
        <v>0</v>
      </c>
      <c r="J3044" s="1" t="n">
        <f aca="false">LEN(C3044)-LEN(SUBSTITUTE(C3044,"4",""))</f>
        <v>2</v>
      </c>
      <c r="N3044" s="1" t="str">
        <f aca="false">LEFT(RIGHT(C3044,11+LEN(Q3044)),1)</f>
        <v>z</v>
      </c>
      <c r="O3044" s="1" t="str">
        <f aca="false">IF(LEFT(RIGHT(C3044,16+LEN(Q3044)),1)="i","pitch",LEFT(RIGHT(C3044,16+LEN(Q3044)),4))</f>
        <v>pris</v>
      </c>
      <c r="P3044" s="1" t="str">
        <f aca="false">LEFT(RIGHT(C3044,5),1)</f>
        <v>y</v>
      </c>
      <c r="Q3044" s="1" t="str">
        <f aca="false">IF(LEFT(RIGHT(C3044,10),1)="i","pitch",(LEFT(RIGHT(C3044,10),4)))</f>
        <v>pris</v>
      </c>
    </row>
    <row r="3045" customFormat="false" ht="13.8" hidden="false" customHeight="false" outlineLevel="0" collapsed="false">
      <c r="A3045" s="0" t="s">
        <v>1893</v>
      </c>
      <c r="B3045" s="0" t="s">
        <v>2107</v>
      </c>
      <c r="C3045" s="0" t="s">
        <v>1636</v>
      </c>
      <c r="D3045" s="0" t="s">
        <v>23</v>
      </c>
      <c r="E3045" s="4" t="s">
        <v>24</v>
      </c>
      <c r="F3045" s="4" t="s">
        <v>24</v>
      </c>
      <c r="G3045" s="4" t="s">
        <v>24</v>
      </c>
      <c r="H3045" s="0" t="s">
        <v>18</v>
      </c>
      <c r="I3045" s="1" t="n">
        <f aca="false">IF((IF(ISNUMBER(SEARCH(1,D3045)),1,0)+IF(ISNUMBER(SEARCH(1,E3045)),1,0)+IF(ISNUMBER(SEARCH(1,F3045)),1,0)+IF(ISNUMBER(SEARCH(1,G3045)),1,0)+IF(ISNUMBER(SEARCH(1,H3045)),1,0))&gt;2,1,0)</f>
        <v>0</v>
      </c>
      <c r="J3045" s="1" t="n">
        <f aca="false">LEN(C3045)-LEN(SUBSTITUTE(C3045,"4",""))</f>
        <v>2</v>
      </c>
      <c r="N3045" s="1" t="str">
        <f aca="false">LEFT(RIGHT(C3045,11+LEN(Q3045)),1)</f>
        <v>z</v>
      </c>
      <c r="O3045" s="1" t="str">
        <f aca="false">IF(LEFT(RIGHT(C3045,16+LEN(Q3045)),1)="i","pitch",LEFT(RIGHT(C3045,16+LEN(Q3045)),4))</f>
        <v>pris</v>
      </c>
      <c r="P3045" s="1" t="str">
        <f aca="false">LEFT(RIGHT(C3045,5),1)</f>
        <v>y</v>
      </c>
      <c r="Q3045" s="1" t="str">
        <f aca="false">IF(LEFT(RIGHT(C3045,10),1)="i","pitch",(LEFT(RIGHT(C3045,10),4)))</f>
        <v>pris</v>
      </c>
    </row>
    <row r="3046" customFormat="false" ht="13.8" hidden="false" customHeight="false" outlineLevel="0" collapsed="false">
      <c r="A3046" s="0" t="s">
        <v>1893</v>
      </c>
      <c r="B3046" s="0" t="s">
        <v>2107</v>
      </c>
      <c r="C3046" s="0" t="s">
        <v>1637</v>
      </c>
      <c r="D3046" s="0" t="s">
        <v>23</v>
      </c>
      <c r="E3046" s="4" t="s">
        <v>24</v>
      </c>
      <c r="F3046" s="4" t="s">
        <v>24</v>
      </c>
      <c r="G3046" s="4" t="s">
        <v>24</v>
      </c>
      <c r="H3046" s="0" t="s">
        <v>18</v>
      </c>
      <c r="I3046" s="1" t="n">
        <f aca="false">IF((IF(ISNUMBER(SEARCH(1,D3046)),1,0)+IF(ISNUMBER(SEARCH(1,E3046)),1,0)+IF(ISNUMBER(SEARCH(1,F3046)),1,0)+IF(ISNUMBER(SEARCH(1,G3046)),1,0)+IF(ISNUMBER(SEARCH(1,H3046)),1,0))&gt;2,1,0)</f>
        <v>0</v>
      </c>
      <c r="J3046" s="1" t="n">
        <f aca="false">LEN(C3046)-LEN(SUBSTITUTE(C3046,"4",""))</f>
        <v>2</v>
      </c>
      <c r="N3046" s="1" t="str">
        <f aca="false">LEFT(RIGHT(C3046,11+LEN(Q3046)),1)</f>
        <v>z</v>
      </c>
      <c r="O3046" s="1" t="str">
        <f aca="false">IF(LEFT(RIGHT(C3046,16+LEN(Q3046)),1)="i","pitch",LEFT(RIGHT(C3046,16+LEN(Q3046)),4))</f>
        <v>pris</v>
      </c>
      <c r="P3046" s="1" t="str">
        <f aca="false">LEFT(RIGHT(C3046,5),1)</f>
        <v>y</v>
      </c>
      <c r="Q3046" s="1" t="str">
        <f aca="false">IF(LEFT(RIGHT(C3046,10),1)="i","pitch",(LEFT(RIGHT(C3046,10),4)))</f>
        <v>pris</v>
      </c>
    </row>
    <row r="3047" customFormat="false" ht="13.8" hidden="false" customHeight="false" outlineLevel="0" collapsed="false">
      <c r="A3047" s="0" t="s">
        <v>1893</v>
      </c>
      <c r="B3047" s="0" t="s">
        <v>2107</v>
      </c>
      <c r="C3047" s="0" t="s">
        <v>1638</v>
      </c>
      <c r="D3047" s="0" t="s">
        <v>23</v>
      </c>
      <c r="E3047" s="4" t="s">
        <v>24</v>
      </c>
      <c r="F3047" s="4" t="s">
        <v>24</v>
      </c>
      <c r="G3047" s="4" t="s">
        <v>24</v>
      </c>
      <c r="H3047" s="0" t="s">
        <v>18</v>
      </c>
      <c r="I3047" s="1" t="n">
        <f aca="false">IF((IF(ISNUMBER(SEARCH(1,D3047)),1,0)+IF(ISNUMBER(SEARCH(1,E3047)),1,0)+IF(ISNUMBER(SEARCH(1,F3047)),1,0)+IF(ISNUMBER(SEARCH(1,G3047)),1,0)+IF(ISNUMBER(SEARCH(1,H3047)),1,0))&gt;2,1,0)</f>
        <v>0</v>
      </c>
      <c r="J3047" s="1" t="n">
        <f aca="false">LEN(C3047)-LEN(SUBSTITUTE(C3047,"4",""))</f>
        <v>3</v>
      </c>
      <c r="N3047" s="1" t="str">
        <f aca="false">LEFT(RIGHT(C3047,11+LEN(Q3047)),1)</f>
        <v>z</v>
      </c>
      <c r="O3047" s="1" t="str">
        <f aca="false">IF(LEFT(RIGHT(C3047,16+LEN(Q3047)),1)="i","pitch",LEFT(RIGHT(C3047,16+LEN(Q3047)),4))</f>
        <v>pris</v>
      </c>
      <c r="P3047" s="1" t="str">
        <f aca="false">LEFT(RIGHT(C3047,5),1)</f>
        <v>y</v>
      </c>
      <c r="Q3047" s="1" t="str">
        <f aca="false">IF(LEFT(RIGHT(C3047,10),1)="i","pitch",(LEFT(RIGHT(C3047,10),4)))</f>
        <v>pris</v>
      </c>
    </row>
    <row r="3048" customFormat="false" ht="13.8" hidden="false" customHeight="false" outlineLevel="0" collapsed="false">
      <c r="A3048" s="0" t="s">
        <v>1893</v>
      </c>
      <c r="B3048" s="0" t="s">
        <v>2107</v>
      </c>
      <c r="C3048" s="0" t="s">
        <v>1639</v>
      </c>
      <c r="D3048" s="0" t="s">
        <v>23</v>
      </c>
      <c r="E3048" s="4" t="s">
        <v>24</v>
      </c>
      <c r="F3048" s="4" t="s">
        <v>24</v>
      </c>
      <c r="G3048" s="4" t="s">
        <v>24</v>
      </c>
      <c r="H3048" s="0" t="s">
        <v>18</v>
      </c>
      <c r="I3048" s="1" t="n">
        <f aca="false">IF((IF(ISNUMBER(SEARCH(1,D3048)),1,0)+IF(ISNUMBER(SEARCH(1,E3048)),1,0)+IF(ISNUMBER(SEARCH(1,F3048)),1,0)+IF(ISNUMBER(SEARCH(1,G3048)),1,0)+IF(ISNUMBER(SEARCH(1,H3048)),1,0))&gt;2,1,0)</f>
        <v>0</v>
      </c>
      <c r="J3048" s="1" t="n">
        <f aca="false">LEN(C3048)-LEN(SUBSTITUTE(C3048,"4",""))</f>
        <v>2</v>
      </c>
      <c r="N3048" s="1" t="str">
        <f aca="false">LEFT(RIGHT(C3048,11+LEN(Q3048)),1)</f>
        <v>z</v>
      </c>
      <c r="O3048" s="1" t="str">
        <f aca="false">IF(LEFT(RIGHT(C3048,16+LEN(Q3048)),1)="i","pitch",LEFT(RIGHT(C3048,16+LEN(Q3048)),4))</f>
        <v>pris</v>
      </c>
      <c r="P3048" s="1" t="str">
        <f aca="false">LEFT(RIGHT(C3048,5),1)</f>
        <v>y</v>
      </c>
      <c r="Q3048" s="1" t="str">
        <f aca="false">IF(LEFT(RIGHT(C3048,10),1)="i","pitch",(LEFT(RIGHT(C3048,10),4)))</f>
        <v>pris</v>
      </c>
    </row>
    <row r="3049" customFormat="false" ht="13.8" hidden="false" customHeight="false" outlineLevel="0" collapsed="false">
      <c r="A3049" s="0" t="s">
        <v>1893</v>
      </c>
      <c r="B3049" s="0" t="s">
        <v>2107</v>
      </c>
      <c r="C3049" s="0" t="s">
        <v>1640</v>
      </c>
      <c r="D3049" s="0" t="s">
        <v>23</v>
      </c>
      <c r="E3049" s="4" t="s">
        <v>24</v>
      </c>
      <c r="F3049" s="4" t="s">
        <v>24</v>
      </c>
      <c r="G3049" s="4" t="s">
        <v>24</v>
      </c>
      <c r="H3049" s="0" t="s">
        <v>18</v>
      </c>
      <c r="I3049" s="1" t="n">
        <f aca="false">IF((IF(ISNUMBER(SEARCH(1,D3049)),1,0)+IF(ISNUMBER(SEARCH(1,E3049)),1,0)+IF(ISNUMBER(SEARCH(1,F3049)),1,0)+IF(ISNUMBER(SEARCH(1,G3049)),1,0)+IF(ISNUMBER(SEARCH(1,H3049)),1,0))&gt;2,1,0)</f>
        <v>0</v>
      </c>
      <c r="J3049" s="1" t="n">
        <f aca="false">LEN(C3049)-LEN(SUBSTITUTE(C3049,"4",""))</f>
        <v>2</v>
      </c>
      <c r="N3049" s="1" t="str">
        <f aca="false">LEFT(RIGHT(C3049,11+LEN(Q3049)),1)</f>
        <v>z</v>
      </c>
      <c r="O3049" s="1" t="str">
        <f aca="false">IF(LEFT(RIGHT(C3049,16+LEN(Q3049)),1)="i","pitch",LEFT(RIGHT(C3049,16+LEN(Q3049)),4))</f>
        <v>pris</v>
      </c>
      <c r="P3049" s="1" t="str">
        <f aca="false">LEFT(RIGHT(C3049,5),1)</f>
        <v>y</v>
      </c>
      <c r="Q3049" s="1" t="str">
        <f aca="false">IF(LEFT(RIGHT(C3049,10),1)="i","pitch",(LEFT(RIGHT(C3049,10),4)))</f>
        <v>pris</v>
      </c>
    </row>
    <row r="3050" customFormat="false" ht="13.8" hidden="false" customHeight="false" outlineLevel="0" collapsed="false">
      <c r="A3050" s="0" t="s">
        <v>1893</v>
      </c>
      <c r="B3050" s="0" t="s">
        <v>2107</v>
      </c>
      <c r="C3050" s="0" t="s">
        <v>1641</v>
      </c>
      <c r="D3050" s="0" t="s">
        <v>23</v>
      </c>
      <c r="E3050" s="4" t="s">
        <v>24</v>
      </c>
      <c r="F3050" s="4" t="s">
        <v>24</v>
      </c>
      <c r="G3050" s="4" t="s">
        <v>24</v>
      </c>
      <c r="H3050" s="0" t="s">
        <v>18</v>
      </c>
      <c r="I3050" s="1" t="n">
        <f aca="false">IF((IF(ISNUMBER(SEARCH(1,D3050)),1,0)+IF(ISNUMBER(SEARCH(1,E3050)),1,0)+IF(ISNUMBER(SEARCH(1,F3050)),1,0)+IF(ISNUMBER(SEARCH(1,G3050)),1,0)+IF(ISNUMBER(SEARCH(1,H3050)),1,0))&gt;2,1,0)</f>
        <v>0</v>
      </c>
      <c r="J3050" s="1" t="n">
        <f aca="false">LEN(C3050)-LEN(SUBSTITUTE(C3050,"4",""))</f>
        <v>3</v>
      </c>
      <c r="N3050" s="1" t="str">
        <f aca="false">LEFT(RIGHT(C3050,11+LEN(Q3050)),1)</f>
        <v>z</v>
      </c>
      <c r="O3050" s="1" t="str">
        <f aca="false">IF(LEFT(RIGHT(C3050,16+LEN(Q3050)),1)="i","pitch",LEFT(RIGHT(C3050,16+LEN(Q3050)),4))</f>
        <v>pris</v>
      </c>
      <c r="P3050" s="1" t="str">
        <f aca="false">LEFT(RIGHT(C3050,5),1)</f>
        <v>y</v>
      </c>
      <c r="Q3050" s="1" t="str">
        <f aca="false">IF(LEFT(RIGHT(C3050,10),1)="i","pitch",(LEFT(RIGHT(C3050,10),4)))</f>
        <v>pris</v>
      </c>
    </row>
    <row r="3051" customFormat="false" ht="13.8" hidden="false" customHeight="false" outlineLevel="0" collapsed="false">
      <c r="A3051" s="0" t="s">
        <v>1893</v>
      </c>
      <c r="B3051" s="0" t="s">
        <v>2107</v>
      </c>
      <c r="C3051" s="0" t="s">
        <v>1643</v>
      </c>
      <c r="D3051" s="0" t="s">
        <v>23</v>
      </c>
      <c r="E3051" s="4" t="s">
        <v>24</v>
      </c>
      <c r="F3051" s="4" t="s">
        <v>24</v>
      </c>
      <c r="G3051" s="4" t="s">
        <v>24</v>
      </c>
      <c r="H3051" s="0" t="s">
        <v>18</v>
      </c>
      <c r="I3051" s="1" t="n">
        <f aca="false">IF((IF(ISNUMBER(SEARCH(1,D3051)),1,0)+IF(ISNUMBER(SEARCH(1,E3051)),1,0)+IF(ISNUMBER(SEARCH(1,F3051)),1,0)+IF(ISNUMBER(SEARCH(1,G3051)),1,0)+IF(ISNUMBER(SEARCH(1,H3051)),1,0))&gt;2,1,0)</f>
        <v>0</v>
      </c>
      <c r="J3051" s="1" t="n">
        <f aca="false">LEN(C3051)-LEN(SUBSTITUTE(C3051,"4",""))</f>
        <v>2</v>
      </c>
      <c r="N3051" s="1" t="str">
        <f aca="false">LEFT(RIGHT(C3051,11+LEN(Q3051)),1)</f>
        <v>z</v>
      </c>
      <c r="O3051" s="1" t="str">
        <f aca="false">IF(LEFT(RIGHT(C3051,16+LEN(Q3051)),1)="i","pitch",LEFT(RIGHT(C3051,16+LEN(Q3051)),4))</f>
        <v>pris</v>
      </c>
      <c r="P3051" s="1" t="str">
        <f aca="false">LEFT(RIGHT(C3051,5),1)</f>
        <v>y</v>
      </c>
      <c r="Q3051" s="1" t="str">
        <f aca="false">IF(LEFT(RIGHT(C3051,10),1)="i","pitch",(LEFT(RIGHT(C3051,10),4)))</f>
        <v>pris</v>
      </c>
    </row>
    <row r="3052" customFormat="false" ht="13.8" hidden="false" customHeight="false" outlineLevel="0" collapsed="false">
      <c r="A3052" s="0" t="s">
        <v>1893</v>
      </c>
      <c r="B3052" s="0" t="s">
        <v>2108</v>
      </c>
      <c r="C3052" s="0" t="s">
        <v>1644</v>
      </c>
      <c r="D3052" s="0" t="s">
        <v>23</v>
      </c>
      <c r="E3052" s="4" t="s">
        <v>24</v>
      </c>
      <c r="F3052" s="4" t="s">
        <v>24</v>
      </c>
      <c r="G3052" s="4" t="s">
        <v>24</v>
      </c>
      <c r="H3052" s="0" t="s">
        <v>18</v>
      </c>
      <c r="I3052" s="1" t="n">
        <f aca="false">IF((IF(ISNUMBER(SEARCH(1,D3052)),1,0)+IF(ISNUMBER(SEARCH(1,E3052)),1,0)+IF(ISNUMBER(SEARCH(1,F3052)),1,0)+IF(ISNUMBER(SEARCH(1,G3052)),1,0)+IF(ISNUMBER(SEARCH(1,H3052)),1,0))&gt;2,1,0)</f>
        <v>0</v>
      </c>
      <c r="J3052" s="1" t="n">
        <f aca="false">LEN(C3052)-LEN(SUBSTITUTE(C3052,"4",""))</f>
        <v>3</v>
      </c>
      <c r="N3052" s="1" t="str">
        <f aca="false">LEFT(RIGHT(C3052,11+LEN(Q3052)),1)</f>
        <v>z</v>
      </c>
      <c r="O3052" s="1" t="str">
        <f aca="false">IF(LEFT(RIGHT(C3052,16+LEN(Q3052)),1)="i","pitch",LEFT(RIGHT(C3052,16+LEN(Q3052)),4))</f>
        <v>pris</v>
      </c>
      <c r="P3052" s="1" t="str">
        <f aca="false">LEFT(RIGHT(C3052,5),1)</f>
        <v>y</v>
      </c>
      <c r="Q3052" s="1" t="str">
        <f aca="false">IF(LEFT(RIGHT(C3052,10),1)="i","pitch",(LEFT(RIGHT(C3052,10),4)))</f>
        <v>pris</v>
      </c>
    </row>
    <row r="3053" customFormat="false" ht="13.8" hidden="false" customHeight="false" outlineLevel="0" collapsed="false">
      <c r="A3053" s="0" t="s">
        <v>1893</v>
      </c>
      <c r="B3053" s="0" t="s">
        <v>2108</v>
      </c>
      <c r="C3053" s="0" t="s">
        <v>1645</v>
      </c>
      <c r="D3053" s="0" t="s">
        <v>23</v>
      </c>
      <c r="E3053" s="4" t="s">
        <v>24</v>
      </c>
      <c r="F3053" s="4" t="s">
        <v>24</v>
      </c>
      <c r="G3053" s="4" t="s">
        <v>24</v>
      </c>
      <c r="H3053" s="0" t="s">
        <v>18</v>
      </c>
      <c r="I3053" s="1" t="n">
        <f aca="false">IF((IF(ISNUMBER(SEARCH(1,D3053)),1,0)+IF(ISNUMBER(SEARCH(1,E3053)),1,0)+IF(ISNUMBER(SEARCH(1,F3053)),1,0)+IF(ISNUMBER(SEARCH(1,G3053)),1,0)+IF(ISNUMBER(SEARCH(1,H3053)),1,0))&gt;2,1,0)</f>
        <v>0</v>
      </c>
      <c r="J3053" s="1" t="n">
        <f aca="false">LEN(C3053)-LEN(SUBSTITUTE(C3053,"4",""))</f>
        <v>3</v>
      </c>
      <c r="N3053" s="1" t="str">
        <f aca="false">LEFT(RIGHT(C3053,11+LEN(Q3053)),1)</f>
        <v>z</v>
      </c>
      <c r="O3053" s="1" t="str">
        <f aca="false">IF(LEFT(RIGHT(C3053,16+LEN(Q3053)),1)="i","pitch",LEFT(RIGHT(C3053,16+LEN(Q3053)),4))</f>
        <v>pris</v>
      </c>
      <c r="P3053" s="1" t="str">
        <f aca="false">LEFT(RIGHT(C3053,5),1)</f>
        <v>y</v>
      </c>
      <c r="Q3053" s="1" t="str">
        <f aca="false">IF(LEFT(RIGHT(C3053,10),1)="i","pitch",(LEFT(RIGHT(C3053,10),4)))</f>
        <v>pris</v>
      </c>
    </row>
    <row r="3054" customFormat="false" ht="13.8" hidden="false" customHeight="false" outlineLevel="0" collapsed="false">
      <c r="A3054" s="0" t="s">
        <v>1893</v>
      </c>
      <c r="B3054" s="0" t="s">
        <v>2108</v>
      </c>
      <c r="C3054" s="0" t="s">
        <v>1646</v>
      </c>
      <c r="D3054" s="0" t="s">
        <v>23</v>
      </c>
      <c r="E3054" s="4" t="s">
        <v>24</v>
      </c>
      <c r="F3054" s="4" t="s">
        <v>24</v>
      </c>
      <c r="G3054" s="4" t="s">
        <v>24</v>
      </c>
      <c r="H3054" s="0" t="s">
        <v>18</v>
      </c>
      <c r="I3054" s="1" t="n">
        <f aca="false">IF((IF(ISNUMBER(SEARCH(1,D3054)),1,0)+IF(ISNUMBER(SEARCH(1,E3054)),1,0)+IF(ISNUMBER(SEARCH(1,F3054)),1,0)+IF(ISNUMBER(SEARCH(1,G3054)),1,0)+IF(ISNUMBER(SEARCH(1,H3054)),1,0))&gt;2,1,0)</f>
        <v>0</v>
      </c>
      <c r="J3054" s="1" t="n">
        <f aca="false">LEN(C3054)-LEN(SUBSTITUTE(C3054,"4",""))</f>
        <v>4</v>
      </c>
      <c r="N3054" s="1" t="str">
        <f aca="false">LEFT(RIGHT(C3054,11+LEN(Q3054)),1)</f>
        <v>z</v>
      </c>
      <c r="O3054" s="1" t="str">
        <f aca="false">IF(LEFT(RIGHT(C3054,16+LEN(Q3054)),1)="i","pitch",LEFT(RIGHT(C3054,16+LEN(Q3054)),4))</f>
        <v>pris</v>
      </c>
      <c r="P3054" s="1" t="str">
        <f aca="false">LEFT(RIGHT(C3054,5),1)</f>
        <v>y</v>
      </c>
      <c r="Q3054" s="1" t="str">
        <f aca="false">IF(LEFT(RIGHT(C3054,10),1)="i","pitch",(LEFT(RIGHT(C3054,10),4)))</f>
        <v>pris</v>
      </c>
    </row>
    <row r="3055" customFormat="false" ht="13.8" hidden="false" customHeight="false" outlineLevel="0" collapsed="false">
      <c r="A3055" s="0" t="s">
        <v>1893</v>
      </c>
      <c r="B3055" s="0" t="s">
        <v>2108</v>
      </c>
      <c r="C3055" s="0" t="s">
        <v>1647</v>
      </c>
      <c r="D3055" s="0" t="s">
        <v>23</v>
      </c>
      <c r="E3055" s="4" t="s">
        <v>24</v>
      </c>
      <c r="F3055" s="4" t="s">
        <v>24</v>
      </c>
      <c r="G3055" s="4" t="s">
        <v>24</v>
      </c>
      <c r="H3055" s="0" t="s">
        <v>18</v>
      </c>
      <c r="I3055" s="1" t="n">
        <f aca="false">IF((IF(ISNUMBER(SEARCH(1,D3055)),1,0)+IF(ISNUMBER(SEARCH(1,E3055)),1,0)+IF(ISNUMBER(SEARCH(1,F3055)),1,0)+IF(ISNUMBER(SEARCH(1,G3055)),1,0)+IF(ISNUMBER(SEARCH(1,H3055)),1,0))&gt;2,1,0)</f>
        <v>0</v>
      </c>
      <c r="J3055" s="1" t="n">
        <f aca="false">LEN(C3055)-LEN(SUBSTITUTE(C3055,"4",""))</f>
        <v>2</v>
      </c>
      <c r="N3055" s="1" t="str">
        <f aca="false">LEFT(RIGHT(C3055,11+LEN(Q3055)),1)</f>
        <v>z</v>
      </c>
      <c r="O3055" s="1" t="str">
        <f aca="false">IF(LEFT(RIGHT(C3055,16+LEN(Q3055)),1)="i","pitch",LEFT(RIGHT(C3055,16+LEN(Q3055)),4))</f>
        <v>pris</v>
      </c>
      <c r="P3055" s="1" t="str">
        <f aca="false">LEFT(RIGHT(C3055,5),1)</f>
        <v>y</v>
      </c>
      <c r="Q3055" s="1" t="str">
        <f aca="false">IF(LEFT(RIGHT(C3055,10),1)="i","pitch",(LEFT(RIGHT(C3055,10),4)))</f>
        <v>pris</v>
      </c>
    </row>
    <row r="3056" customFormat="false" ht="13.8" hidden="false" customHeight="false" outlineLevel="0" collapsed="false">
      <c r="A3056" s="0" t="s">
        <v>1893</v>
      </c>
      <c r="B3056" s="0" t="s">
        <v>2108</v>
      </c>
      <c r="C3056" s="0" t="s">
        <v>1648</v>
      </c>
      <c r="D3056" s="0" t="s">
        <v>23</v>
      </c>
      <c r="E3056" s="4" t="s">
        <v>24</v>
      </c>
      <c r="F3056" s="4" t="s">
        <v>24</v>
      </c>
      <c r="G3056" s="4" t="s">
        <v>24</v>
      </c>
      <c r="H3056" s="0" t="s">
        <v>18</v>
      </c>
      <c r="I3056" s="1" t="n">
        <f aca="false">IF((IF(ISNUMBER(SEARCH(1,D3056)),1,0)+IF(ISNUMBER(SEARCH(1,E3056)),1,0)+IF(ISNUMBER(SEARCH(1,F3056)),1,0)+IF(ISNUMBER(SEARCH(1,G3056)),1,0)+IF(ISNUMBER(SEARCH(1,H3056)),1,0))&gt;2,1,0)</f>
        <v>0</v>
      </c>
      <c r="J3056" s="1" t="n">
        <f aca="false">LEN(C3056)-LEN(SUBSTITUTE(C3056,"4",""))</f>
        <v>2</v>
      </c>
      <c r="N3056" s="1" t="str">
        <f aca="false">LEFT(RIGHT(C3056,11+LEN(Q3056)),1)</f>
        <v>z</v>
      </c>
      <c r="O3056" s="1" t="str">
        <f aca="false">IF(LEFT(RIGHT(C3056,16+LEN(Q3056)),1)="i","pitch",LEFT(RIGHT(C3056,16+LEN(Q3056)),4))</f>
        <v>pris</v>
      </c>
      <c r="P3056" s="1" t="str">
        <f aca="false">LEFT(RIGHT(C3056,5),1)</f>
        <v>y</v>
      </c>
      <c r="Q3056" s="1" t="str">
        <f aca="false">IF(LEFT(RIGHT(C3056,10),1)="i","pitch",(LEFT(RIGHT(C3056,10),4)))</f>
        <v>pris</v>
      </c>
    </row>
    <row r="3057" customFormat="false" ht="13.8" hidden="false" customHeight="false" outlineLevel="0" collapsed="false">
      <c r="A3057" s="0" t="s">
        <v>1893</v>
      </c>
      <c r="B3057" s="0" t="s">
        <v>2108</v>
      </c>
      <c r="C3057" s="0" t="s">
        <v>1649</v>
      </c>
      <c r="D3057" s="0" t="s">
        <v>23</v>
      </c>
      <c r="E3057" s="4" t="s">
        <v>24</v>
      </c>
      <c r="F3057" s="4" t="s">
        <v>24</v>
      </c>
      <c r="G3057" s="4" t="s">
        <v>24</v>
      </c>
      <c r="H3057" s="0" t="s">
        <v>18</v>
      </c>
      <c r="I3057" s="1" t="n">
        <f aca="false">IF((IF(ISNUMBER(SEARCH(1,D3057)),1,0)+IF(ISNUMBER(SEARCH(1,E3057)),1,0)+IF(ISNUMBER(SEARCH(1,F3057)),1,0)+IF(ISNUMBER(SEARCH(1,G3057)),1,0)+IF(ISNUMBER(SEARCH(1,H3057)),1,0))&gt;2,1,0)</f>
        <v>0</v>
      </c>
      <c r="J3057" s="1" t="n">
        <f aca="false">LEN(C3057)-LEN(SUBSTITUTE(C3057,"4",""))</f>
        <v>3</v>
      </c>
      <c r="N3057" s="1" t="str">
        <f aca="false">LEFT(RIGHT(C3057,11+LEN(Q3057)),1)</f>
        <v>z</v>
      </c>
      <c r="O3057" s="1" t="str">
        <f aca="false">IF(LEFT(RIGHT(C3057,16+LEN(Q3057)),1)="i","pitch",LEFT(RIGHT(C3057,16+LEN(Q3057)),4))</f>
        <v>pris</v>
      </c>
      <c r="P3057" s="1" t="str">
        <f aca="false">LEFT(RIGHT(C3057,5),1)</f>
        <v>y</v>
      </c>
      <c r="Q3057" s="1" t="str">
        <f aca="false">IF(LEFT(RIGHT(C3057,10),1)="i","pitch",(LEFT(RIGHT(C3057,10),4)))</f>
        <v>pris</v>
      </c>
    </row>
    <row r="3058" customFormat="false" ht="13.8" hidden="false" customHeight="false" outlineLevel="0" collapsed="false">
      <c r="A3058" s="0" t="s">
        <v>1893</v>
      </c>
      <c r="B3058" s="0" t="s">
        <v>2108</v>
      </c>
      <c r="C3058" s="0" t="s">
        <v>1650</v>
      </c>
      <c r="D3058" s="0" t="s">
        <v>23</v>
      </c>
      <c r="E3058" s="4" t="s">
        <v>24</v>
      </c>
      <c r="F3058" s="4" t="s">
        <v>24</v>
      </c>
      <c r="G3058" s="4" t="s">
        <v>24</v>
      </c>
      <c r="H3058" s="0" t="s">
        <v>18</v>
      </c>
      <c r="I3058" s="1" t="n">
        <f aca="false">IF((IF(ISNUMBER(SEARCH(1,D3058)),1,0)+IF(ISNUMBER(SEARCH(1,E3058)),1,0)+IF(ISNUMBER(SEARCH(1,F3058)),1,0)+IF(ISNUMBER(SEARCH(1,G3058)),1,0)+IF(ISNUMBER(SEARCH(1,H3058)),1,0))&gt;2,1,0)</f>
        <v>0</v>
      </c>
      <c r="J3058" s="1" t="n">
        <f aca="false">LEN(C3058)-LEN(SUBSTITUTE(C3058,"4",""))</f>
        <v>2</v>
      </c>
      <c r="N3058" s="1" t="str">
        <f aca="false">LEFT(RIGHT(C3058,11+LEN(Q3058)),1)</f>
        <v>z</v>
      </c>
      <c r="O3058" s="1" t="str">
        <f aca="false">IF(LEFT(RIGHT(C3058,16+LEN(Q3058)),1)="i","pitch",LEFT(RIGHT(C3058,16+LEN(Q3058)),4))</f>
        <v>pris</v>
      </c>
      <c r="P3058" s="1" t="str">
        <f aca="false">LEFT(RIGHT(C3058,5),1)</f>
        <v>y</v>
      </c>
      <c r="Q3058" s="1" t="str">
        <f aca="false">IF(LEFT(RIGHT(C3058,10),1)="i","pitch",(LEFT(RIGHT(C3058,10),4)))</f>
        <v>pris</v>
      </c>
    </row>
    <row r="3059" customFormat="false" ht="13.8" hidden="false" customHeight="false" outlineLevel="0" collapsed="false">
      <c r="A3059" s="0" t="s">
        <v>1893</v>
      </c>
      <c r="B3059" s="0" t="s">
        <v>2108</v>
      </c>
      <c r="C3059" s="0" t="s">
        <v>1651</v>
      </c>
      <c r="D3059" s="0" t="s">
        <v>23</v>
      </c>
      <c r="E3059" s="4" t="s">
        <v>24</v>
      </c>
      <c r="F3059" s="4" t="s">
        <v>24</v>
      </c>
      <c r="G3059" s="4" t="s">
        <v>24</v>
      </c>
      <c r="H3059" s="0" t="s">
        <v>18</v>
      </c>
      <c r="I3059" s="1" t="n">
        <f aca="false">IF((IF(ISNUMBER(SEARCH(1,D3059)),1,0)+IF(ISNUMBER(SEARCH(1,E3059)),1,0)+IF(ISNUMBER(SEARCH(1,F3059)),1,0)+IF(ISNUMBER(SEARCH(1,G3059)),1,0)+IF(ISNUMBER(SEARCH(1,H3059)),1,0))&gt;2,1,0)</f>
        <v>0</v>
      </c>
      <c r="J3059" s="1" t="n">
        <f aca="false">LEN(C3059)-LEN(SUBSTITUTE(C3059,"4",""))</f>
        <v>3</v>
      </c>
      <c r="N3059" s="1" t="str">
        <f aca="false">LEFT(RIGHT(C3059,11+LEN(Q3059)),1)</f>
        <v>z</v>
      </c>
      <c r="O3059" s="1" t="str">
        <f aca="false">IF(LEFT(RIGHT(C3059,16+LEN(Q3059)),1)="i","pitch",LEFT(RIGHT(C3059,16+LEN(Q3059)),4))</f>
        <v>pris</v>
      </c>
      <c r="P3059" s="1" t="str">
        <f aca="false">LEFT(RIGHT(C3059,5),1)</f>
        <v>y</v>
      </c>
      <c r="Q3059" s="1" t="str">
        <f aca="false">IF(LEFT(RIGHT(C3059,10),1)="i","pitch",(LEFT(RIGHT(C3059,10),4)))</f>
        <v>pris</v>
      </c>
    </row>
    <row r="3060" customFormat="false" ht="13.8" hidden="false" customHeight="false" outlineLevel="0" collapsed="false">
      <c r="A3060" s="0" t="s">
        <v>1893</v>
      </c>
      <c r="B3060" s="0" t="s">
        <v>2108</v>
      </c>
      <c r="C3060" s="0" t="s">
        <v>1652</v>
      </c>
      <c r="D3060" s="0" t="s">
        <v>23</v>
      </c>
      <c r="E3060" s="4" t="s">
        <v>24</v>
      </c>
      <c r="F3060" s="4" t="s">
        <v>24</v>
      </c>
      <c r="G3060" s="4" t="s">
        <v>24</v>
      </c>
      <c r="H3060" s="0" t="s">
        <v>18</v>
      </c>
      <c r="I3060" s="1" t="n">
        <f aca="false">IF((IF(ISNUMBER(SEARCH(1,D3060)),1,0)+IF(ISNUMBER(SEARCH(1,E3060)),1,0)+IF(ISNUMBER(SEARCH(1,F3060)),1,0)+IF(ISNUMBER(SEARCH(1,G3060)),1,0)+IF(ISNUMBER(SEARCH(1,H3060)),1,0))&gt;2,1,0)</f>
        <v>0</v>
      </c>
      <c r="J3060" s="1" t="n">
        <f aca="false">LEN(C3060)-LEN(SUBSTITUTE(C3060,"4",""))</f>
        <v>3</v>
      </c>
      <c r="N3060" s="1" t="str">
        <f aca="false">LEFT(RIGHT(C3060,11+LEN(Q3060)),1)</f>
        <v>z</v>
      </c>
      <c r="O3060" s="1" t="str">
        <f aca="false">IF(LEFT(RIGHT(C3060,16+LEN(Q3060)),1)="i","pitch",LEFT(RIGHT(C3060,16+LEN(Q3060)),4))</f>
        <v>pris</v>
      </c>
      <c r="P3060" s="1" t="str">
        <f aca="false">LEFT(RIGHT(C3060,5),1)</f>
        <v>y</v>
      </c>
      <c r="Q3060" s="1" t="str">
        <f aca="false">IF(LEFT(RIGHT(C3060,10),1)="i","pitch",(LEFT(RIGHT(C3060,10),4)))</f>
        <v>pris</v>
      </c>
    </row>
    <row r="3061" customFormat="false" ht="13.8" hidden="false" customHeight="false" outlineLevel="0" collapsed="false">
      <c r="A3061" s="0" t="s">
        <v>1893</v>
      </c>
      <c r="B3061" s="0" t="s">
        <v>2108</v>
      </c>
      <c r="C3061" s="0" t="s">
        <v>1653</v>
      </c>
      <c r="D3061" s="0" t="s">
        <v>23</v>
      </c>
      <c r="E3061" s="4" t="s">
        <v>24</v>
      </c>
      <c r="F3061" s="4" t="s">
        <v>24</v>
      </c>
      <c r="G3061" s="4" t="s">
        <v>24</v>
      </c>
      <c r="H3061" s="0" t="s">
        <v>18</v>
      </c>
      <c r="I3061" s="1" t="n">
        <f aca="false">IF((IF(ISNUMBER(SEARCH(1,D3061)),1,0)+IF(ISNUMBER(SEARCH(1,E3061)),1,0)+IF(ISNUMBER(SEARCH(1,F3061)),1,0)+IF(ISNUMBER(SEARCH(1,G3061)),1,0)+IF(ISNUMBER(SEARCH(1,H3061)),1,0))&gt;2,1,0)</f>
        <v>0</v>
      </c>
      <c r="J3061" s="1" t="n">
        <f aca="false">LEN(C3061)-LEN(SUBSTITUTE(C3061,"4",""))</f>
        <v>4</v>
      </c>
      <c r="N3061" s="1" t="str">
        <f aca="false">LEFT(RIGHT(C3061,11+LEN(Q3061)),1)</f>
        <v>z</v>
      </c>
      <c r="O3061" s="1" t="str">
        <f aca="false">IF(LEFT(RIGHT(C3061,16+LEN(Q3061)),1)="i","pitch",LEFT(RIGHT(C3061,16+LEN(Q3061)),4))</f>
        <v>pris</v>
      </c>
      <c r="P3061" s="1" t="str">
        <f aca="false">LEFT(RIGHT(C3061,5),1)</f>
        <v>y</v>
      </c>
      <c r="Q3061" s="1" t="str">
        <f aca="false">IF(LEFT(RIGHT(C3061,10),1)="i","pitch",(LEFT(RIGHT(C3061,10),4)))</f>
        <v>pris</v>
      </c>
    </row>
    <row r="3062" customFormat="false" ht="13.8" hidden="false" customHeight="false" outlineLevel="0" collapsed="false">
      <c r="A3062" s="0" t="s">
        <v>1893</v>
      </c>
      <c r="B3062" s="0" t="s">
        <v>2108</v>
      </c>
      <c r="C3062" s="0" t="s">
        <v>1655</v>
      </c>
      <c r="D3062" s="0" t="s">
        <v>23</v>
      </c>
      <c r="E3062" s="4" t="s">
        <v>24</v>
      </c>
      <c r="F3062" s="4" t="s">
        <v>24</v>
      </c>
      <c r="G3062" s="4" t="s">
        <v>24</v>
      </c>
      <c r="H3062" s="0" t="s">
        <v>18</v>
      </c>
      <c r="I3062" s="1" t="n">
        <f aca="false">IF((IF(ISNUMBER(SEARCH(1,D3062)),1,0)+IF(ISNUMBER(SEARCH(1,E3062)),1,0)+IF(ISNUMBER(SEARCH(1,F3062)),1,0)+IF(ISNUMBER(SEARCH(1,G3062)),1,0)+IF(ISNUMBER(SEARCH(1,H3062)),1,0))&gt;2,1,0)</f>
        <v>0</v>
      </c>
      <c r="J3062" s="1" t="n">
        <f aca="false">LEN(C3062)-LEN(SUBSTITUTE(C3062,"4",""))</f>
        <v>2</v>
      </c>
      <c r="N3062" s="1" t="str">
        <f aca="false">LEFT(RIGHT(C3062,11+LEN(Q3062)),1)</f>
        <v>z</v>
      </c>
      <c r="O3062" s="1" t="str">
        <f aca="false">IF(LEFT(RIGHT(C3062,16+LEN(Q3062)),1)="i","pitch",LEFT(RIGHT(C3062,16+LEN(Q3062)),4))</f>
        <v>pris</v>
      </c>
      <c r="P3062" s="1" t="str">
        <f aca="false">LEFT(RIGHT(C3062,5),1)</f>
        <v>y</v>
      </c>
      <c r="Q3062" s="1" t="str">
        <f aca="false">IF(LEFT(RIGHT(C3062,10),1)="i","pitch",(LEFT(RIGHT(C3062,10),4)))</f>
        <v>pris</v>
      </c>
    </row>
    <row r="3063" customFormat="false" ht="13.8" hidden="false" customHeight="false" outlineLevel="0" collapsed="false">
      <c r="A3063" s="0" t="s">
        <v>1893</v>
      </c>
      <c r="B3063" s="0" t="s">
        <v>2109</v>
      </c>
      <c r="C3063" s="0" t="s">
        <v>1656</v>
      </c>
      <c r="D3063" s="0" t="s">
        <v>23</v>
      </c>
      <c r="E3063" s="4" t="s">
        <v>24</v>
      </c>
      <c r="F3063" s="4" t="s">
        <v>24</v>
      </c>
      <c r="G3063" s="4" t="s">
        <v>24</v>
      </c>
      <c r="H3063" s="0" t="s">
        <v>18</v>
      </c>
      <c r="I3063" s="1" t="n">
        <f aca="false">IF((IF(ISNUMBER(SEARCH(1,D3063)),1,0)+IF(ISNUMBER(SEARCH(1,E3063)),1,0)+IF(ISNUMBER(SEARCH(1,F3063)),1,0)+IF(ISNUMBER(SEARCH(1,G3063)),1,0)+IF(ISNUMBER(SEARCH(1,H3063)),1,0))&gt;2,1,0)</f>
        <v>0</v>
      </c>
      <c r="J3063" s="1" t="n">
        <f aca="false">LEN(C3063)-LEN(SUBSTITUTE(C3063,"4",""))</f>
        <v>3</v>
      </c>
      <c r="N3063" s="1" t="str">
        <f aca="false">LEFT(RIGHT(C3063,11+LEN(Q3063)),1)</f>
        <v>z</v>
      </c>
      <c r="O3063" s="1" t="str">
        <f aca="false">IF(LEFT(RIGHT(C3063,16+LEN(Q3063)),1)="i","pitch",LEFT(RIGHT(C3063,16+LEN(Q3063)),4))</f>
        <v>pris</v>
      </c>
      <c r="P3063" s="1" t="str">
        <f aca="false">LEFT(RIGHT(C3063,5),1)</f>
        <v>y</v>
      </c>
      <c r="Q3063" s="1" t="str">
        <f aca="false">IF(LEFT(RIGHT(C3063,10),1)="i","pitch",(LEFT(RIGHT(C3063,10),4)))</f>
        <v>pris</v>
      </c>
    </row>
    <row r="3064" customFormat="false" ht="13.8" hidden="false" customHeight="false" outlineLevel="0" collapsed="false">
      <c r="A3064" s="0" t="s">
        <v>1893</v>
      </c>
      <c r="B3064" s="0" t="s">
        <v>2109</v>
      </c>
      <c r="C3064" s="0" t="s">
        <v>1657</v>
      </c>
      <c r="D3064" s="0" t="s">
        <v>23</v>
      </c>
      <c r="E3064" s="4" t="s">
        <v>24</v>
      </c>
      <c r="F3064" s="4" t="s">
        <v>24</v>
      </c>
      <c r="G3064" s="4" t="s">
        <v>24</v>
      </c>
      <c r="H3064" s="0" t="s">
        <v>18</v>
      </c>
      <c r="I3064" s="1" t="n">
        <f aca="false">IF((IF(ISNUMBER(SEARCH(1,D3064)),1,0)+IF(ISNUMBER(SEARCH(1,E3064)),1,0)+IF(ISNUMBER(SEARCH(1,F3064)),1,0)+IF(ISNUMBER(SEARCH(1,G3064)),1,0)+IF(ISNUMBER(SEARCH(1,H3064)),1,0))&gt;2,1,0)</f>
        <v>0</v>
      </c>
      <c r="J3064" s="1" t="n">
        <f aca="false">LEN(C3064)-LEN(SUBSTITUTE(C3064,"4",""))</f>
        <v>3</v>
      </c>
      <c r="N3064" s="1" t="str">
        <f aca="false">LEFT(RIGHT(C3064,11+LEN(Q3064)),1)</f>
        <v>z</v>
      </c>
      <c r="O3064" s="1" t="str">
        <f aca="false">IF(LEFT(RIGHT(C3064,16+LEN(Q3064)),1)="i","pitch",LEFT(RIGHT(C3064,16+LEN(Q3064)),4))</f>
        <v>pris</v>
      </c>
      <c r="P3064" s="1" t="str">
        <f aca="false">LEFT(RIGHT(C3064,5),1)</f>
        <v>y</v>
      </c>
      <c r="Q3064" s="1" t="str">
        <f aca="false">IF(LEFT(RIGHT(C3064,10),1)="i","pitch",(LEFT(RIGHT(C3064,10),4)))</f>
        <v>pris</v>
      </c>
    </row>
    <row r="3065" customFormat="false" ht="13.8" hidden="false" customHeight="false" outlineLevel="0" collapsed="false">
      <c r="A3065" s="0" t="s">
        <v>1893</v>
      </c>
      <c r="B3065" s="0" t="s">
        <v>2109</v>
      </c>
      <c r="C3065" s="0" t="s">
        <v>1658</v>
      </c>
      <c r="D3065" s="0" t="s">
        <v>23</v>
      </c>
      <c r="E3065" s="4" t="s">
        <v>24</v>
      </c>
      <c r="F3065" s="4" t="s">
        <v>24</v>
      </c>
      <c r="G3065" s="4" t="s">
        <v>24</v>
      </c>
      <c r="H3065" s="0" t="s">
        <v>18</v>
      </c>
      <c r="I3065" s="1" t="n">
        <f aca="false">IF((IF(ISNUMBER(SEARCH(1,D3065)),1,0)+IF(ISNUMBER(SEARCH(1,E3065)),1,0)+IF(ISNUMBER(SEARCH(1,F3065)),1,0)+IF(ISNUMBER(SEARCH(1,G3065)),1,0)+IF(ISNUMBER(SEARCH(1,H3065)),1,0))&gt;2,1,0)</f>
        <v>0</v>
      </c>
      <c r="J3065" s="1" t="n">
        <f aca="false">LEN(C3065)-LEN(SUBSTITUTE(C3065,"4",""))</f>
        <v>4</v>
      </c>
      <c r="N3065" s="1" t="str">
        <f aca="false">LEFT(RIGHT(C3065,11+LEN(Q3065)),1)</f>
        <v>z</v>
      </c>
      <c r="O3065" s="1" t="str">
        <f aca="false">IF(LEFT(RIGHT(C3065,16+LEN(Q3065)),1)="i","pitch",LEFT(RIGHT(C3065,16+LEN(Q3065)),4))</f>
        <v>pris</v>
      </c>
      <c r="P3065" s="1" t="str">
        <f aca="false">LEFT(RIGHT(C3065,5),1)</f>
        <v>y</v>
      </c>
      <c r="Q3065" s="1" t="str">
        <f aca="false">IF(LEFT(RIGHT(C3065,10),1)="i","pitch",(LEFT(RIGHT(C3065,10),4)))</f>
        <v>pris</v>
      </c>
    </row>
    <row r="3066" customFormat="false" ht="13.8" hidden="false" customHeight="false" outlineLevel="0" collapsed="false">
      <c r="A3066" s="0" t="s">
        <v>1893</v>
      </c>
      <c r="B3066" s="0" t="s">
        <v>2109</v>
      </c>
      <c r="C3066" s="0" t="s">
        <v>1659</v>
      </c>
      <c r="D3066" s="0" t="s">
        <v>23</v>
      </c>
      <c r="E3066" s="4" t="s">
        <v>24</v>
      </c>
      <c r="F3066" s="4" t="s">
        <v>24</v>
      </c>
      <c r="G3066" s="4" t="s">
        <v>24</v>
      </c>
      <c r="H3066" s="0" t="s">
        <v>18</v>
      </c>
      <c r="I3066" s="1" t="n">
        <f aca="false">IF((IF(ISNUMBER(SEARCH(1,D3066)),1,0)+IF(ISNUMBER(SEARCH(1,E3066)),1,0)+IF(ISNUMBER(SEARCH(1,F3066)),1,0)+IF(ISNUMBER(SEARCH(1,G3066)),1,0)+IF(ISNUMBER(SEARCH(1,H3066)),1,0))&gt;2,1,0)</f>
        <v>0</v>
      </c>
      <c r="J3066" s="1" t="n">
        <f aca="false">LEN(C3066)-LEN(SUBSTITUTE(C3066,"4",""))</f>
        <v>3</v>
      </c>
      <c r="N3066" s="1" t="str">
        <f aca="false">LEFT(RIGHT(C3066,11+LEN(Q3066)),1)</f>
        <v>z</v>
      </c>
      <c r="O3066" s="1" t="str">
        <f aca="false">IF(LEFT(RIGHT(C3066,16+LEN(Q3066)),1)="i","pitch",LEFT(RIGHT(C3066,16+LEN(Q3066)),4))</f>
        <v>pris</v>
      </c>
      <c r="P3066" s="1" t="str">
        <f aca="false">LEFT(RIGHT(C3066,5),1)</f>
        <v>y</v>
      </c>
      <c r="Q3066" s="1" t="str">
        <f aca="false">IF(LEFT(RIGHT(C3066,10),1)="i","pitch",(LEFT(RIGHT(C3066,10),4)))</f>
        <v>pris</v>
      </c>
    </row>
    <row r="3067" customFormat="false" ht="13.8" hidden="false" customHeight="false" outlineLevel="0" collapsed="false">
      <c r="A3067" s="0" t="s">
        <v>1893</v>
      </c>
      <c r="B3067" s="0" t="s">
        <v>2109</v>
      </c>
      <c r="C3067" s="0" t="s">
        <v>1660</v>
      </c>
      <c r="D3067" s="0" t="s">
        <v>23</v>
      </c>
      <c r="E3067" s="4" t="s">
        <v>24</v>
      </c>
      <c r="F3067" s="4" t="s">
        <v>24</v>
      </c>
      <c r="G3067" s="4" t="s">
        <v>24</v>
      </c>
      <c r="H3067" s="0" t="s">
        <v>18</v>
      </c>
      <c r="I3067" s="1" t="n">
        <f aca="false">IF((IF(ISNUMBER(SEARCH(1,D3067)),1,0)+IF(ISNUMBER(SEARCH(1,E3067)),1,0)+IF(ISNUMBER(SEARCH(1,F3067)),1,0)+IF(ISNUMBER(SEARCH(1,G3067)),1,0)+IF(ISNUMBER(SEARCH(1,H3067)),1,0))&gt;2,1,0)</f>
        <v>0</v>
      </c>
      <c r="J3067" s="1" t="n">
        <f aca="false">LEN(C3067)-LEN(SUBSTITUTE(C3067,"4",""))</f>
        <v>4</v>
      </c>
      <c r="N3067" s="1" t="str">
        <f aca="false">LEFT(RIGHT(C3067,11+LEN(Q3067)),1)</f>
        <v>z</v>
      </c>
      <c r="O3067" s="1" t="str">
        <f aca="false">IF(LEFT(RIGHT(C3067,16+LEN(Q3067)),1)="i","pitch",LEFT(RIGHT(C3067,16+LEN(Q3067)),4))</f>
        <v>pris</v>
      </c>
      <c r="P3067" s="1" t="str">
        <f aca="false">LEFT(RIGHT(C3067,5),1)</f>
        <v>y</v>
      </c>
      <c r="Q3067" s="1" t="str">
        <f aca="false">IF(LEFT(RIGHT(C3067,10),1)="i","pitch",(LEFT(RIGHT(C3067,10),4)))</f>
        <v>pris</v>
      </c>
    </row>
    <row r="3068" customFormat="false" ht="13.8" hidden="false" customHeight="false" outlineLevel="0" collapsed="false">
      <c r="A3068" s="0" t="s">
        <v>1893</v>
      </c>
      <c r="B3068" s="0" t="s">
        <v>2109</v>
      </c>
      <c r="C3068" s="0" t="s">
        <v>1661</v>
      </c>
      <c r="D3068" s="0" t="s">
        <v>23</v>
      </c>
      <c r="E3068" s="4" t="s">
        <v>24</v>
      </c>
      <c r="F3068" s="4" t="s">
        <v>24</v>
      </c>
      <c r="G3068" s="4" t="s">
        <v>24</v>
      </c>
      <c r="H3068" s="0" t="s">
        <v>18</v>
      </c>
      <c r="I3068" s="1" t="n">
        <f aca="false">IF((IF(ISNUMBER(SEARCH(1,D3068)),1,0)+IF(ISNUMBER(SEARCH(1,E3068)),1,0)+IF(ISNUMBER(SEARCH(1,F3068)),1,0)+IF(ISNUMBER(SEARCH(1,G3068)),1,0)+IF(ISNUMBER(SEARCH(1,H3068)),1,0))&gt;2,1,0)</f>
        <v>0</v>
      </c>
      <c r="J3068" s="1" t="n">
        <f aca="false">LEN(C3068)-LEN(SUBSTITUTE(C3068,"4",""))</f>
        <v>4</v>
      </c>
      <c r="N3068" s="1" t="str">
        <f aca="false">LEFT(RIGHT(C3068,11+LEN(Q3068)),1)</f>
        <v>z</v>
      </c>
      <c r="O3068" s="1" t="str">
        <f aca="false">IF(LEFT(RIGHT(C3068,16+LEN(Q3068)),1)="i","pitch",LEFT(RIGHT(C3068,16+LEN(Q3068)),4))</f>
        <v>pris</v>
      </c>
      <c r="P3068" s="1" t="str">
        <f aca="false">LEFT(RIGHT(C3068,5),1)</f>
        <v>y</v>
      </c>
      <c r="Q3068" s="1" t="str">
        <f aca="false">IF(LEFT(RIGHT(C3068,10),1)="i","pitch",(LEFT(RIGHT(C3068,10),4)))</f>
        <v>pris</v>
      </c>
    </row>
    <row r="3069" customFormat="false" ht="13.8" hidden="false" customHeight="false" outlineLevel="0" collapsed="false">
      <c r="A3069" s="0" t="s">
        <v>1893</v>
      </c>
      <c r="B3069" s="0" t="s">
        <v>2109</v>
      </c>
      <c r="C3069" s="0" t="s">
        <v>1662</v>
      </c>
      <c r="D3069" s="0" t="s">
        <v>23</v>
      </c>
      <c r="E3069" s="4" t="s">
        <v>24</v>
      </c>
      <c r="F3069" s="4" t="s">
        <v>24</v>
      </c>
      <c r="G3069" s="4" t="s">
        <v>24</v>
      </c>
      <c r="H3069" s="0" t="s">
        <v>18</v>
      </c>
      <c r="I3069" s="1" t="n">
        <f aca="false">IF((IF(ISNUMBER(SEARCH(1,D3069)),1,0)+IF(ISNUMBER(SEARCH(1,E3069)),1,0)+IF(ISNUMBER(SEARCH(1,F3069)),1,0)+IF(ISNUMBER(SEARCH(1,G3069)),1,0)+IF(ISNUMBER(SEARCH(1,H3069)),1,0))&gt;2,1,0)</f>
        <v>0</v>
      </c>
      <c r="J3069" s="1" t="n">
        <f aca="false">LEN(C3069)-LEN(SUBSTITUTE(C3069,"4",""))</f>
        <v>5</v>
      </c>
      <c r="N3069" s="1" t="str">
        <f aca="false">LEFT(RIGHT(C3069,11+LEN(Q3069)),1)</f>
        <v>z</v>
      </c>
      <c r="O3069" s="1" t="str">
        <f aca="false">IF(LEFT(RIGHT(C3069,16+LEN(Q3069)),1)="i","pitch",LEFT(RIGHT(C3069,16+LEN(Q3069)),4))</f>
        <v>pris</v>
      </c>
      <c r="P3069" s="1" t="str">
        <f aca="false">LEFT(RIGHT(C3069,5),1)</f>
        <v>y</v>
      </c>
      <c r="Q3069" s="1" t="str">
        <f aca="false">IF(LEFT(RIGHT(C3069,10),1)="i","pitch",(LEFT(RIGHT(C3069,10),4)))</f>
        <v>pris</v>
      </c>
    </row>
    <row r="3070" customFormat="false" ht="13.8" hidden="false" customHeight="false" outlineLevel="0" collapsed="false">
      <c r="A3070" s="0" t="s">
        <v>1893</v>
      </c>
      <c r="B3070" s="0" t="s">
        <v>2109</v>
      </c>
      <c r="C3070" s="0" t="s">
        <v>1663</v>
      </c>
      <c r="D3070" s="0" t="s">
        <v>23</v>
      </c>
      <c r="E3070" s="4" t="s">
        <v>24</v>
      </c>
      <c r="F3070" s="4" t="s">
        <v>24</v>
      </c>
      <c r="G3070" s="4" t="s">
        <v>24</v>
      </c>
      <c r="H3070" s="0" t="s">
        <v>18</v>
      </c>
      <c r="I3070" s="1" t="n">
        <f aca="false">IF((IF(ISNUMBER(SEARCH(1,D3070)),1,0)+IF(ISNUMBER(SEARCH(1,E3070)),1,0)+IF(ISNUMBER(SEARCH(1,F3070)),1,0)+IF(ISNUMBER(SEARCH(1,G3070)),1,0)+IF(ISNUMBER(SEARCH(1,H3070)),1,0))&gt;2,1,0)</f>
        <v>0</v>
      </c>
      <c r="J3070" s="1" t="n">
        <f aca="false">LEN(C3070)-LEN(SUBSTITUTE(C3070,"4",""))</f>
        <v>2</v>
      </c>
      <c r="N3070" s="1" t="str">
        <f aca="false">LEFT(RIGHT(C3070,11+LEN(Q3070)),1)</f>
        <v>y</v>
      </c>
      <c r="O3070" s="1" t="str">
        <f aca="false">IF(LEFT(RIGHT(C3070,16+LEN(Q3070)),1)="i","pitch",LEFT(RIGHT(C3070,16+LEN(Q3070)),4))</f>
        <v>pris</v>
      </c>
      <c r="P3070" s="1" t="str">
        <f aca="false">LEFT(RIGHT(C3070,5),1)</f>
        <v>z</v>
      </c>
      <c r="Q3070" s="1" t="str">
        <f aca="false">IF(LEFT(RIGHT(C3070,10),1)="i","pitch",(LEFT(RIGHT(C3070,10),4)))</f>
        <v>roll</v>
      </c>
    </row>
    <row r="3071" customFormat="false" ht="13.8" hidden="false" customHeight="false" outlineLevel="0" collapsed="false">
      <c r="A3071" s="0" t="s">
        <v>1893</v>
      </c>
      <c r="B3071" s="0" t="s">
        <v>2109</v>
      </c>
      <c r="C3071" s="0" t="s">
        <v>1664</v>
      </c>
      <c r="D3071" s="0" t="s">
        <v>23</v>
      </c>
      <c r="E3071" s="4" t="s">
        <v>24</v>
      </c>
      <c r="F3071" s="4" t="s">
        <v>24</v>
      </c>
      <c r="G3071" s="4" t="s">
        <v>24</v>
      </c>
      <c r="H3071" s="0" t="s">
        <v>18</v>
      </c>
      <c r="I3071" s="1" t="n">
        <f aca="false">IF((IF(ISNUMBER(SEARCH(1,D3071)),1,0)+IF(ISNUMBER(SEARCH(1,E3071)),1,0)+IF(ISNUMBER(SEARCH(1,F3071)),1,0)+IF(ISNUMBER(SEARCH(1,G3071)),1,0)+IF(ISNUMBER(SEARCH(1,H3071)),1,0))&gt;2,1,0)</f>
        <v>0</v>
      </c>
      <c r="J3071" s="1" t="n">
        <f aca="false">LEN(C3071)-LEN(SUBSTITUTE(C3071,"4",""))</f>
        <v>2</v>
      </c>
      <c r="N3071" s="1" t="str">
        <f aca="false">LEFT(RIGHT(C3071,11+LEN(Q3071)),1)</f>
        <v>y</v>
      </c>
      <c r="O3071" s="1" t="str">
        <f aca="false">IF(LEFT(RIGHT(C3071,16+LEN(Q3071)),1)="i","pitch",LEFT(RIGHT(C3071,16+LEN(Q3071)),4))</f>
        <v>pris</v>
      </c>
      <c r="P3071" s="1" t="str">
        <f aca="false">LEFT(RIGHT(C3071,5),1)</f>
        <v>z</v>
      </c>
      <c r="Q3071" s="1" t="str">
        <f aca="false">IF(LEFT(RIGHT(C3071,10),1)="i","pitch",(LEFT(RIGHT(C3071,10),4)))</f>
        <v>roll</v>
      </c>
    </row>
    <row r="3072" customFormat="false" ht="13.8" hidden="false" customHeight="false" outlineLevel="0" collapsed="false">
      <c r="A3072" s="0" t="s">
        <v>1893</v>
      </c>
      <c r="B3072" s="0" t="s">
        <v>2109</v>
      </c>
      <c r="C3072" s="0" t="s">
        <v>1666</v>
      </c>
      <c r="D3072" s="0" t="s">
        <v>23</v>
      </c>
      <c r="E3072" s="4" t="s">
        <v>24</v>
      </c>
      <c r="F3072" s="4" t="s">
        <v>24</v>
      </c>
      <c r="G3072" s="4" t="s">
        <v>24</v>
      </c>
      <c r="H3072" s="0" t="s">
        <v>18</v>
      </c>
      <c r="I3072" s="1" t="n">
        <f aca="false">IF((IF(ISNUMBER(SEARCH(1,D3072)),1,0)+IF(ISNUMBER(SEARCH(1,E3072)),1,0)+IF(ISNUMBER(SEARCH(1,F3072)),1,0)+IF(ISNUMBER(SEARCH(1,G3072)),1,0)+IF(ISNUMBER(SEARCH(1,H3072)),1,0))&gt;2,1,0)</f>
        <v>0</v>
      </c>
      <c r="J3072" s="1" t="n">
        <f aca="false">LEN(C3072)-LEN(SUBSTITUTE(C3072,"4",""))</f>
        <v>2</v>
      </c>
      <c r="N3072" s="1" t="str">
        <f aca="false">LEFT(RIGHT(C3072,11+LEN(Q3072)),1)</f>
        <v>y</v>
      </c>
      <c r="O3072" s="1" t="str">
        <f aca="false">IF(LEFT(RIGHT(C3072,16+LEN(Q3072)),1)="i","pitch",LEFT(RIGHT(C3072,16+LEN(Q3072)),4))</f>
        <v>pris</v>
      </c>
      <c r="P3072" s="1" t="str">
        <f aca="false">LEFT(RIGHT(C3072,5),1)</f>
        <v>z</v>
      </c>
      <c r="Q3072" s="1" t="str">
        <f aca="false">IF(LEFT(RIGHT(C3072,10),1)="i","pitch",(LEFT(RIGHT(C3072,10),4)))</f>
        <v>roll</v>
      </c>
    </row>
    <row r="3073" customFormat="false" ht="13.8" hidden="false" customHeight="false" outlineLevel="0" collapsed="false">
      <c r="A3073" s="0" t="s">
        <v>1893</v>
      </c>
      <c r="B3073" s="0" t="s">
        <v>2109</v>
      </c>
      <c r="C3073" s="0" t="s">
        <v>1667</v>
      </c>
      <c r="D3073" s="0" t="s">
        <v>23</v>
      </c>
      <c r="E3073" s="4" t="s">
        <v>24</v>
      </c>
      <c r="F3073" s="4" t="s">
        <v>24</v>
      </c>
      <c r="G3073" s="4" t="s">
        <v>24</v>
      </c>
      <c r="H3073" s="0" t="s">
        <v>18</v>
      </c>
      <c r="I3073" s="1" t="n">
        <f aca="false">IF((IF(ISNUMBER(SEARCH(1,D3073)),1,0)+IF(ISNUMBER(SEARCH(1,E3073)),1,0)+IF(ISNUMBER(SEARCH(1,F3073)),1,0)+IF(ISNUMBER(SEARCH(1,G3073)),1,0)+IF(ISNUMBER(SEARCH(1,H3073)),1,0))&gt;2,1,0)</f>
        <v>0</v>
      </c>
      <c r="J3073" s="1" t="n">
        <f aca="false">LEN(C3073)-LEN(SUBSTITUTE(C3073,"4",""))</f>
        <v>3</v>
      </c>
      <c r="N3073" s="1" t="str">
        <f aca="false">LEFT(RIGHT(C3073,11+LEN(Q3073)),1)</f>
        <v>y</v>
      </c>
      <c r="O3073" s="1" t="str">
        <f aca="false">IF(LEFT(RIGHT(C3073,16+LEN(Q3073)),1)="i","pitch",LEFT(RIGHT(C3073,16+LEN(Q3073)),4))</f>
        <v>pris</v>
      </c>
      <c r="P3073" s="1" t="str">
        <f aca="false">LEFT(RIGHT(C3073,5),1)</f>
        <v>z</v>
      </c>
      <c r="Q3073" s="1" t="str">
        <f aca="false">IF(LEFT(RIGHT(C3073,10),1)="i","pitch",(LEFT(RIGHT(C3073,10),4)))</f>
        <v>roll</v>
      </c>
    </row>
    <row r="3074" customFormat="false" ht="13.8" hidden="false" customHeight="false" outlineLevel="0" collapsed="false">
      <c r="A3074" s="0" t="s">
        <v>1893</v>
      </c>
      <c r="B3074" s="0" t="s">
        <v>2110</v>
      </c>
      <c r="C3074" s="0" t="s">
        <v>1668</v>
      </c>
      <c r="D3074" s="0" t="s">
        <v>23</v>
      </c>
      <c r="E3074" s="4" t="s">
        <v>24</v>
      </c>
      <c r="F3074" s="4" t="s">
        <v>24</v>
      </c>
      <c r="G3074" s="4" t="s">
        <v>24</v>
      </c>
      <c r="H3074" s="0" t="s">
        <v>18</v>
      </c>
      <c r="I3074" s="1" t="n">
        <f aca="false">IF((IF(ISNUMBER(SEARCH(1,D3074)),1,0)+IF(ISNUMBER(SEARCH(1,E3074)),1,0)+IF(ISNUMBER(SEARCH(1,F3074)),1,0)+IF(ISNUMBER(SEARCH(1,G3074)),1,0)+IF(ISNUMBER(SEARCH(1,H3074)),1,0))&gt;2,1,0)</f>
        <v>0</v>
      </c>
      <c r="J3074" s="1" t="n">
        <f aca="false">LEN(C3074)-LEN(SUBSTITUTE(C3074,"4",""))</f>
        <v>2</v>
      </c>
      <c r="N3074" s="1" t="str">
        <f aca="false">LEFT(RIGHT(C3074,11+LEN(Q3074)),1)</f>
        <v>y</v>
      </c>
      <c r="O3074" s="1" t="str">
        <f aca="false">IF(LEFT(RIGHT(C3074,16+LEN(Q3074)),1)="i","pitch",LEFT(RIGHT(C3074,16+LEN(Q3074)),4))</f>
        <v>pris</v>
      </c>
      <c r="P3074" s="1" t="str">
        <f aca="false">LEFT(RIGHT(C3074,5),1)</f>
        <v>z</v>
      </c>
      <c r="Q3074" s="1" t="str">
        <f aca="false">IF(LEFT(RIGHT(C3074,10),1)="i","pitch",(LEFT(RIGHT(C3074,10),4)))</f>
        <v>roll</v>
      </c>
    </row>
    <row r="3075" customFormat="false" ht="13.8" hidden="false" customHeight="false" outlineLevel="0" collapsed="false">
      <c r="A3075" s="0" t="s">
        <v>1893</v>
      </c>
      <c r="B3075" s="0" t="s">
        <v>2110</v>
      </c>
      <c r="C3075" s="0" t="s">
        <v>1669</v>
      </c>
      <c r="D3075" s="0" t="s">
        <v>23</v>
      </c>
      <c r="E3075" s="4" t="s">
        <v>24</v>
      </c>
      <c r="F3075" s="4" t="s">
        <v>24</v>
      </c>
      <c r="G3075" s="4" t="s">
        <v>24</v>
      </c>
      <c r="H3075" s="0" t="s">
        <v>18</v>
      </c>
      <c r="I3075" s="1" t="n">
        <f aca="false">IF((IF(ISNUMBER(SEARCH(1,D3075)),1,0)+IF(ISNUMBER(SEARCH(1,E3075)),1,0)+IF(ISNUMBER(SEARCH(1,F3075)),1,0)+IF(ISNUMBER(SEARCH(1,G3075)),1,0)+IF(ISNUMBER(SEARCH(1,H3075)),1,0))&gt;2,1,0)</f>
        <v>0</v>
      </c>
      <c r="J3075" s="1" t="n">
        <f aca="false">LEN(C3075)-LEN(SUBSTITUTE(C3075,"4",""))</f>
        <v>2</v>
      </c>
      <c r="N3075" s="1" t="str">
        <f aca="false">LEFT(RIGHT(C3075,11+LEN(Q3075)),1)</f>
        <v>y</v>
      </c>
      <c r="O3075" s="1" t="str">
        <f aca="false">IF(LEFT(RIGHT(C3075,16+LEN(Q3075)),1)="i","pitch",LEFT(RIGHT(C3075,16+LEN(Q3075)),4))</f>
        <v>pris</v>
      </c>
      <c r="P3075" s="1" t="str">
        <f aca="false">LEFT(RIGHT(C3075,5),1)</f>
        <v>z</v>
      </c>
      <c r="Q3075" s="1" t="str">
        <f aca="false">IF(LEFT(RIGHT(C3075,10),1)="i","pitch",(LEFT(RIGHT(C3075,10),4)))</f>
        <v>roll</v>
      </c>
    </row>
    <row r="3076" customFormat="false" ht="13.8" hidden="false" customHeight="false" outlineLevel="0" collapsed="false">
      <c r="A3076" s="0" t="s">
        <v>1893</v>
      </c>
      <c r="B3076" s="0" t="s">
        <v>2110</v>
      </c>
      <c r="C3076" s="0" t="s">
        <v>1670</v>
      </c>
      <c r="D3076" s="0" t="s">
        <v>23</v>
      </c>
      <c r="E3076" s="4" t="s">
        <v>24</v>
      </c>
      <c r="F3076" s="4" t="s">
        <v>24</v>
      </c>
      <c r="G3076" s="4" t="s">
        <v>24</v>
      </c>
      <c r="H3076" s="0" t="s">
        <v>18</v>
      </c>
      <c r="I3076" s="1" t="n">
        <f aca="false">IF((IF(ISNUMBER(SEARCH(1,D3076)),1,0)+IF(ISNUMBER(SEARCH(1,E3076)),1,0)+IF(ISNUMBER(SEARCH(1,F3076)),1,0)+IF(ISNUMBER(SEARCH(1,G3076)),1,0)+IF(ISNUMBER(SEARCH(1,H3076)),1,0))&gt;2,1,0)</f>
        <v>0</v>
      </c>
      <c r="J3076" s="1" t="n">
        <f aca="false">LEN(C3076)-LEN(SUBSTITUTE(C3076,"4",""))</f>
        <v>3</v>
      </c>
      <c r="N3076" s="1" t="str">
        <f aca="false">LEFT(RIGHT(C3076,11+LEN(Q3076)),1)</f>
        <v>y</v>
      </c>
      <c r="O3076" s="1" t="str">
        <f aca="false">IF(LEFT(RIGHT(C3076,16+LEN(Q3076)),1)="i","pitch",LEFT(RIGHT(C3076,16+LEN(Q3076)),4))</f>
        <v>pris</v>
      </c>
      <c r="P3076" s="1" t="str">
        <f aca="false">LEFT(RIGHT(C3076,5),1)</f>
        <v>z</v>
      </c>
      <c r="Q3076" s="1" t="str">
        <f aca="false">IF(LEFT(RIGHT(C3076,10),1)="i","pitch",(LEFT(RIGHT(C3076,10),4)))</f>
        <v>roll</v>
      </c>
    </row>
    <row r="3077" customFormat="false" ht="13.8" hidden="false" customHeight="false" outlineLevel="0" collapsed="false">
      <c r="A3077" s="0" t="s">
        <v>1893</v>
      </c>
      <c r="B3077" s="0" t="s">
        <v>2110</v>
      </c>
      <c r="C3077" s="0" t="s">
        <v>1671</v>
      </c>
      <c r="D3077" s="0" t="s">
        <v>23</v>
      </c>
      <c r="E3077" s="4" t="s">
        <v>24</v>
      </c>
      <c r="F3077" s="4" t="s">
        <v>24</v>
      </c>
      <c r="G3077" s="4" t="s">
        <v>24</v>
      </c>
      <c r="H3077" s="0" t="s">
        <v>18</v>
      </c>
      <c r="I3077" s="1" t="n">
        <f aca="false">IF((IF(ISNUMBER(SEARCH(1,D3077)),1,0)+IF(ISNUMBER(SEARCH(1,E3077)),1,0)+IF(ISNUMBER(SEARCH(1,F3077)),1,0)+IF(ISNUMBER(SEARCH(1,G3077)),1,0)+IF(ISNUMBER(SEARCH(1,H3077)),1,0))&gt;2,1,0)</f>
        <v>0</v>
      </c>
      <c r="J3077" s="1" t="n">
        <f aca="false">LEN(C3077)-LEN(SUBSTITUTE(C3077,"4",""))</f>
        <v>2</v>
      </c>
      <c r="N3077" s="1" t="str">
        <f aca="false">LEFT(RIGHT(C3077,11+LEN(Q3077)),1)</f>
        <v>y</v>
      </c>
      <c r="O3077" s="1" t="str">
        <f aca="false">IF(LEFT(RIGHT(C3077,16+LEN(Q3077)),1)="i","pitch",LEFT(RIGHT(C3077,16+LEN(Q3077)),4))</f>
        <v>pris</v>
      </c>
      <c r="P3077" s="1" t="str">
        <f aca="false">LEFT(RIGHT(C3077,5),1)</f>
        <v>z</v>
      </c>
      <c r="Q3077" s="1" t="str">
        <f aca="false">IF(LEFT(RIGHT(C3077,10),1)="i","pitch",(LEFT(RIGHT(C3077,10),4)))</f>
        <v>roll</v>
      </c>
    </row>
    <row r="3078" customFormat="false" ht="13.8" hidden="false" customHeight="false" outlineLevel="0" collapsed="false">
      <c r="A3078" s="0" t="s">
        <v>1893</v>
      </c>
      <c r="B3078" s="0" t="s">
        <v>2110</v>
      </c>
      <c r="C3078" s="0" t="s">
        <v>1672</v>
      </c>
      <c r="D3078" s="0" t="s">
        <v>23</v>
      </c>
      <c r="E3078" s="4" t="s">
        <v>24</v>
      </c>
      <c r="F3078" s="4" t="s">
        <v>24</v>
      </c>
      <c r="G3078" s="4" t="s">
        <v>24</v>
      </c>
      <c r="H3078" s="0" t="s">
        <v>18</v>
      </c>
      <c r="I3078" s="1" t="n">
        <f aca="false">IF((IF(ISNUMBER(SEARCH(1,D3078)),1,0)+IF(ISNUMBER(SEARCH(1,E3078)),1,0)+IF(ISNUMBER(SEARCH(1,F3078)),1,0)+IF(ISNUMBER(SEARCH(1,G3078)),1,0)+IF(ISNUMBER(SEARCH(1,H3078)),1,0))&gt;2,1,0)</f>
        <v>0</v>
      </c>
      <c r="J3078" s="1" t="n">
        <f aca="false">LEN(C3078)-LEN(SUBSTITUTE(C3078,"4",""))</f>
        <v>3</v>
      </c>
      <c r="N3078" s="1" t="str">
        <f aca="false">LEFT(RIGHT(C3078,11+LEN(Q3078)),1)</f>
        <v>y</v>
      </c>
      <c r="O3078" s="1" t="str">
        <f aca="false">IF(LEFT(RIGHT(C3078,16+LEN(Q3078)),1)="i","pitch",LEFT(RIGHT(C3078,16+LEN(Q3078)),4))</f>
        <v>pris</v>
      </c>
      <c r="P3078" s="1" t="str">
        <f aca="false">LEFT(RIGHT(C3078,5),1)</f>
        <v>z</v>
      </c>
      <c r="Q3078" s="1" t="str">
        <f aca="false">IF(LEFT(RIGHT(C3078,10),1)="i","pitch",(LEFT(RIGHT(C3078,10),4)))</f>
        <v>roll</v>
      </c>
    </row>
    <row r="3079" customFormat="false" ht="13.8" hidden="false" customHeight="false" outlineLevel="0" collapsed="false">
      <c r="A3079" s="0" t="s">
        <v>1893</v>
      </c>
      <c r="B3079" s="0" t="s">
        <v>2110</v>
      </c>
      <c r="C3079" s="0" t="s">
        <v>1673</v>
      </c>
      <c r="D3079" s="0" t="s">
        <v>23</v>
      </c>
      <c r="E3079" s="4" t="s">
        <v>24</v>
      </c>
      <c r="F3079" s="4" t="s">
        <v>24</v>
      </c>
      <c r="G3079" s="4" t="s">
        <v>24</v>
      </c>
      <c r="H3079" s="0" t="s">
        <v>18</v>
      </c>
      <c r="I3079" s="1" t="n">
        <f aca="false">IF((IF(ISNUMBER(SEARCH(1,D3079)),1,0)+IF(ISNUMBER(SEARCH(1,E3079)),1,0)+IF(ISNUMBER(SEARCH(1,F3079)),1,0)+IF(ISNUMBER(SEARCH(1,G3079)),1,0)+IF(ISNUMBER(SEARCH(1,H3079)),1,0))&gt;2,1,0)</f>
        <v>0</v>
      </c>
      <c r="J3079" s="1" t="n">
        <f aca="false">LEN(C3079)-LEN(SUBSTITUTE(C3079,"4",""))</f>
        <v>3</v>
      </c>
      <c r="N3079" s="1" t="str">
        <f aca="false">LEFT(RIGHT(C3079,11+LEN(Q3079)),1)</f>
        <v>y</v>
      </c>
      <c r="O3079" s="1" t="str">
        <f aca="false">IF(LEFT(RIGHT(C3079,16+LEN(Q3079)),1)="i","pitch",LEFT(RIGHT(C3079,16+LEN(Q3079)),4))</f>
        <v>pris</v>
      </c>
      <c r="P3079" s="1" t="str">
        <f aca="false">LEFT(RIGHT(C3079,5),1)</f>
        <v>z</v>
      </c>
      <c r="Q3079" s="1" t="str">
        <f aca="false">IF(LEFT(RIGHT(C3079,10),1)="i","pitch",(LEFT(RIGHT(C3079,10),4)))</f>
        <v>roll</v>
      </c>
    </row>
    <row r="3080" customFormat="false" ht="13.8" hidden="false" customHeight="false" outlineLevel="0" collapsed="false">
      <c r="A3080" s="0" t="s">
        <v>1893</v>
      </c>
      <c r="B3080" s="0" t="s">
        <v>2110</v>
      </c>
      <c r="C3080" s="0" t="s">
        <v>1675</v>
      </c>
      <c r="D3080" s="0" t="s">
        <v>23</v>
      </c>
      <c r="E3080" s="4" t="s">
        <v>24</v>
      </c>
      <c r="F3080" s="4" t="s">
        <v>24</v>
      </c>
      <c r="G3080" s="4" t="s">
        <v>24</v>
      </c>
      <c r="H3080" s="0" t="s">
        <v>18</v>
      </c>
      <c r="I3080" s="1" t="n">
        <f aca="false">IF((IF(ISNUMBER(SEARCH(1,D3080)),1,0)+IF(ISNUMBER(SEARCH(1,E3080)),1,0)+IF(ISNUMBER(SEARCH(1,F3080)),1,0)+IF(ISNUMBER(SEARCH(1,G3080)),1,0)+IF(ISNUMBER(SEARCH(1,H3080)),1,0))&gt;2,1,0)</f>
        <v>0</v>
      </c>
      <c r="J3080" s="1" t="n">
        <f aca="false">LEN(C3080)-LEN(SUBSTITUTE(C3080,"4",""))</f>
        <v>4</v>
      </c>
      <c r="N3080" s="1" t="str">
        <f aca="false">LEFT(RIGHT(C3080,11+LEN(Q3080)),1)</f>
        <v>y</v>
      </c>
      <c r="O3080" s="1" t="str">
        <f aca="false">IF(LEFT(RIGHT(C3080,16+LEN(Q3080)),1)="i","pitch",LEFT(RIGHT(C3080,16+LEN(Q3080)),4))</f>
        <v>pris</v>
      </c>
      <c r="P3080" s="1" t="str">
        <f aca="false">LEFT(RIGHT(C3080,5),1)</f>
        <v>z</v>
      </c>
      <c r="Q3080" s="1" t="str">
        <f aca="false">IF(LEFT(RIGHT(C3080,10),1)="i","pitch",(LEFT(RIGHT(C3080,10),4)))</f>
        <v>roll</v>
      </c>
    </row>
    <row r="3081" customFormat="false" ht="13.8" hidden="false" customHeight="false" outlineLevel="0" collapsed="false">
      <c r="A3081" s="0" t="s">
        <v>1893</v>
      </c>
      <c r="B3081" s="0" t="s">
        <v>2110</v>
      </c>
      <c r="C3081" s="0" t="s">
        <v>1676</v>
      </c>
      <c r="D3081" s="0" t="s">
        <v>23</v>
      </c>
      <c r="E3081" s="4" t="s">
        <v>24</v>
      </c>
      <c r="F3081" s="4" t="s">
        <v>24</v>
      </c>
      <c r="G3081" s="4" t="s">
        <v>24</v>
      </c>
      <c r="H3081" s="0" t="s">
        <v>18</v>
      </c>
      <c r="I3081" s="1" t="n">
        <f aca="false">IF((IF(ISNUMBER(SEARCH(1,D3081)),1,0)+IF(ISNUMBER(SEARCH(1,E3081)),1,0)+IF(ISNUMBER(SEARCH(1,F3081)),1,0)+IF(ISNUMBER(SEARCH(1,G3081)),1,0)+IF(ISNUMBER(SEARCH(1,H3081)),1,0))&gt;2,1,0)</f>
        <v>0</v>
      </c>
      <c r="J3081" s="1" t="n">
        <f aca="false">LEN(C3081)-LEN(SUBSTITUTE(C3081,"4",""))</f>
        <v>2</v>
      </c>
      <c r="N3081" s="1" t="str">
        <f aca="false">LEFT(RIGHT(C3081,11+LEN(Q3081)),1)</f>
        <v>y</v>
      </c>
      <c r="O3081" s="1" t="str">
        <f aca="false">IF(LEFT(RIGHT(C3081,16+LEN(Q3081)),1)="i","pitch",LEFT(RIGHT(C3081,16+LEN(Q3081)),4))</f>
        <v>pris</v>
      </c>
      <c r="P3081" s="1" t="str">
        <f aca="false">LEFT(RIGHT(C3081,5),1)</f>
        <v>z</v>
      </c>
      <c r="Q3081" s="1" t="str">
        <f aca="false">IF(LEFT(RIGHT(C3081,10),1)="i","pitch",(LEFT(RIGHT(C3081,10),4)))</f>
        <v>roll</v>
      </c>
    </row>
    <row r="3082" customFormat="false" ht="13.8" hidden="false" customHeight="false" outlineLevel="0" collapsed="false">
      <c r="A3082" s="0" t="s">
        <v>1893</v>
      </c>
      <c r="B3082" s="0" t="s">
        <v>2111</v>
      </c>
      <c r="C3082" s="0" t="s">
        <v>1677</v>
      </c>
      <c r="D3082" s="0" t="s">
        <v>23</v>
      </c>
      <c r="E3082" s="4" t="s">
        <v>24</v>
      </c>
      <c r="F3082" s="4" t="s">
        <v>24</v>
      </c>
      <c r="G3082" s="4" t="s">
        <v>24</v>
      </c>
      <c r="H3082" s="0" t="s">
        <v>18</v>
      </c>
      <c r="I3082" s="1" t="n">
        <f aca="false">IF((IF(ISNUMBER(SEARCH(1,D3082)),1,0)+IF(ISNUMBER(SEARCH(1,E3082)),1,0)+IF(ISNUMBER(SEARCH(1,F3082)),1,0)+IF(ISNUMBER(SEARCH(1,G3082)),1,0)+IF(ISNUMBER(SEARCH(1,H3082)),1,0))&gt;2,1,0)</f>
        <v>0</v>
      </c>
      <c r="J3082" s="1" t="n">
        <f aca="false">LEN(C3082)-LEN(SUBSTITUTE(C3082,"4",""))</f>
        <v>2</v>
      </c>
      <c r="N3082" s="1" t="str">
        <f aca="false">LEFT(RIGHT(C3082,11+LEN(Q3082)),1)</f>
        <v>y</v>
      </c>
      <c r="O3082" s="1" t="str">
        <f aca="false">IF(LEFT(RIGHT(C3082,16+LEN(Q3082)),1)="i","pitch",LEFT(RIGHT(C3082,16+LEN(Q3082)),4))</f>
        <v>pris</v>
      </c>
      <c r="P3082" s="1" t="str">
        <f aca="false">LEFT(RIGHT(C3082,5),1)</f>
        <v>z</v>
      </c>
      <c r="Q3082" s="1" t="str">
        <f aca="false">IF(LEFT(RIGHT(C3082,10),1)="i","pitch",(LEFT(RIGHT(C3082,10),4)))</f>
        <v>roll</v>
      </c>
    </row>
    <row r="3083" customFormat="false" ht="13.8" hidden="false" customHeight="false" outlineLevel="0" collapsed="false">
      <c r="A3083" s="0" t="s">
        <v>1893</v>
      </c>
      <c r="B3083" s="0" t="s">
        <v>2111</v>
      </c>
      <c r="C3083" s="0" t="s">
        <v>1678</v>
      </c>
      <c r="D3083" s="0" t="s">
        <v>23</v>
      </c>
      <c r="E3083" s="4" t="s">
        <v>24</v>
      </c>
      <c r="F3083" s="4" t="s">
        <v>24</v>
      </c>
      <c r="G3083" s="4" t="s">
        <v>24</v>
      </c>
      <c r="H3083" s="0" t="s">
        <v>18</v>
      </c>
      <c r="I3083" s="1" t="n">
        <f aca="false">IF((IF(ISNUMBER(SEARCH(1,D3083)),1,0)+IF(ISNUMBER(SEARCH(1,E3083)),1,0)+IF(ISNUMBER(SEARCH(1,F3083)),1,0)+IF(ISNUMBER(SEARCH(1,G3083)),1,0)+IF(ISNUMBER(SEARCH(1,H3083)),1,0))&gt;2,1,0)</f>
        <v>0</v>
      </c>
      <c r="J3083" s="1" t="n">
        <f aca="false">LEN(C3083)-LEN(SUBSTITUTE(C3083,"4",""))</f>
        <v>3</v>
      </c>
      <c r="N3083" s="1" t="str">
        <f aca="false">LEFT(RIGHT(C3083,11+LEN(Q3083)),1)</f>
        <v>y</v>
      </c>
      <c r="O3083" s="1" t="str">
        <f aca="false">IF(LEFT(RIGHT(C3083,16+LEN(Q3083)),1)="i","pitch",LEFT(RIGHT(C3083,16+LEN(Q3083)),4))</f>
        <v>pris</v>
      </c>
      <c r="P3083" s="1" t="str">
        <f aca="false">LEFT(RIGHT(C3083,5),1)</f>
        <v>z</v>
      </c>
      <c r="Q3083" s="1" t="str">
        <f aca="false">IF(LEFT(RIGHT(C3083,10),1)="i","pitch",(LEFT(RIGHT(C3083,10),4)))</f>
        <v>roll</v>
      </c>
    </row>
    <row r="3084" customFormat="false" ht="13.8" hidden="false" customHeight="false" outlineLevel="0" collapsed="false">
      <c r="A3084" s="0" t="s">
        <v>1893</v>
      </c>
      <c r="B3084" s="0" t="s">
        <v>2111</v>
      </c>
      <c r="C3084" s="0" t="s">
        <v>1679</v>
      </c>
      <c r="D3084" s="0" t="s">
        <v>23</v>
      </c>
      <c r="E3084" s="4" t="s">
        <v>24</v>
      </c>
      <c r="F3084" s="4" t="s">
        <v>24</v>
      </c>
      <c r="G3084" s="4" t="s">
        <v>24</v>
      </c>
      <c r="H3084" s="0" t="s">
        <v>18</v>
      </c>
      <c r="I3084" s="1" t="n">
        <f aca="false">IF((IF(ISNUMBER(SEARCH(1,D3084)),1,0)+IF(ISNUMBER(SEARCH(1,E3084)),1,0)+IF(ISNUMBER(SEARCH(1,F3084)),1,0)+IF(ISNUMBER(SEARCH(1,G3084)),1,0)+IF(ISNUMBER(SEARCH(1,H3084)),1,0))&gt;2,1,0)</f>
        <v>0</v>
      </c>
      <c r="J3084" s="1" t="n">
        <f aca="false">LEN(C3084)-LEN(SUBSTITUTE(C3084,"4",""))</f>
        <v>2</v>
      </c>
      <c r="N3084" s="1" t="str">
        <f aca="false">LEFT(RIGHT(C3084,11+LEN(Q3084)),1)</f>
        <v>y</v>
      </c>
      <c r="O3084" s="1" t="str">
        <f aca="false">IF(LEFT(RIGHT(C3084,16+LEN(Q3084)),1)="i","pitch",LEFT(RIGHT(C3084,16+LEN(Q3084)),4))</f>
        <v>pris</v>
      </c>
      <c r="P3084" s="1" t="str">
        <f aca="false">LEFT(RIGHT(C3084,5),1)</f>
        <v>z</v>
      </c>
      <c r="Q3084" s="1" t="str">
        <f aca="false">IF(LEFT(RIGHT(C3084,10),1)="i","pitch",(LEFT(RIGHT(C3084,10),4)))</f>
        <v>roll</v>
      </c>
    </row>
    <row r="3085" customFormat="false" ht="13.8" hidden="false" customHeight="false" outlineLevel="0" collapsed="false">
      <c r="A3085" s="0" t="s">
        <v>1893</v>
      </c>
      <c r="B3085" s="0" t="s">
        <v>2111</v>
      </c>
      <c r="C3085" s="0" t="s">
        <v>1680</v>
      </c>
      <c r="D3085" s="0" t="s">
        <v>23</v>
      </c>
      <c r="E3085" s="4" t="s">
        <v>24</v>
      </c>
      <c r="F3085" s="4" t="s">
        <v>24</v>
      </c>
      <c r="G3085" s="4" t="s">
        <v>24</v>
      </c>
      <c r="H3085" s="0" t="s">
        <v>18</v>
      </c>
      <c r="I3085" s="1" t="n">
        <f aca="false">IF((IF(ISNUMBER(SEARCH(1,D3085)),1,0)+IF(ISNUMBER(SEARCH(1,E3085)),1,0)+IF(ISNUMBER(SEARCH(1,F3085)),1,0)+IF(ISNUMBER(SEARCH(1,G3085)),1,0)+IF(ISNUMBER(SEARCH(1,H3085)),1,0))&gt;2,1,0)</f>
        <v>0</v>
      </c>
      <c r="J3085" s="1" t="n">
        <f aca="false">LEN(C3085)-LEN(SUBSTITUTE(C3085,"4",""))</f>
        <v>3</v>
      </c>
      <c r="N3085" s="1" t="str">
        <f aca="false">LEFT(RIGHT(C3085,11+LEN(Q3085)),1)</f>
        <v>y</v>
      </c>
      <c r="O3085" s="1" t="str">
        <f aca="false">IF(LEFT(RIGHT(C3085,16+LEN(Q3085)),1)="i","pitch",LEFT(RIGHT(C3085,16+LEN(Q3085)),4))</f>
        <v>pris</v>
      </c>
      <c r="P3085" s="1" t="str">
        <f aca="false">LEFT(RIGHT(C3085,5),1)</f>
        <v>z</v>
      </c>
      <c r="Q3085" s="1" t="str">
        <f aca="false">IF(LEFT(RIGHT(C3085,10),1)="i","pitch",(LEFT(RIGHT(C3085,10),4)))</f>
        <v>roll</v>
      </c>
    </row>
    <row r="3086" customFormat="false" ht="13.8" hidden="false" customHeight="false" outlineLevel="0" collapsed="false">
      <c r="A3086" s="0" t="s">
        <v>1893</v>
      </c>
      <c r="B3086" s="0" t="s">
        <v>2111</v>
      </c>
      <c r="C3086" s="0" t="s">
        <v>1681</v>
      </c>
      <c r="D3086" s="0" t="s">
        <v>23</v>
      </c>
      <c r="E3086" s="4" t="s">
        <v>24</v>
      </c>
      <c r="F3086" s="4" t="s">
        <v>24</v>
      </c>
      <c r="G3086" s="4" t="s">
        <v>24</v>
      </c>
      <c r="H3086" s="0" t="s">
        <v>18</v>
      </c>
      <c r="I3086" s="1" t="n">
        <f aca="false">IF((IF(ISNUMBER(SEARCH(1,D3086)),1,0)+IF(ISNUMBER(SEARCH(1,E3086)),1,0)+IF(ISNUMBER(SEARCH(1,F3086)),1,0)+IF(ISNUMBER(SEARCH(1,G3086)),1,0)+IF(ISNUMBER(SEARCH(1,H3086)),1,0))&gt;2,1,0)</f>
        <v>0</v>
      </c>
      <c r="J3086" s="1" t="n">
        <f aca="false">LEN(C3086)-LEN(SUBSTITUTE(C3086,"4",""))</f>
        <v>3</v>
      </c>
      <c r="N3086" s="1" t="str">
        <f aca="false">LEFT(RIGHT(C3086,11+LEN(Q3086)),1)</f>
        <v>y</v>
      </c>
      <c r="O3086" s="1" t="str">
        <f aca="false">IF(LEFT(RIGHT(C3086,16+LEN(Q3086)),1)="i","pitch",LEFT(RIGHT(C3086,16+LEN(Q3086)),4))</f>
        <v>pris</v>
      </c>
      <c r="P3086" s="1" t="str">
        <f aca="false">LEFT(RIGHT(C3086,5),1)</f>
        <v>z</v>
      </c>
      <c r="Q3086" s="1" t="str">
        <f aca="false">IF(LEFT(RIGHT(C3086,10),1)="i","pitch",(LEFT(RIGHT(C3086,10),4)))</f>
        <v>roll</v>
      </c>
    </row>
    <row r="3087" customFormat="false" ht="13.8" hidden="false" customHeight="false" outlineLevel="0" collapsed="false">
      <c r="A3087" s="0" t="s">
        <v>1893</v>
      </c>
      <c r="B3087" s="0" t="s">
        <v>2111</v>
      </c>
      <c r="C3087" s="0" t="s">
        <v>1682</v>
      </c>
      <c r="D3087" s="0" t="s">
        <v>23</v>
      </c>
      <c r="E3087" s="4" t="s">
        <v>24</v>
      </c>
      <c r="F3087" s="4" t="s">
        <v>24</v>
      </c>
      <c r="G3087" s="4" t="s">
        <v>24</v>
      </c>
      <c r="H3087" s="0" t="s">
        <v>18</v>
      </c>
      <c r="I3087" s="1" t="n">
        <f aca="false">IF((IF(ISNUMBER(SEARCH(1,D3087)),1,0)+IF(ISNUMBER(SEARCH(1,E3087)),1,0)+IF(ISNUMBER(SEARCH(1,F3087)),1,0)+IF(ISNUMBER(SEARCH(1,G3087)),1,0)+IF(ISNUMBER(SEARCH(1,H3087)),1,0))&gt;2,1,0)</f>
        <v>0</v>
      </c>
      <c r="J3087" s="1" t="n">
        <f aca="false">LEN(C3087)-LEN(SUBSTITUTE(C3087,"4",""))</f>
        <v>4</v>
      </c>
      <c r="N3087" s="1" t="str">
        <f aca="false">LEFT(RIGHT(C3087,11+LEN(Q3087)),1)</f>
        <v>y</v>
      </c>
      <c r="O3087" s="1" t="str">
        <f aca="false">IF(LEFT(RIGHT(C3087,16+LEN(Q3087)),1)="i","pitch",LEFT(RIGHT(C3087,16+LEN(Q3087)),4))</f>
        <v>pris</v>
      </c>
      <c r="P3087" s="1" t="str">
        <f aca="false">LEFT(RIGHT(C3087,5),1)</f>
        <v>z</v>
      </c>
      <c r="Q3087" s="1" t="str">
        <f aca="false">IF(LEFT(RIGHT(C3087,10),1)="i","pitch",(LEFT(RIGHT(C3087,10),4)))</f>
        <v>roll</v>
      </c>
    </row>
    <row r="3088" customFormat="false" ht="13.8" hidden="false" customHeight="false" outlineLevel="0" collapsed="false">
      <c r="A3088" s="0" t="s">
        <v>1893</v>
      </c>
      <c r="B3088" s="0" t="s">
        <v>2111</v>
      </c>
      <c r="C3088" s="0" t="s">
        <v>1683</v>
      </c>
      <c r="D3088" s="0" t="s">
        <v>23</v>
      </c>
      <c r="E3088" s="4" t="s">
        <v>24</v>
      </c>
      <c r="F3088" s="4" t="s">
        <v>24</v>
      </c>
      <c r="G3088" s="4" t="s">
        <v>24</v>
      </c>
      <c r="H3088" s="0" t="s">
        <v>18</v>
      </c>
      <c r="I3088" s="1" t="n">
        <f aca="false">IF((IF(ISNUMBER(SEARCH(1,D3088)),1,0)+IF(ISNUMBER(SEARCH(1,E3088)),1,0)+IF(ISNUMBER(SEARCH(1,F3088)),1,0)+IF(ISNUMBER(SEARCH(1,G3088)),1,0)+IF(ISNUMBER(SEARCH(1,H3088)),1,0))&gt;2,1,0)</f>
        <v>0</v>
      </c>
      <c r="J3088" s="1" t="n">
        <f aca="false">LEN(C3088)-LEN(SUBSTITUTE(C3088,"4",""))</f>
        <v>2</v>
      </c>
      <c r="N3088" s="1" t="str">
        <f aca="false">LEFT(RIGHT(C3088,11+LEN(Q3088)),1)</f>
        <v>y</v>
      </c>
      <c r="O3088" s="1" t="str">
        <f aca="false">IF(LEFT(RIGHT(C3088,16+LEN(Q3088)),1)="i","pitch",LEFT(RIGHT(C3088,16+LEN(Q3088)),4))</f>
        <v>pris</v>
      </c>
      <c r="P3088" s="1" t="str">
        <f aca="false">LEFT(RIGHT(C3088,5),1)</f>
        <v>z</v>
      </c>
      <c r="Q3088" s="1" t="str">
        <f aca="false">IF(LEFT(RIGHT(C3088,10),1)="i","pitch",(LEFT(RIGHT(C3088,10),4)))</f>
        <v>roll</v>
      </c>
    </row>
    <row r="3089" customFormat="false" ht="13.8" hidden="false" customHeight="false" outlineLevel="0" collapsed="false">
      <c r="A3089" s="0" t="s">
        <v>1893</v>
      </c>
      <c r="B3089" s="0" t="s">
        <v>2111</v>
      </c>
      <c r="C3089" s="0" t="s">
        <v>1684</v>
      </c>
      <c r="D3089" s="0" t="s">
        <v>23</v>
      </c>
      <c r="E3089" s="4" t="s">
        <v>24</v>
      </c>
      <c r="F3089" s="4" t="s">
        <v>24</v>
      </c>
      <c r="G3089" s="4" t="s">
        <v>24</v>
      </c>
      <c r="H3089" s="0" t="s">
        <v>18</v>
      </c>
      <c r="I3089" s="1" t="n">
        <f aca="false">IF((IF(ISNUMBER(SEARCH(1,D3089)),1,0)+IF(ISNUMBER(SEARCH(1,E3089)),1,0)+IF(ISNUMBER(SEARCH(1,F3089)),1,0)+IF(ISNUMBER(SEARCH(1,G3089)),1,0)+IF(ISNUMBER(SEARCH(1,H3089)),1,0))&gt;2,1,0)</f>
        <v>0</v>
      </c>
      <c r="J3089" s="1" t="n">
        <f aca="false">LEN(C3089)-LEN(SUBSTITUTE(C3089,"4",""))</f>
        <v>3</v>
      </c>
      <c r="N3089" s="1" t="str">
        <f aca="false">LEFT(RIGHT(C3089,11+LEN(Q3089)),1)</f>
        <v>y</v>
      </c>
      <c r="O3089" s="1" t="str">
        <f aca="false">IF(LEFT(RIGHT(C3089,16+LEN(Q3089)),1)="i","pitch",LEFT(RIGHT(C3089,16+LEN(Q3089)),4))</f>
        <v>pris</v>
      </c>
      <c r="P3089" s="1" t="str">
        <f aca="false">LEFT(RIGHT(C3089,5),1)</f>
        <v>z</v>
      </c>
      <c r="Q3089" s="1" t="str">
        <f aca="false">IF(LEFT(RIGHT(C3089,10),1)="i","pitch",(LEFT(RIGHT(C3089,10),4)))</f>
        <v>roll</v>
      </c>
    </row>
    <row r="3090" customFormat="false" ht="13.8" hidden="false" customHeight="false" outlineLevel="0" collapsed="false">
      <c r="A3090" s="0" t="s">
        <v>1893</v>
      </c>
      <c r="B3090" s="0" t="s">
        <v>2111</v>
      </c>
      <c r="C3090" s="0" t="s">
        <v>1686</v>
      </c>
      <c r="D3090" s="0" t="s">
        <v>23</v>
      </c>
      <c r="E3090" s="4" t="s">
        <v>24</v>
      </c>
      <c r="F3090" s="4" t="s">
        <v>24</v>
      </c>
      <c r="G3090" s="4" t="s">
        <v>24</v>
      </c>
      <c r="H3090" s="0" t="s">
        <v>18</v>
      </c>
      <c r="I3090" s="1" t="n">
        <f aca="false">IF((IF(ISNUMBER(SEARCH(1,D3090)),1,0)+IF(ISNUMBER(SEARCH(1,E3090)),1,0)+IF(ISNUMBER(SEARCH(1,F3090)),1,0)+IF(ISNUMBER(SEARCH(1,G3090)),1,0)+IF(ISNUMBER(SEARCH(1,H3090)),1,0))&gt;2,1,0)</f>
        <v>0</v>
      </c>
      <c r="J3090" s="1" t="n">
        <f aca="false">LEN(C3090)-LEN(SUBSTITUTE(C3090,"4",""))</f>
        <v>3</v>
      </c>
      <c r="N3090" s="1" t="str">
        <f aca="false">LEFT(RIGHT(C3090,11+LEN(Q3090)),1)</f>
        <v>y</v>
      </c>
      <c r="O3090" s="1" t="str">
        <f aca="false">IF(LEFT(RIGHT(C3090,16+LEN(Q3090)),1)="i","pitch",LEFT(RIGHT(C3090,16+LEN(Q3090)),4))</f>
        <v>pris</v>
      </c>
      <c r="P3090" s="1" t="str">
        <f aca="false">LEFT(RIGHT(C3090,5),1)</f>
        <v>z</v>
      </c>
      <c r="Q3090" s="1" t="str">
        <f aca="false">IF(LEFT(RIGHT(C3090,10),1)="i","pitch",(LEFT(RIGHT(C3090,10),4)))</f>
        <v>roll</v>
      </c>
    </row>
    <row r="3091" customFormat="false" ht="13.8" hidden="false" customHeight="false" outlineLevel="0" collapsed="false">
      <c r="A3091" s="0" t="s">
        <v>1893</v>
      </c>
      <c r="B3091" s="0" t="s">
        <v>2111</v>
      </c>
      <c r="C3091" s="0" t="s">
        <v>1687</v>
      </c>
      <c r="D3091" s="0" t="s">
        <v>23</v>
      </c>
      <c r="E3091" s="4" t="s">
        <v>24</v>
      </c>
      <c r="F3091" s="4" t="s">
        <v>24</v>
      </c>
      <c r="G3091" s="4" t="s">
        <v>24</v>
      </c>
      <c r="H3091" s="0" t="s">
        <v>18</v>
      </c>
      <c r="I3091" s="1" t="n">
        <f aca="false">IF((IF(ISNUMBER(SEARCH(1,D3091)),1,0)+IF(ISNUMBER(SEARCH(1,E3091)),1,0)+IF(ISNUMBER(SEARCH(1,F3091)),1,0)+IF(ISNUMBER(SEARCH(1,G3091)),1,0)+IF(ISNUMBER(SEARCH(1,H3091)),1,0))&gt;2,1,0)</f>
        <v>0</v>
      </c>
      <c r="J3091" s="1" t="n">
        <f aca="false">LEN(C3091)-LEN(SUBSTITUTE(C3091,"4",""))</f>
        <v>4</v>
      </c>
      <c r="N3091" s="1" t="str">
        <f aca="false">LEFT(RIGHT(C3091,11+LEN(Q3091)),1)</f>
        <v>y</v>
      </c>
      <c r="O3091" s="1" t="str">
        <f aca="false">IF(LEFT(RIGHT(C3091,16+LEN(Q3091)),1)="i","pitch",LEFT(RIGHT(C3091,16+LEN(Q3091)),4))</f>
        <v>pris</v>
      </c>
      <c r="P3091" s="1" t="str">
        <f aca="false">LEFT(RIGHT(C3091,5),1)</f>
        <v>z</v>
      </c>
      <c r="Q3091" s="1" t="str">
        <f aca="false">IF(LEFT(RIGHT(C3091,10),1)="i","pitch",(LEFT(RIGHT(C3091,10),4)))</f>
        <v>roll</v>
      </c>
    </row>
    <row r="3092" customFormat="false" ht="13.8" hidden="false" customHeight="false" outlineLevel="0" collapsed="false">
      <c r="A3092" s="0" t="s">
        <v>1893</v>
      </c>
      <c r="B3092" s="0" t="s">
        <v>2111</v>
      </c>
      <c r="C3092" s="0" t="s">
        <v>1688</v>
      </c>
      <c r="D3092" s="0" t="s">
        <v>23</v>
      </c>
      <c r="E3092" s="4" t="s">
        <v>24</v>
      </c>
      <c r="F3092" s="4" t="s">
        <v>24</v>
      </c>
      <c r="G3092" s="4" t="s">
        <v>24</v>
      </c>
      <c r="H3092" s="0" t="s">
        <v>18</v>
      </c>
      <c r="I3092" s="1" t="n">
        <f aca="false">IF((IF(ISNUMBER(SEARCH(1,D3092)),1,0)+IF(ISNUMBER(SEARCH(1,E3092)),1,0)+IF(ISNUMBER(SEARCH(1,F3092)),1,0)+IF(ISNUMBER(SEARCH(1,G3092)),1,0)+IF(ISNUMBER(SEARCH(1,H3092)),1,0))&gt;2,1,0)</f>
        <v>0</v>
      </c>
      <c r="J3092" s="1" t="n">
        <f aca="false">LEN(C3092)-LEN(SUBSTITUTE(C3092,"4",""))</f>
        <v>3</v>
      </c>
      <c r="N3092" s="1" t="str">
        <f aca="false">LEFT(RIGHT(C3092,11+LEN(Q3092)),1)</f>
        <v>y</v>
      </c>
      <c r="O3092" s="1" t="str">
        <f aca="false">IF(LEFT(RIGHT(C3092,16+LEN(Q3092)),1)="i","pitch",LEFT(RIGHT(C3092,16+LEN(Q3092)),4))</f>
        <v>pris</v>
      </c>
      <c r="P3092" s="1" t="str">
        <f aca="false">LEFT(RIGHT(C3092,5),1)</f>
        <v>z</v>
      </c>
      <c r="Q3092" s="1" t="str">
        <f aca="false">IF(LEFT(RIGHT(C3092,10),1)="i","pitch",(LEFT(RIGHT(C3092,10),4)))</f>
        <v>roll</v>
      </c>
    </row>
    <row r="3093" customFormat="false" ht="13.8" hidden="false" customHeight="false" outlineLevel="0" collapsed="false">
      <c r="A3093" s="0" t="s">
        <v>1893</v>
      </c>
      <c r="B3093" s="0" t="s">
        <v>2112</v>
      </c>
      <c r="C3093" s="0" t="s">
        <v>1689</v>
      </c>
      <c r="D3093" s="0" t="s">
        <v>23</v>
      </c>
      <c r="E3093" s="4" t="s">
        <v>24</v>
      </c>
      <c r="F3093" s="4" t="s">
        <v>24</v>
      </c>
      <c r="G3093" s="4" t="s">
        <v>24</v>
      </c>
      <c r="H3093" s="0" t="s">
        <v>18</v>
      </c>
      <c r="I3093" s="1" t="n">
        <f aca="false">IF((IF(ISNUMBER(SEARCH(1,D3093)),1,0)+IF(ISNUMBER(SEARCH(1,E3093)),1,0)+IF(ISNUMBER(SEARCH(1,F3093)),1,0)+IF(ISNUMBER(SEARCH(1,G3093)),1,0)+IF(ISNUMBER(SEARCH(1,H3093)),1,0))&gt;2,1,0)</f>
        <v>0</v>
      </c>
      <c r="J3093" s="1" t="n">
        <f aca="false">LEN(C3093)-LEN(SUBSTITUTE(C3093,"4",""))</f>
        <v>4</v>
      </c>
      <c r="N3093" s="1" t="str">
        <f aca="false">LEFT(RIGHT(C3093,11+LEN(Q3093)),1)</f>
        <v>y</v>
      </c>
      <c r="O3093" s="1" t="str">
        <f aca="false">IF(LEFT(RIGHT(C3093,16+LEN(Q3093)),1)="i","pitch",LEFT(RIGHT(C3093,16+LEN(Q3093)),4))</f>
        <v>pris</v>
      </c>
      <c r="P3093" s="1" t="str">
        <f aca="false">LEFT(RIGHT(C3093,5),1)</f>
        <v>z</v>
      </c>
      <c r="Q3093" s="1" t="str">
        <f aca="false">IF(LEFT(RIGHT(C3093,10),1)="i","pitch",(LEFT(RIGHT(C3093,10),4)))</f>
        <v>roll</v>
      </c>
    </row>
    <row r="3094" customFormat="false" ht="13.8" hidden="false" customHeight="false" outlineLevel="0" collapsed="false">
      <c r="A3094" s="0" t="s">
        <v>1893</v>
      </c>
      <c r="B3094" s="0" t="s">
        <v>2112</v>
      </c>
      <c r="C3094" s="0" t="s">
        <v>1690</v>
      </c>
      <c r="D3094" s="0" t="s">
        <v>23</v>
      </c>
      <c r="E3094" s="4" t="s">
        <v>24</v>
      </c>
      <c r="F3094" s="4" t="s">
        <v>24</v>
      </c>
      <c r="G3094" s="4" t="s">
        <v>24</v>
      </c>
      <c r="H3094" s="0" t="s">
        <v>18</v>
      </c>
      <c r="I3094" s="1" t="n">
        <f aca="false">IF((IF(ISNUMBER(SEARCH(1,D3094)),1,0)+IF(ISNUMBER(SEARCH(1,E3094)),1,0)+IF(ISNUMBER(SEARCH(1,F3094)),1,0)+IF(ISNUMBER(SEARCH(1,G3094)),1,0)+IF(ISNUMBER(SEARCH(1,H3094)),1,0))&gt;2,1,0)</f>
        <v>0</v>
      </c>
      <c r="J3094" s="1" t="n">
        <f aca="false">LEN(C3094)-LEN(SUBSTITUTE(C3094,"4",""))</f>
        <v>4</v>
      </c>
      <c r="N3094" s="1" t="str">
        <f aca="false">LEFT(RIGHT(C3094,11+LEN(Q3094)),1)</f>
        <v>y</v>
      </c>
      <c r="O3094" s="1" t="str">
        <f aca="false">IF(LEFT(RIGHT(C3094,16+LEN(Q3094)),1)="i","pitch",LEFT(RIGHT(C3094,16+LEN(Q3094)),4))</f>
        <v>pris</v>
      </c>
      <c r="P3094" s="1" t="str">
        <f aca="false">LEFT(RIGHT(C3094,5),1)</f>
        <v>z</v>
      </c>
      <c r="Q3094" s="1" t="str">
        <f aca="false">IF(LEFT(RIGHT(C3094,10),1)="i","pitch",(LEFT(RIGHT(C3094,10),4)))</f>
        <v>roll</v>
      </c>
    </row>
    <row r="3095" customFormat="false" ht="13.8" hidden="false" customHeight="false" outlineLevel="0" collapsed="false">
      <c r="A3095" s="0" t="s">
        <v>1893</v>
      </c>
      <c r="B3095" s="0" t="s">
        <v>2112</v>
      </c>
      <c r="C3095" s="0" t="s">
        <v>1691</v>
      </c>
      <c r="D3095" s="0" t="s">
        <v>23</v>
      </c>
      <c r="E3095" s="4" t="s">
        <v>24</v>
      </c>
      <c r="F3095" s="4" t="s">
        <v>24</v>
      </c>
      <c r="G3095" s="4" t="s">
        <v>17</v>
      </c>
      <c r="H3095" s="0" t="s">
        <v>18</v>
      </c>
      <c r="I3095" s="1" t="n">
        <f aca="false">IF((IF(ISNUMBER(SEARCH(1,D3095)),1,0)+IF(ISNUMBER(SEARCH(1,E3095)),1,0)+IF(ISNUMBER(SEARCH(1,F3095)),1,0)+IF(ISNUMBER(SEARCH(1,G3095)),1,0)+IF(ISNUMBER(SEARCH(1,H3095)),1,0))&gt;2,1,0)</f>
        <v>0</v>
      </c>
      <c r="J3095" s="1" t="n">
        <f aca="false">LEN(C3095)-LEN(SUBSTITUTE(C3095,"4",""))</f>
        <v>5</v>
      </c>
      <c r="N3095" s="1" t="str">
        <f aca="false">LEFT(RIGHT(C3095,11+LEN(Q3095)),1)</f>
        <v>y</v>
      </c>
      <c r="O3095" s="1" t="str">
        <f aca="false">IF(LEFT(RIGHT(C3095,16+LEN(Q3095)),1)="i","pitch",LEFT(RIGHT(C3095,16+LEN(Q3095)),4))</f>
        <v>pris</v>
      </c>
      <c r="P3095" s="1" t="str">
        <f aca="false">LEFT(RIGHT(C3095,5),1)</f>
        <v>z</v>
      </c>
      <c r="Q3095" s="1" t="str">
        <f aca="false">IF(LEFT(RIGHT(C3095,10),1)="i","pitch",(LEFT(RIGHT(C3095,10),4)))</f>
        <v>roll</v>
      </c>
    </row>
    <row r="3096" customFormat="false" ht="13.8" hidden="false" customHeight="false" outlineLevel="0" collapsed="false">
      <c r="A3096" s="0" t="s">
        <v>1893</v>
      </c>
      <c r="B3096" s="0" t="s">
        <v>2112</v>
      </c>
      <c r="C3096" s="0" t="s">
        <v>1692</v>
      </c>
      <c r="D3096" s="0" t="s">
        <v>23</v>
      </c>
      <c r="E3096" s="4" t="s">
        <v>24</v>
      </c>
      <c r="F3096" s="4" t="s">
        <v>24</v>
      </c>
      <c r="G3096" s="4" t="s">
        <v>24</v>
      </c>
      <c r="H3096" s="0" t="s">
        <v>18</v>
      </c>
      <c r="I3096" s="1" t="n">
        <f aca="false">IF((IF(ISNUMBER(SEARCH(1,D3096)),1,0)+IF(ISNUMBER(SEARCH(1,E3096)),1,0)+IF(ISNUMBER(SEARCH(1,F3096)),1,0)+IF(ISNUMBER(SEARCH(1,G3096)),1,0)+IF(ISNUMBER(SEARCH(1,H3096)),1,0))&gt;2,1,0)</f>
        <v>0</v>
      </c>
      <c r="J3096" s="1" t="n">
        <f aca="false">LEN(C3096)-LEN(SUBSTITUTE(C3096,"4",""))</f>
        <v>2</v>
      </c>
      <c r="N3096" s="1" t="str">
        <f aca="false">LEFT(RIGHT(C3096,11+LEN(Q3096)),1)</f>
        <v>y</v>
      </c>
      <c r="O3096" s="1" t="str">
        <f aca="false">IF(LEFT(RIGHT(C3096,16+LEN(Q3096)),1)="i","pitch",LEFT(RIGHT(C3096,16+LEN(Q3096)),4))</f>
        <v>pris</v>
      </c>
      <c r="P3096" s="1" t="str">
        <f aca="false">LEFT(RIGHT(C3096,5),1)</f>
        <v>y</v>
      </c>
      <c r="Q3096" s="1" t="str">
        <f aca="false">IF(LEFT(RIGHT(C3096,10),1)="i","pitch",(LEFT(RIGHT(C3096,10),4)))</f>
        <v>roll</v>
      </c>
    </row>
    <row r="3097" customFormat="false" ht="13.8" hidden="false" customHeight="false" outlineLevel="0" collapsed="false">
      <c r="A3097" s="0" t="s">
        <v>1893</v>
      </c>
      <c r="B3097" s="0" t="s">
        <v>2112</v>
      </c>
      <c r="C3097" s="0" t="s">
        <v>1693</v>
      </c>
      <c r="D3097" s="0" t="s">
        <v>23</v>
      </c>
      <c r="E3097" s="4" t="s">
        <v>24</v>
      </c>
      <c r="F3097" s="4" t="s">
        <v>24</v>
      </c>
      <c r="G3097" s="4" t="s">
        <v>24</v>
      </c>
      <c r="H3097" s="0" t="s">
        <v>18</v>
      </c>
      <c r="I3097" s="1" t="n">
        <f aca="false">IF((IF(ISNUMBER(SEARCH(1,D3097)),1,0)+IF(ISNUMBER(SEARCH(1,E3097)),1,0)+IF(ISNUMBER(SEARCH(1,F3097)),1,0)+IF(ISNUMBER(SEARCH(1,G3097)),1,0)+IF(ISNUMBER(SEARCH(1,H3097)),1,0))&gt;2,1,0)</f>
        <v>0</v>
      </c>
      <c r="J3097" s="1" t="n">
        <f aca="false">LEN(C3097)-LEN(SUBSTITUTE(C3097,"4",""))</f>
        <v>2</v>
      </c>
      <c r="N3097" s="1" t="str">
        <f aca="false">LEFT(RIGHT(C3097,11+LEN(Q3097)),1)</f>
        <v>y</v>
      </c>
      <c r="O3097" s="1" t="str">
        <f aca="false">IF(LEFT(RIGHT(C3097,16+LEN(Q3097)),1)="i","pitch",LEFT(RIGHT(C3097,16+LEN(Q3097)),4))</f>
        <v>pris</v>
      </c>
      <c r="P3097" s="1" t="str">
        <f aca="false">LEFT(RIGHT(C3097,5),1)</f>
        <v>y</v>
      </c>
      <c r="Q3097" s="1" t="str">
        <f aca="false">IF(LEFT(RIGHT(C3097,10),1)="i","pitch",(LEFT(RIGHT(C3097,10),4)))</f>
        <v>roll</v>
      </c>
    </row>
    <row r="3098" customFormat="false" ht="13.8" hidden="false" customHeight="false" outlineLevel="0" collapsed="false">
      <c r="A3098" s="0" t="s">
        <v>1893</v>
      </c>
      <c r="B3098" s="0" t="s">
        <v>2112</v>
      </c>
      <c r="C3098" s="0" t="s">
        <v>1694</v>
      </c>
      <c r="D3098" s="0" t="s">
        <v>23</v>
      </c>
      <c r="E3098" s="4" t="s">
        <v>24</v>
      </c>
      <c r="F3098" s="4" t="s">
        <v>17</v>
      </c>
      <c r="G3098" s="4" t="s">
        <v>24</v>
      </c>
      <c r="H3098" s="0" t="s">
        <v>18</v>
      </c>
      <c r="I3098" s="1" t="n">
        <f aca="false">IF((IF(ISNUMBER(SEARCH(1,D3098)),1,0)+IF(ISNUMBER(SEARCH(1,E3098)),1,0)+IF(ISNUMBER(SEARCH(1,F3098)),1,0)+IF(ISNUMBER(SEARCH(1,G3098)),1,0)+IF(ISNUMBER(SEARCH(1,H3098)),1,0))&gt;2,1,0)</f>
        <v>0</v>
      </c>
      <c r="J3098" s="1" t="n">
        <f aca="false">LEN(C3098)-LEN(SUBSTITUTE(C3098,"4",""))</f>
        <v>2</v>
      </c>
      <c r="N3098" s="1" t="str">
        <f aca="false">LEFT(RIGHT(C3098,11+LEN(Q3098)),1)</f>
        <v>y</v>
      </c>
      <c r="O3098" s="1" t="str">
        <f aca="false">IF(LEFT(RIGHT(C3098,16+LEN(Q3098)),1)="i","pitch",LEFT(RIGHT(C3098,16+LEN(Q3098)),4))</f>
        <v>pris</v>
      </c>
      <c r="P3098" s="1" t="str">
        <f aca="false">LEFT(RIGHT(C3098,5),1)</f>
        <v>y</v>
      </c>
      <c r="Q3098" s="1" t="str">
        <f aca="false">IF(LEFT(RIGHT(C3098,10),1)="i","pitch",(LEFT(RIGHT(C3098,10),4)))</f>
        <v>roll</v>
      </c>
    </row>
    <row r="3099" customFormat="false" ht="13.8" hidden="false" customHeight="false" outlineLevel="0" collapsed="false">
      <c r="A3099" s="0" t="s">
        <v>1893</v>
      </c>
      <c r="B3099" s="0" t="s">
        <v>2112</v>
      </c>
      <c r="C3099" s="0" t="s">
        <v>1695</v>
      </c>
      <c r="D3099" s="0" t="s">
        <v>23</v>
      </c>
      <c r="E3099" s="4" t="s">
        <v>24</v>
      </c>
      <c r="F3099" s="4" t="s">
        <v>24</v>
      </c>
      <c r="G3099" s="4" t="s">
        <v>24</v>
      </c>
      <c r="H3099" s="0" t="s">
        <v>18</v>
      </c>
      <c r="I3099" s="1" t="n">
        <f aca="false">IF((IF(ISNUMBER(SEARCH(1,D3099)),1,0)+IF(ISNUMBER(SEARCH(1,E3099)),1,0)+IF(ISNUMBER(SEARCH(1,F3099)),1,0)+IF(ISNUMBER(SEARCH(1,G3099)),1,0)+IF(ISNUMBER(SEARCH(1,H3099)),1,0))&gt;2,1,0)</f>
        <v>0</v>
      </c>
      <c r="J3099" s="1" t="n">
        <f aca="false">LEN(C3099)-LEN(SUBSTITUTE(C3099,"4",""))</f>
        <v>3</v>
      </c>
      <c r="N3099" s="1" t="str">
        <f aca="false">LEFT(RIGHT(C3099,11+LEN(Q3099)),1)</f>
        <v>y</v>
      </c>
      <c r="O3099" s="1" t="str">
        <f aca="false">IF(LEFT(RIGHT(C3099,16+LEN(Q3099)),1)="i","pitch",LEFT(RIGHT(C3099,16+LEN(Q3099)),4))</f>
        <v>pris</v>
      </c>
      <c r="P3099" s="1" t="str">
        <f aca="false">LEFT(RIGHT(C3099,5),1)</f>
        <v>y</v>
      </c>
      <c r="Q3099" s="1" t="str">
        <f aca="false">IF(LEFT(RIGHT(C3099,10),1)="i","pitch",(LEFT(RIGHT(C3099,10),4)))</f>
        <v>roll</v>
      </c>
    </row>
    <row r="3100" customFormat="false" ht="13.8" hidden="false" customHeight="false" outlineLevel="0" collapsed="false">
      <c r="A3100" s="0" t="s">
        <v>1893</v>
      </c>
      <c r="B3100" s="0" t="s">
        <v>2112</v>
      </c>
      <c r="C3100" s="0" t="s">
        <v>1697</v>
      </c>
      <c r="D3100" s="0" t="s">
        <v>23</v>
      </c>
      <c r="E3100" s="4" t="s">
        <v>24</v>
      </c>
      <c r="F3100" s="4" t="s">
        <v>24</v>
      </c>
      <c r="G3100" s="4" t="s">
        <v>24</v>
      </c>
      <c r="H3100" s="0" t="s">
        <v>18</v>
      </c>
      <c r="I3100" s="1" t="n">
        <f aca="false">IF((IF(ISNUMBER(SEARCH(1,D3100)),1,0)+IF(ISNUMBER(SEARCH(1,E3100)),1,0)+IF(ISNUMBER(SEARCH(1,F3100)),1,0)+IF(ISNUMBER(SEARCH(1,G3100)),1,0)+IF(ISNUMBER(SEARCH(1,H3100)),1,0))&gt;2,1,0)</f>
        <v>0</v>
      </c>
      <c r="J3100" s="1" t="n">
        <f aca="false">LEN(C3100)-LEN(SUBSTITUTE(C3100,"4",""))</f>
        <v>2</v>
      </c>
      <c r="N3100" s="1" t="str">
        <f aca="false">LEFT(RIGHT(C3100,11+LEN(Q3100)),1)</f>
        <v>y</v>
      </c>
      <c r="O3100" s="1" t="str">
        <f aca="false">IF(LEFT(RIGHT(C3100,16+LEN(Q3100)),1)="i","pitch",LEFT(RIGHT(C3100,16+LEN(Q3100)),4))</f>
        <v>pris</v>
      </c>
      <c r="P3100" s="1" t="str">
        <f aca="false">LEFT(RIGHT(C3100,5),1)</f>
        <v>y</v>
      </c>
      <c r="Q3100" s="1" t="str">
        <f aca="false">IF(LEFT(RIGHT(C3100,10),1)="i","pitch",(LEFT(RIGHT(C3100,10),4)))</f>
        <v>roll</v>
      </c>
    </row>
    <row r="3101" customFormat="false" ht="13.8" hidden="false" customHeight="false" outlineLevel="0" collapsed="false">
      <c r="A3101" s="0" t="s">
        <v>1893</v>
      </c>
      <c r="B3101" s="0" t="s">
        <v>2112</v>
      </c>
      <c r="C3101" s="0" t="s">
        <v>1698</v>
      </c>
      <c r="D3101" s="0" t="s">
        <v>23</v>
      </c>
      <c r="E3101" s="4" t="s">
        <v>24</v>
      </c>
      <c r="F3101" s="4" t="s">
        <v>24</v>
      </c>
      <c r="G3101" s="4" t="s">
        <v>24</v>
      </c>
      <c r="H3101" s="0" t="s">
        <v>18</v>
      </c>
      <c r="I3101" s="1" t="n">
        <f aca="false">IF((IF(ISNUMBER(SEARCH(1,D3101)),1,0)+IF(ISNUMBER(SEARCH(1,E3101)),1,0)+IF(ISNUMBER(SEARCH(1,F3101)),1,0)+IF(ISNUMBER(SEARCH(1,G3101)),1,0)+IF(ISNUMBER(SEARCH(1,H3101)),1,0))&gt;2,1,0)</f>
        <v>0</v>
      </c>
      <c r="J3101" s="1" t="n">
        <f aca="false">LEN(C3101)-LEN(SUBSTITUTE(C3101,"4",""))</f>
        <v>2</v>
      </c>
      <c r="N3101" s="1" t="str">
        <f aca="false">LEFT(RIGHT(C3101,11+LEN(Q3101)),1)</f>
        <v>y</v>
      </c>
      <c r="O3101" s="1" t="str">
        <f aca="false">IF(LEFT(RIGHT(C3101,16+LEN(Q3101)),1)="i","pitch",LEFT(RIGHT(C3101,16+LEN(Q3101)),4))</f>
        <v>pris</v>
      </c>
      <c r="P3101" s="1" t="str">
        <f aca="false">LEFT(RIGHT(C3101,5),1)</f>
        <v>y</v>
      </c>
      <c r="Q3101" s="1" t="str">
        <f aca="false">IF(LEFT(RIGHT(C3101,10),1)="i","pitch",(LEFT(RIGHT(C3101,10),4)))</f>
        <v>roll</v>
      </c>
    </row>
    <row r="3102" customFormat="false" ht="13.8" hidden="false" customHeight="false" outlineLevel="0" collapsed="false">
      <c r="A3102" s="0" t="s">
        <v>1893</v>
      </c>
      <c r="B3102" s="0" t="s">
        <v>2113</v>
      </c>
      <c r="C3102" s="0" t="s">
        <v>1699</v>
      </c>
      <c r="D3102" s="0" t="s">
        <v>23</v>
      </c>
      <c r="E3102" s="4" t="s">
        <v>24</v>
      </c>
      <c r="F3102" s="4" t="s">
        <v>24</v>
      </c>
      <c r="G3102" s="4" t="s">
        <v>24</v>
      </c>
      <c r="H3102" s="0" t="s">
        <v>18</v>
      </c>
      <c r="I3102" s="1" t="n">
        <f aca="false">IF((IF(ISNUMBER(SEARCH(1,D3102)),1,0)+IF(ISNUMBER(SEARCH(1,E3102)),1,0)+IF(ISNUMBER(SEARCH(1,F3102)),1,0)+IF(ISNUMBER(SEARCH(1,G3102)),1,0)+IF(ISNUMBER(SEARCH(1,H3102)),1,0))&gt;2,1,0)</f>
        <v>0</v>
      </c>
      <c r="J3102" s="1" t="n">
        <f aca="false">LEN(C3102)-LEN(SUBSTITUTE(C3102,"4",""))</f>
        <v>3</v>
      </c>
      <c r="N3102" s="1" t="str">
        <f aca="false">LEFT(RIGHT(C3102,11+LEN(Q3102)),1)</f>
        <v>y</v>
      </c>
      <c r="O3102" s="1" t="str">
        <f aca="false">IF(LEFT(RIGHT(C3102,16+LEN(Q3102)),1)="i","pitch",LEFT(RIGHT(C3102,16+LEN(Q3102)),4))</f>
        <v>pris</v>
      </c>
      <c r="P3102" s="1" t="str">
        <f aca="false">LEFT(RIGHT(C3102,5),1)</f>
        <v>y</v>
      </c>
      <c r="Q3102" s="1" t="str">
        <f aca="false">IF(LEFT(RIGHT(C3102,10),1)="i","pitch",(LEFT(RIGHT(C3102,10),4)))</f>
        <v>roll</v>
      </c>
    </row>
    <row r="3103" customFormat="false" ht="13.8" hidden="false" customHeight="false" outlineLevel="0" collapsed="false">
      <c r="A3103" s="0" t="s">
        <v>1893</v>
      </c>
      <c r="B3103" s="0" t="s">
        <v>2113</v>
      </c>
      <c r="C3103" s="0" t="s">
        <v>1700</v>
      </c>
      <c r="D3103" s="0" t="s">
        <v>23</v>
      </c>
      <c r="E3103" s="4" t="s">
        <v>24</v>
      </c>
      <c r="F3103" s="4" t="s">
        <v>24</v>
      </c>
      <c r="G3103" s="4" t="s">
        <v>24</v>
      </c>
      <c r="H3103" s="0" t="s">
        <v>18</v>
      </c>
      <c r="I3103" s="1" t="n">
        <f aca="false">IF((IF(ISNUMBER(SEARCH(1,D3103)),1,0)+IF(ISNUMBER(SEARCH(1,E3103)),1,0)+IF(ISNUMBER(SEARCH(1,F3103)),1,0)+IF(ISNUMBER(SEARCH(1,G3103)),1,0)+IF(ISNUMBER(SEARCH(1,H3103)),1,0))&gt;2,1,0)</f>
        <v>0</v>
      </c>
      <c r="J3103" s="1" t="n">
        <f aca="false">LEN(C3103)-LEN(SUBSTITUTE(C3103,"4",""))</f>
        <v>2</v>
      </c>
      <c r="N3103" s="1" t="str">
        <f aca="false">LEFT(RIGHT(C3103,11+LEN(Q3103)),1)</f>
        <v>y</v>
      </c>
      <c r="O3103" s="1" t="str">
        <f aca="false">IF(LEFT(RIGHT(C3103,16+LEN(Q3103)),1)="i","pitch",LEFT(RIGHT(C3103,16+LEN(Q3103)),4))</f>
        <v>pris</v>
      </c>
      <c r="P3103" s="1" t="str">
        <f aca="false">LEFT(RIGHT(C3103,5),1)</f>
        <v>y</v>
      </c>
      <c r="Q3103" s="1" t="str">
        <f aca="false">IF(LEFT(RIGHT(C3103,10),1)="i","pitch",(LEFT(RIGHT(C3103,10),4)))</f>
        <v>roll</v>
      </c>
    </row>
    <row r="3104" customFormat="false" ht="13.8" hidden="false" customHeight="false" outlineLevel="0" collapsed="false">
      <c r="A3104" s="0" t="s">
        <v>1893</v>
      </c>
      <c r="B3104" s="0" t="s">
        <v>2113</v>
      </c>
      <c r="C3104" s="0" t="s">
        <v>1701</v>
      </c>
      <c r="D3104" s="0" t="s">
        <v>23</v>
      </c>
      <c r="E3104" s="4" t="s">
        <v>24</v>
      </c>
      <c r="F3104" s="4" t="s">
        <v>24</v>
      </c>
      <c r="G3104" s="4" t="s">
        <v>24</v>
      </c>
      <c r="H3104" s="0" t="s">
        <v>18</v>
      </c>
      <c r="I3104" s="1" t="n">
        <f aca="false">IF((IF(ISNUMBER(SEARCH(1,D3104)),1,0)+IF(ISNUMBER(SEARCH(1,E3104)),1,0)+IF(ISNUMBER(SEARCH(1,F3104)),1,0)+IF(ISNUMBER(SEARCH(1,G3104)),1,0)+IF(ISNUMBER(SEARCH(1,H3104)),1,0))&gt;2,1,0)</f>
        <v>0</v>
      </c>
      <c r="J3104" s="1" t="n">
        <f aca="false">LEN(C3104)-LEN(SUBSTITUTE(C3104,"4",""))</f>
        <v>3</v>
      </c>
      <c r="N3104" s="1" t="str">
        <f aca="false">LEFT(RIGHT(C3104,11+LEN(Q3104)),1)</f>
        <v>y</v>
      </c>
      <c r="O3104" s="1" t="str">
        <f aca="false">IF(LEFT(RIGHT(C3104,16+LEN(Q3104)),1)="i","pitch",LEFT(RIGHT(C3104,16+LEN(Q3104)),4))</f>
        <v>pris</v>
      </c>
      <c r="P3104" s="1" t="str">
        <f aca="false">LEFT(RIGHT(C3104,5),1)</f>
        <v>y</v>
      </c>
      <c r="Q3104" s="1" t="str">
        <f aca="false">IF(LEFT(RIGHT(C3104,10),1)="i","pitch",(LEFT(RIGHT(C3104,10),4)))</f>
        <v>roll</v>
      </c>
    </row>
    <row r="3105" customFormat="false" ht="13.8" hidden="false" customHeight="false" outlineLevel="0" collapsed="false">
      <c r="A3105" s="0" t="s">
        <v>1893</v>
      </c>
      <c r="B3105" s="0" t="s">
        <v>2113</v>
      </c>
      <c r="C3105" s="0" t="s">
        <v>1702</v>
      </c>
      <c r="D3105" s="0" t="s">
        <v>16</v>
      </c>
      <c r="E3105" s="4" t="s">
        <v>24</v>
      </c>
      <c r="F3105" s="4" t="s">
        <v>24</v>
      </c>
      <c r="G3105" s="4" t="s">
        <v>17</v>
      </c>
      <c r="H3105" s="0" t="s">
        <v>18</v>
      </c>
      <c r="I3105" s="1" t="n">
        <f aca="false">IF((IF(ISNUMBER(SEARCH(1,D3105)),1,0)+IF(ISNUMBER(SEARCH(1,E3105)),1,0)+IF(ISNUMBER(SEARCH(1,F3105)),1,0)+IF(ISNUMBER(SEARCH(1,G3105)),1,0)+IF(ISNUMBER(SEARCH(1,H3105)),1,0))&gt;2,1,0)</f>
        <v>0</v>
      </c>
      <c r="J3105" s="1" t="n">
        <f aca="false">LEN(C3105)-LEN(SUBSTITUTE(C3105,"4",""))</f>
        <v>3</v>
      </c>
      <c r="N3105" s="1" t="str">
        <f aca="false">LEFT(RIGHT(C3105,11+LEN(Q3105)),1)</f>
        <v>y</v>
      </c>
      <c r="O3105" s="1" t="str">
        <f aca="false">IF(LEFT(RIGHT(C3105,16+LEN(Q3105)),1)="i","pitch",LEFT(RIGHT(C3105,16+LEN(Q3105)),4))</f>
        <v>pris</v>
      </c>
      <c r="P3105" s="1" t="str">
        <f aca="false">LEFT(RIGHT(C3105,5),1)</f>
        <v>y</v>
      </c>
      <c r="Q3105" s="1" t="str">
        <f aca="false">IF(LEFT(RIGHT(C3105,10),1)="i","pitch",(LEFT(RIGHT(C3105,10),4)))</f>
        <v>roll</v>
      </c>
    </row>
    <row r="3106" customFormat="false" ht="13.8" hidden="false" customHeight="false" outlineLevel="0" collapsed="false">
      <c r="A3106" s="0" t="s">
        <v>1893</v>
      </c>
      <c r="B3106" s="0" t="s">
        <v>2113</v>
      </c>
      <c r="C3106" s="0" t="s">
        <v>1703</v>
      </c>
      <c r="D3106" s="0" t="s">
        <v>23</v>
      </c>
      <c r="E3106" s="4" t="s">
        <v>24</v>
      </c>
      <c r="F3106" s="4" t="s">
        <v>24</v>
      </c>
      <c r="G3106" s="4" t="s">
        <v>24</v>
      </c>
      <c r="H3106" s="0" t="s">
        <v>18</v>
      </c>
      <c r="I3106" s="1" t="n">
        <f aca="false">IF((IF(ISNUMBER(SEARCH(1,D3106)),1,0)+IF(ISNUMBER(SEARCH(1,E3106)),1,0)+IF(ISNUMBER(SEARCH(1,F3106)),1,0)+IF(ISNUMBER(SEARCH(1,G3106)),1,0)+IF(ISNUMBER(SEARCH(1,H3106)),1,0))&gt;2,1,0)</f>
        <v>0</v>
      </c>
      <c r="J3106" s="1" t="n">
        <f aca="false">LEN(C3106)-LEN(SUBSTITUTE(C3106,"4",""))</f>
        <v>4</v>
      </c>
      <c r="N3106" s="1" t="str">
        <f aca="false">LEFT(RIGHT(C3106,11+LEN(Q3106)),1)</f>
        <v>y</v>
      </c>
      <c r="O3106" s="1" t="str">
        <f aca="false">IF(LEFT(RIGHT(C3106,16+LEN(Q3106)),1)="i","pitch",LEFT(RIGHT(C3106,16+LEN(Q3106)),4))</f>
        <v>pris</v>
      </c>
      <c r="P3106" s="1" t="str">
        <f aca="false">LEFT(RIGHT(C3106,5),1)</f>
        <v>y</v>
      </c>
      <c r="Q3106" s="1" t="str">
        <f aca="false">IF(LEFT(RIGHT(C3106,10),1)="i","pitch",(LEFT(RIGHT(C3106,10),4)))</f>
        <v>roll</v>
      </c>
    </row>
    <row r="3107" customFormat="false" ht="13.8" hidden="false" customHeight="false" outlineLevel="0" collapsed="false">
      <c r="A3107" s="0" t="s">
        <v>1893</v>
      </c>
      <c r="B3107" s="0" t="s">
        <v>2113</v>
      </c>
      <c r="C3107" s="0" t="s">
        <v>1704</v>
      </c>
      <c r="D3107" s="0" t="s">
        <v>23</v>
      </c>
      <c r="E3107" s="4" t="s">
        <v>24</v>
      </c>
      <c r="F3107" s="4" t="s">
        <v>24</v>
      </c>
      <c r="G3107" s="4" t="s">
        <v>24</v>
      </c>
      <c r="H3107" s="0" t="s">
        <v>18</v>
      </c>
      <c r="I3107" s="1" t="n">
        <f aca="false">IF((IF(ISNUMBER(SEARCH(1,D3107)),1,0)+IF(ISNUMBER(SEARCH(1,E3107)),1,0)+IF(ISNUMBER(SEARCH(1,F3107)),1,0)+IF(ISNUMBER(SEARCH(1,G3107)),1,0)+IF(ISNUMBER(SEARCH(1,H3107)),1,0))&gt;2,1,0)</f>
        <v>0</v>
      </c>
      <c r="J3107" s="1" t="n">
        <f aca="false">LEN(C3107)-LEN(SUBSTITUTE(C3107,"4",""))</f>
        <v>2</v>
      </c>
      <c r="N3107" s="1" t="str">
        <f aca="false">LEFT(RIGHT(C3107,11+LEN(Q3107)),1)</f>
        <v>y</v>
      </c>
      <c r="O3107" s="1" t="str">
        <f aca="false">IF(LEFT(RIGHT(C3107,16+LEN(Q3107)),1)="i","pitch",LEFT(RIGHT(C3107,16+LEN(Q3107)),4))</f>
        <v>pris</v>
      </c>
      <c r="P3107" s="1" t="str">
        <f aca="false">LEFT(RIGHT(C3107,5),1)</f>
        <v>y</v>
      </c>
      <c r="Q3107" s="1" t="str">
        <f aca="false">IF(LEFT(RIGHT(C3107,10),1)="i","pitch",(LEFT(RIGHT(C3107,10),4)))</f>
        <v>roll</v>
      </c>
    </row>
    <row r="3108" customFormat="false" ht="13.8" hidden="false" customHeight="false" outlineLevel="0" collapsed="false">
      <c r="A3108" s="0" t="s">
        <v>1893</v>
      </c>
      <c r="B3108" s="0" t="s">
        <v>2113</v>
      </c>
      <c r="C3108" s="0" t="s">
        <v>1705</v>
      </c>
      <c r="D3108" s="0" t="s">
        <v>23</v>
      </c>
      <c r="E3108" s="4" t="s">
        <v>24</v>
      </c>
      <c r="F3108" s="4" t="s">
        <v>17</v>
      </c>
      <c r="G3108" s="4" t="s">
        <v>24</v>
      </c>
      <c r="H3108" s="0" t="s">
        <v>18</v>
      </c>
      <c r="I3108" s="1" t="n">
        <f aca="false">IF((IF(ISNUMBER(SEARCH(1,D3108)),1,0)+IF(ISNUMBER(SEARCH(1,E3108)),1,0)+IF(ISNUMBER(SEARCH(1,F3108)),1,0)+IF(ISNUMBER(SEARCH(1,G3108)),1,0)+IF(ISNUMBER(SEARCH(1,H3108)),1,0))&gt;2,1,0)</f>
        <v>0</v>
      </c>
      <c r="J3108" s="1" t="n">
        <f aca="false">LEN(C3108)-LEN(SUBSTITUTE(C3108,"4",""))</f>
        <v>2</v>
      </c>
      <c r="N3108" s="1" t="str">
        <f aca="false">LEFT(RIGHT(C3108,11+LEN(Q3108)),1)</f>
        <v>y</v>
      </c>
      <c r="O3108" s="1" t="str">
        <f aca="false">IF(LEFT(RIGHT(C3108,16+LEN(Q3108)),1)="i","pitch",LEFT(RIGHT(C3108,16+LEN(Q3108)),4))</f>
        <v>pris</v>
      </c>
      <c r="P3108" s="1" t="str">
        <f aca="false">LEFT(RIGHT(C3108,5),1)</f>
        <v>y</v>
      </c>
      <c r="Q3108" s="1" t="str">
        <f aca="false">IF(LEFT(RIGHT(C3108,10),1)="i","pitch",(LEFT(RIGHT(C3108,10),4)))</f>
        <v>roll</v>
      </c>
    </row>
    <row r="3109" customFormat="false" ht="13.8" hidden="false" customHeight="false" outlineLevel="0" collapsed="false">
      <c r="A3109" s="0" t="s">
        <v>1893</v>
      </c>
      <c r="B3109" s="0" t="s">
        <v>2113</v>
      </c>
      <c r="C3109" s="0" t="s">
        <v>1707</v>
      </c>
      <c r="D3109" s="0" t="s">
        <v>23</v>
      </c>
      <c r="E3109" s="4" t="s">
        <v>24</v>
      </c>
      <c r="F3109" s="4" t="s">
        <v>24</v>
      </c>
      <c r="G3109" s="4" t="s">
        <v>24</v>
      </c>
      <c r="H3109" s="0" t="s">
        <v>18</v>
      </c>
      <c r="I3109" s="1" t="n">
        <f aca="false">IF((IF(ISNUMBER(SEARCH(1,D3109)),1,0)+IF(ISNUMBER(SEARCH(1,E3109)),1,0)+IF(ISNUMBER(SEARCH(1,F3109)),1,0)+IF(ISNUMBER(SEARCH(1,G3109)),1,0)+IF(ISNUMBER(SEARCH(1,H3109)),1,0))&gt;2,1,0)</f>
        <v>0</v>
      </c>
      <c r="J3109" s="1" t="n">
        <f aca="false">LEN(C3109)-LEN(SUBSTITUTE(C3109,"4",""))</f>
        <v>3</v>
      </c>
      <c r="N3109" s="1" t="str">
        <f aca="false">LEFT(RIGHT(C3109,11+LEN(Q3109)),1)</f>
        <v>y</v>
      </c>
      <c r="O3109" s="1" t="str">
        <f aca="false">IF(LEFT(RIGHT(C3109,16+LEN(Q3109)),1)="i","pitch",LEFT(RIGHT(C3109,16+LEN(Q3109)),4))</f>
        <v>pris</v>
      </c>
      <c r="P3109" s="1" t="str">
        <f aca="false">LEFT(RIGHT(C3109,5),1)</f>
        <v>y</v>
      </c>
      <c r="Q3109" s="1" t="str">
        <f aca="false">IF(LEFT(RIGHT(C3109,10),1)="i","pitch",(LEFT(RIGHT(C3109,10),4)))</f>
        <v>roll</v>
      </c>
    </row>
    <row r="3110" customFormat="false" ht="13.8" hidden="false" customHeight="false" outlineLevel="0" collapsed="false">
      <c r="A3110" s="0" t="s">
        <v>1893</v>
      </c>
      <c r="B3110" s="0" t="s">
        <v>2113</v>
      </c>
      <c r="C3110" s="0" t="s">
        <v>1708</v>
      </c>
      <c r="D3110" s="0" t="s">
        <v>23</v>
      </c>
      <c r="E3110" s="4" t="s">
        <v>24</v>
      </c>
      <c r="F3110" s="4" t="s">
        <v>24</v>
      </c>
      <c r="G3110" s="4" t="s">
        <v>24</v>
      </c>
      <c r="H3110" s="0" t="s">
        <v>18</v>
      </c>
      <c r="I3110" s="1" t="n">
        <f aca="false">IF((IF(ISNUMBER(SEARCH(1,D3110)),1,0)+IF(ISNUMBER(SEARCH(1,E3110)),1,0)+IF(ISNUMBER(SEARCH(1,F3110)),1,0)+IF(ISNUMBER(SEARCH(1,G3110)),1,0)+IF(ISNUMBER(SEARCH(1,H3110)),1,0))&gt;2,1,0)</f>
        <v>0</v>
      </c>
      <c r="J3110" s="1" t="n">
        <f aca="false">LEN(C3110)-LEN(SUBSTITUTE(C3110,"4",""))</f>
        <v>2</v>
      </c>
      <c r="N3110" s="1" t="str">
        <f aca="false">LEFT(RIGHT(C3110,11+LEN(Q3110)),1)</f>
        <v>y</v>
      </c>
      <c r="O3110" s="1" t="str">
        <f aca="false">IF(LEFT(RIGHT(C3110,16+LEN(Q3110)),1)="i","pitch",LEFT(RIGHT(C3110,16+LEN(Q3110)),4))</f>
        <v>pris</v>
      </c>
      <c r="P3110" s="1" t="str">
        <f aca="false">LEFT(RIGHT(C3110,5),1)</f>
        <v>y</v>
      </c>
      <c r="Q3110" s="1" t="str">
        <f aca="false">IF(LEFT(RIGHT(C3110,10),1)="i","pitch",(LEFT(RIGHT(C3110,10),4)))</f>
        <v>roll</v>
      </c>
    </row>
    <row r="3111" customFormat="false" ht="13.8" hidden="false" customHeight="false" outlineLevel="0" collapsed="false">
      <c r="A3111" s="0" t="s">
        <v>1893</v>
      </c>
      <c r="B3111" s="0" t="s">
        <v>2114</v>
      </c>
      <c r="C3111" s="0" t="s">
        <v>1709</v>
      </c>
      <c r="D3111" s="0" t="s">
        <v>23</v>
      </c>
      <c r="E3111" s="4" t="s">
        <v>24</v>
      </c>
      <c r="F3111" s="4" t="s">
        <v>24</v>
      </c>
      <c r="G3111" s="4" t="s">
        <v>24</v>
      </c>
      <c r="H3111" s="0" t="s">
        <v>18</v>
      </c>
      <c r="I3111" s="1" t="n">
        <f aca="false">IF((IF(ISNUMBER(SEARCH(1,D3111)),1,0)+IF(ISNUMBER(SEARCH(1,E3111)),1,0)+IF(ISNUMBER(SEARCH(1,F3111)),1,0)+IF(ISNUMBER(SEARCH(1,G3111)),1,0)+IF(ISNUMBER(SEARCH(1,H3111)),1,0))&gt;2,1,0)</f>
        <v>0</v>
      </c>
      <c r="J3111" s="1" t="n">
        <f aca="false">LEN(C3111)-LEN(SUBSTITUTE(C3111,"4",""))</f>
        <v>3</v>
      </c>
      <c r="N3111" s="1" t="str">
        <f aca="false">LEFT(RIGHT(C3111,11+LEN(Q3111)),1)</f>
        <v>y</v>
      </c>
      <c r="O3111" s="1" t="str">
        <f aca="false">IF(LEFT(RIGHT(C3111,16+LEN(Q3111)),1)="i","pitch",LEFT(RIGHT(C3111,16+LEN(Q3111)),4))</f>
        <v>pris</v>
      </c>
      <c r="P3111" s="1" t="str">
        <f aca="false">LEFT(RIGHT(C3111,5),1)</f>
        <v>y</v>
      </c>
      <c r="Q3111" s="1" t="str">
        <f aca="false">IF(LEFT(RIGHT(C3111,10),1)="i","pitch",(LEFT(RIGHT(C3111,10),4)))</f>
        <v>roll</v>
      </c>
    </row>
    <row r="3112" customFormat="false" ht="13.8" hidden="false" customHeight="false" outlineLevel="0" collapsed="false">
      <c r="A3112" s="0" t="s">
        <v>1893</v>
      </c>
      <c r="B3112" s="0" t="s">
        <v>2114</v>
      </c>
      <c r="C3112" s="0" t="s">
        <v>1710</v>
      </c>
      <c r="D3112" s="0" t="s">
        <v>23</v>
      </c>
      <c r="E3112" s="4" t="s">
        <v>24</v>
      </c>
      <c r="F3112" s="4" t="s">
        <v>24</v>
      </c>
      <c r="G3112" s="4" t="s">
        <v>24</v>
      </c>
      <c r="H3112" s="0" t="s">
        <v>18</v>
      </c>
      <c r="I3112" s="1" t="n">
        <f aca="false">IF((IF(ISNUMBER(SEARCH(1,D3112)),1,0)+IF(ISNUMBER(SEARCH(1,E3112)),1,0)+IF(ISNUMBER(SEARCH(1,F3112)),1,0)+IF(ISNUMBER(SEARCH(1,G3112)),1,0)+IF(ISNUMBER(SEARCH(1,H3112)),1,0))&gt;2,1,0)</f>
        <v>0</v>
      </c>
      <c r="J3112" s="1" t="n">
        <f aca="false">LEN(C3112)-LEN(SUBSTITUTE(C3112,"4",""))</f>
        <v>3</v>
      </c>
      <c r="N3112" s="1" t="str">
        <f aca="false">LEFT(RIGHT(C3112,11+LEN(Q3112)),1)</f>
        <v>y</v>
      </c>
      <c r="O3112" s="1" t="str">
        <f aca="false">IF(LEFT(RIGHT(C3112,16+LEN(Q3112)),1)="i","pitch",LEFT(RIGHT(C3112,16+LEN(Q3112)),4))</f>
        <v>pris</v>
      </c>
      <c r="P3112" s="1" t="str">
        <f aca="false">LEFT(RIGHT(C3112,5),1)</f>
        <v>y</v>
      </c>
      <c r="Q3112" s="1" t="str">
        <f aca="false">IF(LEFT(RIGHT(C3112,10),1)="i","pitch",(LEFT(RIGHT(C3112,10),4)))</f>
        <v>roll</v>
      </c>
    </row>
    <row r="3113" customFormat="false" ht="13.8" hidden="false" customHeight="false" outlineLevel="0" collapsed="false">
      <c r="A3113" s="0" t="s">
        <v>1893</v>
      </c>
      <c r="B3113" s="0" t="s">
        <v>2114</v>
      </c>
      <c r="C3113" s="0" t="s">
        <v>1711</v>
      </c>
      <c r="D3113" s="0" t="s">
        <v>23</v>
      </c>
      <c r="E3113" s="4" t="s">
        <v>24</v>
      </c>
      <c r="F3113" s="4" t="s">
        <v>24</v>
      </c>
      <c r="G3113" s="4" t="s">
        <v>24</v>
      </c>
      <c r="H3113" s="0" t="s">
        <v>18</v>
      </c>
      <c r="I3113" s="1" t="n">
        <f aca="false">IF((IF(ISNUMBER(SEARCH(1,D3113)),1,0)+IF(ISNUMBER(SEARCH(1,E3113)),1,0)+IF(ISNUMBER(SEARCH(1,F3113)),1,0)+IF(ISNUMBER(SEARCH(1,G3113)),1,0)+IF(ISNUMBER(SEARCH(1,H3113)),1,0))&gt;2,1,0)</f>
        <v>0</v>
      </c>
      <c r="J3113" s="1" t="n">
        <f aca="false">LEN(C3113)-LEN(SUBSTITUTE(C3113,"4",""))</f>
        <v>4</v>
      </c>
      <c r="N3113" s="1" t="str">
        <f aca="false">LEFT(RIGHT(C3113,11+LEN(Q3113)),1)</f>
        <v>y</v>
      </c>
      <c r="O3113" s="1" t="str">
        <f aca="false">IF(LEFT(RIGHT(C3113,16+LEN(Q3113)),1)="i","pitch",LEFT(RIGHT(C3113,16+LEN(Q3113)),4))</f>
        <v>pris</v>
      </c>
      <c r="P3113" s="1" t="str">
        <f aca="false">LEFT(RIGHT(C3113,5),1)</f>
        <v>y</v>
      </c>
      <c r="Q3113" s="1" t="str">
        <f aca="false">IF(LEFT(RIGHT(C3113,10),1)="i","pitch",(LEFT(RIGHT(C3113,10),4)))</f>
        <v>roll</v>
      </c>
    </row>
    <row r="3114" customFormat="false" ht="13.8" hidden="false" customHeight="false" outlineLevel="0" collapsed="false">
      <c r="A3114" s="0" t="s">
        <v>1893</v>
      </c>
      <c r="B3114" s="0" t="s">
        <v>2114</v>
      </c>
      <c r="C3114" s="0" t="s">
        <v>1712</v>
      </c>
      <c r="D3114" s="0" t="s">
        <v>23</v>
      </c>
      <c r="E3114" s="4" t="s">
        <v>24</v>
      </c>
      <c r="F3114" s="4" t="s">
        <v>24</v>
      </c>
      <c r="G3114" s="4" t="s">
        <v>24</v>
      </c>
      <c r="H3114" s="0" t="s">
        <v>18</v>
      </c>
      <c r="I3114" s="1" t="n">
        <f aca="false">IF((IF(ISNUMBER(SEARCH(1,D3114)),1,0)+IF(ISNUMBER(SEARCH(1,E3114)),1,0)+IF(ISNUMBER(SEARCH(1,F3114)),1,0)+IF(ISNUMBER(SEARCH(1,G3114)),1,0)+IF(ISNUMBER(SEARCH(1,H3114)),1,0))&gt;2,1,0)</f>
        <v>0</v>
      </c>
      <c r="J3114" s="1" t="n">
        <f aca="false">LEN(C3114)-LEN(SUBSTITUTE(C3114,"4",""))</f>
        <v>2</v>
      </c>
      <c r="N3114" s="1" t="str">
        <f aca="false">LEFT(RIGHT(C3114,11+LEN(Q3114)),1)</f>
        <v>y</v>
      </c>
      <c r="O3114" s="1" t="str">
        <f aca="false">IF(LEFT(RIGHT(C3114,16+LEN(Q3114)),1)="i","pitch",LEFT(RIGHT(C3114,16+LEN(Q3114)),4))</f>
        <v>pris</v>
      </c>
      <c r="P3114" s="1" t="str">
        <f aca="false">LEFT(RIGHT(C3114,5),1)</f>
        <v>y</v>
      </c>
      <c r="Q3114" s="1" t="str">
        <f aca="false">IF(LEFT(RIGHT(C3114,10),1)="i","pitch",(LEFT(RIGHT(C3114,10),4)))</f>
        <v>roll</v>
      </c>
    </row>
    <row r="3115" customFormat="false" ht="13.8" hidden="false" customHeight="false" outlineLevel="0" collapsed="false">
      <c r="A3115" s="0" t="s">
        <v>1893</v>
      </c>
      <c r="B3115" s="0" t="s">
        <v>2114</v>
      </c>
      <c r="C3115" s="0" t="s">
        <v>1713</v>
      </c>
      <c r="D3115" s="0" t="s">
        <v>23</v>
      </c>
      <c r="E3115" s="4" t="s">
        <v>24</v>
      </c>
      <c r="F3115" s="4" t="s">
        <v>24</v>
      </c>
      <c r="G3115" s="4" t="s">
        <v>24</v>
      </c>
      <c r="H3115" s="0" t="s">
        <v>18</v>
      </c>
      <c r="I3115" s="1" t="n">
        <f aca="false">IF((IF(ISNUMBER(SEARCH(1,D3115)),1,0)+IF(ISNUMBER(SEARCH(1,E3115)),1,0)+IF(ISNUMBER(SEARCH(1,F3115)),1,0)+IF(ISNUMBER(SEARCH(1,G3115)),1,0)+IF(ISNUMBER(SEARCH(1,H3115)),1,0))&gt;2,1,0)</f>
        <v>0</v>
      </c>
      <c r="J3115" s="1" t="n">
        <f aca="false">LEN(C3115)-LEN(SUBSTITUTE(C3115,"4",""))</f>
        <v>3</v>
      </c>
      <c r="N3115" s="1" t="str">
        <f aca="false">LEFT(RIGHT(C3115,11+LEN(Q3115)),1)</f>
        <v>y</v>
      </c>
      <c r="O3115" s="1" t="str">
        <f aca="false">IF(LEFT(RIGHT(C3115,16+LEN(Q3115)),1)="i","pitch",LEFT(RIGHT(C3115,16+LEN(Q3115)),4))</f>
        <v>pris</v>
      </c>
      <c r="P3115" s="1" t="str">
        <f aca="false">LEFT(RIGHT(C3115,5),1)</f>
        <v>y</v>
      </c>
      <c r="Q3115" s="1" t="str">
        <f aca="false">IF(LEFT(RIGHT(C3115,10),1)="i","pitch",(LEFT(RIGHT(C3115,10),4)))</f>
        <v>roll</v>
      </c>
    </row>
    <row r="3116" customFormat="false" ht="13.8" hidden="false" customHeight="false" outlineLevel="0" collapsed="false">
      <c r="A3116" s="0" t="s">
        <v>1893</v>
      </c>
      <c r="B3116" s="0" t="s">
        <v>2114</v>
      </c>
      <c r="C3116" s="0" t="s">
        <v>1714</v>
      </c>
      <c r="D3116" s="0" t="s">
        <v>16</v>
      </c>
      <c r="E3116" s="4" t="s">
        <v>24</v>
      </c>
      <c r="F3116" s="4" t="s">
        <v>24</v>
      </c>
      <c r="G3116" s="4" t="s">
        <v>17</v>
      </c>
      <c r="H3116" s="0" t="s">
        <v>18</v>
      </c>
      <c r="I3116" s="1" t="n">
        <f aca="false">IF((IF(ISNUMBER(SEARCH(1,D3116)),1,0)+IF(ISNUMBER(SEARCH(1,E3116)),1,0)+IF(ISNUMBER(SEARCH(1,F3116)),1,0)+IF(ISNUMBER(SEARCH(1,G3116)),1,0)+IF(ISNUMBER(SEARCH(1,H3116)),1,0))&gt;2,1,0)</f>
        <v>0</v>
      </c>
      <c r="J3116" s="1" t="n">
        <f aca="false">LEN(C3116)-LEN(SUBSTITUTE(C3116,"4",""))</f>
        <v>3</v>
      </c>
      <c r="N3116" s="1" t="str">
        <f aca="false">LEFT(RIGHT(C3116,11+LEN(Q3116)),1)</f>
        <v>y</v>
      </c>
      <c r="O3116" s="1" t="str">
        <f aca="false">IF(LEFT(RIGHT(C3116,16+LEN(Q3116)),1)="i","pitch",LEFT(RIGHT(C3116,16+LEN(Q3116)),4))</f>
        <v>pris</v>
      </c>
      <c r="P3116" s="1" t="str">
        <f aca="false">LEFT(RIGHT(C3116,5),1)</f>
        <v>y</v>
      </c>
      <c r="Q3116" s="1" t="str">
        <f aca="false">IF(LEFT(RIGHT(C3116,10),1)="i","pitch",(LEFT(RIGHT(C3116,10),4)))</f>
        <v>roll</v>
      </c>
    </row>
    <row r="3117" customFormat="false" ht="13.8" hidden="false" customHeight="false" outlineLevel="0" collapsed="false">
      <c r="A3117" s="0" t="s">
        <v>1893</v>
      </c>
      <c r="B3117" s="0" t="s">
        <v>2114</v>
      </c>
      <c r="C3117" s="0" t="s">
        <v>1715</v>
      </c>
      <c r="D3117" s="0" t="s">
        <v>16</v>
      </c>
      <c r="E3117" s="4" t="s">
        <v>24</v>
      </c>
      <c r="F3117" s="4" t="s">
        <v>24</v>
      </c>
      <c r="G3117" s="4" t="s">
        <v>24</v>
      </c>
      <c r="H3117" s="0" t="s">
        <v>18</v>
      </c>
      <c r="I3117" s="1" t="n">
        <f aca="false">IF((IF(ISNUMBER(SEARCH(1,D3117)),1,0)+IF(ISNUMBER(SEARCH(1,E3117)),1,0)+IF(ISNUMBER(SEARCH(1,F3117)),1,0)+IF(ISNUMBER(SEARCH(1,G3117)),1,0)+IF(ISNUMBER(SEARCH(1,H3117)),1,0))&gt;2,1,0)</f>
        <v>0</v>
      </c>
      <c r="J3117" s="1" t="n">
        <f aca="false">LEN(C3117)-LEN(SUBSTITUTE(C3117,"4",""))</f>
        <v>4</v>
      </c>
      <c r="N3117" s="1" t="str">
        <f aca="false">LEFT(RIGHT(C3117,11+LEN(Q3117)),1)</f>
        <v>y</v>
      </c>
      <c r="O3117" s="1" t="str">
        <f aca="false">IF(LEFT(RIGHT(C3117,16+LEN(Q3117)),1)="i","pitch",LEFT(RIGHT(C3117,16+LEN(Q3117)),4))</f>
        <v>pris</v>
      </c>
      <c r="P3117" s="1" t="str">
        <f aca="false">LEFT(RIGHT(C3117,5),1)</f>
        <v>y</v>
      </c>
      <c r="Q3117" s="1" t="str">
        <f aca="false">IF(LEFT(RIGHT(C3117,10),1)="i","pitch",(LEFT(RIGHT(C3117,10),4)))</f>
        <v>roll</v>
      </c>
    </row>
    <row r="3118" customFormat="false" ht="13.8" hidden="false" customHeight="false" outlineLevel="0" collapsed="false">
      <c r="A3118" s="0" t="s">
        <v>1893</v>
      </c>
      <c r="B3118" s="0" t="s">
        <v>2114</v>
      </c>
      <c r="C3118" s="0" t="s">
        <v>1716</v>
      </c>
      <c r="D3118" s="0" t="s">
        <v>23</v>
      </c>
      <c r="E3118" s="4" t="s">
        <v>24</v>
      </c>
      <c r="F3118" s="4" t="s">
        <v>24</v>
      </c>
      <c r="G3118" s="4" t="s">
        <v>24</v>
      </c>
      <c r="H3118" s="0" t="s">
        <v>18</v>
      </c>
      <c r="I3118" s="1" t="n">
        <f aca="false">IF((IF(ISNUMBER(SEARCH(1,D3118)),1,0)+IF(ISNUMBER(SEARCH(1,E3118)),1,0)+IF(ISNUMBER(SEARCH(1,F3118)),1,0)+IF(ISNUMBER(SEARCH(1,G3118)),1,0)+IF(ISNUMBER(SEARCH(1,H3118)),1,0))&gt;2,1,0)</f>
        <v>0</v>
      </c>
      <c r="J3118" s="1" t="n">
        <f aca="false">LEN(C3118)-LEN(SUBSTITUTE(C3118,"4",""))</f>
        <v>3</v>
      </c>
      <c r="N3118" s="1" t="str">
        <f aca="false">LEFT(RIGHT(C3118,11+LEN(Q3118)),1)</f>
        <v>y</v>
      </c>
      <c r="O3118" s="1" t="str">
        <f aca="false">IF(LEFT(RIGHT(C3118,16+LEN(Q3118)),1)="i","pitch",LEFT(RIGHT(C3118,16+LEN(Q3118)),4))</f>
        <v>pris</v>
      </c>
      <c r="P3118" s="1" t="str">
        <f aca="false">LEFT(RIGHT(C3118,5),1)</f>
        <v>y</v>
      </c>
      <c r="Q3118" s="1" t="str">
        <f aca="false">IF(LEFT(RIGHT(C3118,10),1)="i","pitch",(LEFT(RIGHT(C3118,10),4)))</f>
        <v>roll</v>
      </c>
    </row>
    <row r="3119" customFormat="false" ht="13.8" hidden="false" customHeight="false" outlineLevel="0" collapsed="false">
      <c r="A3119" s="0" t="s">
        <v>1893</v>
      </c>
      <c r="B3119" s="0" t="s">
        <v>2114</v>
      </c>
      <c r="C3119" s="0" t="s">
        <v>1718</v>
      </c>
      <c r="D3119" s="0" t="s">
        <v>23</v>
      </c>
      <c r="E3119" s="4" t="s">
        <v>24</v>
      </c>
      <c r="F3119" s="4" t="s">
        <v>24</v>
      </c>
      <c r="G3119" s="4" t="s">
        <v>24</v>
      </c>
      <c r="H3119" s="0" t="s">
        <v>18</v>
      </c>
      <c r="I3119" s="1" t="n">
        <f aca="false">IF((IF(ISNUMBER(SEARCH(1,D3119)),1,0)+IF(ISNUMBER(SEARCH(1,E3119)),1,0)+IF(ISNUMBER(SEARCH(1,F3119)),1,0)+IF(ISNUMBER(SEARCH(1,G3119)),1,0)+IF(ISNUMBER(SEARCH(1,H3119)),1,0))&gt;2,1,0)</f>
        <v>0</v>
      </c>
      <c r="J3119" s="1" t="n">
        <f aca="false">LEN(C3119)-LEN(SUBSTITUTE(C3119,"4",""))</f>
        <v>4</v>
      </c>
      <c r="N3119" s="1" t="str">
        <f aca="false">LEFT(RIGHT(C3119,11+LEN(Q3119)),1)</f>
        <v>y</v>
      </c>
      <c r="O3119" s="1" t="str">
        <f aca="false">IF(LEFT(RIGHT(C3119,16+LEN(Q3119)),1)="i","pitch",LEFT(RIGHT(C3119,16+LEN(Q3119)),4))</f>
        <v>pris</v>
      </c>
      <c r="P3119" s="1" t="str">
        <f aca="false">LEFT(RIGHT(C3119,5),1)</f>
        <v>y</v>
      </c>
      <c r="Q3119" s="1" t="str">
        <f aca="false">IF(LEFT(RIGHT(C3119,10),1)="i","pitch",(LEFT(RIGHT(C3119,10),4)))</f>
        <v>roll</v>
      </c>
    </row>
    <row r="3120" customFormat="false" ht="13.8" hidden="false" customHeight="false" outlineLevel="0" collapsed="false">
      <c r="A3120" s="0" t="s">
        <v>1893</v>
      </c>
      <c r="B3120" s="0" t="s">
        <v>2115</v>
      </c>
      <c r="C3120" s="0" t="s">
        <v>1719</v>
      </c>
      <c r="D3120" s="0" t="s">
        <v>23</v>
      </c>
      <c r="E3120" s="4" t="s">
        <v>24</v>
      </c>
      <c r="F3120" s="4" t="s">
        <v>24</v>
      </c>
      <c r="G3120" s="4" t="s">
        <v>24</v>
      </c>
      <c r="H3120" s="0" t="s">
        <v>18</v>
      </c>
      <c r="I3120" s="1" t="n">
        <f aca="false">IF((IF(ISNUMBER(SEARCH(1,D3120)),1,0)+IF(ISNUMBER(SEARCH(1,E3120)),1,0)+IF(ISNUMBER(SEARCH(1,F3120)),1,0)+IF(ISNUMBER(SEARCH(1,G3120)),1,0)+IF(ISNUMBER(SEARCH(1,H3120)),1,0))&gt;2,1,0)</f>
        <v>0</v>
      </c>
      <c r="J3120" s="1" t="n">
        <f aca="false">LEN(C3120)-LEN(SUBSTITUTE(C3120,"4",""))</f>
        <v>4</v>
      </c>
      <c r="N3120" s="1" t="str">
        <f aca="false">LEFT(RIGHT(C3120,11+LEN(Q3120)),1)</f>
        <v>y</v>
      </c>
      <c r="O3120" s="1" t="str">
        <f aca="false">IF(LEFT(RIGHT(C3120,16+LEN(Q3120)),1)="i","pitch",LEFT(RIGHT(C3120,16+LEN(Q3120)),4))</f>
        <v>pris</v>
      </c>
      <c r="P3120" s="1" t="str">
        <f aca="false">LEFT(RIGHT(C3120,5),1)</f>
        <v>y</v>
      </c>
      <c r="Q3120" s="1" t="str">
        <f aca="false">IF(LEFT(RIGHT(C3120,10),1)="i","pitch",(LEFT(RIGHT(C3120,10),4)))</f>
        <v>roll</v>
      </c>
    </row>
    <row r="3121" customFormat="false" ht="13.8" hidden="false" customHeight="false" outlineLevel="0" collapsed="false">
      <c r="A3121" s="0" t="s">
        <v>1893</v>
      </c>
      <c r="B3121" s="0" t="s">
        <v>2115</v>
      </c>
      <c r="C3121" s="0" t="s">
        <v>1720</v>
      </c>
      <c r="D3121" s="0" t="s">
        <v>16</v>
      </c>
      <c r="E3121" s="4" t="s">
        <v>24</v>
      </c>
      <c r="F3121" s="4" t="s">
        <v>24</v>
      </c>
      <c r="G3121" s="4" t="s">
        <v>24</v>
      </c>
      <c r="H3121" s="0" t="s">
        <v>18</v>
      </c>
      <c r="I3121" s="1" t="n">
        <f aca="false">IF((IF(ISNUMBER(SEARCH(1,D3121)),1,0)+IF(ISNUMBER(SEARCH(1,E3121)),1,0)+IF(ISNUMBER(SEARCH(1,F3121)),1,0)+IF(ISNUMBER(SEARCH(1,G3121)),1,0)+IF(ISNUMBER(SEARCH(1,H3121)),1,0))&gt;2,1,0)</f>
        <v>0</v>
      </c>
      <c r="J3121" s="1" t="n">
        <f aca="false">LEN(C3121)-LEN(SUBSTITUTE(C3121,"4",""))</f>
        <v>5</v>
      </c>
      <c r="N3121" s="1" t="str">
        <f aca="false">LEFT(RIGHT(C3121,11+LEN(Q3121)),1)</f>
        <v>y</v>
      </c>
      <c r="O3121" s="1" t="str">
        <f aca="false">IF(LEFT(RIGHT(C3121,16+LEN(Q3121)),1)="i","pitch",LEFT(RIGHT(C3121,16+LEN(Q3121)),4))</f>
        <v>pris</v>
      </c>
      <c r="P3121" s="1" t="str">
        <f aca="false">LEFT(RIGHT(C3121,5),1)</f>
        <v>y</v>
      </c>
      <c r="Q3121" s="1" t="str">
        <f aca="false">IF(LEFT(RIGHT(C3121,10),1)="i","pitch",(LEFT(RIGHT(C3121,10),4)))</f>
        <v>roll</v>
      </c>
    </row>
    <row r="3122" customFormat="false" ht="13.8" hidden="false" customHeight="false" outlineLevel="0" collapsed="false">
      <c r="A3122" s="0" t="s">
        <v>1893</v>
      </c>
      <c r="B3122" s="0" t="s">
        <v>2115</v>
      </c>
      <c r="C3122" s="0" t="s">
        <v>1721</v>
      </c>
      <c r="D3122" s="0" t="s">
        <v>23</v>
      </c>
      <c r="E3122" s="4" t="s">
        <v>24</v>
      </c>
      <c r="F3122" s="4" t="s">
        <v>24</v>
      </c>
      <c r="G3122" s="4" t="s">
        <v>24</v>
      </c>
      <c r="H3122" s="0" t="s">
        <v>18</v>
      </c>
      <c r="I3122" s="1" t="n">
        <f aca="false">IF((IF(ISNUMBER(SEARCH(1,D3122)),1,0)+IF(ISNUMBER(SEARCH(1,E3122)),1,0)+IF(ISNUMBER(SEARCH(1,F3122)),1,0)+IF(ISNUMBER(SEARCH(1,G3122)),1,0)+IF(ISNUMBER(SEARCH(1,H3122)),1,0))&gt;2,1,0)</f>
        <v>0</v>
      </c>
      <c r="J3122" s="1" t="n">
        <f aca="false">LEN(C3122)-LEN(SUBSTITUTE(C3122,"4",""))</f>
        <v>2</v>
      </c>
      <c r="N3122" s="1" t="str">
        <f aca="false">LEFT(RIGHT(C3122,11+LEN(Q3122)),1)</f>
        <v>y</v>
      </c>
      <c r="O3122" s="1" t="str">
        <f aca="false">IF(LEFT(RIGHT(C3122,16+LEN(Q3122)),1)="i","pitch",LEFT(RIGHT(C3122,16+LEN(Q3122)),4))</f>
        <v>pris</v>
      </c>
      <c r="P3122" s="1" t="str">
        <f aca="false">LEFT(RIGHT(C3122,5),1)</f>
        <v>x</v>
      </c>
      <c r="Q3122" s="1" t="str">
        <f aca="false">IF(LEFT(RIGHT(C3122,10),1)="i","pitch",(LEFT(RIGHT(C3122,10),4)))</f>
        <v>roll</v>
      </c>
    </row>
    <row r="3123" customFormat="false" ht="13.8" hidden="false" customHeight="false" outlineLevel="0" collapsed="false">
      <c r="A3123" s="0" t="s">
        <v>1893</v>
      </c>
      <c r="B3123" s="0" t="s">
        <v>2115</v>
      </c>
      <c r="C3123" s="0" t="s">
        <v>1722</v>
      </c>
      <c r="D3123" s="0" t="s">
        <v>23</v>
      </c>
      <c r="E3123" s="4" t="s">
        <v>24</v>
      </c>
      <c r="F3123" s="4" t="s">
        <v>24</v>
      </c>
      <c r="G3123" s="4" t="s">
        <v>24</v>
      </c>
      <c r="H3123" s="0" t="s">
        <v>18</v>
      </c>
      <c r="I3123" s="1" t="n">
        <f aca="false">IF((IF(ISNUMBER(SEARCH(1,D3123)),1,0)+IF(ISNUMBER(SEARCH(1,E3123)),1,0)+IF(ISNUMBER(SEARCH(1,F3123)),1,0)+IF(ISNUMBER(SEARCH(1,G3123)),1,0)+IF(ISNUMBER(SEARCH(1,H3123)),1,0))&gt;2,1,0)</f>
        <v>0</v>
      </c>
      <c r="J3123" s="1" t="n">
        <f aca="false">LEN(C3123)-LEN(SUBSTITUTE(C3123,"4",""))</f>
        <v>2</v>
      </c>
      <c r="N3123" s="1" t="str">
        <f aca="false">LEFT(RIGHT(C3123,11+LEN(Q3123)),1)</f>
        <v>y</v>
      </c>
      <c r="O3123" s="1" t="str">
        <f aca="false">IF(LEFT(RIGHT(C3123,16+LEN(Q3123)),1)="i","pitch",LEFT(RIGHT(C3123,16+LEN(Q3123)),4))</f>
        <v>pris</v>
      </c>
      <c r="P3123" s="1" t="str">
        <f aca="false">LEFT(RIGHT(C3123,5),1)</f>
        <v>x</v>
      </c>
      <c r="Q3123" s="1" t="str">
        <f aca="false">IF(LEFT(RIGHT(C3123,10),1)="i","pitch",(LEFT(RIGHT(C3123,10),4)))</f>
        <v>roll</v>
      </c>
    </row>
    <row r="3124" customFormat="false" ht="13.8" hidden="false" customHeight="false" outlineLevel="0" collapsed="false">
      <c r="A3124" s="0" t="s">
        <v>1893</v>
      </c>
      <c r="B3124" s="0" t="s">
        <v>2115</v>
      </c>
      <c r="C3124" s="0" t="s">
        <v>1723</v>
      </c>
      <c r="D3124" s="0" t="s">
        <v>23</v>
      </c>
      <c r="E3124" s="4" t="s">
        <v>24</v>
      </c>
      <c r="F3124" s="4" t="s">
        <v>24</v>
      </c>
      <c r="G3124" s="4" t="s">
        <v>24</v>
      </c>
      <c r="H3124" s="0" t="s">
        <v>18</v>
      </c>
      <c r="I3124" s="1" t="n">
        <f aca="false">IF((IF(ISNUMBER(SEARCH(1,D3124)),1,0)+IF(ISNUMBER(SEARCH(1,E3124)),1,0)+IF(ISNUMBER(SEARCH(1,F3124)),1,0)+IF(ISNUMBER(SEARCH(1,G3124)),1,0)+IF(ISNUMBER(SEARCH(1,H3124)),1,0))&gt;2,1,0)</f>
        <v>0</v>
      </c>
      <c r="J3124" s="1" t="n">
        <f aca="false">LEN(C3124)-LEN(SUBSTITUTE(C3124,"4",""))</f>
        <v>2</v>
      </c>
      <c r="N3124" s="1" t="str">
        <f aca="false">LEFT(RIGHT(C3124,11+LEN(Q3124)),1)</f>
        <v>y</v>
      </c>
      <c r="O3124" s="1" t="str">
        <f aca="false">IF(LEFT(RIGHT(C3124,16+LEN(Q3124)),1)="i","pitch",LEFT(RIGHT(C3124,16+LEN(Q3124)),4))</f>
        <v>pris</v>
      </c>
      <c r="P3124" s="1" t="str">
        <f aca="false">LEFT(RIGHT(C3124,5),1)</f>
        <v>x</v>
      </c>
      <c r="Q3124" s="1" t="str">
        <f aca="false">IF(LEFT(RIGHT(C3124,10),1)="i","pitch",(LEFT(RIGHT(C3124,10),4)))</f>
        <v>roll</v>
      </c>
    </row>
    <row r="3125" customFormat="false" ht="13.8" hidden="false" customHeight="false" outlineLevel="0" collapsed="false">
      <c r="A3125" s="0" t="s">
        <v>1893</v>
      </c>
      <c r="B3125" s="0" t="s">
        <v>2115</v>
      </c>
      <c r="C3125" s="0" t="s">
        <v>1724</v>
      </c>
      <c r="D3125" s="0" t="s">
        <v>23</v>
      </c>
      <c r="E3125" s="4" t="s">
        <v>24</v>
      </c>
      <c r="F3125" s="4" t="s">
        <v>24</v>
      </c>
      <c r="G3125" s="4" t="s">
        <v>24</v>
      </c>
      <c r="H3125" s="0" t="s">
        <v>18</v>
      </c>
      <c r="I3125" s="1" t="n">
        <f aca="false">IF((IF(ISNUMBER(SEARCH(1,D3125)),1,0)+IF(ISNUMBER(SEARCH(1,E3125)),1,0)+IF(ISNUMBER(SEARCH(1,F3125)),1,0)+IF(ISNUMBER(SEARCH(1,G3125)),1,0)+IF(ISNUMBER(SEARCH(1,H3125)),1,0))&gt;2,1,0)</f>
        <v>0</v>
      </c>
      <c r="J3125" s="1" t="n">
        <f aca="false">LEN(C3125)-LEN(SUBSTITUTE(C3125,"4",""))</f>
        <v>3</v>
      </c>
      <c r="N3125" s="1" t="str">
        <f aca="false">LEFT(RIGHT(C3125,11+LEN(Q3125)),1)</f>
        <v>y</v>
      </c>
      <c r="O3125" s="1" t="str">
        <f aca="false">IF(LEFT(RIGHT(C3125,16+LEN(Q3125)),1)="i","pitch",LEFT(RIGHT(C3125,16+LEN(Q3125)),4))</f>
        <v>pris</v>
      </c>
      <c r="P3125" s="1" t="str">
        <f aca="false">LEFT(RIGHT(C3125,5),1)</f>
        <v>x</v>
      </c>
      <c r="Q3125" s="1" t="str">
        <f aca="false">IF(LEFT(RIGHT(C3125,10),1)="i","pitch",(LEFT(RIGHT(C3125,10),4)))</f>
        <v>roll</v>
      </c>
    </row>
    <row r="3126" customFormat="false" ht="13.8" hidden="false" customHeight="false" outlineLevel="0" collapsed="false">
      <c r="A3126" s="0" t="s">
        <v>1893</v>
      </c>
      <c r="B3126" s="0" t="s">
        <v>2115</v>
      </c>
      <c r="C3126" s="0" t="s">
        <v>1726</v>
      </c>
      <c r="D3126" s="0" t="s">
        <v>23</v>
      </c>
      <c r="E3126" s="4" t="s">
        <v>24</v>
      </c>
      <c r="F3126" s="4" t="s">
        <v>24</v>
      </c>
      <c r="G3126" s="4" t="s">
        <v>24</v>
      </c>
      <c r="H3126" s="0" t="s">
        <v>18</v>
      </c>
      <c r="I3126" s="1" t="n">
        <f aca="false">IF((IF(ISNUMBER(SEARCH(1,D3126)),1,0)+IF(ISNUMBER(SEARCH(1,E3126)),1,0)+IF(ISNUMBER(SEARCH(1,F3126)),1,0)+IF(ISNUMBER(SEARCH(1,G3126)),1,0)+IF(ISNUMBER(SEARCH(1,H3126)),1,0))&gt;2,1,0)</f>
        <v>0</v>
      </c>
      <c r="J3126" s="1" t="n">
        <f aca="false">LEN(C3126)-LEN(SUBSTITUTE(C3126,"4",""))</f>
        <v>2</v>
      </c>
      <c r="N3126" s="1" t="str">
        <f aca="false">LEFT(RIGHT(C3126,11+LEN(Q3126)),1)</f>
        <v>y</v>
      </c>
      <c r="O3126" s="1" t="str">
        <f aca="false">IF(LEFT(RIGHT(C3126,16+LEN(Q3126)),1)="i","pitch",LEFT(RIGHT(C3126,16+LEN(Q3126)),4))</f>
        <v>pris</v>
      </c>
      <c r="P3126" s="1" t="str">
        <f aca="false">LEFT(RIGHT(C3126,5),1)</f>
        <v>x</v>
      </c>
      <c r="Q3126" s="1" t="str">
        <f aca="false">IF(LEFT(RIGHT(C3126,10),1)="i","pitch",(LEFT(RIGHT(C3126,10),4)))</f>
        <v>roll</v>
      </c>
    </row>
    <row r="3127" customFormat="false" ht="13.8" hidden="false" customHeight="false" outlineLevel="0" collapsed="false">
      <c r="A3127" s="0" t="s">
        <v>1893</v>
      </c>
      <c r="B3127" s="0" t="s">
        <v>2115</v>
      </c>
      <c r="C3127" s="0" t="s">
        <v>1727</v>
      </c>
      <c r="D3127" s="0" t="s">
        <v>23</v>
      </c>
      <c r="E3127" s="4" t="s">
        <v>24</v>
      </c>
      <c r="F3127" s="4" t="s">
        <v>24</v>
      </c>
      <c r="G3127" s="4" t="s">
        <v>24</v>
      </c>
      <c r="H3127" s="0" t="s">
        <v>18</v>
      </c>
      <c r="I3127" s="1" t="n">
        <f aca="false">IF((IF(ISNUMBER(SEARCH(1,D3127)),1,0)+IF(ISNUMBER(SEARCH(1,E3127)),1,0)+IF(ISNUMBER(SEARCH(1,F3127)),1,0)+IF(ISNUMBER(SEARCH(1,G3127)),1,0)+IF(ISNUMBER(SEARCH(1,H3127)),1,0))&gt;2,1,0)</f>
        <v>0</v>
      </c>
      <c r="J3127" s="1" t="n">
        <f aca="false">LEN(C3127)-LEN(SUBSTITUTE(C3127,"4",""))</f>
        <v>2</v>
      </c>
      <c r="N3127" s="1" t="str">
        <f aca="false">LEFT(RIGHT(C3127,11+LEN(Q3127)),1)</f>
        <v>y</v>
      </c>
      <c r="O3127" s="1" t="str">
        <f aca="false">IF(LEFT(RIGHT(C3127,16+LEN(Q3127)),1)="i","pitch",LEFT(RIGHT(C3127,16+LEN(Q3127)),4))</f>
        <v>pris</v>
      </c>
      <c r="P3127" s="1" t="str">
        <f aca="false">LEFT(RIGHT(C3127,5),1)</f>
        <v>x</v>
      </c>
      <c r="Q3127" s="1" t="str">
        <f aca="false">IF(LEFT(RIGHT(C3127,10),1)="i","pitch",(LEFT(RIGHT(C3127,10),4)))</f>
        <v>roll</v>
      </c>
    </row>
    <row r="3128" customFormat="false" ht="13.8" hidden="false" customHeight="false" outlineLevel="0" collapsed="false">
      <c r="A3128" s="0" t="s">
        <v>1893</v>
      </c>
      <c r="B3128" s="0" t="s">
        <v>2115</v>
      </c>
      <c r="C3128" s="0" t="s">
        <v>1728</v>
      </c>
      <c r="D3128" s="0" t="s">
        <v>23</v>
      </c>
      <c r="E3128" s="4" t="s">
        <v>24</v>
      </c>
      <c r="F3128" s="4" t="s">
        <v>24</v>
      </c>
      <c r="G3128" s="4" t="s">
        <v>24</v>
      </c>
      <c r="H3128" s="0" t="s">
        <v>18</v>
      </c>
      <c r="I3128" s="1" t="n">
        <f aca="false">IF((IF(ISNUMBER(SEARCH(1,D3128)),1,0)+IF(ISNUMBER(SEARCH(1,E3128)),1,0)+IF(ISNUMBER(SEARCH(1,F3128)),1,0)+IF(ISNUMBER(SEARCH(1,G3128)),1,0)+IF(ISNUMBER(SEARCH(1,H3128)),1,0))&gt;2,1,0)</f>
        <v>0</v>
      </c>
      <c r="J3128" s="1" t="n">
        <f aca="false">LEN(C3128)-LEN(SUBSTITUTE(C3128,"4",""))</f>
        <v>3</v>
      </c>
      <c r="N3128" s="1" t="str">
        <f aca="false">LEFT(RIGHT(C3128,11+LEN(Q3128)),1)</f>
        <v>y</v>
      </c>
      <c r="O3128" s="1" t="str">
        <f aca="false">IF(LEFT(RIGHT(C3128,16+LEN(Q3128)),1)="i","pitch",LEFT(RIGHT(C3128,16+LEN(Q3128)),4))</f>
        <v>pris</v>
      </c>
      <c r="P3128" s="1" t="str">
        <f aca="false">LEFT(RIGHT(C3128,5),1)</f>
        <v>x</v>
      </c>
      <c r="Q3128" s="1" t="str">
        <f aca="false">IF(LEFT(RIGHT(C3128,10),1)="i","pitch",(LEFT(RIGHT(C3128,10),4)))</f>
        <v>roll</v>
      </c>
    </row>
    <row r="3129" customFormat="false" ht="13.8" hidden="false" customHeight="false" outlineLevel="0" collapsed="false">
      <c r="A3129" s="0" t="s">
        <v>1893</v>
      </c>
      <c r="B3129" s="0" t="s">
        <v>2116</v>
      </c>
      <c r="C3129" s="0" t="s">
        <v>1729</v>
      </c>
      <c r="D3129" s="0" t="s">
        <v>23</v>
      </c>
      <c r="E3129" s="4" t="s">
        <v>24</v>
      </c>
      <c r="F3129" s="4" t="s">
        <v>24</v>
      </c>
      <c r="G3129" s="4" t="s">
        <v>24</v>
      </c>
      <c r="H3129" s="0" t="s">
        <v>18</v>
      </c>
      <c r="I3129" s="1" t="n">
        <f aca="false">IF((IF(ISNUMBER(SEARCH(1,D3129)),1,0)+IF(ISNUMBER(SEARCH(1,E3129)),1,0)+IF(ISNUMBER(SEARCH(1,F3129)),1,0)+IF(ISNUMBER(SEARCH(1,G3129)),1,0)+IF(ISNUMBER(SEARCH(1,H3129)),1,0))&gt;2,1,0)</f>
        <v>0</v>
      </c>
      <c r="J3129" s="1" t="n">
        <f aca="false">LEN(C3129)-LEN(SUBSTITUTE(C3129,"4",""))</f>
        <v>2</v>
      </c>
      <c r="N3129" s="1" t="str">
        <f aca="false">LEFT(RIGHT(C3129,11+LEN(Q3129)),1)</f>
        <v>y</v>
      </c>
      <c r="O3129" s="1" t="str">
        <f aca="false">IF(LEFT(RIGHT(C3129,16+LEN(Q3129)),1)="i","pitch",LEFT(RIGHT(C3129,16+LEN(Q3129)),4))</f>
        <v>pris</v>
      </c>
      <c r="P3129" s="1" t="str">
        <f aca="false">LEFT(RIGHT(C3129,5),1)</f>
        <v>x</v>
      </c>
      <c r="Q3129" s="1" t="str">
        <f aca="false">IF(LEFT(RIGHT(C3129,10),1)="i","pitch",(LEFT(RIGHT(C3129,10),4)))</f>
        <v>roll</v>
      </c>
    </row>
    <row r="3130" customFormat="false" ht="13.8" hidden="false" customHeight="false" outlineLevel="0" collapsed="false">
      <c r="A3130" s="0" t="s">
        <v>1893</v>
      </c>
      <c r="B3130" s="0" t="s">
        <v>2116</v>
      </c>
      <c r="C3130" s="0" t="s">
        <v>1730</v>
      </c>
      <c r="D3130" s="0" t="s">
        <v>23</v>
      </c>
      <c r="E3130" s="4" t="s">
        <v>24</v>
      </c>
      <c r="F3130" s="4" t="s">
        <v>24</v>
      </c>
      <c r="G3130" s="4" t="s">
        <v>24</v>
      </c>
      <c r="H3130" s="0" t="s">
        <v>18</v>
      </c>
      <c r="I3130" s="1" t="n">
        <f aca="false">IF((IF(ISNUMBER(SEARCH(1,D3130)),1,0)+IF(ISNUMBER(SEARCH(1,E3130)),1,0)+IF(ISNUMBER(SEARCH(1,F3130)),1,0)+IF(ISNUMBER(SEARCH(1,G3130)),1,0)+IF(ISNUMBER(SEARCH(1,H3130)),1,0))&gt;2,1,0)</f>
        <v>0</v>
      </c>
      <c r="J3130" s="1" t="n">
        <f aca="false">LEN(C3130)-LEN(SUBSTITUTE(C3130,"4",""))</f>
        <v>3</v>
      </c>
      <c r="N3130" s="1" t="str">
        <f aca="false">LEFT(RIGHT(C3130,11+LEN(Q3130)),1)</f>
        <v>y</v>
      </c>
      <c r="O3130" s="1" t="str">
        <f aca="false">IF(LEFT(RIGHT(C3130,16+LEN(Q3130)),1)="i","pitch",LEFT(RIGHT(C3130,16+LEN(Q3130)),4))</f>
        <v>pris</v>
      </c>
      <c r="P3130" s="1" t="str">
        <f aca="false">LEFT(RIGHT(C3130,5),1)</f>
        <v>x</v>
      </c>
      <c r="Q3130" s="1" t="str">
        <f aca="false">IF(LEFT(RIGHT(C3130,10),1)="i","pitch",(LEFT(RIGHT(C3130,10),4)))</f>
        <v>roll</v>
      </c>
    </row>
    <row r="3131" customFormat="false" ht="13.8" hidden="false" customHeight="false" outlineLevel="0" collapsed="false">
      <c r="A3131" s="0" t="s">
        <v>1893</v>
      </c>
      <c r="B3131" s="0" t="s">
        <v>2116</v>
      </c>
      <c r="C3131" s="0" t="s">
        <v>1731</v>
      </c>
      <c r="D3131" s="0" t="s">
        <v>23</v>
      </c>
      <c r="E3131" s="4" t="s">
        <v>24</v>
      </c>
      <c r="F3131" s="4" t="s">
        <v>24</v>
      </c>
      <c r="G3131" s="4" t="s">
        <v>24</v>
      </c>
      <c r="H3131" s="0" t="s">
        <v>18</v>
      </c>
      <c r="I3131" s="1" t="n">
        <f aca="false">IF((IF(ISNUMBER(SEARCH(1,D3131)),1,0)+IF(ISNUMBER(SEARCH(1,E3131)),1,0)+IF(ISNUMBER(SEARCH(1,F3131)),1,0)+IF(ISNUMBER(SEARCH(1,G3131)),1,0)+IF(ISNUMBER(SEARCH(1,H3131)),1,0))&gt;2,1,0)</f>
        <v>0</v>
      </c>
      <c r="J3131" s="1" t="n">
        <f aca="false">LEN(C3131)-LEN(SUBSTITUTE(C3131,"4",""))</f>
        <v>3</v>
      </c>
      <c r="N3131" s="1" t="str">
        <f aca="false">LEFT(RIGHT(C3131,11+LEN(Q3131)),1)</f>
        <v>y</v>
      </c>
      <c r="O3131" s="1" t="str">
        <f aca="false">IF(LEFT(RIGHT(C3131,16+LEN(Q3131)),1)="i","pitch",LEFT(RIGHT(C3131,16+LEN(Q3131)),4))</f>
        <v>pris</v>
      </c>
      <c r="P3131" s="1" t="str">
        <f aca="false">LEFT(RIGHT(C3131,5),1)</f>
        <v>x</v>
      </c>
      <c r="Q3131" s="1" t="str">
        <f aca="false">IF(LEFT(RIGHT(C3131,10),1)="i","pitch",(LEFT(RIGHT(C3131,10),4)))</f>
        <v>roll</v>
      </c>
    </row>
    <row r="3132" customFormat="false" ht="13.8" hidden="false" customHeight="false" outlineLevel="0" collapsed="false">
      <c r="A3132" s="0" t="s">
        <v>1893</v>
      </c>
      <c r="B3132" s="0" t="s">
        <v>2116</v>
      </c>
      <c r="C3132" s="0" t="s">
        <v>1732</v>
      </c>
      <c r="D3132" s="0" t="s">
        <v>23</v>
      </c>
      <c r="E3132" s="4" t="s">
        <v>24</v>
      </c>
      <c r="F3132" s="4" t="s">
        <v>24</v>
      </c>
      <c r="G3132" s="4" t="s">
        <v>24</v>
      </c>
      <c r="H3132" s="0" t="s">
        <v>18</v>
      </c>
      <c r="I3132" s="1" t="n">
        <f aca="false">IF((IF(ISNUMBER(SEARCH(1,D3132)),1,0)+IF(ISNUMBER(SEARCH(1,E3132)),1,0)+IF(ISNUMBER(SEARCH(1,F3132)),1,0)+IF(ISNUMBER(SEARCH(1,G3132)),1,0)+IF(ISNUMBER(SEARCH(1,H3132)),1,0))&gt;2,1,0)</f>
        <v>0</v>
      </c>
      <c r="J3132" s="1" t="n">
        <f aca="false">LEN(C3132)-LEN(SUBSTITUTE(C3132,"4",""))</f>
        <v>4</v>
      </c>
      <c r="N3132" s="1" t="str">
        <f aca="false">LEFT(RIGHT(C3132,11+LEN(Q3132)),1)</f>
        <v>y</v>
      </c>
      <c r="O3132" s="1" t="str">
        <f aca="false">IF(LEFT(RIGHT(C3132,16+LEN(Q3132)),1)="i","pitch",LEFT(RIGHT(C3132,16+LEN(Q3132)),4))</f>
        <v>pris</v>
      </c>
      <c r="P3132" s="1" t="str">
        <f aca="false">LEFT(RIGHT(C3132,5),1)</f>
        <v>x</v>
      </c>
      <c r="Q3132" s="1" t="str">
        <f aca="false">IF(LEFT(RIGHT(C3132,10),1)="i","pitch",(LEFT(RIGHT(C3132,10),4)))</f>
        <v>roll</v>
      </c>
    </row>
    <row r="3133" customFormat="false" ht="13.8" hidden="false" customHeight="false" outlineLevel="0" collapsed="false">
      <c r="A3133" s="0" t="s">
        <v>1893</v>
      </c>
      <c r="B3133" s="0" t="s">
        <v>2116</v>
      </c>
      <c r="C3133" s="0" t="s">
        <v>1733</v>
      </c>
      <c r="D3133" s="0" t="s">
        <v>23</v>
      </c>
      <c r="E3133" s="4" t="s">
        <v>24</v>
      </c>
      <c r="F3133" s="4" t="s">
        <v>24</v>
      </c>
      <c r="G3133" s="4" t="s">
        <v>24</v>
      </c>
      <c r="H3133" s="0" t="s">
        <v>18</v>
      </c>
      <c r="I3133" s="1" t="n">
        <f aca="false">IF((IF(ISNUMBER(SEARCH(1,D3133)),1,0)+IF(ISNUMBER(SEARCH(1,E3133)),1,0)+IF(ISNUMBER(SEARCH(1,F3133)),1,0)+IF(ISNUMBER(SEARCH(1,G3133)),1,0)+IF(ISNUMBER(SEARCH(1,H3133)),1,0))&gt;2,1,0)</f>
        <v>0</v>
      </c>
      <c r="J3133" s="1" t="n">
        <f aca="false">LEN(C3133)-LEN(SUBSTITUTE(C3133,"4",""))</f>
        <v>2</v>
      </c>
      <c r="N3133" s="1" t="str">
        <f aca="false">LEFT(RIGHT(C3133,11+LEN(Q3133)),1)</f>
        <v>y</v>
      </c>
      <c r="O3133" s="1" t="str">
        <f aca="false">IF(LEFT(RIGHT(C3133,16+LEN(Q3133)),1)="i","pitch",LEFT(RIGHT(C3133,16+LEN(Q3133)),4))</f>
        <v>pris</v>
      </c>
      <c r="P3133" s="1" t="str">
        <f aca="false">LEFT(RIGHT(C3133,5),1)</f>
        <v>x</v>
      </c>
      <c r="Q3133" s="1" t="str">
        <f aca="false">IF(LEFT(RIGHT(C3133,10),1)="i","pitch",(LEFT(RIGHT(C3133,10),4)))</f>
        <v>roll</v>
      </c>
    </row>
    <row r="3134" customFormat="false" ht="13.8" hidden="false" customHeight="false" outlineLevel="0" collapsed="false">
      <c r="A3134" s="0" t="s">
        <v>1893</v>
      </c>
      <c r="B3134" s="0" t="s">
        <v>2116</v>
      </c>
      <c r="C3134" s="0" t="s">
        <v>1734</v>
      </c>
      <c r="D3134" s="0" t="s">
        <v>23</v>
      </c>
      <c r="E3134" s="4" t="s">
        <v>24</v>
      </c>
      <c r="F3134" s="4" t="s">
        <v>24</v>
      </c>
      <c r="G3134" s="4" t="s">
        <v>24</v>
      </c>
      <c r="H3134" s="0" t="s">
        <v>18</v>
      </c>
      <c r="I3134" s="1" t="n">
        <f aca="false">IF((IF(ISNUMBER(SEARCH(1,D3134)),1,0)+IF(ISNUMBER(SEARCH(1,E3134)),1,0)+IF(ISNUMBER(SEARCH(1,F3134)),1,0)+IF(ISNUMBER(SEARCH(1,G3134)),1,0)+IF(ISNUMBER(SEARCH(1,H3134)),1,0))&gt;2,1,0)</f>
        <v>0</v>
      </c>
      <c r="J3134" s="1" t="n">
        <f aca="false">LEN(C3134)-LEN(SUBSTITUTE(C3134,"4",""))</f>
        <v>2</v>
      </c>
      <c r="N3134" s="1" t="str">
        <f aca="false">LEFT(RIGHT(C3134,11+LEN(Q3134)),1)</f>
        <v>y</v>
      </c>
      <c r="O3134" s="1" t="str">
        <f aca="false">IF(LEFT(RIGHT(C3134,16+LEN(Q3134)),1)="i","pitch",LEFT(RIGHT(C3134,16+LEN(Q3134)),4))</f>
        <v>pris</v>
      </c>
      <c r="P3134" s="1" t="str">
        <f aca="false">LEFT(RIGHT(C3134,5),1)</f>
        <v>x</v>
      </c>
      <c r="Q3134" s="1" t="str">
        <f aca="false">IF(LEFT(RIGHT(C3134,10),1)="i","pitch",(LEFT(RIGHT(C3134,10),4)))</f>
        <v>roll</v>
      </c>
    </row>
    <row r="3135" customFormat="false" ht="13.8" hidden="false" customHeight="false" outlineLevel="0" collapsed="false">
      <c r="A3135" s="0" t="s">
        <v>1893</v>
      </c>
      <c r="B3135" s="0" t="s">
        <v>2116</v>
      </c>
      <c r="C3135" s="0" t="s">
        <v>1735</v>
      </c>
      <c r="D3135" s="0" t="s">
        <v>16</v>
      </c>
      <c r="E3135" s="4" t="s">
        <v>24</v>
      </c>
      <c r="F3135" s="4" t="s">
        <v>24</v>
      </c>
      <c r="G3135" s="4" t="s">
        <v>24</v>
      </c>
      <c r="H3135" s="0" t="s">
        <v>18</v>
      </c>
      <c r="I3135" s="1" t="n">
        <f aca="false">IF((IF(ISNUMBER(SEARCH(1,D3135)),1,0)+IF(ISNUMBER(SEARCH(1,E3135)),1,0)+IF(ISNUMBER(SEARCH(1,F3135)),1,0)+IF(ISNUMBER(SEARCH(1,G3135)),1,0)+IF(ISNUMBER(SEARCH(1,H3135)),1,0))&gt;2,1,0)</f>
        <v>0</v>
      </c>
      <c r="J3135" s="1" t="n">
        <f aca="false">LEN(C3135)-LEN(SUBSTITUTE(C3135,"4",""))</f>
        <v>3</v>
      </c>
      <c r="N3135" s="1" t="str">
        <f aca="false">LEFT(RIGHT(C3135,11+LEN(Q3135)),1)</f>
        <v>y</v>
      </c>
      <c r="O3135" s="1" t="str">
        <f aca="false">IF(LEFT(RIGHT(C3135,16+LEN(Q3135)),1)="i","pitch",LEFT(RIGHT(C3135,16+LEN(Q3135)),4))</f>
        <v>pris</v>
      </c>
      <c r="P3135" s="1" t="str">
        <f aca="false">LEFT(RIGHT(C3135,5),1)</f>
        <v>x</v>
      </c>
      <c r="Q3135" s="1" t="str">
        <f aca="false">IF(LEFT(RIGHT(C3135,10),1)="i","pitch",(LEFT(RIGHT(C3135,10),4)))</f>
        <v>roll</v>
      </c>
    </row>
    <row r="3136" customFormat="false" ht="13.8" hidden="false" customHeight="false" outlineLevel="0" collapsed="false">
      <c r="A3136" s="0" t="s">
        <v>1893</v>
      </c>
      <c r="B3136" s="0" t="s">
        <v>2116</v>
      </c>
      <c r="C3136" s="0" t="s">
        <v>1737</v>
      </c>
      <c r="D3136" s="0" t="s">
        <v>23</v>
      </c>
      <c r="E3136" s="4" t="s">
        <v>24</v>
      </c>
      <c r="F3136" s="4" t="s">
        <v>24</v>
      </c>
      <c r="G3136" s="4" t="s">
        <v>24</v>
      </c>
      <c r="H3136" s="0" t="s">
        <v>18</v>
      </c>
      <c r="I3136" s="1" t="n">
        <f aca="false">IF((IF(ISNUMBER(SEARCH(1,D3136)),1,0)+IF(ISNUMBER(SEARCH(1,E3136)),1,0)+IF(ISNUMBER(SEARCH(1,F3136)),1,0)+IF(ISNUMBER(SEARCH(1,G3136)),1,0)+IF(ISNUMBER(SEARCH(1,H3136)),1,0))&gt;2,1,0)</f>
        <v>0</v>
      </c>
      <c r="J3136" s="1" t="n">
        <f aca="false">LEN(C3136)-LEN(SUBSTITUTE(C3136,"4",""))</f>
        <v>2</v>
      </c>
      <c r="N3136" s="1" t="str">
        <f aca="false">LEFT(RIGHT(C3136,11+LEN(Q3136)),1)</f>
        <v>y</v>
      </c>
      <c r="O3136" s="1" t="str">
        <f aca="false">IF(LEFT(RIGHT(C3136,16+LEN(Q3136)),1)="i","pitch",LEFT(RIGHT(C3136,16+LEN(Q3136)),4))</f>
        <v>pris</v>
      </c>
      <c r="P3136" s="1" t="str">
        <f aca="false">LEFT(RIGHT(C3136,5),1)</f>
        <v>x</v>
      </c>
      <c r="Q3136" s="1" t="str">
        <f aca="false">IF(LEFT(RIGHT(C3136,10),1)="i","pitch",(LEFT(RIGHT(C3136,10),4)))</f>
        <v>roll</v>
      </c>
    </row>
    <row r="3137" customFormat="false" ht="13.8" hidden="false" customHeight="false" outlineLevel="0" collapsed="false">
      <c r="A3137" s="0" t="s">
        <v>1893</v>
      </c>
      <c r="B3137" s="0" t="s">
        <v>2116</v>
      </c>
      <c r="C3137" s="0" t="s">
        <v>1738</v>
      </c>
      <c r="D3137" s="0" t="s">
        <v>23</v>
      </c>
      <c r="E3137" s="4" t="s">
        <v>24</v>
      </c>
      <c r="F3137" s="4" t="s">
        <v>24</v>
      </c>
      <c r="G3137" s="4" t="s">
        <v>24</v>
      </c>
      <c r="H3137" s="0" t="s">
        <v>18</v>
      </c>
      <c r="I3137" s="1" t="n">
        <f aca="false">IF((IF(ISNUMBER(SEARCH(1,D3137)),1,0)+IF(ISNUMBER(SEARCH(1,E3137)),1,0)+IF(ISNUMBER(SEARCH(1,F3137)),1,0)+IF(ISNUMBER(SEARCH(1,G3137)),1,0)+IF(ISNUMBER(SEARCH(1,H3137)),1,0))&gt;2,1,0)</f>
        <v>0</v>
      </c>
      <c r="J3137" s="1" t="n">
        <f aca="false">LEN(C3137)-LEN(SUBSTITUTE(C3137,"4",""))</f>
        <v>3</v>
      </c>
      <c r="N3137" s="1" t="str">
        <f aca="false">LEFT(RIGHT(C3137,11+LEN(Q3137)),1)</f>
        <v>y</v>
      </c>
      <c r="O3137" s="1" t="str">
        <f aca="false">IF(LEFT(RIGHT(C3137,16+LEN(Q3137)),1)="i","pitch",LEFT(RIGHT(C3137,16+LEN(Q3137)),4))</f>
        <v>pris</v>
      </c>
      <c r="P3137" s="1" t="str">
        <f aca="false">LEFT(RIGHT(C3137,5),1)</f>
        <v>x</v>
      </c>
      <c r="Q3137" s="1" t="str">
        <f aca="false">IF(LEFT(RIGHT(C3137,10),1)="i","pitch",(LEFT(RIGHT(C3137,10),4)))</f>
        <v>roll</v>
      </c>
    </row>
    <row r="3138" customFormat="false" ht="13.8" hidden="false" customHeight="false" outlineLevel="0" collapsed="false">
      <c r="A3138" s="0" t="s">
        <v>1893</v>
      </c>
      <c r="B3138" s="0" t="s">
        <v>2117</v>
      </c>
      <c r="C3138" s="0" t="s">
        <v>1739</v>
      </c>
      <c r="D3138" s="0" t="s">
        <v>23</v>
      </c>
      <c r="E3138" s="4" t="s">
        <v>24</v>
      </c>
      <c r="F3138" s="4" t="s">
        <v>24</v>
      </c>
      <c r="G3138" s="4" t="s">
        <v>24</v>
      </c>
      <c r="H3138" s="0" t="s">
        <v>18</v>
      </c>
      <c r="I3138" s="1" t="n">
        <f aca="false">IF((IF(ISNUMBER(SEARCH(1,D3138)),1,0)+IF(ISNUMBER(SEARCH(1,E3138)),1,0)+IF(ISNUMBER(SEARCH(1,F3138)),1,0)+IF(ISNUMBER(SEARCH(1,G3138)),1,0)+IF(ISNUMBER(SEARCH(1,H3138)),1,0))&gt;2,1,0)</f>
        <v>0</v>
      </c>
      <c r="J3138" s="1" t="n">
        <f aca="false">LEN(C3138)-LEN(SUBSTITUTE(C3138,"4",""))</f>
        <v>3</v>
      </c>
      <c r="N3138" s="1" t="str">
        <f aca="false">LEFT(RIGHT(C3138,11+LEN(Q3138)),1)</f>
        <v>y</v>
      </c>
      <c r="O3138" s="1" t="str">
        <f aca="false">IF(LEFT(RIGHT(C3138,16+LEN(Q3138)),1)="i","pitch",LEFT(RIGHT(C3138,16+LEN(Q3138)),4))</f>
        <v>pris</v>
      </c>
      <c r="P3138" s="1" t="str">
        <f aca="false">LEFT(RIGHT(C3138,5),1)</f>
        <v>x</v>
      </c>
      <c r="Q3138" s="1" t="str">
        <f aca="false">IF(LEFT(RIGHT(C3138,10),1)="i","pitch",(LEFT(RIGHT(C3138,10),4)))</f>
        <v>roll</v>
      </c>
    </row>
    <row r="3139" customFormat="false" ht="13.8" hidden="false" customHeight="false" outlineLevel="0" collapsed="false">
      <c r="A3139" s="0" t="s">
        <v>1893</v>
      </c>
      <c r="B3139" s="0" t="s">
        <v>2117</v>
      </c>
      <c r="C3139" s="0" t="s">
        <v>1740</v>
      </c>
      <c r="D3139" s="0" t="s">
        <v>23</v>
      </c>
      <c r="E3139" s="4" t="s">
        <v>24</v>
      </c>
      <c r="F3139" s="4" t="s">
        <v>24</v>
      </c>
      <c r="G3139" s="4" t="s">
        <v>24</v>
      </c>
      <c r="H3139" s="0" t="s">
        <v>18</v>
      </c>
      <c r="I3139" s="1" t="n">
        <f aca="false">IF((IF(ISNUMBER(SEARCH(1,D3139)),1,0)+IF(ISNUMBER(SEARCH(1,E3139)),1,0)+IF(ISNUMBER(SEARCH(1,F3139)),1,0)+IF(ISNUMBER(SEARCH(1,G3139)),1,0)+IF(ISNUMBER(SEARCH(1,H3139)),1,0))&gt;2,1,0)</f>
        <v>0</v>
      </c>
      <c r="J3139" s="1" t="n">
        <f aca="false">LEN(C3139)-LEN(SUBSTITUTE(C3139,"4",""))</f>
        <v>4</v>
      </c>
      <c r="N3139" s="1" t="str">
        <f aca="false">LEFT(RIGHT(C3139,11+LEN(Q3139)),1)</f>
        <v>y</v>
      </c>
      <c r="O3139" s="1" t="str">
        <f aca="false">IF(LEFT(RIGHT(C3139,16+LEN(Q3139)),1)="i","pitch",LEFT(RIGHT(C3139,16+LEN(Q3139)),4))</f>
        <v>pris</v>
      </c>
      <c r="P3139" s="1" t="str">
        <f aca="false">LEFT(RIGHT(C3139,5),1)</f>
        <v>x</v>
      </c>
      <c r="Q3139" s="1" t="str">
        <f aca="false">IF(LEFT(RIGHT(C3139,10),1)="i","pitch",(LEFT(RIGHT(C3139,10),4)))</f>
        <v>roll</v>
      </c>
    </row>
    <row r="3140" customFormat="false" ht="13.8" hidden="false" customHeight="false" outlineLevel="0" collapsed="false">
      <c r="A3140" s="0" t="s">
        <v>1893</v>
      </c>
      <c r="B3140" s="0" t="s">
        <v>2117</v>
      </c>
      <c r="C3140" s="0" t="s">
        <v>1741</v>
      </c>
      <c r="D3140" s="0" t="s">
        <v>23</v>
      </c>
      <c r="E3140" s="4" t="s">
        <v>24</v>
      </c>
      <c r="F3140" s="4" t="s">
        <v>24</v>
      </c>
      <c r="G3140" s="4" t="s">
        <v>24</v>
      </c>
      <c r="H3140" s="0" t="s">
        <v>18</v>
      </c>
      <c r="I3140" s="1" t="n">
        <f aca="false">IF((IF(ISNUMBER(SEARCH(1,D3140)),1,0)+IF(ISNUMBER(SEARCH(1,E3140)),1,0)+IF(ISNUMBER(SEARCH(1,F3140)),1,0)+IF(ISNUMBER(SEARCH(1,G3140)),1,0)+IF(ISNUMBER(SEARCH(1,H3140)),1,0))&gt;2,1,0)</f>
        <v>0</v>
      </c>
      <c r="J3140" s="1" t="n">
        <f aca="false">LEN(C3140)-LEN(SUBSTITUTE(C3140,"4",""))</f>
        <v>2</v>
      </c>
      <c r="N3140" s="1" t="str">
        <f aca="false">LEFT(RIGHT(C3140,11+LEN(Q3140)),1)</f>
        <v>y</v>
      </c>
      <c r="O3140" s="1" t="str">
        <f aca="false">IF(LEFT(RIGHT(C3140,16+LEN(Q3140)),1)="i","pitch",LEFT(RIGHT(C3140,16+LEN(Q3140)),4))</f>
        <v>pris</v>
      </c>
      <c r="P3140" s="1" t="str">
        <f aca="false">LEFT(RIGHT(C3140,5),1)</f>
        <v>x</v>
      </c>
      <c r="Q3140" s="1" t="str">
        <f aca="false">IF(LEFT(RIGHT(C3140,10),1)="i","pitch",(LEFT(RIGHT(C3140,10),4)))</f>
        <v>roll</v>
      </c>
    </row>
    <row r="3141" customFormat="false" ht="13.8" hidden="false" customHeight="false" outlineLevel="0" collapsed="false">
      <c r="A3141" s="0" t="s">
        <v>1893</v>
      </c>
      <c r="B3141" s="0" t="s">
        <v>2117</v>
      </c>
      <c r="C3141" s="0" t="s">
        <v>1742</v>
      </c>
      <c r="D3141" s="0" t="s">
        <v>23</v>
      </c>
      <c r="E3141" s="4" t="s">
        <v>24</v>
      </c>
      <c r="F3141" s="4" t="s">
        <v>24</v>
      </c>
      <c r="G3141" s="4" t="s">
        <v>24</v>
      </c>
      <c r="H3141" s="0" t="s">
        <v>18</v>
      </c>
      <c r="I3141" s="1" t="n">
        <f aca="false">IF((IF(ISNUMBER(SEARCH(1,D3141)),1,0)+IF(ISNUMBER(SEARCH(1,E3141)),1,0)+IF(ISNUMBER(SEARCH(1,F3141)),1,0)+IF(ISNUMBER(SEARCH(1,G3141)),1,0)+IF(ISNUMBER(SEARCH(1,H3141)),1,0))&gt;2,1,0)</f>
        <v>0</v>
      </c>
      <c r="J3141" s="1" t="n">
        <f aca="false">LEN(C3141)-LEN(SUBSTITUTE(C3141,"4",""))</f>
        <v>3</v>
      </c>
      <c r="N3141" s="1" t="str">
        <f aca="false">LEFT(RIGHT(C3141,11+LEN(Q3141)),1)</f>
        <v>y</v>
      </c>
      <c r="O3141" s="1" t="str">
        <f aca="false">IF(LEFT(RIGHT(C3141,16+LEN(Q3141)),1)="i","pitch",LEFT(RIGHT(C3141,16+LEN(Q3141)),4))</f>
        <v>pris</v>
      </c>
      <c r="P3141" s="1" t="str">
        <f aca="false">LEFT(RIGHT(C3141,5),1)</f>
        <v>x</v>
      </c>
      <c r="Q3141" s="1" t="str">
        <f aca="false">IF(LEFT(RIGHT(C3141,10),1)="i","pitch",(LEFT(RIGHT(C3141,10),4)))</f>
        <v>roll</v>
      </c>
    </row>
    <row r="3142" customFormat="false" ht="13.8" hidden="false" customHeight="false" outlineLevel="0" collapsed="false">
      <c r="A3142" s="0" t="s">
        <v>1893</v>
      </c>
      <c r="B3142" s="0" t="s">
        <v>2117</v>
      </c>
      <c r="C3142" s="0" t="s">
        <v>1743</v>
      </c>
      <c r="D3142" s="0" t="s">
        <v>23</v>
      </c>
      <c r="E3142" s="4" t="s">
        <v>24</v>
      </c>
      <c r="F3142" s="4" t="s">
        <v>24</v>
      </c>
      <c r="G3142" s="4" t="s">
        <v>24</v>
      </c>
      <c r="H3142" s="0" t="s">
        <v>18</v>
      </c>
      <c r="I3142" s="1" t="n">
        <f aca="false">IF((IF(ISNUMBER(SEARCH(1,D3142)),1,0)+IF(ISNUMBER(SEARCH(1,E3142)),1,0)+IF(ISNUMBER(SEARCH(1,F3142)),1,0)+IF(ISNUMBER(SEARCH(1,G3142)),1,0)+IF(ISNUMBER(SEARCH(1,H3142)),1,0))&gt;2,1,0)</f>
        <v>0</v>
      </c>
      <c r="J3142" s="1" t="n">
        <f aca="false">LEN(C3142)-LEN(SUBSTITUTE(C3142,"4",""))</f>
        <v>3</v>
      </c>
      <c r="N3142" s="1" t="str">
        <f aca="false">LEFT(RIGHT(C3142,11+LEN(Q3142)),1)</f>
        <v>y</v>
      </c>
      <c r="O3142" s="1" t="str">
        <f aca="false">IF(LEFT(RIGHT(C3142,16+LEN(Q3142)),1)="i","pitch",LEFT(RIGHT(C3142,16+LEN(Q3142)),4))</f>
        <v>pris</v>
      </c>
      <c r="P3142" s="1" t="str">
        <f aca="false">LEFT(RIGHT(C3142,5),1)</f>
        <v>x</v>
      </c>
      <c r="Q3142" s="1" t="str">
        <f aca="false">IF(LEFT(RIGHT(C3142,10),1)="i","pitch",(LEFT(RIGHT(C3142,10),4)))</f>
        <v>roll</v>
      </c>
    </row>
    <row r="3143" customFormat="false" ht="13.8" hidden="false" customHeight="false" outlineLevel="0" collapsed="false">
      <c r="A3143" s="0" t="s">
        <v>1893</v>
      </c>
      <c r="B3143" s="0" t="s">
        <v>2117</v>
      </c>
      <c r="C3143" s="0" t="s">
        <v>1744</v>
      </c>
      <c r="D3143" s="0" t="s">
        <v>16</v>
      </c>
      <c r="E3143" s="4" t="s">
        <v>24</v>
      </c>
      <c r="F3143" s="4" t="s">
        <v>24</v>
      </c>
      <c r="G3143" s="4" t="s">
        <v>24</v>
      </c>
      <c r="H3143" s="0" t="s">
        <v>18</v>
      </c>
      <c r="I3143" s="1" t="n">
        <f aca="false">IF((IF(ISNUMBER(SEARCH(1,D3143)),1,0)+IF(ISNUMBER(SEARCH(1,E3143)),1,0)+IF(ISNUMBER(SEARCH(1,F3143)),1,0)+IF(ISNUMBER(SEARCH(1,G3143)),1,0)+IF(ISNUMBER(SEARCH(1,H3143)),1,0))&gt;2,1,0)</f>
        <v>0</v>
      </c>
      <c r="J3143" s="1" t="n">
        <f aca="false">LEN(C3143)-LEN(SUBSTITUTE(C3143,"4",""))</f>
        <v>4</v>
      </c>
      <c r="N3143" s="1" t="str">
        <f aca="false">LEFT(RIGHT(C3143,11+LEN(Q3143)),1)</f>
        <v>y</v>
      </c>
      <c r="O3143" s="1" t="str">
        <f aca="false">IF(LEFT(RIGHT(C3143,16+LEN(Q3143)),1)="i","pitch",LEFT(RIGHT(C3143,16+LEN(Q3143)),4))</f>
        <v>pris</v>
      </c>
      <c r="P3143" s="1" t="str">
        <f aca="false">LEFT(RIGHT(C3143,5),1)</f>
        <v>x</v>
      </c>
      <c r="Q3143" s="1" t="str">
        <f aca="false">IF(LEFT(RIGHT(C3143,10),1)="i","pitch",(LEFT(RIGHT(C3143,10),4)))</f>
        <v>roll</v>
      </c>
    </row>
    <row r="3144" customFormat="false" ht="13.8" hidden="false" customHeight="false" outlineLevel="0" collapsed="false">
      <c r="A3144" s="0" t="s">
        <v>1893</v>
      </c>
      <c r="B3144" s="0" t="s">
        <v>2117</v>
      </c>
      <c r="C3144" s="0" t="s">
        <v>1745</v>
      </c>
      <c r="D3144" s="0" t="s">
        <v>23</v>
      </c>
      <c r="E3144" s="4" t="s">
        <v>24</v>
      </c>
      <c r="F3144" s="4" t="s">
        <v>24</v>
      </c>
      <c r="G3144" s="4" t="s">
        <v>24</v>
      </c>
      <c r="H3144" s="0" t="s">
        <v>18</v>
      </c>
      <c r="I3144" s="1" t="n">
        <f aca="false">IF((IF(ISNUMBER(SEARCH(1,D3144)),1,0)+IF(ISNUMBER(SEARCH(1,E3144)),1,0)+IF(ISNUMBER(SEARCH(1,F3144)),1,0)+IF(ISNUMBER(SEARCH(1,G3144)),1,0)+IF(ISNUMBER(SEARCH(1,H3144)),1,0))&gt;2,1,0)</f>
        <v>0</v>
      </c>
      <c r="J3144" s="1" t="n">
        <f aca="false">LEN(C3144)-LEN(SUBSTITUTE(C3144,"4",""))</f>
        <v>3</v>
      </c>
      <c r="N3144" s="1" t="str">
        <f aca="false">LEFT(RIGHT(C3144,11+LEN(Q3144)),1)</f>
        <v>y</v>
      </c>
      <c r="O3144" s="1" t="str">
        <f aca="false">IF(LEFT(RIGHT(C3144,16+LEN(Q3144)),1)="i","pitch",LEFT(RIGHT(C3144,16+LEN(Q3144)),4))</f>
        <v>pris</v>
      </c>
      <c r="P3144" s="1" t="str">
        <f aca="false">LEFT(RIGHT(C3144,5),1)</f>
        <v>x</v>
      </c>
      <c r="Q3144" s="1" t="str">
        <f aca="false">IF(LEFT(RIGHT(C3144,10),1)="i","pitch",(LEFT(RIGHT(C3144,10),4)))</f>
        <v>roll</v>
      </c>
    </row>
    <row r="3145" customFormat="false" ht="13.8" hidden="false" customHeight="false" outlineLevel="0" collapsed="false">
      <c r="A3145" s="0" t="s">
        <v>1893</v>
      </c>
      <c r="B3145" s="0" t="s">
        <v>2117</v>
      </c>
      <c r="C3145" s="0" t="s">
        <v>1746</v>
      </c>
      <c r="D3145" s="0" t="s">
        <v>23</v>
      </c>
      <c r="E3145" s="4" t="s">
        <v>24</v>
      </c>
      <c r="F3145" s="4" t="s">
        <v>24</v>
      </c>
      <c r="G3145" s="4" t="s">
        <v>24</v>
      </c>
      <c r="H3145" s="0" t="s">
        <v>18</v>
      </c>
      <c r="I3145" s="1" t="n">
        <f aca="false">IF((IF(ISNUMBER(SEARCH(1,D3145)),1,0)+IF(ISNUMBER(SEARCH(1,E3145)),1,0)+IF(ISNUMBER(SEARCH(1,F3145)),1,0)+IF(ISNUMBER(SEARCH(1,G3145)),1,0)+IF(ISNUMBER(SEARCH(1,H3145)),1,0))&gt;2,1,0)</f>
        <v>0</v>
      </c>
      <c r="J3145" s="1" t="n">
        <f aca="false">LEN(C3145)-LEN(SUBSTITUTE(C3145,"4",""))</f>
        <v>4</v>
      </c>
      <c r="N3145" s="1" t="str">
        <f aca="false">LEFT(RIGHT(C3145,11+LEN(Q3145)),1)</f>
        <v>y</v>
      </c>
      <c r="O3145" s="1" t="str">
        <f aca="false">IF(LEFT(RIGHT(C3145,16+LEN(Q3145)),1)="i","pitch",LEFT(RIGHT(C3145,16+LEN(Q3145)),4))</f>
        <v>pris</v>
      </c>
      <c r="P3145" s="1" t="str">
        <f aca="false">LEFT(RIGHT(C3145,5),1)</f>
        <v>x</v>
      </c>
      <c r="Q3145" s="1" t="str">
        <f aca="false">IF(LEFT(RIGHT(C3145,10),1)="i","pitch",(LEFT(RIGHT(C3145,10),4)))</f>
        <v>roll</v>
      </c>
    </row>
    <row r="3146" customFormat="false" ht="13.8" hidden="false" customHeight="false" outlineLevel="0" collapsed="false">
      <c r="A3146" s="0" t="s">
        <v>1893</v>
      </c>
      <c r="B3146" s="0" t="s">
        <v>2117</v>
      </c>
      <c r="C3146" s="0" t="s">
        <v>1748</v>
      </c>
      <c r="D3146" s="0" t="s">
        <v>23</v>
      </c>
      <c r="E3146" s="4" t="s">
        <v>24</v>
      </c>
      <c r="F3146" s="4" t="s">
        <v>24</v>
      </c>
      <c r="G3146" s="4" t="s">
        <v>24</v>
      </c>
      <c r="H3146" s="0" t="s">
        <v>18</v>
      </c>
      <c r="I3146" s="1" t="n">
        <f aca="false">IF((IF(ISNUMBER(SEARCH(1,D3146)),1,0)+IF(ISNUMBER(SEARCH(1,E3146)),1,0)+IF(ISNUMBER(SEARCH(1,F3146)),1,0)+IF(ISNUMBER(SEARCH(1,G3146)),1,0)+IF(ISNUMBER(SEARCH(1,H3146)),1,0))&gt;2,1,0)</f>
        <v>0</v>
      </c>
      <c r="J3146" s="1" t="n">
        <f aca="false">LEN(C3146)-LEN(SUBSTITUTE(C3146,"4",""))</f>
        <v>4</v>
      </c>
      <c r="N3146" s="1" t="str">
        <f aca="false">LEFT(RIGHT(C3146,11+LEN(Q3146)),1)</f>
        <v>y</v>
      </c>
      <c r="O3146" s="1" t="str">
        <f aca="false">IF(LEFT(RIGHT(C3146,16+LEN(Q3146)),1)="i","pitch",LEFT(RIGHT(C3146,16+LEN(Q3146)),4))</f>
        <v>pris</v>
      </c>
      <c r="P3146" s="1" t="str">
        <f aca="false">LEFT(RIGHT(C3146,5),1)</f>
        <v>x</v>
      </c>
      <c r="Q3146" s="1" t="str">
        <f aca="false">IF(LEFT(RIGHT(C3146,10),1)="i","pitch",(LEFT(RIGHT(C3146,10),4)))</f>
        <v>roll</v>
      </c>
    </row>
    <row r="3147" customFormat="false" ht="13.8" hidden="false" customHeight="false" outlineLevel="0" collapsed="false">
      <c r="A3147" s="0" t="s">
        <v>1893</v>
      </c>
      <c r="B3147" s="0" t="s">
        <v>2117</v>
      </c>
      <c r="C3147" s="0" t="s">
        <v>1749</v>
      </c>
      <c r="D3147" s="0" t="s">
        <v>23</v>
      </c>
      <c r="E3147" s="4" t="s">
        <v>24</v>
      </c>
      <c r="F3147" s="4" t="s">
        <v>24</v>
      </c>
      <c r="G3147" s="4" t="s">
        <v>24</v>
      </c>
      <c r="H3147" s="0" t="s">
        <v>18</v>
      </c>
      <c r="I3147" s="1" t="n">
        <f aca="false">IF((IF(ISNUMBER(SEARCH(1,D3147)),1,0)+IF(ISNUMBER(SEARCH(1,E3147)),1,0)+IF(ISNUMBER(SEARCH(1,F3147)),1,0)+IF(ISNUMBER(SEARCH(1,G3147)),1,0)+IF(ISNUMBER(SEARCH(1,H3147)),1,0))&gt;2,1,0)</f>
        <v>0</v>
      </c>
      <c r="J3147" s="1" t="n">
        <f aca="false">LEN(C3147)-LEN(SUBSTITUTE(C3147,"4",""))</f>
        <v>5</v>
      </c>
      <c r="N3147" s="1" t="str">
        <f aca="false">LEFT(RIGHT(C3147,11+LEN(Q3147)),1)</f>
        <v>y</v>
      </c>
      <c r="O3147" s="1" t="str">
        <f aca="false">IF(LEFT(RIGHT(C3147,16+LEN(Q3147)),1)="i","pitch",LEFT(RIGHT(C3147,16+LEN(Q3147)),4))</f>
        <v>pris</v>
      </c>
      <c r="P3147" s="1" t="str">
        <f aca="false">LEFT(RIGHT(C3147,5),1)</f>
        <v>x</v>
      </c>
      <c r="Q3147" s="1" t="str">
        <f aca="false">IF(LEFT(RIGHT(C3147,10),1)="i","pitch",(LEFT(RIGHT(C3147,10),4)))</f>
        <v>roll</v>
      </c>
    </row>
    <row r="3148" customFormat="false" ht="13.8" hidden="false" customHeight="false" outlineLevel="0" collapsed="false">
      <c r="A3148" s="0" t="s">
        <v>1893</v>
      </c>
      <c r="B3148" s="0" t="s">
        <v>2118</v>
      </c>
      <c r="C3148" s="0" t="s">
        <v>1750</v>
      </c>
      <c r="D3148" s="0" t="s">
        <v>23</v>
      </c>
      <c r="E3148" s="4" t="s">
        <v>24</v>
      </c>
      <c r="F3148" s="4" t="s">
        <v>24</v>
      </c>
      <c r="G3148" s="4" t="s">
        <v>24</v>
      </c>
      <c r="H3148" s="0" t="s">
        <v>18</v>
      </c>
      <c r="I3148" s="1" t="n">
        <f aca="false">IF((IF(ISNUMBER(SEARCH(1,D3148)),1,0)+IF(ISNUMBER(SEARCH(1,E3148)),1,0)+IF(ISNUMBER(SEARCH(1,F3148)),1,0)+IF(ISNUMBER(SEARCH(1,G3148)),1,0)+IF(ISNUMBER(SEARCH(1,H3148)),1,0))&gt;2,1,0)</f>
        <v>0</v>
      </c>
      <c r="J3148" s="1" t="n">
        <f aca="false">LEN(C3148)-LEN(SUBSTITUTE(C3148,"4",""))</f>
        <v>2</v>
      </c>
      <c r="N3148" s="1" t="str">
        <f aca="false">LEFT(RIGHT(C3148,11+LEN(Q3148)),1)</f>
        <v>y</v>
      </c>
      <c r="O3148" s="1" t="str">
        <f aca="false">IF(LEFT(RIGHT(C3148,16+LEN(Q3148)),1)="i","pitch",LEFT(RIGHT(C3148,16+LEN(Q3148)),4))</f>
        <v>pris</v>
      </c>
      <c r="P3148" s="1" t="str">
        <f aca="false">LEFT(RIGHT(C3148,5),1)</f>
        <v>y</v>
      </c>
      <c r="Q3148" s="1" t="str">
        <f aca="false">IF(LEFT(RIGHT(C3148,10),1)="i","pitch",(LEFT(RIGHT(C3148,10),4)))</f>
        <v>pitch</v>
      </c>
    </row>
    <row r="3149" customFormat="false" ht="13.8" hidden="false" customHeight="false" outlineLevel="0" collapsed="false">
      <c r="A3149" s="0" t="s">
        <v>1893</v>
      </c>
      <c r="B3149" s="0" t="s">
        <v>2118</v>
      </c>
      <c r="C3149" s="0" t="s">
        <v>1751</v>
      </c>
      <c r="D3149" s="0" t="s">
        <v>23</v>
      </c>
      <c r="E3149" s="4" t="s">
        <v>24</v>
      </c>
      <c r="F3149" s="4" t="s">
        <v>24</v>
      </c>
      <c r="G3149" s="4" t="s">
        <v>24</v>
      </c>
      <c r="H3149" s="0" t="s">
        <v>18</v>
      </c>
      <c r="I3149" s="1" t="n">
        <f aca="false">IF((IF(ISNUMBER(SEARCH(1,D3149)),1,0)+IF(ISNUMBER(SEARCH(1,E3149)),1,0)+IF(ISNUMBER(SEARCH(1,F3149)),1,0)+IF(ISNUMBER(SEARCH(1,G3149)),1,0)+IF(ISNUMBER(SEARCH(1,H3149)),1,0))&gt;2,1,0)</f>
        <v>0</v>
      </c>
      <c r="J3149" s="1" t="n">
        <f aca="false">LEN(C3149)-LEN(SUBSTITUTE(C3149,"4",""))</f>
        <v>2</v>
      </c>
      <c r="N3149" s="1" t="str">
        <f aca="false">LEFT(RIGHT(C3149,11+LEN(Q3149)),1)</f>
        <v>y</v>
      </c>
      <c r="O3149" s="1" t="str">
        <f aca="false">IF(LEFT(RIGHT(C3149,16+LEN(Q3149)),1)="i","pitch",LEFT(RIGHT(C3149,16+LEN(Q3149)),4))</f>
        <v>pris</v>
      </c>
      <c r="P3149" s="1" t="str">
        <f aca="false">LEFT(RIGHT(C3149,5),1)</f>
        <v>y</v>
      </c>
      <c r="Q3149" s="1" t="str">
        <f aca="false">IF(LEFT(RIGHT(C3149,10),1)="i","pitch",(LEFT(RIGHT(C3149,10),4)))</f>
        <v>pitch</v>
      </c>
    </row>
    <row r="3150" customFormat="false" ht="13.8" hidden="false" customHeight="false" outlineLevel="0" collapsed="false">
      <c r="A3150" s="0" t="s">
        <v>1893</v>
      </c>
      <c r="B3150" s="0" t="s">
        <v>2118</v>
      </c>
      <c r="C3150" s="0" t="s">
        <v>1752</v>
      </c>
      <c r="D3150" s="0" t="s">
        <v>23</v>
      </c>
      <c r="E3150" s="4" t="s">
        <v>24</v>
      </c>
      <c r="F3150" s="4" t="s">
        <v>24</v>
      </c>
      <c r="G3150" s="4" t="s">
        <v>24</v>
      </c>
      <c r="H3150" s="0" t="s">
        <v>18</v>
      </c>
      <c r="I3150" s="1" t="n">
        <f aca="false">IF((IF(ISNUMBER(SEARCH(1,D3150)),1,0)+IF(ISNUMBER(SEARCH(1,E3150)),1,0)+IF(ISNUMBER(SEARCH(1,F3150)),1,0)+IF(ISNUMBER(SEARCH(1,G3150)),1,0)+IF(ISNUMBER(SEARCH(1,H3150)),1,0))&gt;2,1,0)</f>
        <v>0</v>
      </c>
      <c r="J3150" s="1" t="n">
        <f aca="false">LEN(C3150)-LEN(SUBSTITUTE(C3150,"4",""))</f>
        <v>2</v>
      </c>
      <c r="N3150" s="1" t="str">
        <f aca="false">LEFT(RIGHT(C3150,11+LEN(Q3150)),1)</f>
        <v>y</v>
      </c>
      <c r="O3150" s="1" t="str">
        <f aca="false">IF(LEFT(RIGHT(C3150,16+LEN(Q3150)),1)="i","pitch",LEFT(RIGHT(C3150,16+LEN(Q3150)),4))</f>
        <v>pris</v>
      </c>
      <c r="P3150" s="1" t="str">
        <f aca="false">LEFT(RIGHT(C3150,5),1)</f>
        <v>y</v>
      </c>
      <c r="Q3150" s="1" t="str">
        <f aca="false">IF(LEFT(RIGHT(C3150,10),1)="i","pitch",(LEFT(RIGHT(C3150,10),4)))</f>
        <v>pitch</v>
      </c>
    </row>
    <row r="3151" customFormat="false" ht="13.8" hidden="false" customHeight="false" outlineLevel="0" collapsed="false">
      <c r="A3151" s="0" t="s">
        <v>1893</v>
      </c>
      <c r="B3151" s="0" t="s">
        <v>2118</v>
      </c>
      <c r="C3151" s="0" t="s">
        <v>1753</v>
      </c>
      <c r="D3151" s="0" t="s">
        <v>23</v>
      </c>
      <c r="E3151" s="4" t="s">
        <v>24</v>
      </c>
      <c r="F3151" s="4" t="s">
        <v>24</v>
      </c>
      <c r="G3151" s="4" t="s">
        <v>24</v>
      </c>
      <c r="H3151" s="0" t="s">
        <v>18</v>
      </c>
      <c r="I3151" s="1" t="n">
        <f aca="false">IF((IF(ISNUMBER(SEARCH(1,D3151)),1,0)+IF(ISNUMBER(SEARCH(1,E3151)),1,0)+IF(ISNUMBER(SEARCH(1,F3151)),1,0)+IF(ISNUMBER(SEARCH(1,G3151)),1,0)+IF(ISNUMBER(SEARCH(1,H3151)),1,0))&gt;2,1,0)</f>
        <v>0</v>
      </c>
      <c r="J3151" s="1" t="n">
        <f aca="false">LEN(C3151)-LEN(SUBSTITUTE(C3151,"4",""))</f>
        <v>3</v>
      </c>
      <c r="N3151" s="1" t="str">
        <f aca="false">LEFT(RIGHT(C3151,11+LEN(Q3151)),1)</f>
        <v>y</v>
      </c>
      <c r="O3151" s="1" t="str">
        <f aca="false">IF(LEFT(RIGHT(C3151,16+LEN(Q3151)),1)="i","pitch",LEFT(RIGHT(C3151,16+LEN(Q3151)),4))</f>
        <v>pris</v>
      </c>
      <c r="P3151" s="1" t="str">
        <f aca="false">LEFT(RIGHT(C3151,5),1)</f>
        <v>y</v>
      </c>
      <c r="Q3151" s="1" t="str">
        <f aca="false">IF(LEFT(RIGHT(C3151,10),1)="i","pitch",(LEFT(RIGHT(C3151,10),4)))</f>
        <v>pitch</v>
      </c>
    </row>
    <row r="3152" customFormat="false" ht="13.8" hidden="false" customHeight="false" outlineLevel="0" collapsed="false">
      <c r="A3152" s="0" t="s">
        <v>1893</v>
      </c>
      <c r="B3152" s="0" t="s">
        <v>2118</v>
      </c>
      <c r="C3152" s="0" t="s">
        <v>1754</v>
      </c>
      <c r="D3152" s="0" t="s">
        <v>23</v>
      </c>
      <c r="E3152" s="4" t="s">
        <v>24</v>
      </c>
      <c r="F3152" s="4" t="s">
        <v>24</v>
      </c>
      <c r="G3152" s="4" t="s">
        <v>24</v>
      </c>
      <c r="H3152" s="0" t="s">
        <v>18</v>
      </c>
      <c r="I3152" s="1" t="n">
        <f aca="false">IF((IF(ISNUMBER(SEARCH(1,D3152)),1,0)+IF(ISNUMBER(SEARCH(1,E3152)),1,0)+IF(ISNUMBER(SEARCH(1,F3152)),1,0)+IF(ISNUMBER(SEARCH(1,G3152)),1,0)+IF(ISNUMBER(SEARCH(1,H3152)),1,0))&gt;2,1,0)</f>
        <v>0</v>
      </c>
      <c r="J3152" s="1" t="n">
        <f aca="false">LEN(C3152)-LEN(SUBSTITUTE(C3152,"4",""))</f>
        <v>2</v>
      </c>
      <c r="N3152" s="1" t="str">
        <f aca="false">LEFT(RIGHT(C3152,11+LEN(Q3152)),1)</f>
        <v>y</v>
      </c>
      <c r="O3152" s="1" t="str">
        <f aca="false">IF(LEFT(RIGHT(C3152,16+LEN(Q3152)),1)="i","pitch",LEFT(RIGHT(C3152,16+LEN(Q3152)),4))</f>
        <v>pris</v>
      </c>
      <c r="P3152" s="1" t="str">
        <f aca="false">LEFT(RIGHT(C3152,5),1)</f>
        <v>y</v>
      </c>
      <c r="Q3152" s="1" t="str">
        <f aca="false">IF(LEFT(RIGHT(C3152,10),1)="i","pitch",(LEFT(RIGHT(C3152,10),4)))</f>
        <v>pitch</v>
      </c>
    </row>
    <row r="3153" customFormat="false" ht="13.8" hidden="false" customHeight="false" outlineLevel="0" collapsed="false">
      <c r="A3153" s="0" t="s">
        <v>1893</v>
      </c>
      <c r="B3153" s="0" t="s">
        <v>2118</v>
      </c>
      <c r="C3153" s="0" t="s">
        <v>1755</v>
      </c>
      <c r="D3153" s="0" t="s">
        <v>23</v>
      </c>
      <c r="E3153" s="4" t="s">
        <v>24</v>
      </c>
      <c r="F3153" s="4" t="s">
        <v>24</v>
      </c>
      <c r="G3153" s="4" t="s">
        <v>24</v>
      </c>
      <c r="H3153" s="0" t="s">
        <v>18</v>
      </c>
      <c r="I3153" s="1" t="n">
        <f aca="false">IF((IF(ISNUMBER(SEARCH(1,D3153)),1,0)+IF(ISNUMBER(SEARCH(1,E3153)),1,0)+IF(ISNUMBER(SEARCH(1,F3153)),1,0)+IF(ISNUMBER(SEARCH(1,G3153)),1,0)+IF(ISNUMBER(SEARCH(1,H3153)),1,0))&gt;2,1,0)</f>
        <v>0</v>
      </c>
      <c r="J3153" s="1" t="n">
        <f aca="false">LEN(C3153)-LEN(SUBSTITUTE(C3153,"4",""))</f>
        <v>2</v>
      </c>
      <c r="N3153" s="1" t="str">
        <f aca="false">LEFT(RIGHT(C3153,11+LEN(Q3153)),1)</f>
        <v>y</v>
      </c>
      <c r="O3153" s="1" t="str">
        <f aca="false">IF(LEFT(RIGHT(C3153,16+LEN(Q3153)),1)="i","pitch",LEFT(RIGHT(C3153,16+LEN(Q3153)),4))</f>
        <v>pris</v>
      </c>
      <c r="P3153" s="1" t="str">
        <f aca="false">LEFT(RIGHT(C3153,5),1)</f>
        <v>y</v>
      </c>
      <c r="Q3153" s="1" t="str">
        <f aca="false">IF(LEFT(RIGHT(C3153,10),1)="i","pitch",(LEFT(RIGHT(C3153,10),4)))</f>
        <v>pitch</v>
      </c>
    </row>
    <row r="3154" customFormat="false" ht="13.8" hidden="false" customHeight="false" outlineLevel="0" collapsed="false">
      <c r="A3154" s="0" t="s">
        <v>1893</v>
      </c>
      <c r="B3154" s="0" t="s">
        <v>2118</v>
      </c>
      <c r="C3154" s="0" t="s">
        <v>1756</v>
      </c>
      <c r="D3154" s="0" t="s">
        <v>23</v>
      </c>
      <c r="E3154" s="4" t="s">
        <v>24</v>
      </c>
      <c r="F3154" s="4" t="s">
        <v>24</v>
      </c>
      <c r="G3154" s="4" t="s">
        <v>24</v>
      </c>
      <c r="H3154" s="0" t="s">
        <v>18</v>
      </c>
      <c r="I3154" s="1" t="n">
        <f aca="false">IF((IF(ISNUMBER(SEARCH(1,D3154)),1,0)+IF(ISNUMBER(SEARCH(1,E3154)),1,0)+IF(ISNUMBER(SEARCH(1,F3154)),1,0)+IF(ISNUMBER(SEARCH(1,G3154)),1,0)+IF(ISNUMBER(SEARCH(1,H3154)),1,0))&gt;2,1,0)</f>
        <v>0</v>
      </c>
      <c r="J3154" s="1" t="n">
        <f aca="false">LEN(C3154)-LEN(SUBSTITUTE(C3154,"4",""))</f>
        <v>3</v>
      </c>
      <c r="N3154" s="1" t="str">
        <f aca="false">LEFT(RIGHT(C3154,11+LEN(Q3154)),1)</f>
        <v>y</v>
      </c>
      <c r="O3154" s="1" t="str">
        <f aca="false">IF(LEFT(RIGHT(C3154,16+LEN(Q3154)),1)="i","pitch",LEFT(RIGHT(C3154,16+LEN(Q3154)),4))</f>
        <v>pris</v>
      </c>
      <c r="P3154" s="1" t="str">
        <f aca="false">LEFT(RIGHT(C3154,5),1)</f>
        <v>y</v>
      </c>
      <c r="Q3154" s="1" t="str">
        <f aca="false">IF(LEFT(RIGHT(C3154,10),1)="i","pitch",(LEFT(RIGHT(C3154,10),4)))</f>
        <v>pitch</v>
      </c>
    </row>
    <row r="3155" customFormat="false" ht="13.8" hidden="false" customHeight="false" outlineLevel="0" collapsed="false">
      <c r="A3155" s="0" t="s">
        <v>1893</v>
      </c>
      <c r="B3155" s="0" t="s">
        <v>2118</v>
      </c>
      <c r="C3155" s="0" t="s">
        <v>1758</v>
      </c>
      <c r="D3155" s="0" t="s">
        <v>23</v>
      </c>
      <c r="E3155" s="4" t="s">
        <v>24</v>
      </c>
      <c r="F3155" s="4" t="s">
        <v>24</v>
      </c>
      <c r="G3155" s="4" t="s">
        <v>24</v>
      </c>
      <c r="H3155" s="0" t="s">
        <v>18</v>
      </c>
      <c r="I3155" s="1" t="n">
        <f aca="false">IF((IF(ISNUMBER(SEARCH(1,D3155)),1,0)+IF(ISNUMBER(SEARCH(1,E3155)),1,0)+IF(ISNUMBER(SEARCH(1,F3155)),1,0)+IF(ISNUMBER(SEARCH(1,G3155)),1,0)+IF(ISNUMBER(SEARCH(1,H3155)),1,0))&gt;2,1,0)</f>
        <v>0</v>
      </c>
      <c r="J3155" s="1" t="n">
        <f aca="false">LEN(C3155)-LEN(SUBSTITUTE(C3155,"4",""))</f>
        <v>2</v>
      </c>
      <c r="N3155" s="1" t="str">
        <f aca="false">LEFT(RIGHT(C3155,11+LEN(Q3155)),1)</f>
        <v>y</v>
      </c>
      <c r="O3155" s="1" t="str">
        <f aca="false">IF(LEFT(RIGHT(C3155,16+LEN(Q3155)),1)="i","pitch",LEFT(RIGHT(C3155,16+LEN(Q3155)),4))</f>
        <v>pris</v>
      </c>
      <c r="P3155" s="1" t="str">
        <f aca="false">LEFT(RIGHT(C3155,5),1)</f>
        <v>y</v>
      </c>
      <c r="Q3155" s="1" t="str">
        <f aca="false">IF(LEFT(RIGHT(C3155,10),1)="i","pitch",(LEFT(RIGHT(C3155,10),4)))</f>
        <v>pitch</v>
      </c>
    </row>
    <row r="3156" customFormat="false" ht="13.8" hidden="false" customHeight="false" outlineLevel="0" collapsed="false">
      <c r="A3156" s="0" t="s">
        <v>1893</v>
      </c>
      <c r="B3156" s="0" t="s">
        <v>2118</v>
      </c>
      <c r="C3156" s="0" t="s">
        <v>1759</v>
      </c>
      <c r="D3156" s="0" t="s">
        <v>23</v>
      </c>
      <c r="E3156" s="4" t="s">
        <v>24</v>
      </c>
      <c r="F3156" s="4" t="s">
        <v>24</v>
      </c>
      <c r="G3156" s="4" t="s">
        <v>24</v>
      </c>
      <c r="H3156" s="0" t="s">
        <v>18</v>
      </c>
      <c r="I3156" s="1" t="n">
        <f aca="false">IF((IF(ISNUMBER(SEARCH(1,D3156)),1,0)+IF(ISNUMBER(SEARCH(1,E3156)),1,0)+IF(ISNUMBER(SEARCH(1,F3156)),1,0)+IF(ISNUMBER(SEARCH(1,G3156)),1,0)+IF(ISNUMBER(SEARCH(1,H3156)),1,0))&gt;2,1,0)</f>
        <v>0</v>
      </c>
      <c r="J3156" s="1" t="n">
        <f aca="false">LEN(C3156)-LEN(SUBSTITUTE(C3156,"4",""))</f>
        <v>3</v>
      </c>
      <c r="N3156" s="1" t="str">
        <f aca="false">LEFT(RIGHT(C3156,11+LEN(Q3156)),1)</f>
        <v>y</v>
      </c>
      <c r="O3156" s="1" t="str">
        <f aca="false">IF(LEFT(RIGHT(C3156,16+LEN(Q3156)),1)="i","pitch",LEFT(RIGHT(C3156,16+LEN(Q3156)),4))</f>
        <v>pris</v>
      </c>
      <c r="P3156" s="1" t="str">
        <f aca="false">LEFT(RIGHT(C3156,5),1)</f>
        <v>y</v>
      </c>
      <c r="Q3156" s="1" t="str">
        <f aca="false">IF(LEFT(RIGHT(C3156,10),1)="i","pitch",(LEFT(RIGHT(C3156,10),4)))</f>
        <v>pitch</v>
      </c>
    </row>
    <row r="3157" customFormat="false" ht="13.8" hidden="false" customHeight="false" outlineLevel="0" collapsed="false">
      <c r="A3157" s="0" t="s">
        <v>1893</v>
      </c>
      <c r="B3157" s="0" t="s">
        <v>2119</v>
      </c>
      <c r="C3157" s="0" t="s">
        <v>1760</v>
      </c>
      <c r="D3157" s="0" t="s">
        <v>23</v>
      </c>
      <c r="E3157" s="4" t="s">
        <v>24</v>
      </c>
      <c r="F3157" s="4" t="s">
        <v>24</v>
      </c>
      <c r="G3157" s="4" t="s">
        <v>24</v>
      </c>
      <c r="H3157" s="0" t="s">
        <v>18</v>
      </c>
      <c r="I3157" s="1" t="n">
        <f aca="false">IF((IF(ISNUMBER(SEARCH(1,D3157)),1,0)+IF(ISNUMBER(SEARCH(1,E3157)),1,0)+IF(ISNUMBER(SEARCH(1,F3157)),1,0)+IF(ISNUMBER(SEARCH(1,G3157)),1,0)+IF(ISNUMBER(SEARCH(1,H3157)),1,0))&gt;2,1,0)</f>
        <v>0</v>
      </c>
      <c r="J3157" s="1" t="n">
        <f aca="false">LEN(C3157)-LEN(SUBSTITUTE(C3157,"4",""))</f>
        <v>3</v>
      </c>
      <c r="N3157" s="1" t="str">
        <f aca="false">LEFT(RIGHT(C3157,11+LEN(Q3157)),1)</f>
        <v>y</v>
      </c>
      <c r="O3157" s="1" t="str">
        <f aca="false">IF(LEFT(RIGHT(C3157,16+LEN(Q3157)),1)="i","pitch",LEFT(RIGHT(C3157,16+LEN(Q3157)),4))</f>
        <v>pris</v>
      </c>
      <c r="P3157" s="1" t="str">
        <f aca="false">LEFT(RIGHT(C3157,5),1)</f>
        <v>y</v>
      </c>
      <c r="Q3157" s="1" t="str">
        <f aca="false">IF(LEFT(RIGHT(C3157,10),1)="i","pitch",(LEFT(RIGHT(C3157,10),4)))</f>
        <v>pitch</v>
      </c>
    </row>
    <row r="3158" customFormat="false" ht="13.8" hidden="false" customHeight="false" outlineLevel="0" collapsed="false">
      <c r="A3158" s="0" t="s">
        <v>1893</v>
      </c>
      <c r="B3158" s="0" t="s">
        <v>2119</v>
      </c>
      <c r="C3158" s="0" t="s">
        <v>1761</v>
      </c>
      <c r="D3158" s="0" t="s">
        <v>23</v>
      </c>
      <c r="E3158" s="4" t="s">
        <v>24</v>
      </c>
      <c r="F3158" s="4" t="s">
        <v>24</v>
      </c>
      <c r="G3158" s="4" t="s">
        <v>24</v>
      </c>
      <c r="H3158" s="0" t="s">
        <v>18</v>
      </c>
      <c r="I3158" s="1" t="n">
        <f aca="false">IF((IF(ISNUMBER(SEARCH(1,D3158)),1,0)+IF(ISNUMBER(SEARCH(1,E3158)),1,0)+IF(ISNUMBER(SEARCH(1,F3158)),1,0)+IF(ISNUMBER(SEARCH(1,G3158)),1,0)+IF(ISNUMBER(SEARCH(1,H3158)),1,0))&gt;2,1,0)</f>
        <v>0</v>
      </c>
      <c r="J3158" s="1" t="n">
        <f aca="false">LEN(C3158)-LEN(SUBSTITUTE(C3158,"4",""))</f>
        <v>4</v>
      </c>
      <c r="N3158" s="1" t="str">
        <f aca="false">LEFT(RIGHT(C3158,11+LEN(Q3158)),1)</f>
        <v>y</v>
      </c>
      <c r="O3158" s="1" t="str">
        <f aca="false">IF(LEFT(RIGHT(C3158,16+LEN(Q3158)),1)="i","pitch",LEFT(RIGHT(C3158,16+LEN(Q3158)),4))</f>
        <v>pris</v>
      </c>
      <c r="P3158" s="1" t="str">
        <f aca="false">LEFT(RIGHT(C3158,5),1)</f>
        <v>y</v>
      </c>
      <c r="Q3158" s="1" t="str">
        <f aca="false">IF(LEFT(RIGHT(C3158,10),1)="i","pitch",(LEFT(RIGHT(C3158,10),4)))</f>
        <v>pitch</v>
      </c>
    </row>
    <row r="3159" customFormat="false" ht="13.8" hidden="false" customHeight="false" outlineLevel="0" collapsed="false">
      <c r="A3159" s="0" t="s">
        <v>1893</v>
      </c>
      <c r="B3159" s="0" t="s">
        <v>2119</v>
      </c>
      <c r="C3159" s="0" t="s">
        <v>1762</v>
      </c>
      <c r="D3159" s="0" t="s">
        <v>23</v>
      </c>
      <c r="E3159" s="4" t="s">
        <v>24</v>
      </c>
      <c r="F3159" s="4" t="s">
        <v>24</v>
      </c>
      <c r="G3159" s="4" t="s">
        <v>24</v>
      </c>
      <c r="H3159" s="0" t="s">
        <v>18</v>
      </c>
      <c r="I3159" s="1" t="n">
        <f aca="false">IF((IF(ISNUMBER(SEARCH(1,D3159)),1,0)+IF(ISNUMBER(SEARCH(1,E3159)),1,0)+IF(ISNUMBER(SEARCH(1,F3159)),1,0)+IF(ISNUMBER(SEARCH(1,G3159)),1,0)+IF(ISNUMBER(SEARCH(1,H3159)),1,0))&gt;2,1,0)</f>
        <v>0</v>
      </c>
      <c r="J3159" s="1" t="n">
        <f aca="false">LEN(C3159)-LEN(SUBSTITUTE(C3159,"4",""))</f>
        <v>2</v>
      </c>
      <c r="N3159" s="1" t="str">
        <f aca="false">LEFT(RIGHT(C3159,11+LEN(Q3159)),1)</f>
        <v>y</v>
      </c>
      <c r="O3159" s="1" t="str">
        <f aca="false">IF(LEFT(RIGHT(C3159,16+LEN(Q3159)),1)="i","pitch",LEFT(RIGHT(C3159,16+LEN(Q3159)),4))</f>
        <v>pris</v>
      </c>
      <c r="P3159" s="1" t="str">
        <f aca="false">LEFT(RIGHT(C3159,5),1)</f>
        <v>y</v>
      </c>
      <c r="Q3159" s="1" t="str">
        <f aca="false">IF(LEFT(RIGHT(C3159,10),1)="i","pitch",(LEFT(RIGHT(C3159,10),4)))</f>
        <v>pitch</v>
      </c>
    </row>
    <row r="3160" customFormat="false" ht="13.8" hidden="false" customHeight="false" outlineLevel="0" collapsed="false">
      <c r="A3160" s="0" t="s">
        <v>1893</v>
      </c>
      <c r="B3160" s="0" t="s">
        <v>2119</v>
      </c>
      <c r="C3160" s="0" t="s">
        <v>1763</v>
      </c>
      <c r="D3160" s="0" t="s">
        <v>23</v>
      </c>
      <c r="E3160" s="4" t="s">
        <v>24</v>
      </c>
      <c r="F3160" s="4" t="s">
        <v>24</v>
      </c>
      <c r="G3160" s="4" t="s">
        <v>24</v>
      </c>
      <c r="H3160" s="0" t="s">
        <v>18</v>
      </c>
      <c r="I3160" s="1" t="n">
        <f aca="false">IF((IF(ISNUMBER(SEARCH(1,D3160)),1,0)+IF(ISNUMBER(SEARCH(1,E3160)),1,0)+IF(ISNUMBER(SEARCH(1,F3160)),1,0)+IF(ISNUMBER(SEARCH(1,G3160)),1,0)+IF(ISNUMBER(SEARCH(1,H3160)),1,0))&gt;2,1,0)</f>
        <v>0</v>
      </c>
      <c r="J3160" s="1" t="n">
        <f aca="false">LEN(C3160)-LEN(SUBSTITUTE(C3160,"4",""))</f>
        <v>2</v>
      </c>
      <c r="N3160" s="1" t="str">
        <f aca="false">LEFT(RIGHT(C3160,11+LEN(Q3160)),1)</f>
        <v>y</v>
      </c>
      <c r="O3160" s="1" t="str">
        <f aca="false">IF(LEFT(RIGHT(C3160,16+LEN(Q3160)),1)="i","pitch",LEFT(RIGHT(C3160,16+LEN(Q3160)),4))</f>
        <v>pris</v>
      </c>
      <c r="P3160" s="1" t="str">
        <f aca="false">LEFT(RIGHT(C3160,5),1)</f>
        <v>y</v>
      </c>
      <c r="Q3160" s="1" t="str">
        <f aca="false">IF(LEFT(RIGHT(C3160,10),1)="i","pitch",(LEFT(RIGHT(C3160,10),4)))</f>
        <v>pitch</v>
      </c>
    </row>
    <row r="3161" customFormat="false" ht="13.8" hidden="false" customHeight="false" outlineLevel="0" collapsed="false">
      <c r="A3161" s="0" t="s">
        <v>1893</v>
      </c>
      <c r="B3161" s="0" t="s">
        <v>2119</v>
      </c>
      <c r="C3161" s="0" t="s">
        <v>1764</v>
      </c>
      <c r="D3161" s="0" t="s">
        <v>23</v>
      </c>
      <c r="E3161" s="4" t="s">
        <v>24</v>
      </c>
      <c r="F3161" s="4" t="s">
        <v>24</v>
      </c>
      <c r="G3161" s="4" t="s">
        <v>24</v>
      </c>
      <c r="H3161" s="0" t="s">
        <v>18</v>
      </c>
      <c r="I3161" s="1" t="n">
        <f aca="false">IF((IF(ISNUMBER(SEARCH(1,D3161)),1,0)+IF(ISNUMBER(SEARCH(1,E3161)),1,0)+IF(ISNUMBER(SEARCH(1,F3161)),1,0)+IF(ISNUMBER(SEARCH(1,G3161)),1,0)+IF(ISNUMBER(SEARCH(1,H3161)),1,0))&gt;2,1,0)</f>
        <v>0</v>
      </c>
      <c r="J3161" s="1" t="n">
        <f aca="false">LEN(C3161)-LEN(SUBSTITUTE(C3161,"4",""))</f>
        <v>3</v>
      </c>
      <c r="N3161" s="1" t="str">
        <f aca="false">LEFT(RIGHT(C3161,11+LEN(Q3161)),1)</f>
        <v>y</v>
      </c>
      <c r="O3161" s="1" t="str">
        <f aca="false">IF(LEFT(RIGHT(C3161,16+LEN(Q3161)),1)="i","pitch",LEFT(RIGHT(C3161,16+LEN(Q3161)),4))</f>
        <v>pris</v>
      </c>
      <c r="P3161" s="1" t="str">
        <f aca="false">LEFT(RIGHT(C3161,5),1)</f>
        <v>y</v>
      </c>
      <c r="Q3161" s="1" t="str">
        <f aca="false">IF(LEFT(RIGHT(C3161,10),1)="i","pitch",(LEFT(RIGHT(C3161,10),4)))</f>
        <v>pitch</v>
      </c>
    </row>
    <row r="3162" customFormat="false" ht="13.8" hidden="false" customHeight="false" outlineLevel="0" collapsed="false">
      <c r="A3162" s="0" t="s">
        <v>1893</v>
      </c>
      <c r="B3162" s="0" t="s">
        <v>2119</v>
      </c>
      <c r="C3162" s="0" t="s">
        <v>1765</v>
      </c>
      <c r="D3162" s="0" t="s">
        <v>23</v>
      </c>
      <c r="E3162" s="4" t="s">
        <v>24</v>
      </c>
      <c r="F3162" s="4" t="s">
        <v>24</v>
      </c>
      <c r="G3162" s="4" t="s">
        <v>24</v>
      </c>
      <c r="H3162" s="0" t="s">
        <v>18</v>
      </c>
      <c r="I3162" s="1" t="n">
        <f aca="false">IF((IF(ISNUMBER(SEARCH(1,D3162)),1,0)+IF(ISNUMBER(SEARCH(1,E3162)),1,0)+IF(ISNUMBER(SEARCH(1,F3162)),1,0)+IF(ISNUMBER(SEARCH(1,G3162)),1,0)+IF(ISNUMBER(SEARCH(1,H3162)),1,0))&gt;2,1,0)</f>
        <v>0</v>
      </c>
      <c r="J3162" s="1" t="n">
        <f aca="false">LEN(C3162)-LEN(SUBSTITUTE(C3162,"4",""))</f>
        <v>2</v>
      </c>
      <c r="N3162" s="1" t="str">
        <f aca="false">LEFT(RIGHT(C3162,11+LEN(Q3162)),1)</f>
        <v>y</v>
      </c>
      <c r="O3162" s="1" t="str">
        <f aca="false">IF(LEFT(RIGHT(C3162,16+LEN(Q3162)),1)="i","pitch",LEFT(RIGHT(C3162,16+LEN(Q3162)),4))</f>
        <v>pris</v>
      </c>
      <c r="P3162" s="1" t="str">
        <f aca="false">LEFT(RIGHT(C3162,5),1)</f>
        <v>y</v>
      </c>
      <c r="Q3162" s="1" t="str">
        <f aca="false">IF(LEFT(RIGHT(C3162,10),1)="i","pitch",(LEFT(RIGHT(C3162,10),4)))</f>
        <v>pitch</v>
      </c>
    </row>
    <row r="3163" customFormat="false" ht="13.8" hidden="false" customHeight="false" outlineLevel="0" collapsed="false">
      <c r="A3163" s="0" t="s">
        <v>1893</v>
      </c>
      <c r="B3163" s="0" t="s">
        <v>2119</v>
      </c>
      <c r="C3163" s="0" t="s">
        <v>1766</v>
      </c>
      <c r="D3163" s="0" t="s">
        <v>23</v>
      </c>
      <c r="E3163" s="4" t="s">
        <v>24</v>
      </c>
      <c r="F3163" s="4" t="s">
        <v>24</v>
      </c>
      <c r="G3163" s="4" t="s">
        <v>24</v>
      </c>
      <c r="H3163" s="0" t="s">
        <v>18</v>
      </c>
      <c r="I3163" s="1" t="n">
        <f aca="false">IF((IF(ISNUMBER(SEARCH(1,D3163)),1,0)+IF(ISNUMBER(SEARCH(1,E3163)),1,0)+IF(ISNUMBER(SEARCH(1,F3163)),1,0)+IF(ISNUMBER(SEARCH(1,G3163)),1,0)+IF(ISNUMBER(SEARCH(1,H3163)),1,0))&gt;2,1,0)</f>
        <v>0</v>
      </c>
      <c r="J3163" s="1" t="n">
        <f aca="false">LEN(C3163)-LEN(SUBSTITUTE(C3163,"4",""))</f>
        <v>3</v>
      </c>
      <c r="N3163" s="1" t="str">
        <f aca="false">LEFT(RIGHT(C3163,11+LEN(Q3163)),1)</f>
        <v>y</v>
      </c>
      <c r="O3163" s="1" t="str">
        <f aca="false">IF(LEFT(RIGHT(C3163,16+LEN(Q3163)),1)="i","pitch",LEFT(RIGHT(C3163,16+LEN(Q3163)),4))</f>
        <v>pris</v>
      </c>
      <c r="P3163" s="1" t="str">
        <f aca="false">LEFT(RIGHT(C3163,5),1)</f>
        <v>y</v>
      </c>
      <c r="Q3163" s="1" t="str">
        <f aca="false">IF(LEFT(RIGHT(C3163,10),1)="i","pitch",(LEFT(RIGHT(C3163,10),4)))</f>
        <v>pitch</v>
      </c>
    </row>
    <row r="3164" customFormat="false" ht="13.8" hidden="false" customHeight="false" outlineLevel="0" collapsed="false">
      <c r="A3164" s="0" t="s">
        <v>1893</v>
      </c>
      <c r="B3164" s="0" t="s">
        <v>2119</v>
      </c>
      <c r="C3164" s="0" t="s">
        <v>1768</v>
      </c>
      <c r="D3164" s="0" t="s">
        <v>23</v>
      </c>
      <c r="E3164" s="4" t="s">
        <v>24</v>
      </c>
      <c r="F3164" s="4" t="s">
        <v>24</v>
      </c>
      <c r="G3164" s="4" t="s">
        <v>24</v>
      </c>
      <c r="H3164" s="0" t="s">
        <v>18</v>
      </c>
      <c r="I3164" s="1" t="n">
        <f aca="false">IF((IF(ISNUMBER(SEARCH(1,D3164)),1,0)+IF(ISNUMBER(SEARCH(1,E3164)),1,0)+IF(ISNUMBER(SEARCH(1,F3164)),1,0)+IF(ISNUMBER(SEARCH(1,G3164)),1,0)+IF(ISNUMBER(SEARCH(1,H3164)),1,0))&gt;2,1,0)</f>
        <v>0</v>
      </c>
      <c r="J3164" s="1" t="n">
        <f aca="false">LEN(C3164)-LEN(SUBSTITUTE(C3164,"4",""))</f>
        <v>3</v>
      </c>
      <c r="N3164" s="1" t="str">
        <f aca="false">LEFT(RIGHT(C3164,11+LEN(Q3164)),1)</f>
        <v>y</v>
      </c>
      <c r="O3164" s="1" t="str">
        <f aca="false">IF(LEFT(RIGHT(C3164,16+LEN(Q3164)),1)="i","pitch",LEFT(RIGHT(C3164,16+LEN(Q3164)),4))</f>
        <v>pris</v>
      </c>
      <c r="P3164" s="1" t="str">
        <f aca="false">LEFT(RIGHT(C3164,5),1)</f>
        <v>y</v>
      </c>
      <c r="Q3164" s="1" t="str">
        <f aca="false">IF(LEFT(RIGHT(C3164,10),1)="i","pitch",(LEFT(RIGHT(C3164,10),4)))</f>
        <v>pitch</v>
      </c>
    </row>
    <row r="3165" customFormat="false" ht="13.8" hidden="false" customHeight="false" outlineLevel="0" collapsed="false">
      <c r="A3165" s="0" t="s">
        <v>1893</v>
      </c>
      <c r="B3165" s="0" t="s">
        <v>2120</v>
      </c>
      <c r="C3165" s="0" t="s">
        <v>1769</v>
      </c>
      <c r="D3165" s="0" t="s">
        <v>23</v>
      </c>
      <c r="E3165" s="4" t="s">
        <v>24</v>
      </c>
      <c r="F3165" s="4" t="s">
        <v>24</v>
      </c>
      <c r="G3165" s="4" t="s">
        <v>24</v>
      </c>
      <c r="H3165" s="0" t="s">
        <v>18</v>
      </c>
      <c r="I3165" s="1" t="n">
        <f aca="false">IF((IF(ISNUMBER(SEARCH(1,D3165)),1,0)+IF(ISNUMBER(SEARCH(1,E3165)),1,0)+IF(ISNUMBER(SEARCH(1,F3165)),1,0)+IF(ISNUMBER(SEARCH(1,G3165)),1,0)+IF(ISNUMBER(SEARCH(1,H3165)),1,0))&gt;2,1,0)</f>
        <v>0</v>
      </c>
      <c r="J3165" s="1" t="n">
        <f aca="false">LEN(C3165)-LEN(SUBSTITUTE(C3165,"4",""))</f>
        <v>4</v>
      </c>
      <c r="N3165" s="1" t="str">
        <f aca="false">LEFT(RIGHT(C3165,11+LEN(Q3165)),1)</f>
        <v>y</v>
      </c>
      <c r="O3165" s="1" t="str">
        <f aca="false">IF(LEFT(RIGHT(C3165,16+LEN(Q3165)),1)="i","pitch",LEFT(RIGHT(C3165,16+LEN(Q3165)),4))</f>
        <v>pris</v>
      </c>
      <c r="P3165" s="1" t="str">
        <f aca="false">LEFT(RIGHT(C3165,5),1)</f>
        <v>y</v>
      </c>
      <c r="Q3165" s="1" t="str">
        <f aca="false">IF(LEFT(RIGHT(C3165,10),1)="i","pitch",(LEFT(RIGHT(C3165,10),4)))</f>
        <v>pitch</v>
      </c>
    </row>
    <row r="3166" customFormat="false" ht="13.8" hidden="false" customHeight="false" outlineLevel="0" collapsed="false">
      <c r="A3166" s="0" t="s">
        <v>1893</v>
      </c>
      <c r="B3166" s="0" t="s">
        <v>2120</v>
      </c>
      <c r="C3166" s="0" t="s">
        <v>1770</v>
      </c>
      <c r="D3166" s="0" t="s">
        <v>23</v>
      </c>
      <c r="E3166" s="4" t="s">
        <v>24</v>
      </c>
      <c r="F3166" s="4" t="s">
        <v>24</v>
      </c>
      <c r="G3166" s="4" t="s">
        <v>24</v>
      </c>
      <c r="H3166" s="0" t="s">
        <v>18</v>
      </c>
      <c r="I3166" s="1" t="n">
        <f aca="false">IF((IF(ISNUMBER(SEARCH(1,D3166)),1,0)+IF(ISNUMBER(SEARCH(1,E3166)),1,0)+IF(ISNUMBER(SEARCH(1,F3166)),1,0)+IF(ISNUMBER(SEARCH(1,G3166)),1,0)+IF(ISNUMBER(SEARCH(1,H3166)),1,0))&gt;2,1,0)</f>
        <v>0</v>
      </c>
      <c r="J3166" s="1" t="n">
        <f aca="false">LEN(C3166)-LEN(SUBSTITUTE(C3166,"4",""))</f>
        <v>2</v>
      </c>
      <c r="N3166" s="1" t="str">
        <f aca="false">LEFT(RIGHT(C3166,11+LEN(Q3166)),1)</f>
        <v>y</v>
      </c>
      <c r="O3166" s="1" t="str">
        <f aca="false">IF(LEFT(RIGHT(C3166,16+LEN(Q3166)),1)="i","pitch",LEFT(RIGHT(C3166,16+LEN(Q3166)),4))</f>
        <v>pris</v>
      </c>
      <c r="P3166" s="1" t="str">
        <f aca="false">LEFT(RIGHT(C3166,5),1)</f>
        <v>y</v>
      </c>
      <c r="Q3166" s="1" t="str">
        <f aca="false">IF(LEFT(RIGHT(C3166,10),1)="i","pitch",(LEFT(RIGHT(C3166,10),4)))</f>
        <v>pitch</v>
      </c>
    </row>
    <row r="3167" customFormat="false" ht="13.8" hidden="false" customHeight="false" outlineLevel="0" collapsed="false">
      <c r="A3167" s="0" t="s">
        <v>1893</v>
      </c>
      <c r="B3167" s="0" t="s">
        <v>2120</v>
      </c>
      <c r="C3167" s="0" t="s">
        <v>1771</v>
      </c>
      <c r="D3167" s="0" t="s">
        <v>23</v>
      </c>
      <c r="E3167" s="4" t="s">
        <v>24</v>
      </c>
      <c r="F3167" s="4" t="s">
        <v>24</v>
      </c>
      <c r="G3167" s="4" t="s">
        <v>24</v>
      </c>
      <c r="H3167" s="0" t="s">
        <v>18</v>
      </c>
      <c r="I3167" s="1" t="n">
        <f aca="false">IF((IF(ISNUMBER(SEARCH(1,D3167)),1,0)+IF(ISNUMBER(SEARCH(1,E3167)),1,0)+IF(ISNUMBER(SEARCH(1,F3167)),1,0)+IF(ISNUMBER(SEARCH(1,G3167)),1,0)+IF(ISNUMBER(SEARCH(1,H3167)),1,0))&gt;2,1,0)</f>
        <v>0</v>
      </c>
      <c r="J3167" s="1" t="n">
        <f aca="false">LEN(C3167)-LEN(SUBSTITUTE(C3167,"4",""))</f>
        <v>3</v>
      </c>
      <c r="N3167" s="1" t="str">
        <f aca="false">LEFT(RIGHT(C3167,11+LEN(Q3167)),1)</f>
        <v>y</v>
      </c>
      <c r="O3167" s="1" t="str">
        <f aca="false">IF(LEFT(RIGHT(C3167,16+LEN(Q3167)),1)="i","pitch",LEFT(RIGHT(C3167,16+LEN(Q3167)),4))</f>
        <v>pris</v>
      </c>
      <c r="P3167" s="1" t="str">
        <f aca="false">LEFT(RIGHT(C3167,5),1)</f>
        <v>y</v>
      </c>
      <c r="Q3167" s="1" t="str">
        <f aca="false">IF(LEFT(RIGHT(C3167,10),1)="i","pitch",(LEFT(RIGHT(C3167,10),4)))</f>
        <v>pitch</v>
      </c>
    </row>
    <row r="3168" customFormat="false" ht="13.8" hidden="false" customHeight="false" outlineLevel="0" collapsed="false">
      <c r="A3168" s="0" t="s">
        <v>1893</v>
      </c>
      <c r="B3168" s="0" t="s">
        <v>2120</v>
      </c>
      <c r="C3168" s="0" t="s">
        <v>1772</v>
      </c>
      <c r="D3168" s="0" t="s">
        <v>23</v>
      </c>
      <c r="E3168" s="4" t="s">
        <v>24</v>
      </c>
      <c r="F3168" s="4" t="s">
        <v>24</v>
      </c>
      <c r="G3168" s="4" t="s">
        <v>24</v>
      </c>
      <c r="H3168" s="0" t="s">
        <v>18</v>
      </c>
      <c r="I3168" s="1" t="n">
        <f aca="false">IF((IF(ISNUMBER(SEARCH(1,D3168)),1,0)+IF(ISNUMBER(SEARCH(1,E3168)),1,0)+IF(ISNUMBER(SEARCH(1,F3168)),1,0)+IF(ISNUMBER(SEARCH(1,G3168)),1,0)+IF(ISNUMBER(SEARCH(1,H3168)),1,0))&gt;2,1,0)</f>
        <v>0</v>
      </c>
      <c r="J3168" s="1" t="n">
        <f aca="false">LEN(C3168)-LEN(SUBSTITUTE(C3168,"4",""))</f>
        <v>3</v>
      </c>
      <c r="N3168" s="1" t="str">
        <f aca="false">LEFT(RIGHT(C3168,11+LEN(Q3168)),1)</f>
        <v>y</v>
      </c>
      <c r="O3168" s="1" t="str">
        <f aca="false">IF(LEFT(RIGHT(C3168,16+LEN(Q3168)),1)="i","pitch",LEFT(RIGHT(C3168,16+LEN(Q3168)),4))</f>
        <v>pris</v>
      </c>
      <c r="P3168" s="1" t="str">
        <f aca="false">LEFT(RIGHT(C3168,5),1)</f>
        <v>y</v>
      </c>
      <c r="Q3168" s="1" t="str">
        <f aca="false">IF(LEFT(RIGHT(C3168,10),1)="i","pitch",(LEFT(RIGHT(C3168,10),4)))</f>
        <v>pitch</v>
      </c>
    </row>
    <row r="3169" customFormat="false" ht="13.8" hidden="false" customHeight="false" outlineLevel="0" collapsed="false">
      <c r="A3169" s="0" t="s">
        <v>1893</v>
      </c>
      <c r="B3169" s="0" t="s">
        <v>2120</v>
      </c>
      <c r="C3169" s="0" t="s">
        <v>1773</v>
      </c>
      <c r="D3169" s="0" t="s">
        <v>23</v>
      </c>
      <c r="E3169" s="4" t="s">
        <v>24</v>
      </c>
      <c r="F3169" s="4" t="s">
        <v>24</v>
      </c>
      <c r="G3169" s="4" t="s">
        <v>24</v>
      </c>
      <c r="H3169" s="0" t="s">
        <v>18</v>
      </c>
      <c r="I3169" s="1" t="n">
        <f aca="false">IF((IF(ISNUMBER(SEARCH(1,D3169)),1,0)+IF(ISNUMBER(SEARCH(1,E3169)),1,0)+IF(ISNUMBER(SEARCH(1,F3169)),1,0)+IF(ISNUMBER(SEARCH(1,G3169)),1,0)+IF(ISNUMBER(SEARCH(1,H3169)),1,0))&gt;2,1,0)</f>
        <v>0</v>
      </c>
      <c r="J3169" s="1" t="n">
        <f aca="false">LEN(C3169)-LEN(SUBSTITUTE(C3169,"4",""))</f>
        <v>4</v>
      </c>
      <c r="N3169" s="1" t="str">
        <f aca="false">LEFT(RIGHT(C3169,11+LEN(Q3169)),1)</f>
        <v>y</v>
      </c>
      <c r="O3169" s="1" t="str">
        <f aca="false">IF(LEFT(RIGHT(C3169,16+LEN(Q3169)),1)="i","pitch",LEFT(RIGHT(C3169,16+LEN(Q3169)),4))</f>
        <v>pris</v>
      </c>
      <c r="P3169" s="1" t="str">
        <f aca="false">LEFT(RIGHT(C3169,5),1)</f>
        <v>y</v>
      </c>
      <c r="Q3169" s="1" t="str">
        <f aca="false">IF(LEFT(RIGHT(C3169,10),1)="i","pitch",(LEFT(RIGHT(C3169,10),4)))</f>
        <v>pitch</v>
      </c>
    </row>
    <row r="3170" customFormat="false" ht="13.8" hidden="false" customHeight="false" outlineLevel="0" collapsed="false">
      <c r="A3170" s="0" t="s">
        <v>1893</v>
      </c>
      <c r="B3170" s="0" t="s">
        <v>2120</v>
      </c>
      <c r="C3170" s="0" t="s">
        <v>1774</v>
      </c>
      <c r="D3170" s="0" t="s">
        <v>23</v>
      </c>
      <c r="E3170" s="4" t="s">
        <v>24</v>
      </c>
      <c r="F3170" s="4" t="s">
        <v>24</v>
      </c>
      <c r="G3170" s="4" t="s">
        <v>24</v>
      </c>
      <c r="H3170" s="0" t="s">
        <v>18</v>
      </c>
      <c r="I3170" s="1" t="n">
        <f aca="false">IF((IF(ISNUMBER(SEARCH(1,D3170)),1,0)+IF(ISNUMBER(SEARCH(1,E3170)),1,0)+IF(ISNUMBER(SEARCH(1,F3170)),1,0)+IF(ISNUMBER(SEARCH(1,G3170)),1,0)+IF(ISNUMBER(SEARCH(1,H3170)),1,0))&gt;2,1,0)</f>
        <v>0</v>
      </c>
      <c r="J3170" s="1" t="n">
        <f aca="false">LEN(C3170)-LEN(SUBSTITUTE(C3170,"4",""))</f>
        <v>3</v>
      </c>
      <c r="N3170" s="1" t="str">
        <f aca="false">LEFT(RIGHT(C3170,11+LEN(Q3170)),1)</f>
        <v>y</v>
      </c>
      <c r="O3170" s="1" t="str">
        <f aca="false">IF(LEFT(RIGHT(C3170,16+LEN(Q3170)),1)="i","pitch",LEFT(RIGHT(C3170,16+LEN(Q3170)),4))</f>
        <v>pris</v>
      </c>
      <c r="P3170" s="1" t="str">
        <f aca="false">LEFT(RIGHT(C3170,5),1)</f>
        <v>y</v>
      </c>
      <c r="Q3170" s="1" t="str">
        <f aca="false">IF(LEFT(RIGHT(C3170,10),1)="i","pitch",(LEFT(RIGHT(C3170,10),4)))</f>
        <v>pitch</v>
      </c>
    </row>
    <row r="3171" customFormat="false" ht="13.8" hidden="false" customHeight="false" outlineLevel="0" collapsed="false">
      <c r="A3171" s="0" t="s">
        <v>1893</v>
      </c>
      <c r="B3171" s="0" t="s">
        <v>2120</v>
      </c>
      <c r="C3171" s="0" t="s">
        <v>1775</v>
      </c>
      <c r="D3171" s="0" t="s">
        <v>23</v>
      </c>
      <c r="E3171" s="4" t="s">
        <v>24</v>
      </c>
      <c r="F3171" s="4" t="s">
        <v>24</v>
      </c>
      <c r="G3171" s="4" t="s">
        <v>24</v>
      </c>
      <c r="H3171" s="0" t="s">
        <v>18</v>
      </c>
      <c r="I3171" s="1" t="n">
        <f aca="false">IF((IF(ISNUMBER(SEARCH(1,D3171)),1,0)+IF(ISNUMBER(SEARCH(1,E3171)),1,0)+IF(ISNUMBER(SEARCH(1,F3171)),1,0)+IF(ISNUMBER(SEARCH(1,G3171)),1,0)+IF(ISNUMBER(SEARCH(1,H3171)),1,0))&gt;2,1,0)</f>
        <v>0</v>
      </c>
      <c r="J3171" s="1" t="n">
        <f aca="false">LEN(C3171)-LEN(SUBSTITUTE(C3171,"4",""))</f>
        <v>4</v>
      </c>
      <c r="N3171" s="1" t="str">
        <f aca="false">LEFT(RIGHT(C3171,11+LEN(Q3171)),1)</f>
        <v>y</v>
      </c>
      <c r="O3171" s="1" t="str">
        <f aca="false">IF(LEFT(RIGHT(C3171,16+LEN(Q3171)),1)="i","pitch",LEFT(RIGHT(C3171,16+LEN(Q3171)),4))</f>
        <v>pris</v>
      </c>
      <c r="P3171" s="1" t="str">
        <f aca="false">LEFT(RIGHT(C3171,5),1)</f>
        <v>y</v>
      </c>
      <c r="Q3171" s="1" t="str">
        <f aca="false">IF(LEFT(RIGHT(C3171,10),1)="i","pitch",(LEFT(RIGHT(C3171,10),4)))</f>
        <v>pitch</v>
      </c>
    </row>
    <row r="3172" customFormat="false" ht="13.8" hidden="false" customHeight="false" outlineLevel="0" collapsed="false">
      <c r="A3172" s="0" t="s">
        <v>1893</v>
      </c>
      <c r="B3172" s="0" t="s">
        <v>2120</v>
      </c>
      <c r="C3172" s="0" t="s">
        <v>1776</v>
      </c>
      <c r="D3172" s="0" t="s">
        <v>16</v>
      </c>
      <c r="E3172" s="4" t="s">
        <v>24</v>
      </c>
      <c r="F3172" s="4" t="s">
        <v>24</v>
      </c>
      <c r="G3172" s="4" t="s">
        <v>24</v>
      </c>
      <c r="H3172" s="0" t="s">
        <v>18</v>
      </c>
      <c r="I3172" s="1" t="n">
        <f aca="false">IF((IF(ISNUMBER(SEARCH(1,D3172)),1,0)+IF(ISNUMBER(SEARCH(1,E3172)),1,0)+IF(ISNUMBER(SEARCH(1,F3172)),1,0)+IF(ISNUMBER(SEARCH(1,G3172)),1,0)+IF(ISNUMBER(SEARCH(1,H3172)),1,0))&gt;2,1,0)</f>
        <v>0</v>
      </c>
      <c r="J3172" s="1" t="n">
        <f aca="false">LEN(C3172)-LEN(SUBSTITUTE(C3172,"4",""))</f>
        <v>4</v>
      </c>
      <c r="N3172" s="1" t="str">
        <f aca="false">LEFT(RIGHT(C3172,11+LEN(Q3172)),1)</f>
        <v>y</v>
      </c>
      <c r="O3172" s="1" t="str">
        <f aca="false">IF(LEFT(RIGHT(C3172,16+LEN(Q3172)),1)="i","pitch",LEFT(RIGHT(C3172,16+LEN(Q3172)),4))</f>
        <v>pris</v>
      </c>
      <c r="P3172" s="1" t="str">
        <f aca="false">LEFT(RIGHT(C3172,5),1)</f>
        <v>y</v>
      </c>
      <c r="Q3172" s="1" t="str">
        <f aca="false">IF(LEFT(RIGHT(C3172,10),1)="i","pitch",(LEFT(RIGHT(C3172,10),4)))</f>
        <v>pitch</v>
      </c>
    </row>
    <row r="3173" customFormat="false" ht="13.8" hidden="false" customHeight="false" outlineLevel="0" collapsed="false">
      <c r="A3173" s="0" t="s">
        <v>1893</v>
      </c>
      <c r="B3173" s="0" t="s">
        <v>2120</v>
      </c>
      <c r="C3173" s="0" t="s">
        <v>1778</v>
      </c>
      <c r="D3173" s="0" t="s">
        <v>23</v>
      </c>
      <c r="E3173" s="4" t="s">
        <v>24</v>
      </c>
      <c r="F3173" s="4" t="s">
        <v>24</v>
      </c>
      <c r="G3173" s="4" t="s">
        <v>24</v>
      </c>
      <c r="H3173" s="0" t="s">
        <v>18</v>
      </c>
      <c r="I3173" s="1" t="n">
        <f aca="false">IF((IF(ISNUMBER(SEARCH(1,D3173)),1,0)+IF(ISNUMBER(SEARCH(1,E3173)),1,0)+IF(ISNUMBER(SEARCH(1,F3173)),1,0)+IF(ISNUMBER(SEARCH(1,G3173)),1,0)+IF(ISNUMBER(SEARCH(1,H3173)),1,0))&gt;2,1,0)</f>
        <v>0</v>
      </c>
      <c r="J3173" s="1" t="n">
        <f aca="false">LEN(C3173)-LEN(SUBSTITUTE(C3173,"4",""))</f>
        <v>5</v>
      </c>
      <c r="N3173" s="1" t="str">
        <f aca="false">LEFT(RIGHT(C3173,11+LEN(Q3173)),1)</f>
        <v>y</v>
      </c>
      <c r="O3173" s="1" t="str">
        <f aca="false">IF(LEFT(RIGHT(C3173,16+LEN(Q3173)),1)="i","pitch",LEFT(RIGHT(C3173,16+LEN(Q3173)),4))</f>
        <v>pris</v>
      </c>
      <c r="P3173" s="1" t="str">
        <f aca="false">LEFT(RIGHT(C3173,5),1)</f>
        <v>y</v>
      </c>
      <c r="Q3173" s="1" t="str">
        <f aca="false">IF(LEFT(RIGHT(C3173,10),1)="i","pitch",(LEFT(RIGHT(C3173,10),4)))</f>
        <v>pitch</v>
      </c>
    </row>
    <row r="3174" customFormat="false" ht="13.8" hidden="false" customHeight="false" outlineLevel="0" collapsed="false">
      <c r="A3174" s="0" t="s">
        <v>1893</v>
      </c>
      <c r="B3174" s="0" t="s">
        <v>2120</v>
      </c>
      <c r="C3174" s="0" t="s">
        <v>1779</v>
      </c>
      <c r="D3174" s="0" t="s">
        <v>23</v>
      </c>
      <c r="E3174" s="4" t="s">
        <v>24</v>
      </c>
      <c r="F3174" s="4" t="s">
        <v>24</v>
      </c>
      <c r="G3174" s="4" t="s">
        <v>24</v>
      </c>
      <c r="H3174" s="0" t="s">
        <v>18</v>
      </c>
      <c r="I3174" s="1" t="n">
        <f aca="false">IF((IF(ISNUMBER(SEARCH(1,D3174)),1,0)+IF(ISNUMBER(SEARCH(1,E3174)),1,0)+IF(ISNUMBER(SEARCH(1,F3174)),1,0)+IF(ISNUMBER(SEARCH(1,G3174)),1,0)+IF(ISNUMBER(SEARCH(1,H3174)),1,0))&gt;2,1,0)</f>
        <v>0</v>
      </c>
      <c r="J3174" s="1" t="n">
        <f aca="false">LEN(C3174)-LEN(SUBSTITUTE(C3174,"4",""))</f>
        <v>2</v>
      </c>
      <c r="N3174" s="1" t="str">
        <f aca="false">LEFT(RIGHT(C3174,11+LEN(Q3174)),1)</f>
        <v>y</v>
      </c>
      <c r="O3174" s="1" t="str">
        <f aca="false">IF(LEFT(RIGHT(C3174,16+LEN(Q3174)),1)="i","pitch",LEFT(RIGHT(C3174,16+LEN(Q3174)),4))</f>
        <v>pris</v>
      </c>
      <c r="P3174" s="1" t="str">
        <f aca="false">LEFT(RIGHT(C3174,5),1)</f>
        <v>x</v>
      </c>
      <c r="Q3174" s="1" t="str">
        <f aca="false">IF(LEFT(RIGHT(C3174,10),1)="i","pitch",(LEFT(RIGHT(C3174,10),4)))</f>
        <v>pitch</v>
      </c>
    </row>
    <row r="3175" customFormat="false" ht="13.8" hidden="false" customHeight="false" outlineLevel="0" collapsed="false">
      <c r="A3175" s="0" t="s">
        <v>1893</v>
      </c>
      <c r="B3175" s="0" t="s">
        <v>2121</v>
      </c>
      <c r="C3175" s="0" t="s">
        <v>1780</v>
      </c>
      <c r="D3175" s="0" t="s">
        <v>23</v>
      </c>
      <c r="E3175" s="4" t="s">
        <v>24</v>
      </c>
      <c r="F3175" s="4" t="s">
        <v>24</v>
      </c>
      <c r="G3175" s="4" t="s">
        <v>24</v>
      </c>
      <c r="H3175" s="0" t="s">
        <v>18</v>
      </c>
      <c r="I3175" s="1" t="n">
        <f aca="false">IF((IF(ISNUMBER(SEARCH(1,D3175)),1,0)+IF(ISNUMBER(SEARCH(1,E3175)),1,0)+IF(ISNUMBER(SEARCH(1,F3175)),1,0)+IF(ISNUMBER(SEARCH(1,G3175)),1,0)+IF(ISNUMBER(SEARCH(1,H3175)),1,0))&gt;2,1,0)</f>
        <v>0</v>
      </c>
      <c r="J3175" s="1" t="n">
        <f aca="false">LEN(C3175)-LEN(SUBSTITUTE(C3175,"4",""))</f>
        <v>2</v>
      </c>
      <c r="N3175" s="1" t="str">
        <f aca="false">LEFT(RIGHT(C3175,11+LEN(Q3175)),1)</f>
        <v>y</v>
      </c>
      <c r="O3175" s="1" t="str">
        <f aca="false">IF(LEFT(RIGHT(C3175,16+LEN(Q3175)),1)="i","pitch",LEFT(RIGHT(C3175,16+LEN(Q3175)),4))</f>
        <v>pris</v>
      </c>
      <c r="P3175" s="1" t="str">
        <f aca="false">LEFT(RIGHT(C3175,5),1)</f>
        <v>x</v>
      </c>
      <c r="Q3175" s="1" t="str">
        <f aca="false">IF(LEFT(RIGHT(C3175,10),1)="i","pitch",(LEFT(RIGHT(C3175,10),4)))</f>
        <v>pitch</v>
      </c>
    </row>
    <row r="3176" customFormat="false" ht="13.8" hidden="false" customHeight="false" outlineLevel="0" collapsed="false">
      <c r="A3176" s="0" t="s">
        <v>1893</v>
      </c>
      <c r="B3176" s="0" t="s">
        <v>2121</v>
      </c>
      <c r="C3176" s="0" t="s">
        <v>1781</v>
      </c>
      <c r="D3176" s="0" t="s">
        <v>23</v>
      </c>
      <c r="E3176" s="4" t="s">
        <v>24</v>
      </c>
      <c r="F3176" s="4" t="s">
        <v>24</v>
      </c>
      <c r="G3176" s="4" t="s">
        <v>24</v>
      </c>
      <c r="H3176" s="0" t="s">
        <v>18</v>
      </c>
      <c r="I3176" s="1" t="n">
        <f aca="false">IF((IF(ISNUMBER(SEARCH(1,D3176)),1,0)+IF(ISNUMBER(SEARCH(1,E3176)),1,0)+IF(ISNUMBER(SEARCH(1,F3176)),1,0)+IF(ISNUMBER(SEARCH(1,G3176)),1,0)+IF(ISNUMBER(SEARCH(1,H3176)),1,0))&gt;2,1,0)</f>
        <v>0</v>
      </c>
      <c r="J3176" s="1" t="n">
        <f aca="false">LEN(C3176)-LEN(SUBSTITUTE(C3176,"4",""))</f>
        <v>2</v>
      </c>
      <c r="N3176" s="1" t="str">
        <f aca="false">LEFT(RIGHT(C3176,11+LEN(Q3176)),1)</f>
        <v>y</v>
      </c>
      <c r="O3176" s="1" t="str">
        <f aca="false">IF(LEFT(RIGHT(C3176,16+LEN(Q3176)),1)="i","pitch",LEFT(RIGHT(C3176,16+LEN(Q3176)),4))</f>
        <v>pris</v>
      </c>
      <c r="P3176" s="1" t="str">
        <f aca="false">LEFT(RIGHT(C3176,5),1)</f>
        <v>x</v>
      </c>
      <c r="Q3176" s="1" t="str">
        <f aca="false">IF(LEFT(RIGHT(C3176,10),1)="i","pitch",(LEFT(RIGHT(C3176,10),4)))</f>
        <v>pitch</v>
      </c>
    </row>
    <row r="3177" customFormat="false" ht="13.8" hidden="false" customHeight="false" outlineLevel="0" collapsed="false">
      <c r="A3177" s="0" t="s">
        <v>1893</v>
      </c>
      <c r="B3177" s="0" t="s">
        <v>2121</v>
      </c>
      <c r="C3177" s="0" t="s">
        <v>1782</v>
      </c>
      <c r="D3177" s="0" t="s">
        <v>23</v>
      </c>
      <c r="E3177" s="4" t="s">
        <v>24</v>
      </c>
      <c r="F3177" s="4" t="s">
        <v>24</v>
      </c>
      <c r="G3177" s="4" t="s">
        <v>24</v>
      </c>
      <c r="H3177" s="0" t="s">
        <v>18</v>
      </c>
      <c r="I3177" s="1" t="n">
        <f aca="false">IF((IF(ISNUMBER(SEARCH(1,D3177)),1,0)+IF(ISNUMBER(SEARCH(1,E3177)),1,0)+IF(ISNUMBER(SEARCH(1,F3177)),1,0)+IF(ISNUMBER(SEARCH(1,G3177)),1,0)+IF(ISNUMBER(SEARCH(1,H3177)),1,0))&gt;2,1,0)</f>
        <v>0</v>
      </c>
      <c r="J3177" s="1" t="n">
        <f aca="false">LEN(C3177)-LEN(SUBSTITUTE(C3177,"4",""))</f>
        <v>3</v>
      </c>
      <c r="N3177" s="1" t="str">
        <f aca="false">LEFT(RIGHT(C3177,11+LEN(Q3177)),1)</f>
        <v>y</v>
      </c>
      <c r="O3177" s="1" t="str">
        <f aca="false">IF(LEFT(RIGHT(C3177,16+LEN(Q3177)),1)="i","pitch",LEFT(RIGHT(C3177,16+LEN(Q3177)),4))</f>
        <v>pris</v>
      </c>
      <c r="P3177" s="1" t="str">
        <f aca="false">LEFT(RIGHT(C3177,5),1)</f>
        <v>x</v>
      </c>
      <c r="Q3177" s="1" t="str">
        <f aca="false">IF(LEFT(RIGHT(C3177,10),1)="i","pitch",(LEFT(RIGHT(C3177,10),4)))</f>
        <v>pitch</v>
      </c>
    </row>
    <row r="3178" customFormat="false" ht="13.8" hidden="false" customHeight="false" outlineLevel="0" collapsed="false">
      <c r="A3178" s="0" t="s">
        <v>1893</v>
      </c>
      <c r="B3178" s="0" t="s">
        <v>2121</v>
      </c>
      <c r="C3178" s="0" t="s">
        <v>1783</v>
      </c>
      <c r="D3178" s="0" t="s">
        <v>23</v>
      </c>
      <c r="E3178" s="4" t="s">
        <v>24</v>
      </c>
      <c r="F3178" s="4" t="s">
        <v>24</v>
      </c>
      <c r="G3178" s="4" t="s">
        <v>24</v>
      </c>
      <c r="H3178" s="0" t="s">
        <v>18</v>
      </c>
      <c r="I3178" s="1" t="n">
        <f aca="false">IF((IF(ISNUMBER(SEARCH(1,D3178)),1,0)+IF(ISNUMBER(SEARCH(1,E3178)),1,0)+IF(ISNUMBER(SEARCH(1,F3178)),1,0)+IF(ISNUMBER(SEARCH(1,G3178)),1,0)+IF(ISNUMBER(SEARCH(1,H3178)),1,0))&gt;2,1,0)</f>
        <v>0</v>
      </c>
      <c r="J3178" s="1" t="n">
        <f aca="false">LEN(C3178)-LEN(SUBSTITUTE(C3178,"4",""))</f>
        <v>2</v>
      </c>
      <c r="N3178" s="1" t="str">
        <f aca="false">LEFT(RIGHT(C3178,11+LEN(Q3178)),1)</f>
        <v>y</v>
      </c>
      <c r="O3178" s="1" t="str">
        <f aca="false">IF(LEFT(RIGHT(C3178,16+LEN(Q3178)),1)="i","pitch",LEFT(RIGHT(C3178,16+LEN(Q3178)),4))</f>
        <v>pris</v>
      </c>
      <c r="P3178" s="1" t="str">
        <f aca="false">LEFT(RIGHT(C3178,5),1)</f>
        <v>x</v>
      </c>
      <c r="Q3178" s="1" t="str">
        <f aca="false">IF(LEFT(RIGHT(C3178,10),1)="i","pitch",(LEFT(RIGHT(C3178,10),4)))</f>
        <v>pitch</v>
      </c>
    </row>
    <row r="3179" customFormat="false" ht="13.8" hidden="false" customHeight="false" outlineLevel="0" collapsed="false">
      <c r="A3179" s="0" t="s">
        <v>1893</v>
      </c>
      <c r="B3179" s="0" t="s">
        <v>2121</v>
      </c>
      <c r="C3179" s="0" t="s">
        <v>1784</v>
      </c>
      <c r="D3179" s="0" t="s">
        <v>23</v>
      </c>
      <c r="E3179" s="4" t="s">
        <v>24</v>
      </c>
      <c r="F3179" s="4" t="s">
        <v>24</v>
      </c>
      <c r="G3179" s="4" t="s">
        <v>24</v>
      </c>
      <c r="H3179" s="0" t="s">
        <v>18</v>
      </c>
      <c r="I3179" s="1" t="n">
        <f aca="false">IF((IF(ISNUMBER(SEARCH(1,D3179)),1,0)+IF(ISNUMBER(SEARCH(1,E3179)),1,0)+IF(ISNUMBER(SEARCH(1,F3179)),1,0)+IF(ISNUMBER(SEARCH(1,G3179)),1,0)+IF(ISNUMBER(SEARCH(1,H3179)),1,0))&gt;2,1,0)</f>
        <v>0</v>
      </c>
      <c r="J3179" s="1" t="n">
        <f aca="false">LEN(C3179)-LEN(SUBSTITUTE(C3179,"4",""))</f>
        <v>2</v>
      </c>
      <c r="N3179" s="1" t="str">
        <f aca="false">LEFT(RIGHT(C3179,11+LEN(Q3179)),1)</f>
        <v>y</v>
      </c>
      <c r="O3179" s="1" t="str">
        <f aca="false">IF(LEFT(RIGHT(C3179,16+LEN(Q3179)),1)="i","pitch",LEFT(RIGHT(C3179,16+LEN(Q3179)),4))</f>
        <v>pris</v>
      </c>
      <c r="P3179" s="1" t="str">
        <f aca="false">LEFT(RIGHT(C3179,5),1)</f>
        <v>x</v>
      </c>
      <c r="Q3179" s="1" t="str">
        <f aca="false">IF(LEFT(RIGHT(C3179,10),1)="i","pitch",(LEFT(RIGHT(C3179,10),4)))</f>
        <v>pitch</v>
      </c>
    </row>
    <row r="3180" customFormat="false" ht="13.8" hidden="false" customHeight="false" outlineLevel="0" collapsed="false">
      <c r="A3180" s="0" t="s">
        <v>1893</v>
      </c>
      <c r="B3180" s="0" t="s">
        <v>2121</v>
      </c>
      <c r="C3180" s="0" t="s">
        <v>1785</v>
      </c>
      <c r="D3180" s="0" t="s">
        <v>23</v>
      </c>
      <c r="E3180" s="4" t="s">
        <v>24</v>
      </c>
      <c r="F3180" s="4" t="s">
        <v>24</v>
      </c>
      <c r="G3180" s="4" t="s">
        <v>24</v>
      </c>
      <c r="H3180" s="0" t="s">
        <v>18</v>
      </c>
      <c r="I3180" s="1" t="n">
        <f aca="false">IF((IF(ISNUMBER(SEARCH(1,D3180)),1,0)+IF(ISNUMBER(SEARCH(1,E3180)),1,0)+IF(ISNUMBER(SEARCH(1,F3180)),1,0)+IF(ISNUMBER(SEARCH(1,G3180)),1,0)+IF(ISNUMBER(SEARCH(1,H3180)),1,0))&gt;2,1,0)</f>
        <v>0</v>
      </c>
      <c r="J3180" s="1" t="n">
        <f aca="false">LEN(C3180)-LEN(SUBSTITUTE(C3180,"4",""))</f>
        <v>3</v>
      </c>
      <c r="N3180" s="1" t="str">
        <f aca="false">LEFT(RIGHT(C3180,11+LEN(Q3180)),1)</f>
        <v>y</v>
      </c>
      <c r="O3180" s="1" t="str">
        <f aca="false">IF(LEFT(RIGHT(C3180,16+LEN(Q3180)),1)="i","pitch",LEFT(RIGHT(C3180,16+LEN(Q3180)),4))</f>
        <v>pris</v>
      </c>
      <c r="P3180" s="1" t="str">
        <f aca="false">LEFT(RIGHT(C3180,5),1)</f>
        <v>x</v>
      </c>
      <c r="Q3180" s="1" t="str">
        <f aca="false">IF(LEFT(RIGHT(C3180,10),1)="i","pitch",(LEFT(RIGHT(C3180,10),4)))</f>
        <v>pitch</v>
      </c>
    </row>
    <row r="3181" customFormat="false" ht="13.8" hidden="false" customHeight="false" outlineLevel="0" collapsed="false">
      <c r="A3181" s="0" t="s">
        <v>1893</v>
      </c>
      <c r="B3181" s="0" t="s">
        <v>2121</v>
      </c>
      <c r="C3181" s="0" t="s">
        <v>1786</v>
      </c>
      <c r="D3181" s="0" t="s">
        <v>23</v>
      </c>
      <c r="E3181" s="4" t="s">
        <v>24</v>
      </c>
      <c r="F3181" s="4" t="s">
        <v>24</v>
      </c>
      <c r="G3181" s="4" t="s">
        <v>24</v>
      </c>
      <c r="H3181" s="0" t="s">
        <v>18</v>
      </c>
      <c r="I3181" s="1" t="n">
        <f aca="false">IF((IF(ISNUMBER(SEARCH(1,D3181)),1,0)+IF(ISNUMBER(SEARCH(1,E3181)),1,0)+IF(ISNUMBER(SEARCH(1,F3181)),1,0)+IF(ISNUMBER(SEARCH(1,G3181)),1,0)+IF(ISNUMBER(SEARCH(1,H3181)),1,0))&gt;2,1,0)</f>
        <v>0</v>
      </c>
      <c r="J3181" s="1" t="n">
        <f aca="false">LEN(C3181)-LEN(SUBSTITUTE(C3181,"4",""))</f>
        <v>2</v>
      </c>
      <c r="N3181" s="1" t="str">
        <f aca="false">LEFT(RIGHT(C3181,11+LEN(Q3181)),1)</f>
        <v>y</v>
      </c>
      <c r="O3181" s="1" t="str">
        <f aca="false">IF(LEFT(RIGHT(C3181,16+LEN(Q3181)),1)="i","pitch",LEFT(RIGHT(C3181,16+LEN(Q3181)),4))</f>
        <v>pris</v>
      </c>
      <c r="P3181" s="1" t="str">
        <f aca="false">LEFT(RIGHT(C3181,5),1)</f>
        <v>x</v>
      </c>
      <c r="Q3181" s="1" t="str">
        <f aca="false">IF(LEFT(RIGHT(C3181,10),1)="i","pitch",(LEFT(RIGHT(C3181,10),4)))</f>
        <v>pitch</v>
      </c>
    </row>
    <row r="3182" customFormat="false" ht="13.8" hidden="false" customHeight="false" outlineLevel="0" collapsed="false">
      <c r="A3182" s="0" t="s">
        <v>1893</v>
      </c>
      <c r="B3182" s="0" t="s">
        <v>2121</v>
      </c>
      <c r="C3182" s="0" t="s">
        <v>1787</v>
      </c>
      <c r="D3182" s="0" t="s">
        <v>23</v>
      </c>
      <c r="E3182" s="4" t="s">
        <v>24</v>
      </c>
      <c r="F3182" s="4" t="s">
        <v>24</v>
      </c>
      <c r="G3182" s="4" t="s">
        <v>24</v>
      </c>
      <c r="H3182" s="0" t="s">
        <v>18</v>
      </c>
      <c r="I3182" s="1" t="n">
        <f aca="false">IF((IF(ISNUMBER(SEARCH(1,D3182)),1,0)+IF(ISNUMBER(SEARCH(1,E3182)),1,0)+IF(ISNUMBER(SEARCH(1,F3182)),1,0)+IF(ISNUMBER(SEARCH(1,G3182)),1,0)+IF(ISNUMBER(SEARCH(1,H3182)),1,0))&gt;2,1,0)</f>
        <v>0</v>
      </c>
      <c r="J3182" s="1" t="n">
        <f aca="false">LEN(C3182)-LEN(SUBSTITUTE(C3182,"4",""))</f>
        <v>3</v>
      </c>
      <c r="N3182" s="1" t="str">
        <f aca="false">LEFT(RIGHT(C3182,11+LEN(Q3182)),1)</f>
        <v>y</v>
      </c>
      <c r="O3182" s="1" t="str">
        <f aca="false">IF(LEFT(RIGHT(C3182,16+LEN(Q3182)),1)="i","pitch",LEFT(RIGHT(C3182,16+LEN(Q3182)),4))</f>
        <v>pris</v>
      </c>
      <c r="P3182" s="1" t="str">
        <f aca="false">LEFT(RIGHT(C3182,5),1)</f>
        <v>x</v>
      </c>
      <c r="Q3182" s="1" t="str">
        <f aca="false">IF(LEFT(RIGHT(C3182,10),1)="i","pitch",(LEFT(RIGHT(C3182,10),4)))</f>
        <v>pitch</v>
      </c>
    </row>
    <row r="3183" customFormat="false" ht="13.8" hidden="false" customHeight="false" outlineLevel="0" collapsed="false">
      <c r="A3183" s="0" t="s">
        <v>1893</v>
      </c>
      <c r="B3183" s="0" t="s">
        <v>2121</v>
      </c>
      <c r="C3183" s="0" t="s">
        <v>1789</v>
      </c>
      <c r="D3183" s="0" t="s">
        <v>23</v>
      </c>
      <c r="E3183" s="4" t="s">
        <v>24</v>
      </c>
      <c r="F3183" s="4" t="s">
        <v>24</v>
      </c>
      <c r="G3183" s="4" t="s">
        <v>24</v>
      </c>
      <c r="H3183" s="0" t="s">
        <v>18</v>
      </c>
      <c r="I3183" s="1" t="n">
        <f aca="false">IF((IF(ISNUMBER(SEARCH(1,D3183)),1,0)+IF(ISNUMBER(SEARCH(1,E3183)),1,0)+IF(ISNUMBER(SEARCH(1,F3183)),1,0)+IF(ISNUMBER(SEARCH(1,G3183)),1,0)+IF(ISNUMBER(SEARCH(1,H3183)),1,0))&gt;2,1,0)</f>
        <v>0</v>
      </c>
      <c r="J3183" s="1" t="n">
        <f aca="false">LEN(C3183)-LEN(SUBSTITUTE(C3183,"4",""))</f>
        <v>3</v>
      </c>
      <c r="N3183" s="1" t="str">
        <f aca="false">LEFT(RIGHT(C3183,11+LEN(Q3183)),1)</f>
        <v>y</v>
      </c>
      <c r="O3183" s="1" t="str">
        <f aca="false">IF(LEFT(RIGHT(C3183,16+LEN(Q3183)),1)="i","pitch",LEFT(RIGHT(C3183,16+LEN(Q3183)),4))</f>
        <v>pris</v>
      </c>
      <c r="P3183" s="1" t="str">
        <f aca="false">LEFT(RIGHT(C3183,5),1)</f>
        <v>x</v>
      </c>
      <c r="Q3183" s="1" t="str">
        <f aca="false">IF(LEFT(RIGHT(C3183,10),1)="i","pitch",(LEFT(RIGHT(C3183,10),4)))</f>
        <v>pitch</v>
      </c>
    </row>
    <row r="3184" customFormat="false" ht="13.8" hidden="false" customHeight="false" outlineLevel="0" collapsed="false">
      <c r="A3184" s="0" t="s">
        <v>1893</v>
      </c>
      <c r="B3184" s="0" t="s">
        <v>2121</v>
      </c>
      <c r="C3184" s="0" t="s">
        <v>1790</v>
      </c>
      <c r="D3184" s="0" t="s">
        <v>23</v>
      </c>
      <c r="E3184" s="4" t="s">
        <v>24</v>
      </c>
      <c r="F3184" s="4" t="s">
        <v>24</v>
      </c>
      <c r="G3184" s="4" t="s">
        <v>24</v>
      </c>
      <c r="H3184" s="0" t="s">
        <v>18</v>
      </c>
      <c r="I3184" s="1" t="n">
        <f aca="false">IF((IF(ISNUMBER(SEARCH(1,D3184)),1,0)+IF(ISNUMBER(SEARCH(1,E3184)),1,0)+IF(ISNUMBER(SEARCH(1,F3184)),1,0)+IF(ISNUMBER(SEARCH(1,G3184)),1,0)+IF(ISNUMBER(SEARCH(1,H3184)),1,0))&gt;2,1,0)</f>
        <v>0</v>
      </c>
      <c r="J3184" s="1" t="n">
        <f aca="false">LEN(C3184)-LEN(SUBSTITUTE(C3184,"4",""))</f>
        <v>4</v>
      </c>
      <c r="N3184" s="1" t="str">
        <f aca="false">LEFT(RIGHT(C3184,11+LEN(Q3184)),1)</f>
        <v>y</v>
      </c>
      <c r="O3184" s="1" t="str">
        <f aca="false">IF(LEFT(RIGHT(C3184,16+LEN(Q3184)),1)="i","pitch",LEFT(RIGHT(C3184,16+LEN(Q3184)),4))</f>
        <v>pris</v>
      </c>
      <c r="P3184" s="1" t="str">
        <f aca="false">LEFT(RIGHT(C3184,5),1)</f>
        <v>x</v>
      </c>
      <c r="Q3184" s="1" t="str">
        <f aca="false">IF(LEFT(RIGHT(C3184,10),1)="i","pitch",(LEFT(RIGHT(C3184,10),4)))</f>
        <v>pitch</v>
      </c>
    </row>
    <row r="3185" customFormat="false" ht="13.8" hidden="false" customHeight="false" outlineLevel="0" collapsed="false">
      <c r="A3185" s="0" t="s">
        <v>1893</v>
      </c>
      <c r="B3185" s="0" t="s">
        <v>2122</v>
      </c>
      <c r="C3185" s="0" t="s">
        <v>1791</v>
      </c>
      <c r="D3185" s="0" t="s">
        <v>23</v>
      </c>
      <c r="E3185" s="4" t="s">
        <v>24</v>
      </c>
      <c r="F3185" s="4" t="s">
        <v>24</v>
      </c>
      <c r="G3185" s="4" t="s">
        <v>24</v>
      </c>
      <c r="H3185" s="0" t="s">
        <v>18</v>
      </c>
      <c r="I3185" s="1" t="n">
        <f aca="false">IF((IF(ISNUMBER(SEARCH(1,D3185)),1,0)+IF(ISNUMBER(SEARCH(1,E3185)),1,0)+IF(ISNUMBER(SEARCH(1,F3185)),1,0)+IF(ISNUMBER(SEARCH(1,G3185)),1,0)+IF(ISNUMBER(SEARCH(1,H3185)),1,0))&gt;2,1,0)</f>
        <v>0</v>
      </c>
      <c r="J3185" s="1" t="n">
        <f aca="false">LEN(C3185)-LEN(SUBSTITUTE(C3185,"4",""))</f>
        <v>2</v>
      </c>
      <c r="N3185" s="1" t="str">
        <f aca="false">LEFT(RIGHT(C3185,11+LEN(Q3185)),1)</f>
        <v>y</v>
      </c>
      <c r="O3185" s="1" t="str">
        <f aca="false">IF(LEFT(RIGHT(C3185,16+LEN(Q3185)),1)="i","pitch",LEFT(RIGHT(C3185,16+LEN(Q3185)),4))</f>
        <v>pris</v>
      </c>
      <c r="P3185" s="1" t="str">
        <f aca="false">LEFT(RIGHT(C3185,5),1)</f>
        <v>x</v>
      </c>
      <c r="Q3185" s="1" t="str">
        <f aca="false">IF(LEFT(RIGHT(C3185,10),1)="i","pitch",(LEFT(RIGHT(C3185,10),4)))</f>
        <v>pitch</v>
      </c>
    </row>
    <row r="3186" customFormat="false" ht="13.8" hidden="false" customHeight="false" outlineLevel="0" collapsed="false">
      <c r="A3186" s="0" t="s">
        <v>1893</v>
      </c>
      <c r="B3186" s="0" t="s">
        <v>2122</v>
      </c>
      <c r="C3186" s="0" t="s">
        <v>1792</v>
      </c>
      <c r="D3186" s="0" t="s">
        <v>23</v>
      </c>
      <c r="E3186" s="4" t="s">
        <v>24</v>
      </c>
      <c r="F3186" s="4" t="s">
        <v>24</v>
      </c>
      <c r="G3186" s="4" t="s">
        <v>24</v>
      </c>
      <c r="H3186" s="0" t="s">
        <v>18</v>
      </c>
      <c r="I3186" s="1" t="n">
        <f aca="false">IF((IF(ISNUMBER(SEARCH(1,D3186)),1,0)+IF(ISNUMBER(SEARCH(1,E3186)),1,0)+IF(ISNUMBER(SEARCH(1,F3186)),1,0)+IF(ISNUMBER(SEARCH(1,G3186)),1,0)+IF(ISNUMBER(SEARCH(1,H3186)),1,0))&gt;2,1,0)</f>
        <v>0</v>
      </c>
      <c r="J3186" s="1" t="n">
        <f aca="false">LEN(C3186)-LEN(SUBSTITUTE(C3186,"4",""))</f>
        <v>2</v>
      </c>
      <c r="N3186" s="1" t="str">
        <f aca="false">LEFT(RIGHT(C3186,11+LEN(Q3186)),1)</f>
        <v>y</v>
      </c>
      <c r="O3186" s="1" t="str">
        <f aca="false">IF(LEFT(RIGHT(C3186,16+LEN(Q3186)),1)="i","pitch",LEFT(RIGHT(C3186,16+LEN(Q3186)),4))</f>
        <v>pris</v>
      </c>
      <c r="P3186" s="1" t="str">
        <f aca="false">LEFT(RIGHT(C3186,5),1)</f>
        <v>x</v>
      </c>
      <c r="Q3186" s="1" t="str">
        <f aca="false">IF(LEFT(RIGHT(C3186,10),1)="i","pitch",(LEFT(RIGHT(C3186,10),4)))</f>
        <v>pitch</v>
      </c>
    </row>
    <row r="3187" customFormat="false" ht="13.8" hidden="false" customHeight="false" outlineLevel="0" collapsed="false">
      <c r="A3187" s="0" t="s">
        <v>1893</v>
      </c>
      <c r="B3187" s="0" t="s">
        <v>2122</v>
      </c>
      <c r="C3187" s="0" t="s">
        <v>1793</v>
      </c>
      <c r="D3187" s="0" t="s">
        <v>23</v>
      </c>
      <c r="E3187" s="4" t="s">
        <v>24</v>
      </c>
      <c r="F3187" s="4" t="s">
        <v>24</v>
      </c>
      <c r="G3187" s="4" t="s">
        <v>24</v>
      </c>
      <c r="H3187" s="0" t="s">
        <v>18</v>
      </c>
      <c r="I3187" s="1" t="n">
        <f aca="false">IF((IF(ISNUMBER(SEARCH(1,D3187)),1,0)+IF(ISNUMBER(SEARCH(1,E3187)),1,0)+IF(ISNUMBER(SEARCH(1,F3187)),1,0)+IF(ISNUMBER(SEARCH(1,G3187)),1,0)+IF(ISNUMBER(SEARCH(1,H3187)),1,0))&gt;2,1,0)</f>
        <v>0</v>
      </c>
      <c r="J3187" s="1" t="n">
        <f aca="false">LEN(C3187)-LEN(SUBSTITUTE(C3187,"4",""))</f>
        <v>3</v>
      </c>
      <c r="N3187" s="1" t="str">
        <f aca="false">LEFT(RIGHT(C3187,11+LEN(Q3187)),1)</f>
        <v>y</v>
      </c>
      <c r="O3187" s="1" t="str">
        <f aca="false">IF(LEFT(RIGHT(C3187,16+LEN(Q3187)),1)="i","pitch",LEFT(RIGHT(C3187,16+LEN(Q3187)),4))</f>
        <v>pris</v>
      </c>
      <c r="P3187" s="1" t="str">
        <f aca="false">LEFT(RIGHT(C3187,5),1)</f>
        <v>x</v>
      </c>
      <c r="Q3187" s="1" t="str">
        <f aca="false">IF(LEFT(RIGHT(C3187,10),1)="i","pitch",(LEFT(RIGHT(C3187,10),4)))</f>
        <v>pitch</v>
      </c>
    </row>
    <row r="3188" customFormat="false" ht="13.8" hidden="false" customHeight="false" outlineLevel="0" collapsed="false">
      <c r="A3188" s="0" t="s">
        <v>1893</v>
      </c>
      <c r="B3188" s="0" t="s">
        <v>2122</v>
      </c>
      <c r="C3188" s="0" t="s">
        <v>1794</v>
      </c>
      <c r="D3188" s="0" t="s">
        <v>23</v>
      </c>
      <c r="E3188" s="4" t="s">
        <v>24</v>
      </c>
      <c r="F3188" s="4" t="s">
        <v>24</v>
      </c>
      <c r="G3188" s="4" t="s">
        <v>24</v>
      </c>
      <c r="H3188" s="0" t="s">
        <v>18</v>
      </c>
      <c r="I3188" s="1" t="n">
        <f aca="false">IF((IF(ISNUMBER(SEARCH(1,D3188)),1,0)+IF(ISNUMBER(SEARCH(1,E3188)),1,0)+IF(ISNUMBER(SEARCH(1,F3188)),1,0)+IF(ISNUMBER(SEARCH(1,G3188)),1,0)+IF(ISNUMBER(SEARCH(1,H3188)),1,0))&gt;2,1,0)</f>
        <v>0</v>
      </c>
      <c r="J3188" s="1" t="n">
        <f aca="false">LEN(C3188)-LEN(SUBSTITUTE(C3188,"4",""))</f>
        <v>2</v>
      </c>
      <c r="N3188" s="1" t="str">
        <f aca="false">LEFT(RIGHT(C3188,11+LEN(Q3188)),1)</f>
        <v>y</v>
      </c>
      <c r="O3188" s="1" t="str">
        <f aca="false">IF(LEFT(RIGHT(C3188,16+LEN(Q3188)),1)="i","pitch",LEFT(RIGHT(C3188,16+LEN(Q3188)),4))</f>
        <v>pris</v>
      </c>
      <c r="P3188" s="1" t="str">
        <f aca="false">LEFT(RIGHT(C3188,5),1)</f>
        <v>x</v>
      </c>
      <c r="Q3188" s="1" t="str">
        <f aca="false">IF(LEFT(RIGHT(C3188,10),1)="i","pitch",(LEFT(RIGHT(C3188,10),4)))</f>
        <v>pitch</v>
      </c>
    </row>
    <row r="3189" customFormat="false" ht="13.8" hidden="false" customHeight="false" outlineLevel="0" collapsed="false">
      <c r="A3189" s="0" t="s">
        <v>1893</v>
      </c>
      <c r="B3189" s="0" t="s">
        <v>2122</v>
      </c>
      <c r="C3189" s="0" t="s">
        <v>1795</v>
      </c>
      <c r="D3189" s="0" t="s">
        <v>23</v>
      </c>
      <c r="E3189" s="4" t="s">
        <v>24</v>
      </c>
      <c r="F3189" s="4" t="s">
        <v>24</v>
      </c>
      <c r="G3189" s="4" t="s">
        <v>24</v>
      </c>
      <c r="H3189" s="0" t="s">
        <v>18</v>
      </c>
      <c r="I3189" s="1" t="n">
        <f aca="false">IF((IF(ISNUMBER(SEARCH(1,D3189)),1,0)+IF(ISNUMBER(SEARCH(1,E3189)),1,0)+IF(ISNUMBER(SEARCH(1,F3189)),1,0)+IF(ISNUMBER(SEARCH(1,G3189)),1,0)+IF(ISNUMBER(SEARCH(1,H3189)),1,0))&gt;2,1,0)</f>
        <v>0</v>
      </c>
      <c r="J3189" s="1" t="n">
        <f aca="false">LEN(C3189)-LEN(SUBSTITUTE(C3189,"4",""))</f>
        <v>3</v>
      </c>
      <c r="N3189" s="1" t="str">
        <f aca="false">LEFT(RIGHT(C3189,11+LEN(Q3189)),1)</f>
        <v>y</v>
      </c>
      <c r="O3189" s="1" t="str">
        <f aca="false">IF(LEFT(RIGHT(C3189,16+LEN(Q3189)),1)="i","pitch",LEFT(RIGHT(C3189,16+LEN(Q3189)),4))</f>
        <v>pris</v>
      </c>
      <c r="P3189" s="1" t="str">
        <f aca="false">LEFT(RIGHT(C3189,5),1)</f>
        <v>x</v>
      </c>
      <c r="Q3189" s="1" t="str">
        <f aca="false">IF(LEFT(RIGHT(C3189,10),1)="i","pitch",(LEFT(RIGHT(C3189,10),4)))</f>
        <v>pitch</v>
      </c>
    </row>
    <row r="3190" customFormat="false" ht="13.8" hidden="false" customHeight="false" outlineLevel="0" collapsed="false">
      <c r="A3190" s="0" t="s">
        <v>1893</v>
      </c>
      <c r="B3190" s="0" t="s">
        <v>2122</v>
      </c>
      <c r="C3190" s="0" t="s">
        <v>1796</v>
      </c>
      <c r="D3190" s="0" t="s">
        <v>23</v>
      </c>
      <c r="E3190" s="4" t="s">
        <v>24</v>
      </c>
      <c r="F3190" s="4" t="s">
        <v>24</v>
      </c>
      <c r="G3190" s="4" t="s">
        <v>24</v>
      </c>
      <c r="H3190" s="0" t="s">
        <v>18</v>
      </c>
      <c r="I3190" s="1" t="n">
        <f aca="false">IF((IF(ISNUMBER(SEARCH(1,D3190)),1,0)+IF(ISNUMBER(SEARCH(1,E3190)),1,0)+IF(ISNUMBER(SEARCH(1,F3190)),1,0)+IF(ISNUMBER(SEARCH(1,G3190)),1,0)+IF(ISNUMBER(SEARCH(1,H3190)),1,0))&gt;2,1,0)</f>
        <v>0</v>
      </c>
      <c r="J3190" s="1" t="n">
        <f aca="false">LEN(C3190)-LEN(SUBSTITUTE(C3190,"4",""))</f>
        <v>3</v>
      </c>
      <c r="N3190" s="1" t="str">
        <f aca="false">LEFT(RIGHT(C3190,11+LEN(Q3190)),1)</f>
        <v>y</v>
      </c>
      <c r="O3190" s="1" t="str">
        <f aca="false">IF(LEFT(RIGHT(C3190,16+LEN(Q3190)),1)="i","pitch",LEFT(RIGHT(C3190,16+LEN(Q3190)),4))</f>
        <v>pris</v>
      </c>
      <c r="P3190" s="1" t="str">
        <f aca="false">LEFT(RIGHT(C3190,5),1)</f>
        <v>x</v>
      </c>
      <c r="Q3190" s="1" t="str">
        <f aca="false">IF(LEFT(RIGHT(C3190,10),1)="i","pitch",(LEFT(RIGHT(C3190,10),4)))</f>
        <v>pitch</v>
      </c>
    </row>
    <row r="3191" customFormat="false" ht="13.8" hidden="false" customHeight="false" outlineLevel="0" collapsed="false">
      <c r="A3191" s="0" t="s">
        <v>1893</v>
      </c>
      <c r="B3191" s="0" t="s">
        <v>2122</v>
      </c>
      <c r="C3191" s="0" t="s">
        <v>1797</v>
      </c>
      <c r="D3191" s="0" t="s">
        <v>23</v>
      </c>
      <c r="E3191" s="4" t="s">
        <v>24</v>
      </c>
      <c r="F3191" s="4" t="s">
        <v>24</v>
      </c>
      <c r="G3191" s="4" t="s">
        <v>24</v>
      </c>
      <c r="H3191" s="0" t="s">
        <v>18</v>
      </c>
      <c r="I3191" s="1" t="n">
        <f aca="false">IF((IF(ISNUMBER(SEARCH(1,D3191)),1,0)+IF(ISNUMBER(SEARCH(1,E3191)),1,0)+IF(ISNUMBER(SEARCH(1,F3191)),1,0)+IF(ISNUMBER(SEARCH(1,G3191)),1,0)+IF(ISNUMBER(SEARCH(1,H3191)),1,0))&gt;2,1,0)</f>
        <v>0</v>
      </c>
      <c r="J3191" s="1" t="n">
        <f aca="false">LEN(C3191)-LEN(SUBSTITUTE(C3191,"4",""))</f>
        <v>4</v>
      </c>
      <c r="N3191" s="1" t="str">
        <f aca="false">LEFT(RIGHT(C3191,11+LEN(Q3191)),1)</f>
        <v>y</v>
      </c>
      <c r="O3191" s="1" t="str">
        <f aca="false">IF(LEFT(RIGHT(C3191,16+LEN(Q3191)),1)="i","pitch",LEFT(RIGHT(C3191,16+LEN(Q3191)),4))</f>
        <v>pris</v>
      </c>
      <c r="P3191" s="1" t="str">
        <f aca="false">LEFT(RIGHT(C3191,5),1)</f>
        <v>x</v>
      </c>
      <c r="Q3191" s="1" t="str">
        <f aca="false">IF(LEFT(RIGHT(C3191,10),1)="i","pitch",(LEFT(RIGHT(C3191,10),4)))</f>
        <v>pitch</v>
      </c>
    </row>
    <row r="3192" customFormat="false" ht="13.8" hidden="false" customHeight="false" outlineLevel="0" collapsed="false">
      <c r="A3192" s="0" t="s">
        <v>1893</v>
      </c>
      <c r="B3192" s="0" t="s">
        <v>2122</v>
      </c>
      <c r="C3192" s="0" t="s">
        <v>1798</v>
      </c>
      <c r="D3192" s="0" t="s">
        <v>23</v>
      </c>
      <c r="E3192" s="4" t="s">
        <v>24</v>
      </c>
      <c r="F3192" s="4" t="s">
        <v>24</v>
      </c>
      <c r="G3192" s="4" t="s">
        <v>24</v>
      </c>
      <c r="H3192" s="0" t="s">
        <v>18</v>
      </c>
      <c r="I3192" s="1" t="n">
        <f aca="false">IF((IF(ISNUMBER(SEARCH(1,D3192)),1,0)+IF(ISNUMBER(SEARCH(1,E3192)),1,0)+IF(ISNUMBER(SEARCH(1,F3192)),1,0)+IF(ISNUMBER(SEARCH(1,G3192)),1,0)+IF(ISNUMBER(SEARCH(1,H3192)),1,0))&gt;2,1,0)</f>
        <v>0</v>
      </c>
      <c r="J3192" s="1" t="n">
        <f aca="false">LEN(C3192)-LEN(SUBSTITUTE(C3192,"4",""))</f>
        <v>2</v>
      </c>
      <c r="N3192" s="1" t="str">
        <f aca="false">LEFT(RIGHT(C3192,11+LEN(Q3192)),1)</f>
        <v>y</v>
      </c>
      <c r="O3192" s="1" t="str">
        <f aca="false">IF(LEFT(RIGHT(C3192,16+LEN(Q3192)),1)="i","pitch",LEFT(RIGHT(C3192,16+LEN(Q3192)),4))</f>
        <v>pris</v>
      </c>
      <c r="P3192" s="1" t="str">
        <f aca="false">LEFT(RIGHT(C3192,5),1)</f>
        <v>x</v>
      </c>
      <c r="Q3192" s="1" t="str">
        <f aca="false">IF(LEFT(RIGHT(C3192,10),1)="i","pitch",(LEFT(RIGHT(C3192,10),4)))</f>
        <v>pitch</v>
      </c>
    </row>
    <row r="3193" customFormat="false" ht="13.8" hidden="false" customHeight="false" outlineLevel="0" collapsed="false">
      <c r="A3193" s="0" t="s">
        <v>1893</v>
      </c>
      <c r="B3193" s="0" t="s">
        <v>2122</v>
      </c>
      <c r="C3193" s="0" t="s">
        <v>1800</v>
      </c>
      <c r="D3193" s="0" t="s">
        <v>23</v>
      </c>
      <c r="E3193" s="4" t="s">
        <v>24</v>
      </c>
      <c r="F3193" s="4" t="s">
        <v>24</v>
      </c>
      <c r="G3193" s="4" t="s">
        <v>24</v>
      </c>
      <c r="H3193" s="0" t="s">
        <v>18</v>
      </c>
      <c r="I3193" s="1" t="n">
        <f aca="false">IF((IF(ISNUMBER(SEARCH(1,D3193)),1,0)+IF(ISNUMBER(SEARCH(1,E3193)),1,0)+IF(ISNUMBER(SEARCH(1,F3193)),1,0)+IF(ISNUMBER(SEARCH(1,G3193)),1,0)+IF(ISNUMBER(SEARCH(1,H3193)),1,0))&gt;2,1,0)</f>
        <v>0</v>
      </c>
      <c r="J3193" s="1" t="n">
        <f aca="false">LEN(C3193)-LEN(SUBSTITUTE(C3193,"4",""))</f>
        <v>3</v>
      </c>
      <c r="N3193" s="1" t="str">
        <f aca="false">LEFT(RIGHT(C3193,11+LEN(Q3193)),1)</f>
        <v>y</v>
      </c>
      <c r="O3193" s="1" t="str">
        <f aca="false">IF(LEFT(RIGHT(C3193,16+LEN(Q3193)),1)="i","pitch",LEFT(RIGHT(C3193,16+LEN(Q3193)),4))</f>
        <v>pris</v>
      </c>
      <c r="P3193" s="1" t="str">
        <f aca="false">LEFT(RIGHT(C3193,5),1)</f>
        <v>x</v>
      </c>
      <c r="Q3193" s="1" t="str">
        <f aca="false">IF(LEFT(RIGHT(C3193,10),1)="i","pitch",(LEFT(RIGHT(C3193,10),4)))</f>
        <v>pitch</v>
      </c>
    </row>
    <row r="3194" customFormat="false" ht="13.8" hidden="false" customHeight="false" outlineLevel="0" collapsed="false">
      <c r="A3194" s="0" t="s">
        <v>1893</v>
      </c>
      <c r="B3194" s="0" t="s">
        <v>2123</v>
      </c>
      <c r="C3194" s="0" t="s">
        <v>1801</v>
      </c>
      <c r="D3194" s="0" t="s">
        <v>16</v>
      </c>
      <c r="E3194" s="4" t="s">
        <v>24</v>
      </c>
      <c r="F3194" s="4" t="s">
        <v>24</v>
      </c>
      <c r="G3194" s="4" t="s">
        <v>24</v>
      </c>
      <c r="H3194" s="0" t="s">
        <v>18</v>
      </c>
      <c r="I3194" s="1" t="n">
        <f aca="false">IF((IF(ISNUMBER(SEARCH(1,D3194)),1,0)+IF(ISNUMBER(SEARCH(1,E3194)),1,0)+IF(ISNUMBER(SEARCH(1,F3194)),1,0)+IF(ISNUMBER(SEARCH(1,G3194)),1,0)+IF(ISNUMBER(SEARCH(1,H3194)),1,0))&gt;2,1,0)</f>
        <v>0</v>
      </c>
      <c r="J3194" s="1" t="n">
        <f aca="false">LEN(C3194)-LEN(SUBSTITUTE(C3194,"4",""))</f>
        <v>3</v>
      </c>
      <c r="N3194" s="1" t="str">
        <f aca="false">LEFT(RIGHT(C3194,11+LEN(Q3194)),1)</f>
        <v>y</v>
      </c>
      <c r="O3194" s="1" t="str">
        <f aca="false">IF(LEFT(RIGHT(C3194,16+LEN(Q3194)),1)="i","pitch",LEFT(RIGHT(C3194,16+LEN(Q3194)),4))</f>
        <v>pris</v>
      </c>
      <c r="P3194" s="1" t="str">
        <f aca="false">LEFT(RIGHT(C3194,5),1)</f>
        <v>x</v>
      </c>
      <c r="Q3194" s="1" t="str">
        <f aca="false">IF(LEFT(RIGHT(C3194,10),1)="i","pitch",(LEFT(RIGHT(C3194,10),4)))</f>
        <v>pitch</v>
      </c>
    </row>
    <row r="3195" customFormat="false" ht="13.8" hidden="false" customHeight="false" outlineLevel="0" collapsed="false">
      <c r="A3195" s="0" t="s">
        <v>1893</v>
      </c>
      <c r="B3195" s="0" t="s">
        <v>2123</v>
      </c>
      <c r="C3195" s="0" t="s">
        <v>1802</v>
      </c>
      <c r="D3195" s="0" t="s">
        <v>23</v>
      </c>
      <c r="E3195" s="4" t="s">
        <v>24</v>
      </c>
      <c r="F3195" s="4" t="s">
        <v>24</v>
      </c>
      <c r="G3195" s="4" t="s">
        <v>24</v>
      </c>
      <c r="H3195" s="0" t="s">
        <v>18</v>
      </c>
      <c r="I3195" s="1" t="n">
        <f aca="false">IF((IF(ISNUMBER(SEARCH(1,D3195)),1,0)+IF(ISNUMBER(SEARCH(1,E3195)),1,0)+IF(ISNUMBER(SEARCH(1,F3195)),1,0)+IF(ISNUMBER(SEARCH(1,G3195)),1,0)+IF(ISNUMBER(SEARCH(1,H3195)),1,0))&gt;2,1,0)</f>
        <v>0</v>
      </c>
      <c r="J3195" s="1" t="n">
        <f aca="false">LEN(C3195)-LEN(SUBSTITUTE(C3195,"4",""))</f>
        <v>4</v>
      </c>
      <c r="N3195" s="1" t="str">
        <f aca="false">LEFT(RIGHT(C3195,11+LEN(Q3195)),1)</f>
        <v>y</v>
      </c>
      <c r="O3195" s="1" t="str">
        <f aca="false">IF(LEFT(RIGHT(C3195,16+LEN(Q3195)),1)="i","pitch",LEFT(RIGHT(C3195,16+LEN(Q3195)),4))</f>
        <v>pris</v>
      </c>
      <c r="P3195" s="1" t="str">
        <f aca="false">LEFT(RIGHT(C3195,5),1)</f>
        <v>x</v>
      </c>
      <c r="Q3195" s="1" t="str">
        <f aca="false">IF(LEFT(RIGHT(C3195,10),1)="i","pitch",(LEFT(RIGHT(C3195,10),4)))</f>
        <v>pitch</v>
      </c>
    </row>
    <row r="3196" customFormat="false" ht="13.8" hidden="false" customHeight="false" outlineLevel="0" collapsed="false">
      <c r="A3196" s="0" t="s">
        <v>1893</v>
      </c>
      <c r="B3196" s="0" t="s">
        <v>2123</v>
      </c>
      <c r="C3196" s="0" t="s">
        <v>1803</v>
      </c>
      <c r="D3196" s="0" t="s">
        <v>23</v>
      </c>
      <c r="E3196" s="4" t="s">
        <v>24</v>
      </c>
      <c r="F3196" s="4" t="s">
        <v>24</v>
      </c>
      <c r="G3196" s="4" t="s">
        <v>24</v>
      </c>
      <c r="H3196" s="0" t="s">
        <v>18</v>
      </c>
      <c r="I3196" s="1" t="n">
        <f aca="false">IF((IF(ISNUMBER(SEARCH(1,D3196)),1,0)+IF(ISNUMBER(SEARCH(1,E3196)),1,0)+IF(ISNUMBER(SEARCH(1,F3196)),1,0)+IF(ISNUMBER(SEARCH(1,G3196)),1,0)+IF(ISNUMBER(SEARCH(1,H3196)),1,0))&gt;2,1,0)</f>
        <v>0</v>
      </c>
      <c r="J3196" s="1" t="n">
        <f aca="false">LEN(C3196)-LEN(SUBSTITUTE(C3196,"4",""))</f>
        <v>3</v>
      </c>
      <c r="N3196" s="1" t="str">
        <f aca="false">LEFT(RIGHT(C3196,11+LEN(Q3196)),1)</f>
        <v>y</v>
      </c>
      <c r="O3196" s="1" t="str">
        <f aca="false">IF(LEFT(RIGHT(C3196,16+LEN(Q3196)),1)="i","pitch",LEFT(RIGHT(C3196,16+LEN(Q3196)),4))</f>
        <v>pris</v>
      </c>
      <c r="P3196" s="1" t="str">
        <f aca="false">LEFT(RIGHT(C3196,5),1)</f>
        <v>x</v>
      </c>
      <c r="Q3196" s="1" t="str">
        <f aca="false">IF(LEFT(RIGHT(C3196,10),1)="i","pitch",(LEFT(RIGHT(C3196,10),4)))</f>
        <v>pitch</v>
      </c>
    </row>
    <row r="3197" customFormat="false" ht="13.8" hidden="false" customHeight="false" outlineLevel="0" collapsed="false">
      <c r="A3197" s="0" t="s">
        <v>1893</v>
      </c>
      <c r="B3197" s="0" t="s">
        <v>2123</v>
      </c>
      <c r="C3197" s="0" t="s">
        <v>1804</v>
      </c>
      <c r="D3197" s="0" t="s">
        <v>23</v>
      </c>
      <c r="E3197" s="4" t="s">
        <v>24</v>
      </c>
      <c r="F3197" s="4" t="s">
        <v>24</v>
      </c>
      <c r="G3197" s="4" t="s">
        <v>24</v>
      </c>
      <c r="H3197" s="0" t="s">
        <v>18</v>
      </c>
      <c r="I3197" s="1" t="n">
        <f aca="false">IF((IF(ISNUMBER(SEARCH(1,D3197)),1,0)+IF(ISNUMBER(SEARCH(1,E3197)),1,0)+IF(ISNUMBER(SEARCH(1,F3197)),1,0)+IF(ISNUMBER(SEARCH(1,G3197)),1,0)+IF(ISNUMBER(SEARCH(1,H3197)),1,0))&gt;2,1,0)</f>
        <v>0</v>
      </c>
      <c r="J3197" s="1" t="n">
        <f aca="false">LEN(C3197)-LEN(SUBSTITUTE(C3197,"4",""))</f>
        <v>4</v>
      </c>
      <c r="N3197" s="1" t="str">
        <f aca="false">LEFT(RIGHT(C3197,11+LEN(Q3197)),1)</f>
        <v>y</v>
      </c>
      <c r="O3197" s="1" t="str">
        <f aca="false">IF(LEFT(RIGHT(C3197,16+LEN(Q3197)),1)="i","pitch",LEFT(RIGHT(C3197,16+LEN(Q3197)),4))</f>
        <v>pris</v>
      </c>
      <c r="P3197" s="1" t="str">
        <f aca="false">LEFT(RIGHT(C3197,5),1)</f>
        <v>x</v>
      </c>
      <c r="Q3197" s="1" t="str">
        <f aca="false">IF(LEFT(RIGHT(C3197,10),1)="i","pitch",(LEFT(RIGHT(C3197,10),4)))</f>
        <v>pitch</v>
      </c>
    </row>
    <row r="3198" customFormat="false" ht="13.8" hidden="false" customHeight="false" outlineLevel="0" collapsed="false">
      <c r="A3198" s="0" t="s">
        <v>1893</v>
      </c>
      <c r="B3198" s="0" t="s">
        <v>2123</v>
      </c>
      <c r="C3198" s="0" t="s">
        <v>1805</v>
      </c>
      <c r="D3198" s="0" t="s">
        <v>23</v>
      </c>
      <c r="E3198" s="4" t="s">
        <v>24</v>
      </c>
      <c r="F3198" s="4" t="s">
        <v>24</v>
      </c>
      <c r="G3198" s="4" t="s">
        <v>24</v>
      </c>
      <c r="H3198" s="0" t="s">
        <v>18</v>
      </c>
      <c r="I3198" s="1" t="n">
        <f aca="false">IF((IF(ISNUMBER(SEARCH(1,D3198)),1,0)+IF(ISNUMBER(SEARCH(1,E3198)),1,0)+IF(ISNUMBER(SEARCH(1,F3198)),1,0)+IF(ISNUMBER(SEARCH(1,G3198)),1,0)+IF(ISNUMBER(SEARCH(1,H3198)),1,0))&gt;2,1,0)</f>
        <v>0</v>
      </c>
      <c r="J3198" s="1" t="n">
        <f aca="false">LEN(C3198)-LEN(SUBSTITUTE(C3198,"4",""))</f>
        <v>4</v>
      </c>
      <c r="N3198" s="1" t="str">
        <f aca="false">LEFT(RIGHT(C3198,11+LEN(Q3198)),1)</f>
        <v>y</v>
      </c>
      <c r="O3198" s="1" t="str">
        <f aca="false">IF(LEFT(RIGHT(C3198,16+LEN(Q3198)),1)="i","pitch",LEFT(RIGHT(C3198,16+LEN(Q3198)),4))</f>
        <v>pris</v>
      </c>
      <c r="P3198" s="1" t="str">
        <f aca="false">LEFT(RIGHT(C3198,5),1)</f>
        <v>x</v>
      </c>
      <c r="Q3198" s="1" t="str">
        <f aca="false">IF(LEFT(RIGHT(C3198,10),1)="i","pitch",(LEFT(RIGHT(C3198,10),4)))</f>
        <v>pitch</v>
      </c>
    </row>
    <row r="3199" customFormat="false" ht="13.8" hidden="false" customHeight="false" outlineLevel="0" collapsed="false">
      <c r="A3199" s="0" t="s">
        <v>1893</v>
      </c>
      <c r="B3199" s="0" t="s">
        <v>2123</v>
      </c>
      <c r="C3199" s="0" t="s">
        <v>1806</v>
      </c>
      <c r="D3199" s="0" t="s">
        <v>23</v>
      </c>
      <c r="E3199" s="4" t="s">
        <v>24</v>
      </c>
      <c r="F3199" s="4" t="s">
        <v>24</v>
      </c>
      <c r="G3199" s="4" t="s">
        <v>24</v>
      </c>
      <c r="H3199" s="0" t="s">
        <v>18</v>
      </c>
      <c r="I3199" s="1" t="n">
        <f aca="false">IF((IF(ISNUMBER(SEARCH(1,D3199)),1,0)+IF(ISNUMBER(SEARCH(1,E3199)),1,0)+IF(ISNUMBER(SEARCH(1,F3199)),1,0)+IF(ISNUMBER(SEARCH(1,G3199)),1,0)+IF(ISNUMBER(SEARCH(1,H3199)),1,0))&gt;2,1,0)</f>
        <v>0</v>
      </c>
      <c r="J3199" s="1" t="n">
        <f aca="false">LEN(C3199)-LEN(SUBSTITUTE(C3199,"4",""))</f>
        <v>5</v>
      </c>
      <c r="N3199" s="1" t="str">
        <f aca="false">LEFT(RIGHT(C3199,11+LEN(Q3199)),1)</f>
        <v>y</v>
      </c>
      <c r="O3199" s="1" t="str">
        <f aca="false">IF(LEFT(RIGHT(C3199,16+LEN(Q3199)),1)="i","pitch",LEFT(RIGHT(C3199,16+LEN(Q3199)),4))</f>
        <v>pris</v>
      </c>
      <c r="P3199" s="1" t="str">
        <f aca="false">LEFT(RIGHT(C3199,5),1)</f>
        <v>x</v>
      </c>
      <c r="Q3199" s="1" t="str">
        <f aca="false">IF(LEFT(RIGHT(C3199,10),1)="i","pitch",(LEFT(RIGHT(C3199,10),4)))</f>
        <v>pitch</v>
      </c>
    </row>
    <row r="3200" customFormat="false" ht="13.8" hidden="false" customHeight="false" outlineLevel="0" collapsed="false">
      <c r="A3200" s="0" t="s">
        <v>1893</v>
      </c>
      <c r="B3200" s="0" t="s">
        <v>2123</v>
      </c>
      <c r="C3200" s="0" t="s">
        <v>1808</v>
      </c>
      <c r="D3200" s="0" t="s">
        <v>23</v>
      </c>
      <c r="E3200" s="4" t="s">
        <v>24</v>
      </c>
      <c r="F3200" s="4" t="s">
        <v>24</v>
      </c>
      <c r="G3200" s="4" t="s">
        <v>24</v>
      </c>
      <c r="H3200" s="0" t="s">
        <v>18</v>
      </c>
      <c r="I3200" s="1" t="n">
        <f aca="false">IF((IF(ISNUMBER(SEARCH(1,D3200)),1,0)+IF(ISNUMBER(SEARCH(1,E3200)),1,0)+IF(ISNUMBER(SEARCH(1,F3200)),1,0)+IF(ISNUMBER(SEARCH(1,G3200)),1,0)+IF(ISNUMBER(SEARCH(1,H3200)),1,0))&gt;2,1,0)</f>
        <v>0</v>
      </c>
      <c r="J3200" s="1" t="n">
        <f aca="false">LEN(C3200)-LEN(SUBSTITUTE(C3200,"4",""))</f>
        <v>2</v>
      </c>
      <c r="N3200" s="1" t="str">
        <f aca="false">LEFT(RIGHT(C3200,11+LEN(Q3200)),1)</f>
        <v>y</v>
      </c>
      <c r="O3200" s="1" t="str">
        <f aca="false">IF(LEFT(RIGHT(C3200,16+LEN(Q3200)),1)="i","pitch",LEFT(RIGHT(C3200,16+LEN(Q3200)),4))</f>
        <v>pris</v>
      </c>
      <c r="P3200" s="1" t="str">
        <f aca="false">LEFT(RIGHT(C3200,5),1)</f>
        <v>z</v>
      </c>
      <c r="Q3200" s="1" t="str">
        <f aca="false">IF(LEFT(RIGHT(C3200,10),1)="i","pitch",(LEFT(RIGHT(C3200,10),4)))</f>
        <v>pitch</v>
      </c>
    </row>
    <row r="3201" customFormat="false" ht="13.8" hidden="false" customHeight="false" outlineLevel="0" collapsed="false">
      <c r="A3201" s="0" t="s">
        <v>1893</v>
      </c>
      <c r="B3201" s="0" t="s">
        <v>2123</v>
      </c>
      <c r="C3201" s="0" t="s">
        <v>1809</v>
      </c>
      <c r="D3201" s="0" t="s">
        <v>23</v>
      </c>
      <c r="E3201" s="4" t="s">
        <v>24</v>
      </c>
      <c r="F3201" s="4" t="s">
        <v>24</v>
      </c>
      <c r="G3201" s="4" t="s">
        <v>24</v>
      </c>
      <c r="H3201" s="0" t="s">
        <v>18</v>
      </c>
      <c r="I3201" s="1" t="n">
        <f aca="false">IF((IF(ISNUMBER(SEARCH(1,D3201)),1,0)+IF(ISNUMBER(SEARCH(1,E3201)),1,0)+IF(ISNUMBER(SEARCH(1,F3201)),1,0)+IF(ISNUMBER(SEARCH(1,G3201)),1,0)+IF(ISNUMBER(SEARCH(1,H3201)),1,0))&gt;2,1,0)</f>
        <v>0</v>
      </c>
      <c r="J3201" s="1" t="n">
        <f aca="false">LEN(C3201)-LEN(SUBSTITUTE(C3201,"4",""))</f>
        <v>2</v>
      </c>
      <c r="N3201" s="1" t="str">
        <f aca="false">LEFT(RIGHT(C3201,11+LEN(Q3201)),1)</f>
        <v>y</v>
      </c>
      <c r="O3201" s="1" t="str">
        <f aca="false">IF(LEFT(RIGHT(C3201,16+LEN(Q3201)),1)="i","pitch",LEFT(RIGHT(C3201,16+LEN(Q3201)),4))</f>
        <v>pris</v>
      </c>
      <c r="P3201" s="1" t="str">
        <f aca="false">LEFT(RIGHT(C3201,5),1)</f>
        <v>z</v>
      </c>
      <c r="Q3201" s="1" t="str">
        <f aca="false">IF(LEFT(RIGHT(C3201,10),1)="i","pitch",(LEFT(RIGHT(C3201,10),4)))</f>
        <v>pitch</v>
      </c>
    </row>
    <row r="3202" customFormat="false" ht="13.8" hidden="false" customHeight="false" outlineLevel="0" collapsed="false">
      <c r="A3202" s="0" t="s">
        <v>1893</v>
      </c>
      <c r="B3202" s="0" t="s">
        <v>2123</v>
      </c>
      <c r="C3202" s="0" t="s">
        <v>1810</v>
      </c>
      <c r="D3202" s="0" t="s">
        <v>23</v>
      </c>
      <c r="E3202" s="4" t="s">
        <v>24</v>
      </c>
      <c r="F3202" s="4" t="s">
        <v>24</v>
      </c>
      <c r="G3202" s="4" t="s">
        <v>24</v>
      </c>
      <c r="H3202" s="0" t="s">
        <v>18</v>
      </c>
      <c r="I3202" s="1" t="n">
        <f aca="false">IF((IF(ISNUMBER(SEARCH(1,D3202)),1,0)+IF(ISNUMBER(SEARCH(1,E3202)),1,0)+IF(ISNUMBER(SEARCH(1,F3202)),1,0)+IF(ISNUMBER(SEARCH(1,G3202)),1,0)+IF(ISNUMBER(SEARCH(1,H3202)),1,0))&gt;2,1,0)</f>
        <v>0</v>
      </c>
      <c r="J3202" s="1" t="n">
        <f aca="false">LEN(C3202)-LEN(SUBSTITUTE(C3202,"4",""))</f>
        <v>2</v>
      </c>
      <c r="N3202" s="1" t="str">
        <f aca="false">LEFT(RIGHT(C3202,11+LEN(Q3202)),1)</f>
        <v>y</v>
      </c>
      <c r="O3202" s="1" t="str">
        <f aca="false">IF(LEFT(RIGHT(C3202,16+LEN(Q3202)),1)="i","pitch",LEFT(RIGHT(C3202,16+LEN(Q3202)),4))</f>
        <v>pris</v>
      </c>
      <c r="P3202" s="1" t="str">
        <f aca="false">LEFT(RIGHT(C3202,5),1)</f>
        <v>z</v>
      </c>
      <c r="Q3202" s="1" t="str">
        <f aca="false">IF(LEFT(RIGHT(C3202,10),1)="i","pitch",(LEFT(RIGHT(C3202,10),4)))</f>
        <v>pitch</v>
      </c>
    </row>
    <row r="3203" customFormat="false" ht="13.8" hidden="false" customHeight="false" outlineLevel="0" collapsed="false">
      <c r="A3203" s="0" t="s">
        <v>1893</v>
      </c>
      <c r="B3203" s="0" t="s">
        <v>2124</v>
      </c>
      <c r="C3203" s="0" t="s">
        <v>1811</v>
      </c>
      <c r="D3203" s="0" t="s">
        <v>23</v>
      </c>
      <c r="E3203" s="4" t="s">
        <v>24</v>
      </c>
      <c r="F3203" s="4" t="s">
        <v>24</v>
      </c>
      <c r="G3203" s="4" t="s">
        <v>24</v>
      </c>
      <c r="H3203" s="0" t="s">
        <v>18</v>
      </c>
      <c r="I3203" s="1" t="n">
        <f aca="false">IF((IF(ISNUMBER(SEARCH(1,D3203)),1,0)+IF(ISNUMBER(SEARCH(1,E3203)),1,0)+IF(ISNUMBER(SEARCH(1,F3203)),1,0)+IF(ISNUMBER(SEARCH(1,G3203)),1,0)+IF(ISNUMBER(SEARCH(1,H3203)),1,0))&gt;2,1,0)</f>
        <v>0</v>
      </c>
      <c r="J3203" s="1" t="n">
        <f aca="false">LEN(C3203)-LEN(SUBSTITUTE(C3203,"4",""))</f>
        <v>3</v>
      </c>
      <c r="N3203" s="1" t="str">
        <f aca="false">LEFT(RIGHT(C3203,11+LEN(Q3203)),1)</f>
        <v>y</v>
      </c>
      <c r="O3203" s="1" t="str">
        <f aca="false">IF(LEFT(RIGHT(C3203,16+LEN(Q3203)),1)="i","pitch",LEFT(RIGHT(C3203,16+LEN(Q3203)),4))</f>
        <v>pris</v>
      </c>
      <c r="P3203" s="1" t="str">
        <f aca="false">LEFT(RIGHT(C3203,5),1)</f>
        <v>z</v>
      </c>
      <c r="Q3203" s="1" t="str">
        <f aca="false">IF(LEFT(RIGHT(C3203,10),1)="i","pitch",(LEFT(RIGHT(C3203,10),4)))</f>
        <v>pitch</v>
      </c>
    </row>
    <row r="3204" customFormat="false" ht="13.8" hidden="false" customHeight="false" outlineLevel="0" collapsed="false">
      <c r="A3204" s="0" t="s">
        <v>1893</v>
      </c>
      <c r="B3204" s="0" t="s">
        <v>2124</v>
      </c>
      <c r="C3204" s="0" t="s">
        <v>1812</v>
      </c>
      <c r="D3204" s="0" t="s">
        <v>23</v>
      </c>
      <c r="E3204" s="4" t="s">
        <v>24</v>
      </c>
      <c r="F3204" s="4" t="s">
        <v>24</v>
      </c>
      <c r="G3204" s="4" t="s">
        <v>24</v>
      </c>
      <c r="H3204" s="0" t="s">
        <v>18</v>
      </c>
      <c r="I3204" s="1" t="n">
        <f aca="false">IF((IF(ISNUMBER(SEARCH(1,D3204)),1,0)+IF(ISNUMBER(SEARCH(1,E3204)),1,0)+IF(ISNUMBER(SEARCH(1,F3204)),1,0)+IF(ISNUMBER(SEARCH(1,G3204)),1,0)+IF(ISNUMBER(SEARCH(1,H3204)),1,0))&gt;2,1,0)</f>
        <v>0</v>
      </c>
      <c r="J3204" s="1" t="n">
        <f aca="false">LEN(C3204)-LEN(SUBSTITUTE(C3204,"4",""))</f>
        <v>2</v>
      </c>
      <c r="N3204" s="1" t="str">
        <f aca="false">LEFT(RIGHT(C3204,11+LEN(Q3204)),1)</f>
        <v>y</v>
      </c>
      <c r="O3204" s="1" t="str">
        <f aca="false">IF(LEFT(RIGHT(C3204,16+LEN(Q3204)),1)="i","pitch",LEFT(RIGHT(C3204,16+LEN(Q3204)),4))</f>
        <v>pris</v>
      </c>
      <c r="P3204" s="1" t="str">
        <f aca="false">LEFT(RIGHT(C3204,5),1)</f>
        <v>z</v>
      </c>
      <c r="Q3204" s="1" t="str">
        <f aca="false">IF(LEFT(RIGHT(C3204,10),1)="i","pitch",(LEFT(RIGHT(C3204,10),4)))</f>
        <v>pitch</v>
      </c>
    </row>
    <row r="3205" customFormat="false" ht="13.8" hidden="false" customHeight="false" outlineLevel="0" collapsed="false">
      <c r="A3205" s="0" t="s">
        <v>1893</v>
      </c>
      <c r="B3205" s="0" t="s">
        <v>2124</v>
      </c>
      <c r="C3205" s="0" t="s">
        <v>1813</v>
      </c>
      <c r="D3205" s="0" t="s">
        <v>23</v>
      </c>
      <c r="E3205" s="4" t="s">
        <v>24</v>
      </c>
      <c r="F3205" s="4" t="s">
        <v>24</v>
      </c>
      <c r="G3205" s="4" t="s">
        <v>24</v>
      </c>
      <c r="H3205" s="0" t="s">
        <v>18</v>
      </c>
      <c r="I3205" s="1" t="n">
        <f aca="false">IF((IF(ISNUMBER(SEARCH(1,D3205)),1,0)+IF(ISNUMBER(SEARCH(1,E3205)),1,0)+IF(ISNUMBER(SEARCH(1,F3205)),1,0)+IF(ISNUMBER(SEARCH(1,G3205)),1,0)+IF(ISNUMBER(SEARCH(1,H3205)),1,0))&gt;2,1,0)</f>
        <v>0</v>
      </c>
      <c r="J3205" s="1" t="n">
        <f aca="false">LEN(C3205)-LEN(SUBSTITUTE(C3205,"4",""))</f>
        <v>2</v>
      </c>
      <c r="N3205" s="1" t="str">
        <f aca="false">LEFT(RIGHT(C3205,11+LEN(Q3205)),1)</f>
        <v>y</v>
      </c>
      <c r="O3205" s="1" t="str">
        <f aca="false">IF(LEFT(RIGHT(C3205,16+LEN(Q3205)),1)="i","pitch",LEFT(RIGHT(C3205,16+LEN(Q3205)),4))</f>
        <v>pris</v>
      </c>
      <c r="P3205" s="1" t="str">
        <f aca="false">LEFT(RIGHT(C3205,5),1)</f>
        <v>z</v>
      </c>
      <c r="Q3205" s="1" t="str">
        <f aca="false">IF(LEFT(RIGHT(C3205,10),1)="i","pitch",(LEFT(RIGHT(C3205,10),4)))</f>
        <v>pitch</v>
      </c>
    </row>
    <row r="3206" customFormat="false" ht="13.8" hidden="false" customHeight="false" outlineLevel="0" collapsed="false">
      <c r="A3206" s="0" t="s">
        <v>1893</v>
      </c>
      <c r="B3206" s="0" t="s">
        <v>2124</v>
      </c>
      <c r="C3206" s="0" t="s">
        <v>1814</v>
      </c>
      <c r="D3206" s="0" t="s">
        <v>16</v>
      </c>
      <c r="E3206" s="4" t="s">
        <v>24</v>
      </c>
      <c r="F3206" s="4" t="s">
        <v>24</v>
      </c>
      <c r="G3206" s="4" t="s">
        <v>24</v>
      </c>
      <c r="H3206" s="0" t="s">
        <v>18</v>
      </c>
      <c r="I3206" s="1" t="n">
        <f aca="false">IF((IF(ISNUMBER(SEARCH(1,D3206)),1,0)+IF(ISNUMBER(SEARCH(1,E3206)),1,0)+IF(ISNUMBER(SEARCH(1,F3206)),1,0)+IF(ISNUMBER(SEARCH(1,G3206)),1,0)+IF(ISNUMBER(SEARCH(1,H3206)),1,0))&gt;2,1,0)</f>
        <v>0</v>
      </c>
      <c r="J3206" s="1" t="n">
        <f aca="false">LEN(C3206)-LEN(SUBSTITUTE(C3206,"4",""))</f>
        <v>3</v>
      </c>
      <c r="N3206" s="1" t="str">
        <f aca="false">LEFT(RIGHT(C3206,11+LEN(Q3206)),1)</f>
        <v>y</v>
      </c>
      <c r="O3206" s="1" t="str">
        <f aca="false">IF(LEFT(RIGHT(C3206,16+LEN(Q3206)),1)="i","pitch",LEFT(RIGHT(C3206,16+LEN(Q3206)),4))</f>
        <v>pris</v>
      </c>
      <c r="P3206" s="1" t="str">
        <f aca="false">LEFT(RIGHT(C3206,5),1)</f>
        <v>z</v>
      </c>
      <c r="Q3206" s="1" t="str">
        <f aca="false">IF(LEFT(RIGHT(C3206,10),1)="i","pitch",(LEFT(RIGHT(C3206,10),4)))</f>
        <v>pitch</v>
      </c>
    </row>
    <row r="3207" customFormat="false" ht="13.8" hidden="false" customHeight="false" outlineLevel="0" collapsed="false">
      <c r="A3207" s="0" t="s">
        <v>1893</v>
      </c>
      <c r="B3207" s="0" t="s">
        <v>2124</v>
      </c>
      <c r="C3207" s="0" t="s">
        <v>1815</v>
      </c>
      <c r="D3207" s="0" t="s">
        <v>23</v>
      </c>
      <c r="E3207" s="4" t="s">
        <v>24</v>
      </c>
      <c r="F3207" s="4" t="s">
        <v>24</v>
      </c>
      <c r="G3207" s="4" t="s">
        <v>24</v>
      </c>
      <c r="H3207" s="0" t="s">
        <v>18</v>
      </c>
      <c r="I3207" s="1" t="n">
        <f aca="false">IF((IF(ISNUMBER(SEARCH(1,D3207)),1,0)+IF(ISNUMBER(SEARCH(1,E3207)),1,0)+IF(ISNUMBER(SEARCH(1,F3207)),1,0)+IF(ISNUMBER(SEARCH(1,G3207)),1,0)+IF(ISNUMBER(SEARCH(1,H3207)),1,0))&gt;2,1,0)</f>
        <v>0</v>
      </c>
      <c r="J3207" s="1" t="n">
        <f aca="false">LEN(C3207)-LEN(SUBSTITUTE(C3207,"4",""))</f>
        <v>2</v>
      </c>
      <c r="N3207" s="1" t="str">
        <f aca="false">LEFT(RIGHT(C3207,11+LEN(Q3207)),1)</f>
        <v>y</v>
      </c>
      <c r="O3207" s="1" t="str">
        <f aca="false">IF(LEFT(RIGHT(C3207,16+LEN(Q3207)),1)="i","pitch",LEFT(RIGHT(C3207,16+LEN(Q3207)),4))</f>
        <v>pris</v>
      </c>
      <c r="P3207" s="1" t="str">
        <f aca="false">LEFT(RIGHT(C3207,5),1)</f>
        <v>z</v>
      </c>
      <c r="Q3207" s="1" t="str">
        <f aca="false">IF(LEFT(RIGHT(C3207,10),1)="i","pitch",(LEFT(RIGHT(C3207,10),4)))</f>
        <v>pitch</v>
      </c>
    </row>
    <row r="3208" customFormat="false" ht="13.8" hidden="false" customHeight="false" outlineLevel="0" collapsed="false">
      <c r="A3208" s="0" t="s">
        <v>1893</v>
      </c>
      <c r="B3208" s="0" t="s">
        <v>2124</v>
      </c>
      <c r="C3208" s="0" t="s">
        <v>1816</v>
      </c>
      <c r="D3208" s="0" t="s">
        <v>23</v>
      </c>
      <c r="E3208" s="4" t="s">
        <v>24</v>
      </c>
      <c r="F3208" s="4" t="s">
        <v>24</v>
      </c>
      <c r="G3208" s="4" t="s">
        <v>24</v>
      </c>
      <c r="H3208" s="0" t="s">
        <v>18</v>
      </c>
      <c r="I3208" s="1" t="n">
        <f aca="false">IF((IF(ISNUMBER(SEARCH(1,D3208)),1,0)+IF(ISNUMBER(SEARCH(1,E3208)),1,0)+IF(ISNUMBER(SEARCH(1,F3208)),1,0)+IF(ISNUMBER(SEARCH(1,G3208)),1,0)+IF(ISNUMBER(SEARCH(1,H3208)),1,0))&gt;2,1,0)</f>
        <v>0</v>
      </c>
      <c r="J3208" s="1" t="n">
        <f aca="false">LEN(C3208)-LEN(SUBSTITUTE(C3208,"4",""))</f>
        <v>3</v>
      </c>
      <c r="N3208" s="1" t="str">
        <f aca="false">LEFT(RIGHT(C3208,11+LEN(Q3208)),1)</f>
        <v>y</v>
      </c>
      <c r="O3208" s="1" t="str">
        <f aca="false">IF(LEFT(RIGHT(C3208,16+LEN(Q3208)),1)="i","pitch",LEFT(RIGHT(C3208,16+LEN(Q3208)),4))</f>
        <v>pris</v>
      </c>
      <c r="P3208" s="1" t="str">
        <f aca="false">LEFT(RIGHT(C3208,5),1)</f>
        <v>z</v>
      </c>
      <c r="Q3208" s="1" t="str">
        <f aca="false">IF(LEFT(RIGHT(C3208,10),1)="i","pitch",(LEFT(RIGHT(C3208,10),4)))</f>
        <v>pitch</v>
      </c>
    </row>
    <row r="3209" customFormat="false" ht="13.8" hidden="false" customHeight="false" outlineLevel="0" collapsed="false">
      <c r="A3209" s="0" t="s">
        <v>1893</v>
      </c>
      <c r="B3209" s="0" t="s">
        <v>2124</v>
      </c>
      <c r="C3209" s="0" t="s">
        <v>1817</v>
      </c>
      <c r="D3209" s="0" t="s">
        <v>23</v>
      </c>
      <c r="E3209" s="4" t="s">
        <v>24</v>
      </c>
      <c r="F3209" s="4" t="s">
        <v>24</v>
      </c>
      <c r="G3209" s="4" t="s">
        <v>24</v>
      </c>
      <c r="H3209" s="0" t="s">
        <v>18</v>
      </c>
      <c r="I3209" s="1" t="n">
        <f aca="false">IF((IF(ISNUMBER(SEARCH(1,D3209)),1,0)+IF(ISNUMBER(SEARCH(1,E3209)),1,0)+IF(ISNUMBER(SEARCH(1,F3209)),1,0)+IF(ISNUMBER(SEARCH(1,G3209)),1,0)+IF(ISNUMBER(SEARCH(1,H3209)),1,0))&gt;2,1,0)</f>
        <v>0</v>
      </c>
      <c r="J3209" s="1" t="n">
        <f aca="false">LEN(C3209)-LEN(SUBSTITUTE(C3209,"4",""))</f>
        <v>3</v>
      </c>
      <c r="N3209" s="1" t="str">
        <f aca="false">LEFT(RIGHT(C3209,11+LEN(Q3209)),1)</f>
        <v>y</v>
      </c>
      <c r="O3209" s="1" t="str">
        <f aca="false">IF(LEFT(RIGHT(C3209,16+LEN(Q3209)),1)="i","pitch",LEFT(RIGHT(C3209,16+LEN(Q3209)),4))</f>
        <v>pris</v>
      </c>
      <c r="P3209" s="1" t="str">
        <f aca="false">LEFT(RIGHT(C3209,5),1)</f>
        <v>z</v>
      </c>
      <c r="Q3209" s="1" t="str">
        <f aca="false">IF(LEFT(RIGHT(C3209,10),1)="i","pitch",(LEFT(RIGHT(C3209,10),4)))</f>
        <v>pitch</v>
      </c>
    </row>
    <row r="3210" customFormat="false" ht="13.8" hidden="false" customHeight="false" outlineLevel="0" collapsed="false">
      <c r="A3210" s="0" t="s">
        <v>1893</v>
      </c>
      <c r="B3210" s="0" t="s">
        <v>2124</v>
      </c>
      <c r="C3210" s="0" t="s">
        <v>1818</v>
      </c>
      <c r="D3210" s="0" t="s">
        <v>23</v>
      </c>
      <c r="E3210" s="4" t="s">
        <v>24</v>
      </c>
      <c r="F3210" s="4" t="s">
        <v>24</v>
      </c>
      <c r="G3210" s="4" t="s">
        <v>24</v>
      </c>
      <c r="H3210" s="0" t="s">
        <v>18</v>
      </c>
      <c r="I3210" s="1" t="n">
        <f aca="false">IF((IF(ISNUMBER(SEARCH(1,D3210)),1,0)+IF(ISNUMBER(SEARCH(1,E3210)),1,0)+IF(ISNUMBER(SEARCH(1,F3210)),1,0)+IF(ISNUMBER(SEARCH(1,G3210)),1,0)+IF(ISNUMBER(SEARCH(1,H3210)),1,0))&gt;2,1,0)</f>
        <v>0</v>
      </c>
      <c r="J3210" s="1" t="n">
        <f aca="false">LEN(C3210)-LEN(SUBSTITUTE(C3210,"4",""))</f>
        <v>4</v>
      </c>
      <c r="N3210" s="1" t="str">
        <f aca="false">LEFT(RIGHT(C3210,11+LEN(Q3210)),1)</f>
        <v>y</v>
      </c>
      <c r="O3210" s="1" t="str">
        <f aca="false">IF(LEFT(RIGHT(C3210,16+LEN(Q3210)),1)="i","pitch",LEFT(RIGHT(C3210,16+LEN(Q3210)),4))</f>
        <v>pris</v>
      </c>
      <c r="P3210" s="1" t="str">
        <f aca="false">LEFT(RIGHT(C3210,5),1)</f>
        <v>z</v>
      </c>
      <c r="Q3210" s="1" t="str">
        <f aca="false">IF(LEFT(RIGHT(C3210,10),1)="i","pitch",(LEFT(RIGHT(C3210,10),4)))</f>
        <v>pitch</v>
      </c>
    </row>
    <row r="3211" customFormat="false" ht="13.8" hidden="false" customHeight="false" outlineLevel="0" collapsed="false">
      <c r="A3211" s="0" t="s">
        <v>1893</v>
      </c>
      <c r="B3211" s="0" t="s">
        <v>2124</v>
      </c>
      <c r="C3211" s="0" t="s">
        <v>1820</v>
      </c>
      <c r="D3211" s="0" t="s">
        <v>23</v>
      </c>
      <c r="E3211" s="4" t="s">
        <v>24</v>
      </c>
      <c r="F3211" s="4" t="s">
        <v>24</v>
      </c>
      <c r="G3211" s="4" t="s">
        <v>24</v>
      </c>
      <c r="H3211" s="0" t="s">
        <v>18</v>
      </c>
      <c r="I3211" s="1" t="n">
        <f aca="false">IF((IF(ISNUMBER(SEARCH(1,D3211)),1,0)+IF(ISNUMBER(SEARCH(1,E3211)),1,0)+IF(ISNUMBER(SEARCH(1,F3211)),1,0)+IF(ISNUMBER(SEARCH(1,G3211)),1,0)+IF(ISNUMBER(SEARCH(1,H3211)),1,0))&gt;2,1,0)</f>
        <v>0</v>
      </c>
      <c r="J3211" s="1" t="n">
        <f aca="false">LEN(C3211)-LEN(SUBSTITUTE(C3211,"4",""))</f>
        <v>2</v>
      </c>
      <c r="N3211" s="1" t="str">
        <f aca="false">LEFT(RIGHT(C3211,11+LEN(Q3211)),1)</f>
        <v>y</v>
      </c>
      <c r="O3211" s="1" t="str">
        <f aca="false">IF(LEFT(RIGHT(C3211,16+LEN(Q3211)),1)="i","pitch",LEFT(RIGHT(C3211,16+LEN(Q3211)),4))</f>
        <v>pris</v>
      </c>
      <c r="P3211" s="1" t="str">
        <f aca="false">LEFT(RIGHT(C3211,5),1)</f>
        <v>z</v>
      </c>
      <c r="Q3211" s="1" t="str">
        <f aca="false">IF(LEFT(RIGHT(C3211,10),1)="i","pitch",(LEFT(RIGHT(C3211,10),4)))</f>
        <v>pitch</v>
      </c>
    </row>
    <row r="3212" customFormat="false" ht="13.8" hidden="false" customHeight="false" outlineLevel="0" collapsed="false">
      <c r="A3212" s="0" t="s">
        <v>1893</v>
      </c>
      <c r="B3212" s="0" t="s">
        <v>2124</v>
      </c>
      <c r="C3212" s="0" t="s">
        <v>1821</v>
      </c>
      <c r="D3212" s="0" t="s">
        <v>23</v>
      </c>
      <c r="E3212" s="4" t="s">
        <v>24</v>
      </c>
      <c r="F3212" s="4" t="s">
        <v>24</v>
      </c>
      <c r="G3212" s="4" t="s">
        <v>24</v>
      </c>
      <c r="H3212" s="0" t="s">
        <v>18</v>
      </c>
      <c r="I3212" s="1" t="n">
        <f aca="false">IF((IF(ISNUMBER(SEARCH(1,D3212)),1,0)+IF(ISNUMBER(SEARCH(1,E3212)),1,0)+IF(ISNUMBER(SEARCH(1,F3212)),1,0)+IF(ISNUMBER(SEARCH(1,G3212)),1,0)+IF(ISNUMBER(SEARCH(1,H3212)),1,0))&gt;2,1,0)</f>
        <v>0</v>
      </c>
      <c r="J3212" s="1" t="n">
        <f aca="false">LEN(C3212)-LEN(SUBSTITUTE(C3212,"4",""))</f>
        <v>2</v>
      </c>
      <c r="N3212" s="1" t="str">
        <f aca="false">LEFT(RIGHT(C3212,11+LEN(Q3212)),1)</f>
        <v>y</v>
      </c>
      <c r="O3212" s="1" t="str">
        <f aca="false">IF(LEFT(RIGHT(C3212,16+LEN(Q3212)),1)="i","pitch",LEFT(RIGHT(C3212,16+LEN(Q3212)),4))</f>
        <v>pris</v>
      </c>
      <c r="P3212" s="1" t="str">
        <f aca="false">LEFT(RIGHT(C3212,5),1)</f>
        <v>z</v>
      </c>
      <c r="Q3212" s="1" t="str">
        <f aca="false">IF(LEFT(RIGHT(C3212,10),1)="i","pitch",(LEFT(RIGHT(C3212,10),4)))</f>
        <v>pitch</v>
      </c>
    </row>
    <row r="3213" customFormat="false" ht="13.8" hidden="false" customHeight="false" outlineLevel="0" collapsed="false">
      <c r="A3213" s="0" t="s">
        <v>1893</v>
      </c>
      <c r="B3213" s="0" t="s">
        <v>2125</v>
      </c>
      <c r="C3213" s="0" t="s">
        <v>1822</v>
      </c>
      <c r="D3213" s="0" t="s">
        <v>16</v>
      </c>
      <c r="E3213" s="4" t="s">
        <v>24</v>
      </c>
      <c r="F3213" s="4" t="s">
        <v>24</v>
      </c>
      <c r="G3213" s="4" t="s">
        <v>24</v>
      </c>
      <c r="H3213" s="0" t="s">
        <v>18</v>
      </c>
      <c r="I3213" s="1" t="n">
        <f aca="false">IF((IF(ISNUMBER(SEARCH(1,D3213)),1,0)+IF(ISNUMBER(SEARCH(1,E3213)),1,0)+IF(ISNUMBER(SEARCH(1,F3213)),1,0)+IF(ISNUMBER(SEARCH(1,G3213)),1,0)+IF(ISNUMBER(SEARCH(1,H3213)),1,0))&gt;2,1,0)</f>
        <v>0</v>
      </c>
      <c r="J3213" s="1" t="n">
        <f aca="false">LEN(C3213)-LEN(SUBSTITUTE(C3213,"4",""))</f>
        <v>3</v>
      </c>
      <c r="N3213" s="1" t="str">
        <f aca="false">LEFT(RIGHT(C3213,11+LEN(Q3213)),1)</f>
        <v>y</v>
      </c>
      <c r="O3213" s="1" t="str">
        <f aca="false">IF(LEFT(RIGHT(C3213,16+LEN(Q3213)),1)="i","pitch",LEFT(RIGHT(C3213,16+LEN(Q3213)),4))</f>
        <v>pris</v>
      </c>
      <c r="P3213" s="1" t="str">
        <f aca="false">LEFT(RIGHT(C3213,5),1)</f>
        <v>z</v>
      </c>
      <c r="Q3213" s="1" t="str">
        <f aca="false">IF(LEFT(RIGHT(C3213,10),1)="i","pitch",(LEFT(RIGHT(C3213,10),4)))</f>
        <v>pitch</v>
      </c>
    </row>
    <row r="3214" customFormat="false" ht="13.8" hidden="false" customHeight="false" outlineLevel="0" collapsed="false">
      <c r="A3214" s="0" t="s">
        <v>1893</v>
      </c>
      <c r="B3214" s="0" t="s">
        <v>2125</v>
      </c>
      <c r="C3214" s="0" t="s">
        <v>1823</v>
      </c>
      <c r="D3214" s="0" t="s">
        <v>23</v>
      </c>
      <c r="E3214" s="4" t="s">
        <v>24</v>
      </c>
      <c r="F3214" s="4" t="s">
        <v>24</v>
      </c>
      <c r="G3214" s="4" t="s">
        <v>24</v>
      </c>
      <c r="H3214" s="0" t="s">
        <v>18</v>
      </c>
      <c r="I3214" s="1" t="n">
        <f aca="false">IF((IF(ISNUMBER(SEARCH(1,D3214)),1,0)+IF(ISNUMBER(SEARCH(1,E3214)),1,0)+IF(ISNUMBER(SEARCH(1,F3214)),1,0)+IF(ISNUMBER(SEARCH(1,G3214)),1,0)+IF(ISNUMBER(SEARCH(1,H3214)),1,0))&gt;2,1,0)</f>
        <v>0</v>
      </c>
      <c r="J3214" s="1" t="n">
        <f aca="false">LEN(C3214)-LEN(SUBSTITUTE(C3214,"4",""))</f>
        <v>2</v>
      </c>
      <c r="N3214" s="1" t="str">
        <f aca="false">LEFT(RIGHT(C3214,11+LEN(Q3214)),1)</f>
        <v>y</v>
      </c>
      <c r="O3214" s="1" t="str">
        <f aca="false">IF(LEFT(RIGHT(C3214,16+LEN(Q3214)),1)="i","pitch",LEFT(RIGHT(C3214,16+LEN(Q3214)),4))</f>
        <v>pris</v>
      </c>
      <c r="P3214" s="1" t="str">
        <f aca="false">LEFT(RIGHT(C3214,5),1)</f>
        <v>z</v>
      </c>
      <c r="Q3214" s="1" t="str">
        <f aca="false">IF(LEFT(RIGHT(C3214,10),1)="i","pitch",(LEFT(RIGHT(C3214,10),4)))</f>
        <v>pitch</v>
      </c>
    </row>
    <row r="3215" customFormat="false" ht="13.8" hidden="false" customHeight="false" outlineLevel="0" collapsed="false">
      <c r="A3215" s="0" t="s">
        <v>1893</v>
      </c>
      <c r="B3215" s="0" t="s">
        <v>2125</v>
      </c>
      <c r="C3215" s="0" t="s">
        <v>1824</v>
      </c>
      <c r="D3215" s="0" t="s">
        <v>23</v>
      </c>
      <c r="E3215" s="4" t="s">
        <v>24</v>
      </c>
      <c r="F3215" s="4" t="s">
        <v>24</v>
      </c>
      <c r="G3215" s="4" t="s">
        <v>24</v>
      </c>
      <c r="H3215" s="0" t="s">
        <v>18</v>
      </c>
      <c r="I3215" s="1" t="n">
        <f aca="false">IF((IF(ISNUMBER(SEARCH(1,D3215)),1,0)+IF(ISNUMBER(SEARCH(1,E3215)),1,0)+IF(ISNUMBER(SEARCH(1,F3215)),1,0)+IF(ISNUMBER(SEARCH(1,G3215)),1,0)+IF(ISNUMBER(SEARCH(1,H3215)),1,0))&gt;2,1,0)</f>
        <v>0</v>
      </c>
      <c r="J3215" s="1" t="n">
        <f aca="false">LEN(C3215)-LEN(SUBSTITUTE(C3215,"4",""))</f>
        <v>3</v>
      </c>
      <c r="N3215" s="1" t="str">
        <f aca="false">LEFT(RIGHT(C3215,11+LEN(Q3215)),1)</f>
        <v>y</v>
      </c>
      <c r="O3215" s="1" t="str">
        <f aca="false">IF(LEFT(RIGHT(C3215,16+LEN(Q3215)),1)="i","pitch",LEFT(RIGHT(C3215,16+LEN(Q3215)),4))</f>
        <v>pris</v>
      </c>
      <c r="P3215" s="1" t="str">
        <f aca="false">LEFT(RIGHT(C3215,5),1)</f>
        <v>z</v>
      </c>
      <c r="Q3215" s="1" t="str">
        <f aca="false">IF(LEFT(RIGHT(C3215,10),1)="i","pitch",(LEFT(RIGHT(C3215,10),4)))</f>
        <v>pitch</v>
      </c>
    </row>
    <row r="3216" customFormat="false" ht="13.8" hidden="false" customHeight="false" outlineLevel="0" collapsed="false">
      <c r="A3216" s="0" t="s">
        <v>1893</v>
      </c>
      <c r="B3216" s="0" t="s">
        <v>2125</v>
      </c>
      <c r="C3216" s="0" t="s">
        <v>1825</v>
      </c>
      <c r="D3216" s="0" t="s">
        <v>23</v>
      </c>
      <c r="E3216" s="4" t="s">
        <v>24</v>
      </c>
      <c r="F3216" s="4" t="s">
        <v>24</v>
      </c>
      <c r="G3216" s="4" t="s">
        <v>24</v>
      </c>
      <c r="H3216" s="0" t="s">
        <v>18</v>
      </c>
      <c r="I3216" s="1" t="n">
        <f aca="false">IF((IF(ISNUMBER(SEARCH(1,D3216)),1,0)+IF(ISNUMBER(SEARCH(1,E3216)),1,0)+IF(ISNUMBER(SEARCH(1,F3216)),1,0)+IF(ISNUMBER(SEARCH(1,G3216)),1,0)+IF(ISNUMBER(SEARCH(1,H3216)),1,0))&gt;2,1,0)</f>
        <v>0</v>
      </c>
      <c r="J3216" s="1" t="n">
        <f aca="false">LEN(C3216)-LEN(SUBSTITUTE(C3216,"4",""))</f>
        <v>3</v>
      </c>
      <c r="N3216" s="1" t="str">
        <f aca="false">LEFT(RIGHT(C3216,11+LEN(Q3216)),1)</f>
        <v>y</v>
      </c>
      <c r="O3216" s="1" t="str">
        <f aca="false">IF(LEFT(RIGHT(C3216,16+LEN(Q3216)),1)="i","pitch",LEFT(RIGHT(C3216,16+LEN(Q3216)),4))</f>
        <v>pris</v>
      </c>
      <c r="P3216" s="1" t="str">
        <f aca="false">LEFT(RIGHT(C3216,5),1)</f>
        <v>z</v>
      </c>
      <c r="Q3216" s="1" t="str">
        <f aca="false">IF(LEFT(RIGHT(C3216,10),1)="i","pitch",(LEFT(RIGHT(C3216,10),4)))</f>
        <v>pitch</v>
      </c>
    </row>
    <row r="3217" customFormat="false" ht="13.8" hidden="false" customHeight="false" outlineLevel="0" collapsed="false">
      <c r="A3217" s="0" t="s">
        <v>1893</v>
      </c>
      <c r="B3217" s="0" t="s">
        <v>2125</v>
      </c>
      <c r="C3217" s="0" t="s">
        <v>1826</v>
      </c>
      <c r="D3217" s="0" t="s">
        <v>23</v>
      </c>
      <c r="E3217" s="4" t="s">
        <v>24</v>
      </c>
      <c r="F3217" s="4" t="s">
        <v>24</v>
      </c>
      <c r="G3217" s="4" t="s">
        <v>24</v>
      </c>
      <c r="H3217" s="0" t="s">
        <v>18</v>
      </c>
      <c r="I3217" s="1" t="n">
        <f aca="false">IF((IF(ISNUMBER(SEARCH(1,D3217)),1,0)+IF(ISNUMBER(SEARCH(1,E3217)),1,0)+IF(ISNUMBER(SEARCH(1,F3217)),1,0)+IF(ISNUMBER(SEARCH(1,G3217)),1,0)+IF(ISNUMBER(SEARCH(1,H3217)),1,0))&gt;2,1,0)</f>
        <v>0</v>
      </c>
      <c r="J3217" s="1" t="n">
        <f aca="false">LEN(C3217)-LEN(SUBSTITUTE(C3217,"4",""))</f>
        <v>4</v>
      </c>
      <c r="N3217" s="1" t="str">
        <f aca="false">LEFT(RIGHT(C3217,11+LEN(Q3217)),1)</f>
        <v>y</v>
      </c>
      <c r="O3217" s="1" t="str">
        <f aca="false">IF(LEFT(RIGHT(C3217,16+LEN(Q3217)),1)="i","pitch",LEFT(RIGHT(C3217,16+LEN(Q3217)),4))</f>
        <v>pris</v>
      </c>
      <c r="P3217" s="1" t="str">
        <f aca="false">LEFT(RIGHT(C3217,5),1)</f>
        <v>z</v>
      </c>
      <c r="Q3217" s="1" t="str">
        <f aca="false">IF(LEFT(RIGHT(C3217,10),1)="i","pitch",(LEFT(RIGHT(C3217,10),4)))</f>
        <v>pitch</v>
      </c>
    </row>
    <row r="3218" customFormat="false" ht="13.8" hidden="false" customHeight="false" outlineLevel="0" collapsed="false">
      <c r="A3218" s="0" t="s">
        <v>1893</v>
      </c>
      <c r="B3218" s="0" t="s">
        <v>2125</v>
      </c>
      <c r="C3218" s="0" t="s">
        <v>1827</v>
      </c>
      <c r="D3218" s="0" t="s">
        <v>23</v>
      </c>
      <c r="E3218" s="4" t="s">
        <v>24</v>
      </c>
      <c r="F3218" s="4" t="s">
        <v>24</v>
      </c>
      <c r="G3218" s="4" t="s">
        <v>24</v>
      </c>
      <c r="H3218" s="0" t="s">
        <v>18</v>
      </c>
      <c r="I3218" s="1" t="n">
        <f aca="false">IF((IF(ISNUMBER(SEARCH(1,D3218)),1,0)+IF(ISNUMBER(SEARCH(1,E3218)),1,0)+IF(ISNUMBER(SEARCH(1,F3218)),1,0)+IF(ISNUMBER(SEARCH(1,G3218)),1,0)+IF(ISNUMBER(SEARCH(1,H3218)),1,0))&gt;2,1,0)</f>
        <v>0</v>
      </c>
      <c r="J3218" s="1" t="n">
        <f aca="false">LEN(C3218)-LEN(SUBSTITUTE(C3218,"4",""))</f>
        <v>2</v>
      </c>
      <c r="N3218" s="1" t="str">
        <f aca="false">LEFT(RIGHT(C3218,11+LEN(Q3218)),1)</f>
        <v>y</v>
      </c>
      <c r="O3218" s="1" t="str">
        <f aca="false">IF(LEFT(RIGHT(C3218,16+LEN(Q3218)),1)="i","pitch",LEFT(RIGHT(C3218,16+LEN(Q3218)),4))</f>
        <v>pris</v>
      </c>
      <c r="P3218" s="1" t="str">
        <f aca="false">LEFT(RIGHT(C3218,5),1)</f>
        <v>z</v>
      </c>
      <c r="Q3218" s="1" t="str">
        <f aca="false">IF(LEFT(RIGHT(C3218,10),1)="i","pitch",(LEFT(RIGHT(C3218,10),4)))</f>
        <v>pitch</v>
      </c>
    </row>
    <row r="3219" customFormat="false" ht="13.8" hidden="false" customHeight="false" outlineLevel="0" collapsed="false">
      <c r="A3219" s="0" t="s">
        <v>1893</v>
      </c>
      <c r="B3219" s="0" t="s">
        <v>2125</v>
      </c>
      <c r="C3219" s="0" t="s">
        <v>1828</v>
      </c>
      <c r="D3219" s="0" t="s">
        <v>23</v>
      </c>
      <c r="E3219" s="4" t="s">
        <v>24</v>
      </c>
      <c r="F3219" s="4" t="s">
        <v>24</v>
      </c>
      <c r="G3219" s="4" t="s">
        <v>24</v>
      </c>
      <c r="H3219" s="0" t="s">
        <v>18</v>
      </c>
      <c r="I3219" s="1" t="n">
        <f aca="false">IF((IF(ISNUMBER(SEARCH(1,D3219)),1,0)+IF(ISNUMBER(SEARCH(1,E3219)),1,0)+IF(ISNUMBER(SEARCH(1,F3219)),1,0)+IF(ISNUMBER(SEARCH(1,G3219)),1,0)+IF(ISNUMBER(SEARCH(1,H3219)),1,0))&gt;2,1,0)</f>
        <v>0</v>
      </c>
      <c r="J3219" s="1" t="n">
        <f aca="false">LEN(C3219)-LEN(SUBSTITUTE(C3219,"4",""))</f>
        <v>3</v>
      </c>
      <c r="N3219" s="1" t="str">
        <f aca="false">LEFT(RIGHT(C3219,11+LEN(Q3219)),1)</f>
        <v>y</v>
      </c>
      <c r="O3219" s="1" t="str">
        <f aca="false">IF(LEFT(RIGHT(C3219,16+LEN(Q3219)),1)="i","pitch",LEFT(RIGHT(C3219,16+LEN(Q3219)),4))</f>
        <v>pris</v>
      </c>
      <c r="P3219" s="1" t="str">
        <f aca="false">LEFT(RIGHT(C3219,5),1)</f>
        <v>z</v>
      </c>
      <c r="Q3219" s="1" t="str">
        <f aca="false">IF(LEFT(RIGHT(C3219,10),1)="i","pitch",(LEFT(RIGHT(C3219,10),4)))</f>
        <v>pitch</v>
      </c>
    </row>
    <row r="3220" customFormat="false" ht="13.8" hidden="false" customHeight="false" outlineLevel="0" collapsed="false">
      <c r="A3220" s="0" t="s">
        <v>1893</v>
      </c>
      <c r="B3220" s="0" t="s">
        <v>2125</v>
      </c>
      <c r="C3220" s="0" t="s">
        <v>1829</v>
      </c>
      <c r="D3220" s="0" t="s">
        <v>23</v>
      </c>
      <c r="E3220" s="4" t="s">
        <v>24</v>
      </c>
      <c r="F3220" s="4" t="s">
        <v>24</v>
      </c>
      <c r="G3220" s="4" t="s">
        <v>24</v>
      </c>
      <c r="H3220" s="0" t="s">
        <v>18</v>
      </c>
      <c r="I3220" s="1" t="n">
        <f aca="false">IF((IF(ISNUMBER(SEARCH(1,D3220)),1,0)+IF(ISNUMBER(SEARCH(1,E3220)),1,0)+IF(ISNUMBER(SEARCH(1,F3220)),1,0)+IF(ISNUMBER(SEARCH(1,G3220)),1,0)+IF(ISNUMBER(SEARCH(1,H3220)),1,0))&gt;2,1,0)</f>
        <v>0</v>
      </c>
      <c r="J3220" s="1" t="n">
        <f aca="false">LEN(C3220)-LEN(SUBSTITUTE(C3220,"4",""))</f>
        <v>3</v>
      </c>
      <c r="N3220" s="1" t="str">
        <f aca="false">LEFT(RIGHT(C3220,11+LEN(Q3220)),1)</f>
        <v>y</v>
      </c>
      <c r="O3220" s="1" t="str">
        <f aca="false">IF(LEFT(RIGHT(C3220,16+LEN(Q3220)),1)="i","pitch",LEFT(RIGHT(C3220,16+LEN(Q3220)),4))</f>
        <v>pris</v>
      </c>
      <c r="P3220" s="1" t="str">
        <f aca="false">LEFT(RIGHT(C3220,5),1)</f>
        <v>z</v>
      </c>
      <c r="Q3220" s="1" t="str">
        <f aca="false">IF(LEFT(RIGHT(C3220,10),1)="i","pitch",(LEFT(RIGHT(C3220,10),4)))</f>
        <v>pitch</v>
      </c>
    </row>
    <row r="3221" customFormat="false" ht="13.8" hidden="false" customHeight="false" outlineLevel="0" collapsed="false">
      <c r="A3221" s="0" t="s">
        <v>1893</v>
      </c>
      <c r="B3221" s="0" t="s">
        <v>2125</v>
      </c>
      <c r="C3221" s="0" t="s">
        <v>1831</v>
      </c>
      <c r="D3221" s="0" t="s">
        <v>23</v>
      </c>
      <c r="E3221" s="4" t="s">
        <v>24</v>
      </c>
      <c r="F3221" s="4" t="s">
        <v>24</v>
      </c>
      <c r="G3221" s="4" t="s">
        <v>24</v>
      </c>
      <c r="H3221" s="0" t="s">
        <v>18</v>
      </c>
      <c r="I3221" s="1" t="n">
        <f aca="false">IF((IF(ISNUMBER(SEARCH(1,D3221)),1,0)+IF(ISNUMBER(SEARCH(1,E3221)),1,0)+IF(ISNUMBER(SEARCH(1,F3221)),1,0)+IF(ISNUMBER(SEARCH(1,G3221)),1,0)+IF(ISNUMBER(SEARCH(1,H3221)),1,0))&gt;2,1,0)</f>
        <v>0</v>
      </c>
      <c r="J3221" s="1" t="n">
        <f aca="false">LEN(C3221)-LEN(SUBSTITUTE(C3221,"4",""))</f>
        <v>4</v>
      </c>
      <c r="N3221" s="1" t="str">
        <f aca="false">LEFT(RIGHT(C3221,11+LEN(Q3221)),1)</f>
        <v>y</v>
      </c>
      <c r="O3221" s="1" t="str">
        <f aca="false">IF(LEFT(RIGHT(C3221,16+LEN(Q3221)),1)="i","pitch",LEFT(RIGHT(C3221,16+LEN(Q3221)),4))</f>
        <v>pris</v>
      </c>
      <c r="P3221" s="1" t="str">
        <f aca="false">LEFT(RIGHT(C3221,5),1)</f>
        <v>z</v>
      </c>
      <c r="Q3221" s="1" t="str">
        <f aca="false">IF(LEFT(RIGHT(C3221,10),1)="i","pitch",(LEFT(RIGHT(C3221,10),4)))</f>
        <v>pitch</v>
      </c>
    </row>
    <row r="3222" customFormat="false" ht="13.8" hidden="false" customHeight="false" outlineLevel="0" collapsed="false">
      <c r="A3222" s="0" t="s">
        <v>1893</v>
      </c>
      <c r="B3222" s="0" t="s">
        <v>2125</v>
      </c>
      <c r="C3222" s="0" t="s">
        <v>1832</v>
      </c>
      <c r="D3222" s="0" t="s">
        <v>23</v>
      </c>
      <c r="E3222" s="4" t="s">
        <v>24</v>
      </c>
      <c r="F3222" s="4" t="s">
        <v>24</v>
      </c>
      <c r="G3222" s="4" t="s">
        <v>24</v>
      </c>
      <c r="H3222" s="0" t="s">
        <v>18</v>
      </c>
      <c r="I3222" s="1" t="n">
        <f aca="false">IF((IF(ISNUMBER(SEARCH(1,D3222)),1,0)+IF(ISNUMBER(SEARCH(1,E3222)),1,0)+IF(ISNUMBER(SEARCH(1,F3222)),1,0)+IF(ISNUMBER(SEARCH(1,G3222)),1,0)+IF(ISNUMBER(SEARCH(1,H3222)),1,0))&gt;2,1,0)</f>
        <v>0</v>
      </c>
      <c r="J3222" s="1" t="n">
        <f aca="false">LEN(C3222)-LEN(SUBSTITUTE(C3222,"4",""))</f>
        <v>3</v>
      </c>
      <c r="N3222" s="1" t="str">
        <f aca="false">LEFT(RIGHT(C3222,11+LEN(Q3222)),1)</f>
        <v>y</v>
      </c>
      <c r="O3222" s="1" t="str">
        <f aca="false">IF(LEFT(RIGHT(C3222,16+LEN(Q3222)),1)="i","pitch",LEFT(RIGHT(C3222,16+LEN(Q3222)),4))</f>
        <v>pris</v>
      </c>
      <c r="P3222" s="1" t="str">
        <f aca="false">LEFT(RIGHT(C3222,5),1)</f>
        <v>z</v>
      </c>
      <c r="Q3222" s="1" t="str">
        <f aca="false">IF(LEFT(RIGHT(C3222,10),1)="i","pitch",(LEFT(RIGHT(C3222,10),4)))</f>
        <v>pitch</v>
      </c>
    </row>
    <row r="3223" customFormat="false" ht="13.8" hidden="false" customHeight="false" outlineLevel="0" collapsed="false">
      <c r="A3223" s="0" t="s">
        <v>1893</v>
      </c>
      <c r="B3223" s="0" t="s">
        <v>2126</v>
      </c>
      <c r="C3223" s="0" t="s">
        <v>1833</v>
      </c>
      <c r="D3223" s="0" t="s">
        <v>23</v>
      </c>
      <c r="E3223" s="4" t="s">
        <v>24</v>
      </c>
      <c r="F3223" s="4" t="s">
        <v>24</v>
      </c>
      <c r="G3223" s="4" t="s">
        <v>24</v>
      </c>
      <c r="H3223" s="0" t="s">
        <v>18</v>
      </c>
      <c r="I3223" s="1" t="n">
        <f aca="false">IF((IF(ISNUMBER(SEARCH(1,D3223)),1,0)+IF(ISNUMBER(SEARCH(1,E3223)),1,0)+IF(ISNUMBER(SEARCH(1,F3223)),1,0)+IF(ISNUMBER(SEARCH(1,G3223)),1,0)+IF(ISNUMBER(SEARCH(1,H3223)),1,0))&gt;2,1,0)</f>
        <v>0</v>
      </c>
      <c r="J3223" s="1" t="n">
        <f aca="false">LEN(C3223)-LEN(SUBSTITUTE(C3223,"4",""))</f>
        <v>4</v>
      </c>
      <c r="N3223" s="1" t="str">
        <f aca="false">LEFT(RIGHT(C3223,11+LEN(Q3223)),1)</f>
        <v>y</v>
      </c>
      <c r="O3223" s="1" t="str">
        <f aca="false">IF(LEFT(RIGHT(C3223,16+LEN(Q3223)),1)="i","pitch",LEFT(RIGHT(C3223,16+LEN(Q3223)),4))</f>
        <v>pris</v>
      </c>
      <c r="P3223" s="1" t="str">
        <f aca="false">LEFT(RIGHT(C3223,5),1)</f>
        <v>z</v>
      </c>
      <c r="Q3223" s="1" t="str">
        <f aca="false">IF(LEFT(RIGHT(C3223,10),1)="i","pitch",(LEFT(RIGHT(C3223,10),4)))</f>
        <v>pitch</v>
      </c>
    </row>
    <row r="3224" customFormat="false" ht="13.8" hidden="false" customHeight="false" outlineLevel="0" collapsed="false">
      <c r="A3224" s="0" t="s">
        <v>1893</v>
      </c>
      <c r="B3224" s="0" t="s">
        <v>2126</v>
      </c>
      <c r="C3224" s="0" t="s">
        <v>1834</v>
      </c>
      <c r="D3224" s="0" t="s">
        <v>23</v>
      </c>
      <c r="E3224" s="4" t="s">
        <v>24</v>
      </c>
      <c r="F3224" s="4" t="s">
        <v>24</v>
      </c>
      <c r="G3224" s="4" t="s">
        <v>24</v>
      </c>
      <c r="H3224" s="0" t="s">
        <v>18</v>
      </c>
      <c r="I3224" s="1" t="n">
        <f aca="false">IF((IF(ISNUMBER(SEARCH(1,D3224)),1,0)+IF(ISNUMBER(SEARCH(1,E3224)),1,0)+IF(ISNUMBER(SEARCH(1,F3224)),1,0)+IF(ISNUMBER(SEARCH(1,G3224)),1,0)+IF(ISNUMBER(SEARCH(1,H3224)),1,0))&gt;2,1,0)</f>
        <v>0</v>
      </c>
      <c r="J3224" s="1" t="n">
        <f aca="false">LEN(C3224)-LEN(SUBSTITUTE(C3224,"4",""))</f>
        <v>4</v>
      </c>
      <c r="N3224" s="1" t="str">
        <f aca="false">LEFT(RIGHT(C3224,11+LEN(Q3224)),1)</f>
        <v>y</v>
      </c>
      <c r="O3224" s="1" t="str">
        <f aca="false">IF(LEFT(RIGHT(C3224,16+LEN(Q3224)),1)="i","pitch",LEFT(RIGHT(C3224,16+LEN(Q3224)),4))</f>
        <v>pris</v>
      </c>
      <c r="P3224" s="1" t="str">
        <f aca="false">LEFT(RIGHT(C3224,5),1)</f>
        <v>z</v>
      </c>
      <c r="Q3224" s="1" t="str">
        <f aca="false">IF(LEFT(RIGHT(C3224,10),1)="i","pitch",(LEFT(RIGHT(C3224,10),4)))</f>
        <v>pitch</v>
      </c>
    </row>
    <row r="3225" customFormat="false" ht="13.8" hidden="false" customHeight="false" outlineLevel="0" collapsed="false">
      <c r="A3225" s="0" t="s">
        <v>1893</v>
      </c>
      <c r="B3225" s="0" t="s">
        <v>2126</v>
      </c>
      <c r="C3225" s="0" t="s">
        <v>1835</v>
      </c>
      <c r="D3225" s="0" t="s">
        <v>23</v>
      </c>
      <c r="E3225" s="4" t="s">
        <v>24</v>
      </c>
      <c r="F3225" s="4" t="s">
        <v>24</v>
      </c>
      <c r="G3225" s="4" t="s">
        <v>24</v>
      </c>
      <c r="H3225" s="0" t="s">
        <v>18</v>
      </c>
      <c r="I3225" s="1" t="n">
        <f aca="false">IF((IF(ISNUMBER(SEARCH(1,D3225)),1,0)+IF(ISNUMBER(SEARCH(1,E3225)),1,0)+IF(ISNUMBER(SEARCH(1,F3225)),1,0)+IF(ISNUMBER(SEARCH(1,G3225)),1,0)+IF(ISNUMBER(SEARCH(1,H3225)),1,0))&gt;2,1,0)</f>
        <v>0</v>
      </c>
      <c r="J3225" s="1" t="n">
        <f aca="false">LEN(C3225)-LEN(SUBSTITUTE(C3225,"4",""))</f>
        <v>5</v>
      </c>
      <c r="N3225" s="1" t="str">
        <f aca="false">LEFT(RIGHT(C3225,11+LEN(Q3225)),1)</f>
        <v>y</v>
      </c>
      <c r="O3225" s="1" t="str">
        <f aca="false">IF(LEFT(RIGHT(C3225,16+LEN(Q3225)),1)="i","pitch",LEFT(RIGHT(C3225,16+LEN(Q3225)),4))</f>
        <v>pris</v>
      </c>
      <c r="P3225" s="1" t="str">
        <f aca="false">LEFT(RIGHT(C3225,5),1)</f>
        <v>z</v>
      </c>
      <c r="Q3225" s="1" t="str">
        <f aca="false">IF(LEFT(RIGHT(C3225,10),1)="i","pitch",(LEFT(RIGHT(C3225,10),4)))</f>
        <v>pitch</v>
      </c>
    </row>
    <row r="3226" customFormat="false" ht="13.8" hidden="false" customHeight="false" outlineLevel="0" collapsed="false">
      <c r="A3226" s="0" t="s">
        <v>1893</v>
      </c>
      <c r="B3226" s="0" t="s">
        <v>2126</v>
      </c>
      <c r="C3226" s="0" t="s">
        <v>1836</v>
      </c>
      <c r="D3226" s="0" t="s">
        <v>23</v>
      </c>
      <c r="E3226" s="4" t="s">
        <v>24</v>
      </c>
      <c r="F3226" s="4" t="s">
        <v>24</v>
      </c>
      <c r="G3226" s="4" t="s">
        <v>24</v>
      </c>
      <c r="H3226" s="0" t="s">
        <v>18</v>
      </c>
      <c r="I3226" s="1" t="n">
        <f aca="false">IF((IF(ISNUMBER(SEARCH(1,D3226)),1,0)+IF(ISNUMBER(SEARCH(1,E3226)),1,0)+IF(ISNUMBER(SEARCH(1,F3226)),1,0)+IF(ISNUMBER(SEARCH(1,G3226)),1,0)+IF(ISNUMBER(SEARCH(1,H3226)),1,0))&gt;2,1,0)</f>
        <v>0</v>
      </c>
      <c r="J3226" s="1" t="n">
        <f aca="false">LEN(C3226)-LEN(SUBSTITUTE(C3226,"4",""))</f>
        <v>2</v>
      </c>
      <c r="N3226" s="1" t="str">
        <f aca="false">LEFT(RIGHT(C3226,11+LEN(Q3226)),1)</f>
        <v>y</v>
      </c>
      <c r="O3226" s="1" t="str">
        <f aca="false">IF(LEFT(RIGHT(C3226,16+LEN(Q3226)),1)="i","pitch",LEFT(RIGHT(C3226,16+LEN(Q3226)),4))</f>
        <v>pris</v>
      </c>
      <c r="P3226" s="1" t="str">
        <f aca="false">LEFT(RIGHT(C3226,5),1)</f>
        <v>x</v>
      </c>
      <c r="Q3226" s="1" t="str">
        <f aca="false">IF(LEFT(RIGHT(C3226,10),1)="i","pitch",(LEFT(RIGHT(C3226,10),4)))</f>
        <v>pris</v>
      </c>
    </row>
    <row r="3227" customFormat="false" ht="13.8" hidden="false" customHeight="false" outlineLevel="0" collapsed="false">
      <c r="A3227" s="0" t="s">
        <v>1893</v>
      </c>
      <c r="B3227" s="0" t="s">
        <v>2126</v>
      </c>
      <c r="C3227" s="0" t="s">
        <v>1837</v>
      </c>
      <c r="D3227" s="0" t="s">
        <v>23</v>
      </c>
      <c r="E3227" s="4" t="s">
        <v>24</v>
      </c>
      <c r="F3227" s="4" t="s">
        <v>24</v>
      </c>
      <c r="G3227" s="4" t="s">
        <v>24</v>
      </c>
      <c r="H3227" s="0" t="s">
        <v>18</v>
      </c>
      <c r="I3227" s="1" t="n">
        <f aca="false">IF((IF(ISNUMBER(SEARCH(1,D3227)),1,0)+IF(ISNUMBER(SEARCH(1,E3227)),1,0)+IF(ISNUMBER(SEARCH(1,F3227)),1,0)+IF(ISNUMBER(SEARCH(1,G3227)),1,0)+IF(ISNUMBER(SEARCH(1,H3227)),1,0))&gt;2,1,0)</f>
        <v>0</v>
      </c>
      <c r="J3227" s="1" t="n">
        <f aca="false">LEN(C3227)-LEN(SUBSTITUTE(C3227,"4",""))</f>
        <v>2</v>
      </c>
      <c r="N3227" s="1" t="str">
        <f aca="false">LEFT(RIGHT(C3227,11+LEN(Q3227)),1)</f>
        <v>y</v>
      </c>
      <c r="O3227" s="1" t="str">
        <f aca="false">IF(LEFT(RIGHT(C3227,16+LEN(Q3227)),1)="i","pitch",LEFT(RIGHT(C3227,16+LEN(Q3227)),4))</f>
        <v>pris</v>
      </c>
      <c r="P3227" s="1" t="str">
        <f aca="false">LEFT(RIGHT(C3227,5),1)</f>
        <v>x</v>
      </c>
      <c r="Q3227" s="1" t="str">
        <f aca="false">IF(LEFT(RIGHT(C3227,10),1)="i","pitch",(LEFT(RIGHT(C3227,10),4)))</f>
        <v>pris</v>
      </c>
    </row>
    <row r="3228" customFormat="false" ht="13.8" hidden="false" customHeight="false" outlineLevel="0" collapsed="false">
      <c r="A3228" s="0" t="s">
        <v>1893</v>
      </c>
      <c r="B3228" s="0" t="s">
        <v>2126</v>
      </c>
      <c r="C3228" s="0" t="s">
        <v>1838</v>
      </c>
      <c r="D3228" s="0" t="s">
        <v>23</v>
      </c>
      <c r="E3228" s="4" t="s">
        <v>24</v>
      </c>
      <c r="F3228" s="4" t="s">
        <v>24</v>
      </c>
      <c r="G3228" s="4" t="s">
        <v>24</v>
      </c>
      <c r="H3228" s="0" t="s">
        <v>18</v>
      </c>
      <c r="I3228" s="1" t="n">
        <f aca="false">IF((IF(ISNUMBER(SEARCH(1,D3228)),1,0)+IF(ISNUMBER(SEARCH(1,E3228)),1,0)+IF(ISNUMBER(SEARCH(1,F3228)),1,0)+IF(ISNUMBER(SEARCH(1,G3228)),1,0)+IF(ISNUMBER(SEARCH(1,H3228)),1,0))&gt;2,1,0)</f>
        <v>0</v>
      </c>
      <c r="J3228" s="1" t="n">
        <f aca="false">LEN(C3228)-LEN(SUBSTITUTE(C3228,"4",""))</f>
        <v>2</v>
      </c>
      <c r="N3228" s="1" t="str">
        <f aca="false">LEFT(RIGHT(C3228,11+LEN(Q3228)),1)</f>
        <v>y</v>
      </c>
      <c r="O3228" s="1" t="str">
        <f aca="false">IF(LEFT(RIGHT(C3228,16+LEN(Q3228)),1)="i","pitch",LEFT(RIGHT(C3228,16+LEN(Q3228)),4))</f>
        <v>pris</v>
      </c>
      <c r="P3228" s="1" t="str">
        <f aca="false">LEFT(RIGHT(C3228,5),1)</f>
        <v>x</v>
      </c>
      <c r="Q3228" s="1" t="str">
        <f aca="false">IF(LEFT(RIGHT(C3228,10),1)="i","pitch",(LEFT(RIGHT(C3228,10),4)))</f>
        <v>pris</v>
      </c>
    </row>
    <row r="3229" customFormat="false" ht="13.8" hidden="false" customHeight="false" outlineLevel="0" collapsed="false">
      <c r="A3229" s="0" t="s">
        <v>1893</v>
      </c>
      <c r="B3229" s="0" t="s">
        <v>2126</v>
      </c>
      <c r="C3229" s="0" t="s">
        <v>1839</v>
      </c>
      <c r="D3229" s="0" t="s">
        <v>23</v>
      </c>
      <c r="E3229" s="4" t="s">
        <v>24</v>
      </c>
      <c r="F3229" s="4" t="s">
        <v>24</v>
      </c>
      <c r="G3229" s="4" t="s">
        <v>24</v>
      </c>
      <c r="H3229" s="0" t="s">
        <v>18</v>
      </c>
      <c r="I3229" s="1" t="n">
        <f aca="false">IF((IF(ISNUMBER(SEARCH(1,D3229)),1,0)+IF(ISNUMBER(SEARCH(1,E3229)),1,0)+IF(ISNUMBER(SEARCH(1,F3229)),1,0)+IF(ISNUMBER(SEARCH(1,G3229)),1,0)+IF(ISNUMBER(SEARCH(1,H3229)),1,0))&gt;2,1,0)</f>
        <v>0</v>
      </c>
      <c r="J3229" s="1" t="n">
        <f aca="false">LEN(C3229)-LEN(SUBSTITUTE(C3229,"4",""))</f>
        <v>3</v>
      </c>
      <c r="N3229" s="1" t="str">
        <f aca="false">LEFT(RIGHT(C3229,11+LEN(Q3229)),1)</f>
        <v>y</v>
      </c>
      <c r="O3229" s="1" t="str">
        <f aca="false">IF(LEFT(RIGHT(C3229,16+LEN(Q3229)),1)="i","pitch",LEFT(RIGHT(C3229,16+LEN(Q3229)),4))</f>
        <v>pris</v>
      </c>
      <c r="P3229" s="1" t="str">
        <f aca="false">LEFT(RIGHT(C3229,5),1)</f>
        <v>x</v>
      </c>
      <c r="Q3229" s="1" t="str">
        <f aca="false">IF(LEFT(RIGHT(C3229,10),1)="i","pitch",(LEFT(RIGHT(C3229,10),4)))</f>
        <v>pris</v>
      </c>
    </row>
    <row r="3230" customFormat="false" ht="13.8" hidden="false" customHeight="false" outlineLevel="0" collapsed="false">
      <c r="A3230" s="0" t="s">
        <v>1893</v>
      </c>
      <c r="B3230" s="0" t="s">
        <v>2126</v>
      </c>
      <c r="C3230" s="0" t="s">
        <v>1840</v>
      </c>
      <c r="D3230" s="0" t="s">
        <v>23</v>
      </c>
      <c r="E3230" s="4" t="s">
        <v>24</v>
      </c>
      <c r="F3230" s="4" t="s">
        <v>24</v>
      </c>
      <c r="G3230" s="4" t="s">
        <v>24</v>
      </c>
      <c r="H3230" s="0" t="s">
        <v>18</v>
      </c>
      <c r="I3230" s="1" t="n">
        <f aca="false">IF((IF(ISNUMBER(SEARCH(1,D3230)),1,0)+IF(ISNUMBER(SEARCH(1,E3230)),1,0)+IF(ISNUMBER(SEARCH(1,F3230)),1,0)+IF(ISNUMBER(SEARCH(1,G3230)),1,0)+IF(ISNUMBER(SEARCH(1,H3230)),1,0))&gt;2,1,0)</f>
        <v>0</v>
      </c>
      <c r="J3230" s="1" t="n">
        <f aca="false">LEN(C3230)-LEN(SUBSTITUTE(C3230,"4",""))</f>
        <v>2</v>
      </c>
      <c r="N3230" s="1" t="str">
        <f aca="false">LEFT(RIGHT(C3230,11+LEN(Q3230)),1)</f>
        <v>y</v>
      </c>
      <c r="O3230" s="1" t="str">
        <f aca="false">IF(LEFT(RIGHT(C3230,16+LEN(Q3230)),1)="i","pitch",LEFT(RIGHT(C3230,16+LEN(Q3230)),4))</f>
        <v>pris</v>
      </c>
      <c r="P3230" s="1" t="str">
        <f aca="false">LEFT(RIGHT(C3230,5),1)</f>
        <v>x</v>
      </c>
      <c r="Q3230" s="1" t="str">
        <f aca="false">IF(LEFT(RIGHT(C3230,10),1)="i","pitch",(LEFT(RIGHT(C3230,10),4)))</f>
        <v>pris</v>
      </c>
    </row>
    <row r="3231" customFormat="false" ht="13.8" hidden="false" customHeight="false" outlineLevel="0" collapsed="false">
      <c r="A3231" s="0" t="s">
        <v>1893</v>
      </c>
      <c r="B3231" s="0" t="s">
        <v>2126</v>
      </c>
      <c r="C3231" s="0" t="s">
        <v>1842</v>
      </c>
      <c r="D3231" s="0" t="s">
        <v>23</v>
      </c>
      <c r="E3231" s="4" t="s">
        <v>24</v>
      </c>
      <c r="F3231" s="4" t="s">
        <v>24</v>
      </c>
      <c r="G3231" s="4" t="s">
        <v>24</v>
      </c>
      <c r="H3231" s="0" t="s">
        <v>18</v>
      </c>
      <c r="I3231" s="1" t="n">
        <f aca="false">IF((IF(ISNUMBER(SEARCH(1,D3231)),1,0)+IF(ISNUMBER(SEARCH(1,E3231)),1,0)+IF(ISNUMBER(SEARCH(1,F3231)),1,0)+IF(ISNUMBER(SEARCH(1,G3231)),1,0)+IF(ISNUMBER(SEARCH(1,H3231)),1,0))&gt;2,1,0)</f>
        <v>0</v>
      </c>
      <c r="J3231" s="1" t="n">
        <f aca="false">LEN(C3231)-LEN(SUBSTITUTE(C3231,"4",""))</f>
        <v>2</v>
      </c>
      <c r="N3231" s="1" t="str">
        <f aca="false">LEFT(RIGHT(C3231,11+LEN(Q3231)),1)</f>
        <v>y</v>
      </c>
      <c r="O3231" s="1" t="str">
        <f aca="false">IF(LEFT(RIGHT(C3231,16+LEN(Q3231)),1)="i","pitch",LEFT(RIGHT(C3231,16+LEN(Q3231)),4))</f>
        <v>pris</v>
      </c>
      <c r="P3231" s="1" t="str">
        <f aca="false">LEFT(RIGHT(C3231,5),1)</f>
        <v>x</v>
      </c>
      <c r="Q3231" s="1" t="str">
        <f aca="false">IF(LEFT(RIGHT(C3231,10),1)="i","pitch",(LEFT(RIGHT(C3231,10),4)))</f>
        <v>pris</v>
      </c>
    </row>
    <row r="3232" customFormat="false" ht="13.8" hidden="false" customHeight="false" outlineLevel="0" collapsed="false">
      <c r="A3232" s="0" t="s">
        <v>1893</v>
      </c>
      <c r="B3232" s="0" t="s">
        <v>2126</v>
      </c>
      <c r="C3232" s="0" t="s">
        <v>1843</v>
      </c>
      <c r="D3232" s="0" t="s">
        <v>23</v>
      </c>
      <c r="E3232" s="4" t="s">
        <v>24</v>
      </c>
      <c r="F3232" s="4" t="s">
        <v>24</v>
      </c>
      <c r="G3232" s="4" t="s">
        <v>24</v>
      </c>
      <c r="H3232" s="0" t="s">
        <v>18</v>
      </c>
      <c r="I3232" s="1" t="n">
        <f aca="false">IF((IF(ISNUMBER(SEARCH(1,D3232)),1,0)+IF(ISNUMBER(SEARCH(1,E3232)),1,0)+IF(ISNUMBER(SEARCH(1,F3232)),1,0)+IF(ISNUMBER(SEARCH(1,G3232)),1,0)+IF(ISNUMBER(SEARCH(1,H3232)),1,0))&gt;2,1,0)</f>
        <v>0</v>
      </c>
      <c r="J3232" s="1" t="n">
        <f aca="false">LEN(C3232)-LEN(SUBSTITUTE(C3232,"4",""))</f>
        <v>3</v>
      </c>
      <c r="N3232" s="1" t="str">
        <f aca="false">LEFT(RIGHT(C3232,11+LEN(Q3232)),1)</f>
        <v>y</v>
      </c>
      <c r="O3232" s="1" t="str">
        <f aca="false">IF(LEFT(RIGHT(C3232,16+LEN(Q3232)),1)="i","pitch",LEFT(RIGHT(C3232,16+LEN(Q3232)),4))</f>
        <v>pris</v>
      </c>
      <c r="P3232" s="1" t="str">
        <f aca="false">LEFT(RIGHT(C3232,5),1)</f>
        <v>x</v>
      </c>
      <c r="Q3232" s="1" t="str">
        <f aca="false">IF(LEFT(RIGHT(C3232,10),1)="i","pitch",(LEFT(RIGHT(C3232,10),4)))</f>
        <v>pris</v>
      </c>
    </row>
    <row r="3233" customFormat="false" ht="13.8" hidden="false" customHeight="false" outlineLevel="0" collapsed="false">
      <c r="A3233" s="0" t="s">
        <v>1893</v>
      </c>
      <c r="B3233" s="0" t="s">
        <v>2126</v>
      </c>
      <c r="C3233" s="0" t="s">
        <v>1844</v>
      </c>
      <c r="D3233" s="0" t="s">
        <v>23</v>
      </c>
      <c r="E3233" s="4" t="s">
        <v>24</v>
      </c>
      <c r="F3233" s="4" t="s">
        <v>24</v>
      </c>
      <c r="G3233" s="4" t="s">
        <v>24</v>
      </c>
      <c r="H3233" s="0" t="s">
        <v>18</v>
      </c>
      <c r="I3233" s="1" t="n">
        <f aca="false">IF((IF(ISNUMBER(SEARCH(1,D3233)),1,0)+IF(ISNUMBER(SEARCH(1,E3233)),1,0)+IF(ISNUMBER(SEARCH(1,F3233)),1,0)+IF(ISNUMBER(SEARCH(1,G3233)),1,0)+IF(ISNUMBER(SEARCH(1,H3233)),1,0))&gt;2,1,0)</f>
        <v>0</v>
      </c>
      <c r="J3233" s="1" t="n">
        <f aca="false">LEN(C3233)-LEN(SUBSTITUTE(C3233,"4",""))</f>
        <v>2</v>
      </c>
      <c r="N3233" s="1" t="str">
        <f aca="false">LEFT(RIGHT(C3233,11+LEN(Q3233)),1)</f>
        <v>y</v>
      </c>
      <c r="O3233" s="1" t="str">
        <f aca="false">IF(LEFT(RIGHT(C3233,16+LEN(Q3233)),1)="i","pitch",LEFT(RIGHT(C3233,16+LEN(Q3233)),4))</f>
        <v>pris</v>
      </c>
      <c r="P3233" s="1" t="str">
        <f aca="false">LEFT(RIGHT(C3233,5),1)</f>
        <v>x</v>
      </c>
      <c r="Q3233" s="1" t="str">
        <f aca="false">IF(LEFT(RIGHT(C3233,10),1)="i","pitch",(LEFT(RIGHT(C3233,10),4)))</f>
        <v>pris</v>
      </c>
    </row>
    <row r="3234" customFormat="false" ht="13.8" hidden="false" customHeight="false" outlineLevel="0" collapsed="false">
      <c r="A3234" s="0" t="s">
        <v>1893</v>
      </c>
      <c r="B3234" s="0" t="s">
        <v>2127</v>
      </c>
      <c r="C3234" s="0" t="s">
        <v>1845</v>
      </c>
      <c r="D3234" s="0" t="s">
        <v>23</v>
      </c>
      <c r="E3234" s="4" t="s">
        <v>24</v>
      </c>
      <c r="F3234" s="4" t="s">
        <v>24</v>
      </c>
      <c r="G3234" s="4" t="s">
        <v>24</v>
      </c>
      <c r="H3234" s="0" t="s">
        <v>18</v>
      </c>
      <c r="I3234" s="1" t="n">
        <f aca="false">IF((IF(ISNUMBER(SEARCH(1,D3234)),1,0)+IF(ISNUMBER(SEARCH(1,E3234)),1,0)+IF(ISNUMBER(SEARCH(1,F3234)),1,0)+IF(ISNUMBER(SEARCH(1,G3234)),1,0)+IF(ISNUMBER(SEARCH(1,H3234)),1,0))&gt;2,1,0)</f>
        <v>0</v>
      </c>
      <c r="J3234" s="1" t="n">
        <f aca="false">LEN(C3234)-LEN(SUBSTITUTE(C3234,"4",""))</f>
        <v>3</v>
      </c>
      <c r="N3234" s="1" t="str">
        <f aca="false">LEFT(RIGHT(C3234,11+LEN(Q3234)),1)</f>
        <v>y</v>
      </c>
      <c r="O3234" s="1" t="str">
        <f aca="false">IF(LEFT(RIGHT(C3234,16+LEN(Q3234)),1)="i","pitch",LEFT(RIGHT(C3234,16+LEN(Q3234)),4))</f>
        <v>pris</v>
      </c>
      <c r="P3234" s="1" t="str">
        <f aca="false">LEFT(RIGHT(C3234,5),1)</f>
        <v>x</v>
      </c>
      <c r="Q3234" s="1" t="str">
        <f aca="false">IF(LEFT(RIGHT(C3234,10),1)="i","pitch",(LEFT(RIGHT(C3234,10),4)))</f>
        <v>pris</v>
      </c>
    </row>
    <row r="3235" customFormat="false" ht="13.8" hidden="false" customHeight="false" outlineLevel="0" collapsed="false">
      <c r="A3235" s="0" t="s">
        <v>1893</v>
      </c>
      <c r="B3235" s="0" t="s">
        <v>2127</v>
      </c>
      <c r="C3235" s="0" t="s">
        <v>1846</v>
      </c>
      <c r="D3235" s="0" t="s">
        <v>23</v>
      </c>
      <c r="E3235" s="4" t="s">
        <v>24</v>
      </c>
      <c r="F3235" s="4" t="s">
        <v>24</v>
      </c>
      <c r="G3235" s="4" t="s">
        <v>24</v>
      </c>
      <c r="H3235" s="0" t="s">
        <v>18</v>
      </c>
      <c r="I3235" s="1" t="n">
        <f aca="false">IF((IF(ISNUMBER(SEARCH(1,D3235)),1,0)+IF(ISNUMBER(SEARCH(1,E3235)),1,0)+IF(ISNUMBER(SEARCH(1,F3235)),1,0)+IF(ISNUMBER(SEARCH(1,G3235)),1,0)+IF(ISNUMBER(SEARCH(1,H3235)),1,0))&gt;2,1,0)</f>
        <v>0</v>
      </c>
      <c r="J3235" s="1" t="n">
        <f aca="false">LEN(C3235)-LEN(SUBSTITUTE(C3235,"4",""))</f>
        <v>3</v>
      </c>
      <c r="N3235" s="1" t="str">
        <f aca="false">LEFT(RIGHT(C3235,11+LEN(Q3235)),1)</f>
        <v>y</v>
      </c>
      <c r="O3235" s="1" t="str">
        <f aca="false">IF(LEFT(RIGHT(C3235,16+LEN(Q3235)),1)="i","pitch",LEFT(RIGHT(C3235,16+LEN(Q3235)),4))</f>
        <v>pris</v>
      </c>
      <c r="P3235" s="1" t="str">
        <f aca="false">LEFT(RIGHT(C3235,5),1)</f>
        <v>x</v>
      </c>
      <c r="Q3235" s="1" t="str">
        <f aca="false">IF(LEFT(RIGHT(C3235,10),1)="i","pitch",(LEFT(RIGHT(C3235,10),4)))</f>
        <v>pris</v>
      </c>
    </row>
    <row r="3236" customFormat="false" ht="13.8" hidden="false" customHeight="false" outlineLevel="0" collapsed="false">
      <c r="A3236" s="0" t="s">
        <v>1893</v>
      </c>
      <c r="B3236" s="0" t="s">
        <v>2127</v>
      </c>
      <c r="C3236" s="0" t="s">
        <v>1847</v>
      </c>
      <c r="D3236" s="0" t="s">
        <v>23</v>
      </c>
      <c r="E3236" s="4" t="s">
        <v>24</v>
      </c>
      <c r="F3236" s="4" t="s">
        <v>24</v>
      </c>
      <c r="G3236" s="4" t="s">
        <v>24</v>
      </c>
      <c r="H3236" s="0" t="s">
        <v>18</v>
      </c>
      <c r="I3236" s="1" t="n">
        <f aca="false">IF((IF(ISNUMBER(SEARCH(1,D3236)),1,0)+IF(ISNUMBER(SEARCH(1,E3236)),1,0)+IF(ISNUMBER(SEARCH(1,F3236)),1,0)+IF(ISNUMBER(SEARCH(1,G3236)),1,0)+IF(ISNUMBER(SEARCH(1,H3236)),1,0))&gt;2,1,0)</f>
        <v>0</v>
      </c>
      <c r="J3236" s="1" t="n">
        <f aca="false">LEN(C3236)-LEN(SUBSTITUTE(C3236,"4",""))</f>
        <v>4</v>
      </c>
      <c r="N3236" s="1" t="str">
        <f aca="false">LEFT(RIGHT(C3236,11+LEN(Q3236)),1)</f>
        <v>y</v>
      </c>
      <c r="O3236" s="1" t="str">
        <f aca="false">IF(LEFT(RIGHT(C3236,16+LEN(Q3236)),1)="i","pitch",LEFT(RIGHT(C3236,16+LEN(Q3236)),4))</f>
        <v>pris</v>
      </c>
      <c r="P3236" s="1" t="str">
        <f aca="false">LEFT(RIGHT(C3236,5),1)</f>
        <v>x</v>
      </c>
      <c r="Q3236" s="1" t="str">
        <f aca="false">IF(LEFT(RIGHT(C3236,10),1)="i","pitch",(LEFT(RIGHT(C3236,10),4)))</f>
        <v>pris</v>
      </c>
    </row>
    <row r="3237" customFormat="false" ht="13.8" hidden="false" customHeight="false" outlineLevel="0" collapsed="false">
      <c r="A3237" s="0" t="s">
        <v>1893</v>
      </c>
      <c r="B3237" s="0" t="s">
        <v>2127</v>
      </c>
      <c r="C3237" s="0" t="s">
        <v>1848</v>
      </c>
      <c r="D3237" s="0" t="s">
        <v>23</v>
      </c>
      <c r="E3237" s="4" t="s">
        <v>24</v>
      </c>
      <c r="F3237" s="4" t="s">
        <v>24</v>
      </c>
      <c r="G3237" s="4" t="s">
        <v>24</v>
      </c>
      <c r="H3237" s="0" t="s">
        <v>18</v>
      </c>
      <c r="I3237" s="1" t="n">
        <f aca="false">IF((IF(ISNUMBER(SEARCH(1,D3237)),1,0)+IF(ISNUMBER(SEARCH(1,E3237)),1,0)+IF(ISNUMBER(SEARCH(1,F3237)),1,0)+IF(ISNUMBER(SEARCH(1,G3237)),1,0)+IF(ISNUMBER(SEARCH(1,H3237)),1,0))&gt;2,1,0)</f>
        <v>0</v>
      </c>
      <c r="J3237" s="1" t="n">
        <f aca="false">LEN(C3237)-LEN(SUBSTITUTE(C3237,"4",""))</f>
        <v>2</v>
      </c>
      <c r="N3237" s="1" t="str">
        <f aca="false">LEFT(RIGHT(C3237,11+LEN(Q3237)),1)</f>
        <v>y</v>
      </c>
      <c r="O3237" s="1" t="str">
        <f aca="false">IF(LEFT(RIGHT(C3237,16+LEN(Q3237)),1)="i","pitch",LEFT(RIGHT(C3237,16+LEN(Q3237)),4))</f>
        <v>pris</v>
      </c>
      <c r="P3237" s="1" t="str">
        <f aca="false">LEFT(RIGHT(C3237,5),1)</f>
        <v>x</v>
      </c>
      <c r="Q3237" s="1" t="str">
        <f aca="false">IF(LEFT(RIGHT(C3237,10),1)="i","pitch",(LEFT(RIGHT(C3237,10),4)))</f>
        <v>pris</v>
      </c>
    </row>
    <row r="3238" customFormat="false" ht="13.8" hidden="false" customHeight="false" outlineLevel="0" collapsed="false">
      <c r="A3238" s="0" t="s">
        <v>1893</v>
      </c>
      <c r="B3238" s="0" t="s">
        <v>2127</v>
      </c>
      <c r="C3238" s="0" t="s">
        <v>1849</v>
      </c>
      <c r="D3238" s="0" t="s">
        <v>23</v>
      </c>
      <c r="E3238" s="4" t="s">
        <v>24</v>
      </c>
      <c r="F3238" s="4" t="s">
        <v>24</v>
      </c>
      <c r="G3238" s="4" t="s">
        <v>24</v>
      </c>
      <c r="H3238" s="0" t="s">
        <v>18</v>
      </c>
      <c r="I3238" s="1" t="n">
        <f aca="false">IF((IF(ISNUMBER(SEARCH(1,D3238)),1,0)+IF(ISNUMBER(SEARCH(1,E3238)),1,0)+IF(ISNUMBER(SEARCH(1,F3238)),1,0)+IF(ISNUMBER(SEARCH(1,G3238)),1,0)+IF(ISNUMBER(SEARCH(1,H3238)),1,0))&gt;2,1,0)</f>
        <v>0</v>
      </c>
      <c r="J3238" s="1" t="n">
        <f aca="false">LEN(C3238)-LEN(SUBSTITUTE(C3238,"4",""))</f>
        <v>2</v>
      </c>
      <c r="N3238" s="1" t="str">
        <f aca="false">LEFT(RIGHT(C3238,11+LEN(Q3238)),1)</f>
        <v>y</v>
      </c>
      <c r="O3238" s="1" t="str">
        <f aca="false">IF(LEFT(RIGHT(C3238,16+LEN(Q3238)),1)="i","pitch",LEFT(RIGHT(C3238,16+LEN(Q3238)),4))</f>
        <v>pris</v>
      </c>
      <c r="P3238" s="1" t="str">
        <f aca="false">LEFT(RIGHT(C3238,5),1)</f>
        <v>x</v>
      </c>
      <c r="Q3238" s="1" t="str">
        <f aca="false">IF(LEFT(RIGHT(C3238,10),1)="i","pitch",(LEFT(RIGHT(C3238,10),4)))</f>
        <v>pris</v>
      </c>
    </row>
    <row r="3239" customFormat="false" ht="13.8" hidden="false" customHeight="false" outlineLevel="0" collapsed="false">
      <c r="A3239" s="0" t="s">
        <v>1893</v>
      </c>
      <c r="B3239" s="0" t="s">
        <v>2127</v>
      </c>
      <c r="C3239" s="0" t="s">
        <v>1850</v>
      </c>
      <c r="D3239" s="0" t="s">
        <v>23</v>
      </c>
      <c r="E3239" s="4" t="s">
        <v>24</v>
      </c>
      <c r="F3239" s="4" t="s">
        <v>24</v>
      </c>
      <c r="G3239" s="4" t="s">
        <v>24</v>
      </c>
      <c r="H3239" s="0" t="s">
        <v>18</v>
      </c>
      <c r="I3239" s="1" t="n">
        <f aca="false">IF((IF(ISNUMBER(SEARCH(1,D3239)),1,0)+IF(ISNUMBER(SEARCH(1,E3239)),1,0)+IF(ISNUMBER(SEARCH(1,F3239)),1,0)+IF(ISNUMBER(SEARCH(1,G3239)),1,0)+IF(ISNUMBER(SEARCH(1,H3239)),1,0))&gt;2,1,0)</f>
        <v>0</v>
      </c>
      <c r="J3239" s="1" t="n">
        <f aca="false">LEN(C3239)-LEN(SUBSTITUTE(C3239,"4",""))</f>
        <v>3</v>
      </c>
      <c r="N3239" s="1" t="str">
        <f aca="false">LEFT(RIGHT(C3239,11+LEN(Q3239)),1)</f>
        <v>y</v>
      </c>
      <c r="O3239" s="1" t="str">
        <f aca="false">IF(LEFT(RIGHT(C3239,16+LEN(Q3239)),1)="i","pitch",LEFT(RIGHT(C3239,16+LEN(Q3239)),4))</f>
        <v>pris</v>
      </c>
      <c r="P3239" s="1" t="str">
        <f aca="false">LEFT(RIGHT(C3239,5),1)</f>
        <v>x</v>
      </c>
      <c r="Q3239" s="1" t="str">
        <f aca="false">IF(LEFT(RIGHT(C3239,10),1)="i","pitch",(LEFT(RIGHT(C3239,10),4)))</f>
        <v>pris</v>
      </c>
    </row>
    <row r="3240" customFormat="false" ht="13.8" hidden="false" customHeight="false" outlineLevel="0" collapsed="false">
      <c r="A3240" s="0" t="s">
        <v>1893</v>
      </c>
      <c r="B3240" s="0" t="s">
        <v>2127</v>
      </c>
      <c r="C3240" s="0" t="s">
        <v>1852</v>
      </c>
      <c r="D3240" s="0" t="s">
        <v>23</v>
      </c>
      <c r="E3240" s="4" t="s">
        <v>24</v>
      </c>
      <c r="F3240" s="4" t="s">
        <v>24</v>
      </c>
      <c r="G3240" s="4" t="s">
        <v>24</v>
      </c>
      <c r="H3240" s="0" t="s">
        <v>18</v>
      </c>
      <c r="I3240" s="1" t="n">
        <f aca="false">IF((IF(ISNUMBER(SEARCH(1,D3240)),1,0)+IF(ISNUMBER(SEARCH(1,E3240)),1,0)+IF(ISNUMBER(SEARCH(1,F3240)),1,0)+IF(ISNUMBER(SEARCH(1,G3240)),1,0)+IF(ISNUMBER(SEARCH(1,H3240)),1,0))&gt;2,1,0)</f>
        <v>0</v>
      </c>
      <c r="J3240" s="1" t="n">
        <f aca="false">LEN(C3240)-LEN(SUBSTITUTE(C3240,"4",""))</f>
        <v>2</v>
      </c>
      <c r="N3240" s="1" t="str">
        <f aca="false">LEFT(RIGHT(C3240,11+LEN(Q3240)),1)</f>
        <v>y</v>
      </c>
      <c r="O3240" s="1" t="str">
        <f aca="false">IF(LEFT(RIGHT(C3240,16+LEN(Q3240)),1)="i","pitch",LEFT(RIGHT(C3240,16+LEN(Q3240)),4))</f>
        <v>pris</v>
      </c>
      <c r="P3240" s="1" t="str">
        <f aca="false">LEFT(RIGHT(C3240,5),1)</f>
        <v>x</v>
      </c>
      <c r="Q3240" s="1" t="str">
        <f aca="false">IF(LEFT(RIGHT(C3240,10),1)="i","pitch",(LEFT(RIGHT(C3240,10),4)))</f>
        <v>pris</v>
      </c>
    </row>
    <row r="3241" customFormat="false" ht="13.8" hidden="false" customHeight="false" outlineLevel="0" collapsed="false">
      <c r="A3241" s="0" t="s">
        <v>1893</v>
      </c>
      <c r="B3241" s="0" t="s">
        <v>2127</v>
      </c>
      <c r="C3241" s="0" t="s">
        <v>1853</v>
      </c>
      <c r="D3241" s="0" t="s">
        <v>23</v>
      </c>
      <c r="E3241" s="4" t="s">
        <v>24</v>
      </c>
      <c r="F3241" s="4" t="s">
        <v>24</v>
      </c>
      <c r="G3241" s="4" t="s">
        <v>24</v>
      </c>
      <c r="H3241" s="0" t="s">
        <v>18</v>
      </c>
      <c r="I3241" s="1" t="n">
        <f aca="false">IF((IF(ISNUMBER(SEARCH(1,D3241)),1,0)+IF(ISNUMBER(SEARCH(1,E3241)),1,0)+IF(ISNUMBER(SEARCH(1,F3241)),1,0)+IF(ISNUMBER(SEARCH(1,G3241)),1,0)+IF(ISNUMBER(SEARCH(1,H3241)),1,0))&gt;2,1,0)</f>
        <v>0</v>
      </c>
      <c r="J3241" s="1" t="n">
        <f aca="false">LEN(C3241)-LEN(SUBSTITUTE(C3241,"4",""))</f>
        <v>3</v>
      </c>
      <c r="N3241" s="1" t="str">
        <f aca="false">LEFT(RIGHT(C3241,11+LEN(Q3241)),1)</f>
        <v>y</v>
      </c>
      <c r="O3241" s="1" t="str">
        <f aca="false">IF(LEFT(RIGHT(C3241,16+LEN(Q3241)),1)="i","pitch",LEFT(RIGHT(C3241,16+LEN(Q3241)),4))</f>
        <v>pris</v>
      </c>
      <c r="P3241" s="1" t="str">
        <f aca="false">LEFT(RIGHT(C3241,5),1)</f>
        <v>x</v>
      </c>
      <c r="Q3241" s="1" t="str">
        <f aca="false">IF(LEFT(RIGHT(C3241,10),1)="i","pitch",(LEFT(RIGHT(C3241,10),4)))</f>
        <v>pris</v>
      </c>
    </row>
    <row r="3242" customFormat="false" ht="13.8" hidden="false" customHeight="false" outlineLevel="0" collapsed="false">
      <c r="A3242" s="0" t="s">
        <v>1893</v>
      </c>
      <c r="B3242" s="0" t="s">
        <v>2127</v>
      </c>
      <c r="C3242" s="0" t="s">
        <v>1854</v>
      </c>
      <c r="D3242" s="0" t="s">
        <v>23</v>
      </c>
      <c r="E3242" s="4" t="s">
        <v>24</v>
      </c>
      <c r="F3242" s="4" t="s">
        <v>24</v>
      </c>
      <c r="G3242" s="4" t="s">
        <v>24</v>
      </c>
      <c r="H3242" s="0" t="s">
        <v>18</v>
      </c>
      <c r="I3242" s="1" t="n">
        <f aca="false">IF((IF(ISNUMBER(SEARCH(1,D3242)),1,0)+IF(ISNUMBER(SEARCH(1,E3242)),1,0)+IF(ISNUMBER(SEARCH(1,F3242)),1,0)+IF(ISNUMBER(SEARCH(1,G3242)),1,0)+IF(ISNUMBER(SEARCH(1,H3242)),1,0))&gt;2,1,0)</f>
        <v>0</v>
      </c>
      <c r="J3242" s="1" t="n">
        <f aca="false">LEN(C3242)-LEN(SUBSTITUTE(C3242,"4",""))</f>
        <v>3</v>
      </c>
      <c r="N3242" s="1" t="str">
        <f aca="false">LEFT(RIGHT(C3242,11+LEN(Q3242)),1)</f>
        <v>y</v>
      </c>
      <c r="O3242" s="1" t="str">
        <f aca="false">IF(LEFT(RIGHT(C3242,16+LEN(Q3242)),1)="i","pitch",LEFT(RIGHT(C3242,16+LEN(Q3242)),4))</f>
        <v>pris</v>
      </c>
      <c r="P3242" s="1" t="str">
        <f aca="false">LEFT(RIGHT(C3242,5),1)</f>
        <v>x</v>
      </c>
      <c r="Q3242" s="1" t="str">
        <f aca="false">IF(LEFT(RIGHT(C3242,10),1)="i","pitch",(LEFT(RIGHT(C3242,10),4)))</f>
        <v>pris</v>
      </c>
    </row>
    <row r="3243" customFormat="false" ht="13.8" hidden="false" customHeight="false" outlineLevel="0" collapsed="false">
      <c r="A3243" s="0" t="s">
        <v>1893</v>
      </c>
      <c r="B3243" s="0" t="s">
        <v>2128</v>
      </c>
      <c r="C3243" s="0" t="s">
        <v>1855</v>
      </c>
      <c r="D3243" s="0" t="s">
        <v>23</v>
      </c>
      <c r="E3243" s="4" t="s">
        <v>24</v>
      </c>
      <c r="F3243" s="4" t="s">
        <v>24</v>
      </c>
      <c r="G3243" s="4" t="s">
        <v>24</v>
      </c>
      <c r="H3243" s="0" t="s">
        <v>18</v>
      </c>
      <c r="I3243" s="1" t="n">
        <f aca="false">IF((IF(ISNUMBER(SEARCH(1,D3243)),1,0)+IF(ISNUMBER(SEARCH(1,E3243)),1,0)+IF(ISNUMBER(SEARCH(1,F3243)),1,0)+IF(ISNUMBER(SEARCH(1,G3243)),1,0)+IF(ISNUMBER(SEARCH(1,H3243)),1,0))&gt;2,1,0)</f>
        <v>0</v>
      </c>
      <c r="J3243" s="1" t="n">
        <f aca="false">LEN(C3243)-LEN(SUBSTITUTE(C3243,"4",""))</f>
        <v>4</v>
      </c>
      <c r="N3243" s="1" t="str">
        <f aca="false">LEFT(RIGHT(C3243,11+LEN(Q3243)),1)</f>
        <v>y</v>
      </c>
      <c r="O3243" s="1" t="str">
        <f aca="false">IF(LEFT(RIGHT(C3243,16+LEN(Q3243)),1)="i","pitch",LEFT(RIGHT(C3243,16+LEN(Q3243)),4))</f>
        <v>pris</v>
      </c>
      <c r="P3243" s="1" t="str">
        <f aca="false">LEFT(RIGHT(C3243,5),1)</f>
        <v>x</v>
      </c>
      <c r="Q3243" s="1" t="str">
        <f aca="false">IF(LEFT(RIGHT(C3243,10),1)="i","pitch",(LEFT(RIGHT(C3243,10),4)))</f>
        <v>pris</v>
      </c>
    </row>
    <row r="3244" customFormat="false" ht="13.8" hidden="false" customHeight="false" outlineLevel="0" collapsed="false">
      <c r="A3244" s="0" t="s">
        <v>1893</v>
      </c>
      <c r="B3244" s="0" t="s">
        <v>2128</v>
      </c>
      <c r="C3244" s="0" t="s">
        <v>1856</v>
      </c>
      <c r="D3244" s="0" t="s">
        <v>23</v>
      </c>
      <c r="E3244" s="4" t="s">
        <v>24</v>
      </c>
      <c r="F3244" s="4" t="s">
        <v>24</v>
      </c>
      <c r="G3244" s="4" t="s">
        <v>24</v>
      </c>
      <c r="H3244" s="0" t="s">
        <v>18</v>
      </c>
      <c r="I3244" s="1" t="n">
        <f aca="false">IF((IF(ISNUMBER(SEARCH(1,D3244)),1,0)+IF(ISNUMBER(SEARCH(1,E3244)),1,0)+IF(ISNUMBER(SEARCH(1,F3244)),1,0)+IF(ISNUMBER(SEARCH(1,G3244)),1,0)+IF(ISNUMBER(SEARCH(1,H3244)),1,0))&gt;2,1,0)</f>
        <v>0</v>
      </c>
      <c r="J3244" s="1" t="n">
        <f aca="false">LEN(C3244)-LEN(SUBSTITUTE(C3244,"4",""))</f>
        <v>2</v>
      </c>
      <c r="N3244" s="1" t="str">
        <f aca="false">LEFT(RIGHT(C3244,11+LEN(Q3244)),1)</f>
        <v>y</v>
      </c>
      <c r="O3244" s="1" t="str">
        <f aca="false">IF(LEFT(RIGHT(C3244,16+LEN(Q3244)),1)="i","pitch",LEFT(RIGHT(C3244,16+LEN(Q3244)),4))</f>
        <v>pris</v>
      </c>
      <c r="P3244" s="1" t="str">
        <f aca="false">LEFT(RIGHT(C3244,5),1)</f>
        <v>x</v>
      </c>
      <c r="Q3244" s="1" t="str">
        <f aca="false">IF(LEFT(RIGHT(C3244,10),1)="i","pitch",(LEFT(RIGHT(C3244,10),4)))</f>
        <v>pris</v>
      </c>
    </row>
    <row r="3245" customFormat="false" ht="13.8" hidden="false" customHeight="false" outlineLevel="0" collapsed="false">
      <c r="A3245" s="0" t="s">
        <v>1893</v>
      </c>
      <c r="B3245" s="0" t="s">
        <v>2128</v>
      </c>
      <c r="C3245" s="0" t="s">
        <v>1857</v>
      </c>
      <c r="D3245" s="0" t="s">
        <v>23</v>
      </c>
      <c r="E3245" s="4" t="s">
        <v>24</v>
      </c>
      <c r="F3245" s="4" t="s">
        <v>24</v>
      </c>
      <c r="G3245" s="4" t="s">
        <v>24</v>
      </c>
      <c r="H3245" s="0" t="s">
        <v>18</v>
      </c>
      <c r="I3245" s="1" t="n">
        <f aca="false">IF((IF(ISNUMBER(SEARCH(1,D3245)),1,0)+IF(ISNUMBER(SEARCH(1,E3245)),1,0)+IF(ISNUMBER(SEARCH(1,F3245)),1,0)+IF(ISNUMBER(SEARCH(1,G3245)),1,0)+IF(ISNUMBER(SEARCH(1,H3245)),1,0))&gt;2,1,0)</f>
        <v>0</v>
      </c>
      <c r="J3245" s="1" t="n">
        <f aca="false">LEN(C3245)-LEN(SUBSTITUTE(C3245,"4",""))</f>
        <v>3</v>
      </c>
      <c r="N3245" s="1" t="str">
        <f aca="false">LEFT(RIGHT(C3245,11+LEN(Q3245)),1)</f>
        <v>y</v>
      </c>
      <c r="O3245" s="1" t="str">
        <f aca="false">IF(LEFT(RIGHT(C3245,16+LEN(Q3245)),1)="i","pitch",LEFT(RIGHT(C3245,16+LEN(Q3245)),4))</f>
        <v>pris</v>
      </c>
      <c r="P3245" s="1" t="str">
        <f aca="false">LEFT(RIGHT(C3245,5),1)</f>
        <v>x</v>
      </c>
      <c r="Q3245" s="1" t="str">
        <f aca="false">IF(LEFT(RIGHT(C3245,10),1)="i","pitch",(LEFT(RIGHT(C3245,10),4)))</f>
        <v>pris</v>
      </c>
    </row>
    <row r="3246" customFormat="false" ht="13.8" hidden="false" customHeight="false" outlineLevel="0" collapsed="false">
      <c r="A3246" s="0" t="s">
        <v>1893</v>
      </c>
      <c r="B3246" s="0" t="s">
        <v>2128</v>
      </c>
      <c r="C3246" s="0" t="s">
        <v>1858</v>
      </c>
      <c r="D3246" s="0" t="s">
        <v>23</v>
      </c>
      <c r="E3246" s="4" t="s">
        <v>24</v>
      </c>
      <c r="F3246" s="4" t="s">
        <v>24</v>
      </c>
      <c r="G3246" s="4" t="s">
        <v>24</v>
      </c>
      <c r="H3246" s="0" t="s">
        <v>18</v>
      </c>
      <c r="I3246" s="1" t="n">
        <f aca="false">IF((IF(ISNUMBER(SEARCH(1,D3246)),1,0)+IF(ISNUMBER(SEARCH(1,E3246)),1,0)+IF(ISNUMBER(SEARCH(1,F3246)),1,0)+IF(ISNUMBER(SEARCH(1,G3246)),1,0)+IF(ISNUMBER(SEARCH(1,H3246)),1,0))&gt;2,1,0)</f>
        <v>0</v>
      </c>
      <c r="J3246" s="1" t="n">
        <f aca="false">LEN(C3246)-LEN(SUBSTITUTE(C3246,"4",""))</f>
        <v>3</v>
      </c>
      <c r="N3246" s="1" t="str">
        <f aca="false">LEFT(RIGHT(C3246,11+LEN(Q3246)),1)</f>
        <v>y</v>
      </c>
      <c r="O3246" s="1" t="str">
        <f aca="false">IF(LEFT(RIGHT(C3246,16+LEN(Q3246)),1)="i","pitch",LEFT(RIGHT(C3246,16+LEN(Q3246)),4))</f>
        <v>pris</v>
      </c>
      <c r="P3246" s="1" t="str">
        <f aca="false">LEFT(RIGHT(C3246,5),1)</f>
        <v>x</v>
      </c>
      <c r="Q3246" s="1" t="str">
        <f aca="false">IF(LEFT(RIGHT(C3246,10),1)="i","pitch",(LEFT(RIGHT(C3246,10),4)))</f>
        <v>pris</v>
      </c>
    </row>
    <row r="3247" customFormat="false" ht="13.8" hidden="false" customHeight="false" outlineLevel="0" collapsed="false">
      <c r="A3247" s="0" t="s">
        <v>1893</v>
      </c>
      <c r="B3247" s="0" t="s">
        <v>2128</v>
      </c>
      <c r="C3247" s="0" t="s">
        <v>1859</v>
      </c>
      <c r="D3247" s="0" t="s">
        <v>23</v>
      </c>
      <c r="E3247" s="4" t="s">
        <v>24</v>
      </c>
      <c r="F3247" s="4" t="s">
        <v>24</v>
      </c>
      <c r="G3247" s="4" t="s">
        <v>24</v>
      </c>
      <c r="H3247" s="0" t="s">
        <v>18</v>
      </c>
      <c r="I3247" s="1" t="n">
        <f aca="false">IF((IF(ISNUMBER(SEARCH(1,D3247)),1,0)+IF(ISNUMBER(SEARCH(1,E3247)),1,0)+IF(ISNUMBER(SEARCH(1,F3247)),1,0)+IF(ISNUMBER(SEARCH(1,G3247)),1,0)+IF(ISNUMBER(SEARCH(1,H3247)),1,0))&gt;2,1,0)</f>
        <v>0</v>
      </c>
      <c r="J3247" s="1" t="n">
        <f aca="false">LEN(C3247)-LEN(SUBSTITUTE(C3247,"4",""))</f>
        <v>4</v>
      </c>
      <c r="N3247" s="1" t="str">
        <f aca="false">LEFT(RIGHT(C3247,11+LEN(Q3247)),1)</f>
        <v>y</v>
      </c>
      <c r="O3247" s="1" t="str">
        <f aca="false">IF(LEFT(RIGHT(C3247,16+LEN(Q3247)),1)="i","pitch",LEFT(RIGHT(C3247,16+LEN(Q3247)),4))</f>
        <v>pris</v>
      </c>
      <c r="P3247" s="1" t="str">
        <f aca="false">LEFT(RIGHT(C3247,5),1)</f>
        <v>x</v>
      </c>
      <c r="Q3247" s="1" t="str">
        <f aca="false">IF(LEFT(RIGHT(C3247,10),1)="i","pitch",(LEFT(RIGHT(C3247,10),4)))</f>
        <v>pris</v>
      </c>
    </row>
    <row r="3248" customFormat="false" ht="13.8" hidden="false" customHeight="false" outlineLevel="0" collapsed="false">
      <c r="A3248" s="0" t="s">
        <v>1893</v>
      </c>
      <c r="B3248" s="0" t="s">
        <v>2128</v>
      </c>
      <c r="C3248" s="0" t="s">
        <v>1860</v>
      </c>
      <c r="D3248" s="0" t="s">
        <v>23</v>
      </c>
      <c r="E3248" s="4" t="s">
        <v>24</v>
      </c>
      <c r="F3248" s="4" t="s">
        <v>24</v>
      </c>
      <c r="G3248" s="4" t="s">
        <v>24</v>
      </c>
      <c r="H3248" s="0" t="s">
        <v>18</v>
      </c>
      <c r="I3248" s="1" t="n">
        <f aca="false">IF((IF(ISNUMBER(SEARCH(1,D3248)),1,0)+IF(ISNUMBER(SEARCH(1,E3248)),1,0)+IF(ISNUMBER(SEARCH(1,F3248)),1,0)+IF(ISNUMBER(SEARCH(1,G3248)),1,0)+IF(ISNUMBER(SEARCH(1,H3248)),1,0))&gt;2,1,0)</f>
        <v>0</v>
      </c>
      <c r="J3248" s="1" t="n">
        <f aca="false">LEN(C3248)-LEN(SUBSTITUTE(C3248,"4",""))</f>
        <v>3</v>
      </c>
      <c r="N3248" s="1" t="str">
        <f aca="false">LEFT(RIGHT(C3248,11+LEN(Q3248)),1)</f>
        <v>y</v>
      </c>
      <c r="O3248" s="1" t="str">
        <f aca="false">IF(LEFT(RIGHT(C3248,16+LEN(Q3248)),1)="i","pitch",LEFT(RIGHT(C3248,16+LEN(Q3248)),4))</f>
        <v>pris</v>
      </c>
      <c r="P3248" s="1" t="str">
        <f aca="false">LEFT(RIGHT(C3248,5),1)</f>
        <v>x</v>
      </c>
      <c r="Q3248" s="1" t="str">
        <f aca="false">IF(LEFT(RIGHT(C3248,10),1)="i","pitch",(LEFT(RIGHT(C3248,10),4)))</f>
        <v>pris</v>
      </c>
    </row>
    <row r="3249" customFormat="false" ht="13.8" hidden="false" customHeight="false" outlineLevel="0" collapsed="false">
      <c r="A3249" s="0" t="s">
        <v>1893</v>
      </c>
      <c r="B3249" s="0" t="s">
        <v>2128</v>
      </c>
      <c r="C3249" s="0" t="s">
        <v>1861</v>
      </c>
      <c r="D3249" s="0" t="s">
        <v>23</v>
      </c>
      <c r="E3249" s="4" t="s">
        <v>24</v>
      </c>
      <c r="F3249" s="4" t="s">
        <v>24</v>
      </c>
      <c r="G3249" s="4" t="s">
        <v>24</v>
      </c>
      <c r="H3249" s="0" t="s">
        <v>18</v>
      </c>
      <c r="I3249" s="1" t="n">
        <f aca="false">IF((IF(ISNUMBER(SEARCH(1,D3249)),1,0)+IF(ISNUMBER(SEARCH(1,E3249)),1,0)+IF(ISNUMBER(SEARCH(1,F3249)),1,0)+IF(ISNUMBER(SEARCH(1,G3249)),1,0)+IF(ISNUMBER(SEARCH(1,H3249)),1,0))&gt;2,1,0)</f>
        <v>0</v>
      </c>
      <c r="J3249" s="1" t="n">
        <f aca="false">LEN(C3249)-LEN(SUBSTITUTE(C3249,"4",""))</f>
        <v>4</v>
      </c>
      <c r="N3249" s="1" t="str">
        <f aca="false">LEFT(RIGHT(C3249,11+LEN(Q3249)),1)</f>
        <v>y</v>
      </c>
      <c r="O3249" s="1" t="str">
        <f aca="false">IF(LEFT(RIGHT(C3249,16+LEN(Q3249)),1)="i","pitch",LEFT(RIGHT(C3249,16+LEN(Q3249)),4))</f>
        <v>pris</v>
      </c>
      <c r="P3249" s="1" t="str">
        <f aca="false">LEFT(RIGHT(C3249,5),1)</f>
        <v>x</v>
      </c>
      <c r="Q3249" s="1" t="str">
        <f aca="false">IF(LEFT(RIGHT(C3249,10),1)="i","pitch",(LEFT(RIGHT(C3249,10),4)))</f>
        <v>pris</v>
      </c>
    </row>
    <row r="3250" customFormat="false" ht="13.8" hidden="false" customHeight="false" outlineLevel="0" collapsed="false">
      <c r="A3250" s="0" t="s">
        <v>1893</v>
      </c>
      <c r="B3250" s="0" t="s">
        <v>2128</v>
      </c>
      <c r="C3250" s="0" t="s">
        <v>1862</v>
      </c>
      <c r="D3250" s="0" t="s">
        <v>23</v>
      </c>
      <c r="E3250" s="4" t="s">
        <v>24</v>
      </c>
      <c r="F3250" s="4" t="s">
        <v>24</v>
      </c>
      <c r="G3250" s="4" t="s">
        <v>24</v>
      </c>
      <c r="H3250" s="0" t="s">
        <v>18</v>
      </c>
      <c r="I3250" s="1" t="n">
        <f aca="false">IF((IF(ISNUMBER(SEARCH(1,D3250)),1,0)+IF(ISNUMBER(SEARCH(1,E3250)),1,0)+IF(ISNUMBER(SEARCH(1,F3250)),1,0)+IF(ISNUMBER(SEARCH(1,G3250)),1,0)+IF(ISNUMBER(SEARCH(1,H3250)),1,0))&gt;2,1,0)</f>
        <v>0</v>
      </c>
      <c r="J3250" s="1" t="n">
        <f aca="false">LEN(C3250)-LEN(SUBSTITUTE(C3250,"4",""))</f>
        <v>4</v>
      </c>
      <c r="N3250" s="1" t="str">
        <f aca="false">LEFT(RIGHT(C3250,11+LEN(Q3250)),1)</f>
        <v>y</v>
      </c>
      <c r="O3250" s="1" t="str">
        <f aca="false">IF(LEFT(RIGHT(C3250,16+LEN(Q3250)),1)="i","pitch",LEFT(RIGHT(C3250,16+LEN(Q3250)),4))</f>
        <v>pris</v>
      </c>
      <c r="P3250" s="1" t="str">
        <f aca="false">LEFT(RIGHT(C3250,5),1)</f>
        <v>x</v>
      </c>
      <c r="Q3250" s="1" t="str">
        <f aca="false">IF(LEFT(RIGHT(C3250,10),1)="i","pitch",(LEFT(RIGHT(C3250,10),4)))</f>
        <v>pris</v>
      </c>
    </row>
    <row r="3251" customFormat="false" ht="13.8" hidden="false" customHeight="false" outlineLevel="0" collapsed="false">
      <c r="A3251" s="0" t="s">
        <v>1893</v>
      </c>
      <c r="B3251" s="0" t="s">
        <v>2128</v>
      </c>
      <c r="C3251" s="0" t="s">
        <v>1864</v>
      </c>
      <c r="D3251" s="0" t="s">
        <v>23</v>
      </c>
      <c r="E3251" s="4" t="s">
        <v>24</v>
      </c>
      <c r="F3251" s="4" t="s">
        <v>24</v>
      </c>
      <c r="G3251" s="4" t="s">
        <v>24</v>
      </c>
      <c r="H3251" s="0" t="s">
        <v>18</v>
      </c>
      <c r="I3251" s="1" t="n">
        <f aca="false">IF((IF(ISNUMBER(SEARCH(1,D3251)),1,0)+IF(ISNUMBER(SEARCH(1,E3251)),1,0)+IF(ISNUMBER(SEARCH(1,F3251)),1,0)+IF(ISNUMBER(SEARCH(1,G3251)),1,0)+IF(ISNUMBER(SEARCH(1,H3251)),1,0))&gt;2,1,0)</f>
        <v>0</v>
      </c>
      <c r="J3251" s="1" t="n">
        <f aca="false">LEN(C3251)-LEN(SUBSTITUTE(C3251,"4",""))</f>
        <v>5</v>
      </c>
      <c r="N3251" s="1" t="str">
        <f aca="false">LEFT(RIGHT(C3251,11+LEN(Q3251)),1)</f>
        <v>y</v>
      </c>
      <c r="O3251" s="1" t="str">
        <f aca="false">IF(LEFT(RIGHT(C3251,16+LEN(Q3251)),1)="i","pitch",LEFT(RIGHT(C3251,16+LEN(Q3251)),4))</f>
        <v>pris</v>
      </c>
      <c r="P3251" s="1" t="str">
        <f aca="false">LEFT(RIGHT(C3251,5),1)</f>
        <v>x</v>
      </c>
      <c r="Q3251" s="1" t="str">
        <f aca="false">IF(LEFT(RIGHT(C3251,10),1)="i","pitch",(LEFT(RIGHT(C3251,10),4)))</f>
        <v>pris</v>
      </c>
    </row>
    <row r="3252" customFormat="false" ht="13.8" hidden="false" customHeight="false" outlineLevel="0" collapsed="false">
      <c r="A3252" s="0" t="s">
        <v>1893</v>
      </c>
      <c r="B3252" s="0" t="s">
        <v>2128</v>
      </c>
      <c r="C3252" s="0" t="s">
        <v>1865</v>
      </c>
      <c r="D3252" s="0" t="s">
        <v>23</v>
      </c>
      <c r="E3252" s="4" t="s">
        <v>24</v>
      </c>
      <c r="F3252" s="4" t="s">
        <v>24</v>
      </c>
      <c r="G3252" s="4" t="s">
        <v>24</v>
      </c>
      <c r="H3252" s="0" t="s">
        <v>18</v>
      </c>
      <c r="I3252" s="1" t="n">
        <f aca="false">IF((IF(ISNUMBER(SEARCH(1,D3252)),1,0)+IF(ISNUMBER(SEARCH(1,E3252)),1,0)+IF(ISNUMBER(SEARCH(1,F3252)),1,0)+IF(ISNUMBER(SEARCH(1,G3252)),1,0)+IF(ISNUMBER(SEARCH(1,H3252)),1,0))&gt;2,1,0)</f>
        <v>0</v>
      </c>
      <c r="J3252" s="1" t="n">
        <f aca="false">LEN(C3252)-LEN(SUBSTITUTE(C3252,"4",""))</f>
        <v>2</v>
      </c>
      <c r="N3252" s="1" t="str">
        <f aca="false">LEFT(RIGHT(C3252,11+LEN(Q3252)),1)</f>
        <v>y</v>
      </c>
      <c r="O3252" s="1" t="str">
        <f aca="false">IF(LEFT(RIGHT(C3252,16+LEN(Q3252)),1)="i","pitch",LEFT(RIGHT(C3252,16+LEN(Q3252)),4))</f>
        <v>pris</v>
      </c>
      <c r="P3252" s="1" t="str">
        <f aca="false">LEFT(RIGHT(C3252,5),1)</f>
        <v>y</v>
      </c>
      <c r="Q3252" s="1" t="str">
        <f aca="false">IF(LEFT(RIGHT(C3252,10),1)="i","pitch",(LEFT(RIGHT(C3252,10),4)))</f>
        <v>pris</v>
      </c>
    </row>
    <row r="3253" customFormat="false" ht="13.8" hidden="false" customHeight="false" outlineLevel="0" collapsed="false">
      <c r="A3253" s="0" t="s">
        <v>1893</v>
      </c>
      <c r="B3253" s="0" t="s">
        <v>2128</v>
      </c>
      <c r="C3253" s="0" t="s">
        <v>1866</v>
      </c>
      <c r="D3253" s="0" t="s">
        <v>23</v>
      </c>
      <c r="E3253" s="4" t="s">
        <v>24</v>
      </c>
      <c r="F3253" s="4" t="s">
        <v>24</v>
      </c>
      <c r="G3253" s="4" t="s">
        <v>24</v>
      </c>
      <c r="H3253" s="0" t="s">
        <v>18</v>
      </c>
      <c r="I3253" s="1" t="n">
        <f aca="false">IF((IF(ISNUMBER(SEARCH(1,D3253)),1,0)+IF(ISNUMBER(SEARCH(1,E3253)),1,0)+IF(ISNUMBER(SEARCH(1,F3253)),1,0)+IF(ISNUMBER(SEARCH(1,G3253)),1,0)+IF(ISNUMBER(SEARCH(1,H3253)),1,0))&gt;2,1,0)</f>
        <v>0</v>
      </c>
      <c r="J3253" s="1" t="n">
        <f aca="false">LEN(C3253)-LEN(SUBSTITUTE(C3253,"4",""))</f>
        <v>2</v>
      </c>
      <c r="N3253" s="1" t="str">
        <f aca="false">LEFT(RIGHT(C3253,11+LEN(Q3253)),1)</f>
        <v>y</v>
      </c>
      <c r="O3253" s="1" t="str">
        <f aca="false">IF(LEFT(RIGHT(C3253,16+LEN(Q3253)),1)="i","pitch",LEFT(RIGHT(C3253,16+LEN(Q3253)),4))</f>
        <v>pris</v>
      </c>
      <c r="P3253" s="1" t="str">
        <f aca="false">LEFT(RIGHT(C3253,5),1)</f>
        <v>y</v>
      </c>
      <c r="Q3253" s="1" t="str">
        <f aca="false">IF(LEFT(RIGHT(C3253,10),1)="i","pitch",(LEFT(RIGHT(C3253,10),4)))</f>
        <v>pris</v>
      </c>
    </row>
    <row r="3254" customFormat="false" ht="13.8" hidden="false" customHeight="false" outlineLevel="0" collapsed="false">
      <c r="A3254" s="0" t="s">
        <v>1893</v>
      </c>
      <c r="B3254" s="0" t="s">
        <v>2129</v>
      </c>
      <c r="C3254" s="0" t="s">
        <v>1867</v>
      </c>
      <c r="D3254" s="0" t="s">
        <v>23</v>
      </c>
      <c r="E3254" s="4" t="s">
        <v>24</v>
      </c>
      <c r="F3254" s="4" t="s">
        <v>24</v>
      </c>
      <c r="G3254" s="4" t="s">
        <v>24</v>
      </c>
      <c r="H3254" s="0" t="s">
        <v>18</v>
      </c>
      <c r="I3254" s="1" t="n">
        <f aca="false">IF((IF(ISNUMBER(SEARCH(1,D3254)),1,0)+IF(ISNUMBER(SEARCH(1,E3254)),1,0)+IF(ISNUMBER(SEARCH(1,F3254)),1,0)+IF(ISNUMBER(SEARCH(1,G3254)),1,0)+IF(ISNUMBER(SEARCH(1,H3254)),1,0))&gt;2,1,0)</f>
        <v>0</v>
      </c>
      <c r="J3254" s="1" t="n">
        <f aca="false">LEN(C3254)-LEN(SUBSTITUTE(C3254,"4",""))</f>
        <v>2</v>
      </c>
      <c r="N3254" s="1" t="str">
        <f aca="false">LEFT(RIGHT(C3254,11+LEN(Q3254)),1)</f>
        <v>y</v>
      </c>
      <c r="O3254" s="1" t="str">
        <f aca="false">IF(LEFT(RIGHT(C3254,16+LEN(Q3254)),1)="i","pitch",LEFT(RIGHT(C3254,16+LEN(Q3254)),4))</f>
        <v>pris</v>
      </c>
      <c r="P3254" s="1" t="str">
        <f aca="false">LEFT(RIGHT(C3254,5),1)</f>
        <v>y</v>
      </c>
      <c r="Q3254" s="1" t="str">
        <f aca="false">IF(LEFT(RIGHT(C3254,10),1)="i","pitch",(LEFT(RIGHT(C3254,10),4)))</f>
        <v>pris</v>
      </c>
    </row>
    <row r="3255" customFormat="false" ht="13.8" hidden="false" customHeight="false" outlineLevel="0" collapsed="false">
      <c r="A3255" s="0" t="s">
        <v>1893</v>
      </c>
      <c r="B3255" s="0" t="s">
        <v>2129</v>
      </c>
      <c r="C3255" s="0" t="s">
        <v>1868</v>
      </c>
      <c r="D3255" s="0" t="s">
        <v>23</v>
      </c>
      <c r="E3255" s="4" t="s">
        <v>24</v>
      </c>
      <c r="F3255" s="4" t="s">
        <v>24</v>
      </c>
      <c r="G3255" s="4" t="s">
        <v>24</v>
      </c>
      <c r="H3255" s="0" t="s">
        <v>18</v>
      </c>
      <c r="I3255" s="1" t="n">
        <f aca="false">IF((IF(ISNUMBER(SEARCH(1,D3255)),1,0)+IF(ISNUMBER(SEARCH(1,E3255)),1,0)+IF(ISNUMBER(SEARCH(1,F3255)),1,0)+IF(ISNUMBER(SEARCH(1,G3255)),1,0)+IF(ISNUMBER(SEARCH(1,H3255)),1,0))&gt;2,1,0)</f>
        <v>0</v>
      </c>
      <c r="J3255" s="1" t="n">
        <f aca="false">LEN(C3255)-LEN(SUBSTITUTE(C3255,"4",""))</f>
        <v>3</v>
      </c>
      <c r="N3255" s="1" t="str">
        <f aca="false">LEFT(RIGHT(C3255,11+LEN(Q3255)),1)</f>
        <v>y</v>
      </c>
      <c r="O3255" s="1" t="str">
        <f aca="false">IF(LEFT(RIGHT(C3255,16+LEN(Q3255)),1)="i","pitch",LEFT(RIGHT(C3255,16+LEN(Q3255)),4))</f>
        <v>pris</v>
      </c>
      <c r="P3255" s="1" t="str">
        <f aca="false">LEFT(RIGHT(C3255,5),1)</f>
        <v>y</v>
      </c>
      <c r="Q3255" s="1" t="str">
        <f aca="false">IF(LEFT(RIGHT(C3255,10),1)="i","pitch",(LEFT(RIGHT(C3255,10),4)))</f>
        <v>pris</v>
      </c>
    </row>
    <row r="3256" customFormat="false" ht="13.8" hidden="false" customHeight="false" outlineLevel="0" collapsed="false">
      <c r="A3256" s="0" t="s">
        <v>1893</v>
      </c>
      <c r="B3256" s="0" t="s">
        <v>2129</v>
      </c>
      <c r="C3256" s="0" t="s">
        <v>1869</v>
      </c>
      <c r="D3256" s="0" t="s">
        <v>23</v>
      </c>
      <c r="E3256" s="4" t="s">
        <v>24</v>
      </c>
      <c r="F3256" s="4" t="s">
        <v>24</v>
      </c>
      <c r="G3256" s="4" t="s">
        <v>24</v>
      </c>
      <c r="H3256" s="0" t="s">
        <v>18</v>
      </c>
      <c r="I3256" s="1" t="n">
        <f aca="false">IF((IF(ISNUMBER(SEARCH(1,D3256)),1,0)+IF(ISNUMBER(SEARCH(1,E3256)),1,0)+IF(ISNUMBER(SEARCH(1,F3256)),1,0)+IF(ISNUMBER(SEARCH(1,G3256)),1,0)+IF(ISNUMBER(SEARCH(1,H3256)),1,0))&gt;2,1,0)</f>
        <v>0</v>
      </c>
      <c r="J3256" s="1" t="n">
        <f aca="false">LEN(C3256)-LEN(SUBSTITUTE(C3256,"4",""))</f>
        <v>2</v>
      </c>
      <c r="N3256" s="1" t="str">
        <f aca="false">LEFT(RIGHT(C3256,11+LEN(Q3256)),1)</f>
        <v>y</v>
      </c>
      <c r="O3256" s="1" t="str">
        <f aca="false">IF(LEFT(RIGHT(C3256,16+LEN(Q3256)),1)="i","pitch",LEFT(RIGHT(C3256,16+LEN(Q3256)),4))</f>
        <v>pris</v>
      </c>
      <c r="P3256" s="1" t="str">
        <f aca="false">LEFT(RIGHT(C3256,5),1)</f>
        <v>y</v>
      </c>
      <c r="Q3256" s="1" t="str">
        <f aca="false">IF(LEFT(RIGHT(C3256,10),1)="i","pitch",(LEFT(RIGHT(C3256,10),4)))</f>
        <v>pris</v>
      </c>
    </row>
    <row r="3257" customFormat="false" ht="13.8" hidden="false" customHeight="false" outlineLevel="0" collapsed="false">
      <c r="A3257" s="0" t="s">
        <v>1893</v>
      </c>
      <c r="B3257" s="0" t="s">
        <v>2129</v>
      </c>
      <c r="C3257" s="0" t="s">
        <v>1870</v>
      </c>
      <c r="D3257" s="0" t="s">
        <v>23</v>
      </c>
      <c r="E3257" s="4" t="s">
        <v>24</v>
      </c>
      <c r="F3257" s="4" t="s">
        <v>24</v>
      </c>
      <c r="G3257" s="4" t="s">
        <v>24</v>
      </c>
      <c r="H3257" s="0" t="s">
        <v>18</v>
      </c>
      <c r="I3257" s="1" t="n">
        <f aca="false">IF((IF(ISNUMBER(SEARCH(1,D3257)),1,0)+IF(ISNUMBER(SEARCH(1,E3257)),1,0)+IF(ISNUMBER(SEARCH(1,F3257)),1,0)+IF(ISNUMBER(SEARCH(1,G3257)),1,0)+IF(ISNUMBER(SEARCH(1,H3257)),1,0))&gt;2,1,0)</f>
        <v>0</v>
      </c>
      <c r="J3257" s="1" t="n">
        <f aca="false">LEN(C3257)-LEN(SUBSTITUTE(C3257,"4",""))</f>
        <v>2</v>
      </c>
      <c r="N3257" s="1" t="str">
        <f aca="false">LEFT(RIGHT(C3257,11+LEN(Q3257)),1)</f>
        <v>y</v>
      </c>
      <c r="O3257" s="1" t="str">
        <f aca="false">IF(LEFT(RIGHT(C3257,16+LEN(Q3257)),1)="i","pitch",LEFT(RIGHT(C3257,16+LEN(Q3257)),4))</f>
        <v>pris</v>
      </c>
      <c r="P3257" s="1" t="str">
        <f aca="false">LEFT(RIGHT(C3257,5),1)</f>
        <v>y</v>
      </c>
      <c r="Q3257" s="1" t="str">
        <f aca="false">IF(LEFT(RIGHT(C3257,10),1)="i","pitch",(LEFT(RIGHT(C3257,10),4)))</f>
        <v>pris</v>
      </c>
    </row>
    <row r="3258" customFormat="false" ht="13.8" hidden="false" customHeight="false" outlineLevel="0" collapsed="false">
      <c r="A3258" s="0" t="s">
        <v>1893</v>
      </c>
      <c r="B3258" s="0" t="s">
        <v>2129</v>
      </c>
      <c r="C3258" s="0" t="s">
        <v>1871</v>
      </c>
      <c r="D3258" s="0" t="s">
        <v>23</v>
      </c>
      <c r="E3258" s="4" t="s">
        <v>24</v>
      </c>
      <c r="F3258" s="4" t="s">
        <v>24</v>
      </c>
      <c r="G3258" s="4" t="s">
        <v>24</v>
      </c>
      <c r="H3258" s="0" t="s">
        <v>18</v>
      </c>
      <c r="I3258" s="1" t="n">
        <f aca="false">IF((IF(ISNUMBER(SEARCH(1,D3258)),1,0)+IF(ISNUMBER(SEARCH(1,E3258)),1,0)+IF(ISNUMBER(SEARCH(1,F3258)),1,0)+IF(ISNUMBER(SEARCH(1,G3258)),1,0)+IF(ISNUMBER(SEARCH(1,H3258)),1,0))&gt;2,1,0)</f>
        <v>0</v>
      </c>
      <c r="J3258" s="1" t="n">
        <f aca="false">LEN(C3258)-LEN(SUBSTITUTE(C3258,"4",""))</f>
        <v>3</v>
      </c>
      <c r="N3258" s="1" t="str">
        <f aca="false">LEFT(RIGHT(C3258,11+LEN(Q3258)),1)</f>
        <v>y</v>
      </c>
      <c r="O3258" s="1" t="str">
        <f aca="false">IF(LEFT(RIGHT(C3258,16+LEN(Q3258)),1)="i","pitch",LEFT(RIGHT(C3258,16+LEN(Q3258)),4))</f>
        <v>pris</v>
      </c>
      <c r="P3258" s="1" t="str">
        <f aca="false">LEFT(RIGHT(C3258,5),1)</f>
        <v>y</v>
      </c>
      <c r="Q3258" s="1" t="str">
        <f aca="false">IF(LEFT(RIGHT(C3258,10),1)="i","pitch",(LEFT(RIGHT(C3258,10),4)))</f>
        <v>pris</v>
      </c>
    </row>
    <row r="3259" customFormat="false" ht="13.8" hidden="false" customHeight="false" outlineLevel="0" collapsed="false">
      <c r="A3259" s="0" t="s">
        <v>1893</v>
      </c>
      <c r="B3259" s="0" t="s">
        <v>2129</v>
      </c>
      <c r="C3259" s="0" t="s">
        <v>1872</v>
      </c>
      <c r="D3259" s="0" t="s">
        <v>23</v>
      </c>
      <c r="E3259" s="4" t="s">
        <v>24</v>
      </c>
      <c r="F3259" s="4" t="s">
        <v>24</v>
      </c>
      <c r="G3259" s="4" t="s">
        <v>24</v>
      </c>
      <c r="H3259" s="0" t="s">
        <v>18</v>
      </c>
      <c r="I3259" s="1" t="n">
        <f aca="false">IF((IF(ISNUMBER(SEARCH(1,D3259)),1,0)+IF(ISNUMBER(SEARCH(1,E3259)),1,0)+IF(ISNUMBER(SEARCH(1,F3259)),1,0)+IF(ISNUMBER(SEARCH(1,G3259)),1,0)+IF(ISNUMBER(SEARCH(1,H3259)),1,0))&gt;2,1,0)</f>
        <v>0</v>
      </c>
      <c r="J3259" s="1" t="n">
        <f aca="false">LEN(C3259)-LEN(SUBSTITUTE(C3259,"4",""))</f>
        <v>2</v>
      </c>
      <c r="N3259" s="1" t="str">
        <f aca="false">LEFT(RIGHT(C3259,11+LEN(Q3259)),1)</f>
        <v>y</v>
      </c>
      <c r="O3259" s="1" t="str">
        <f aca="false">IF(LEFT(RIGHT(C3259,16+LEN(Q3259)),1)="i","pitch",LEFT(RIGHT(C3259,16+LEN(Q3259)),4))</f>
        <v>pris</v>
      </c>
      <c r="P3259" s="1" t="str">
        <f aca="false">LEFT(RIGHT(C3259,5),1)</f>
        <v>y</v>
      </c>
      <c r="Q3259" s="1" t="str">
        <f aca="false">IF(LEFT(RIGHT(C3259,10),1)="i","pitch",(LEFT(RIGHT(C3259,10),4)))</f>
        <v>pris</v>
      </c>
    </row>
    <row r="3260" customFormat="false" ht="13.8" hidden="false" customHeight="false" outlineLevel="0" collapsed="false">
      <c r="A3260" s="0" t="s">
        <v>1893</v>
      </c>
      <c r="B3260" s="0" t="s">
        <v>2129</v>
      </c>
      <c r="C3260" s="0" t="s">
        <v>1873</v>
      </c>
      <c r="D3260" s="0" t="s">
        <v>23</v>
      </c>
      <c r="E3260" s="4" t="s">
        <v>24</v>
      </c>
      <c r="F3260" s="4" t="s">
        <v>24</v>
      </c>
      <c r="G3260" s="4" t="s">
        <v>24</v>
      </c>
      <c r="H3260" s="0" t="s">
        <v>18</v>
      </c>
      <c r="I3260" s="1" t="n">
        <f aca="false">IF((IF(ISNUMBER(SEARCH(1,D3260)),1,0)+IF(ISNUMBER(SEARCH(1,E3260)),1,0)+IF(ISNUMBER(SEARCH(1,F3260)),1,0)+IF(ISNUMBER(SEARCH(1,G3260)),1,0)+IF(ISNUMBER(SEARCH(1,H3260)),1,0))&gt;2,1,0)</f>
        <v>0</v>
      </c>
      <c r="J3260" s="1" t="n">
        <f aca="false">LEN(C3260)-LEN(SUBSTITUTE(C3260,"4",""))</f>
        <v>3</v>
      </c>
      <c r="N3260" s="1" t="str">
        <f aca="false">LEFT(RIGHT(C3260,11+LEN(Q3260)),1)</f>
        <v>y</v>
      </c>
      <c r="O3260" s="1" t="str">
        <f aca="false">IF(LEFT(RIGHT(C3260,16+LEN(Q3260)),1)="i","pitch",LEFT(RIGHT(C3260,16+LEN(Q3260)),4))</f>
        <v>pris</v>
      </c>
      <c r="P3260" s="1" t="str">
        <f aca="false">LEFT(RIGHT(C3260,5),1)</f>
        <v>y</v>
      </c>
      <c r="Q3260" s="1" t="str">
        <f aca="false">IF(LEFT(RIGHT(C3260,10),1)="i","pitch",(LEFT(RIGHT(C3260,10),4)))</f>
        <v>pris</v>
      </c>
    </row>
    <row r="3261" customFormat="false" ht="13.8" hidden="false" customHeight="false" outlineLevel="0" collapsed="false">
      <c r="A3261" s="0" t="s">
        <v>1893</v>
      </c>
      <c r="B3261" s="0" t="s">
        <v>2129</v>
      </c>
      <c r="C3261" s="0" t="s">
        <v>1874</v>
      </c>
      <c r="D3261" s="0" t="s">
        <v>23</v>
      </c>
      <c r="E3261" s="4" t="s">
        <v>24</v>
      </c>
      <c r="F3261" s="4" t="s">
        <v>24</v>
      </c>
      <c r="G3261" s="4" t="s">
        <v>24</v>
      </c>
      <c r="H3261" s="0" t="s">
        <v>18</v>
      </c>
      <c r="I3261" s="1" t="n">
        <f aca="false">IF((IF(ISNUMBER(SEARCH(1,D3261)),1,0)+IF(ISNUMBER(SEARCH(1,E3261)),1,0)+IF(ISNUMBER(SEARCH(1,F3261)),1,0)+IF(ISNUMBER(SEARCH(1,G3261)),1,0)+IF(ISNUMBER(SEARCH(1,H3261)),1,0))&gt;2,1,0)</f>
        <v>0</v>
      </c>
      <c r="J3261" s="1" t="n">
        <f aca="false">LEN(C3261)-LEN(SUBSTITUTE(C3261,"4",""))</f>
        <v>3</v>
      </c>
      <c r="N3261" s="1" t="str">
        <f aca="false">LEFT(RIGHT(C3261,11+LEN(Q3261)),1)</f>
        <v>y</v>
      </c>
      <c r="O3261" s="1" t="str">
        <f aca="false">IF(LEFT(RIGHT(C3261,16+LEN(Q3261)),1)="i","pitch",LEFT(RIGHT(C3261,16+LEN(Q3261)),4))</f>
        <v>pris</v>
      </c>
      <c r="P3261" s="1" t="str">
        <f aca="false">LEFT(RIGHT(C3261,5),1)</f>
        <v>y</v>
      </c>
      <c r="Q3261" s="1" t="str">
        <f aca="false">IF(LEFT(RIGHT(C3261,10),1)="i","pitch",(LEFT(RIGHT(C3261,10),4)))</f>
        <v>pris</v>
      </c>
    </row>
    <row r="3262" customFormat="false" ht="13.8" hidden="false" customHeight="false" outlineLevel="0" collapsed="false">
      <c r="A3262" s="0" t="s">
        <v>1893</v>
      </c>
      <c r="B3262" s="0" t="s">
        <v>2129</v>
      </c>
      <c r="C3262" s="0" t="s">
        <v>1876</v>
      </c>
      <c r="D3262" s="0" t="s">
        <v>23</v>
      </c>
      <c r="E3262" s="4" t="s">
        <v>24</v>
      </c>
      <c r="F3262" s="4" t="s">
        <v>24</v>
      </c>
      <c r="G3262" s="4" t="s">
        <v>24</v>
      </c>
      <c r="H3262" s="0" t="s">
        <v>18</v>
      </c>
      <c r="I3262" s="1" t="n">
        <f aca="false">IF((IF(ISNUMBER(SEARCH(1,D3262)),1,0)+IF(ISNUMBER(SEARCH(1,E3262)),1,0)+IF(ISNUMBER(SEARCH(1,F3262)),1,0)+IF(ISNUMBER(SEARCH(1,G3262)),1,0)+IF(ISNUMBER(SEARCH(1,H3262)),1,0))&gt;2,1,0)</f>
        <v>0</v>
      </c>
      <c r="J3262" s="1" t="n">
        <f aca="false">LEN(C3262)-LEN(SUBSTITUTE(C3262,"4",""))</f>
        <v>4</v>
      </c>
      <c r="N3262" s="1" t="str">
        <f aca="false">LEFT(RIGHT(C3262,11+LEN(Q3262)),1)</f>
        <v>y</v>
      </c>
      <c r="O3262" s="1" t="str">
        <f aca="false">IF(LEFT(RIGHT(C3262,16+LEN(Q3262)),1)="i","pitch",LEFT(RIGHT(C3262,16+LEN(Q3262)),4))</f>
        <v>pris</v>
      </c>
      <c r="P3262" s="1" t="str">
        <f aca="false">LEFT(RIGHT(C3262,5),1)</f>
        <v>y</v>
      </c>
      <c r="Q3262" s="1" t="str">
        <f aca="false">IF(LEFT(RIGHT(C3262,10),1)="i","pitch",(LEFT(RIGHT(C3262,10),4)))</f>
        <v>pris</v>
      </c>
    </row>
    <row r="3263" customFormat="false" ht="13.8" hidden="false" customHeight="false" outlineLevel="0" collapsed="false">
      <c r="A3263" s="0" t="s">
        <v>1893</v>
      </c>
      <c r="B3263" s="0" t="s">
        <v>2129</v>
      </c>
      <c r="C3263" s="0" t="s">
        <v>1877</v>
      </c>
      <c r="D3263" s="0" t="s">
        <v>23</v>
      </c>
      <c r="E3263" s="4" t="s">
        <v>24</v>
      </c>
      <c r="F3263" s="4" t="s">
        <v>24</v>
      </c>
      <c r="G3263" s="4" t="s">
        <v>24</v>
      </c>
      <c r="H3263" s="0" t="s">
        <v>18</v>
      </c>
      <c r="I3263" s="1" t="n">
        <f aca="false">IF((IF(ISNUMBER(SEARCH(1,D3263)),1,0)+IF(ISNUMBER(SEARCH(1,E3263)),1,0)+IF(ISNUMBER(SEARCH(1,F3263)),1,0)+IF(ISNUMBER(SEARCH(1,G3263)),1,0)+IF(ISNUMBER(SEARCH(1,H3263)),1,0))&gt;2,1,0)</f>
        <v>0</v>
      </c>
      <c r="J3263" s="1" t="n">
        <f aca="false">LEN(C3263)-LEN(SUBSTITUTE(C3263,"4",""))</f>
        <v>2</v>
      </c>
      <c r="N3263" s="1" t="str">
        <f aca="false">LEFT(RIGHT(C3263,11+LEN(Q3263)),1)</f>
        <v>y</v>
      </c>
      <c r="O3263" s="1" t="str">
        <f aca="false">IF(LEFT(RIGHT(C3263,16+LEN(Q3263)),1)="i","pitch",LEFT(RIGHT(C3263,16+LEN(Q3263)),4))</f>
        <v>pris</v>
      </c>
      <c r="P3263" s="1" t="str">
        <f aca="false">LEFT(RIGHT(C3263,5),1)</f>
        <v>y</v>
      </c>
      <c r="Q3263" s="1" t="str">
        <f aca="false">IF(LEFT(RIGHT(C3263,10),1)="i","pitch",(LEFT(RIGHT(C3263,10),4)))</f>
        <v>pris</v>
      </c>
    </row>
    <row r="3264" customFormat="false" ht="13.8" hidden="false" customHeight="false" outlineLevel="0" collapsed="false">
      <c r="A3264" s="0" t="s">
        <v>1893</v>
      </c>
      <c r="B3264" s="0" t="s">
        <v>2129</v>
      </c>
      <c r="C3264" s="0" t="s">
        <v>1878</v>
      </c>
      <c r="D3264" s="0" t="s">
        <v>23</v>
      </c>
      <c r="E3264" s="4" t="s">
        <v>24</v>
      </c>
      <c r="F3264" s="4" t="s">
        <v>24</v>
      </c>
      <c r="G3264" s="4" t="s">
        <v>24</v>
      </c>
      <c r="H3264" s="0" t="s">
        <v>18</v>
      </c>
      <c r="I3264" s="1" t="n">
        <f aca="false">IF((IF(ISNUMBER(SEARCH(1,D3264)),1,0)+IF(ISNUMBER(SEARCH(1,E3264)),1,0)+IF(ISNUMBER(SEARCH(1,F3264)),1,0)+IF(ISNUMBER(SEARCH(1,G3264)),1,0)+IF(ISNUMBER(SEARCH(1,H3264)),1,0))&gt;2,1,0)</f>
        <v>0</v>
      </c>
      <c r="J3264" s="1" t="n">
        <f aca="false">LEN(C3264)-LEN(SUBSTITUTE(C3264,"4",""))</f>
        <v>2</v>
      </c>
      <c r="N3264" s="1" t="str">
        <f aca="false">LEFT(RIGHT(C3264,11+LEN(Q3264)),1)</f>
        <v>y</v>
      </c>
      <c r="O3264" s="1" t="str">
        <f aca="false">IF(LEFT(RIGHT(C3264,16+LEN(Q3264)),1)="i","pitch",LEFT(RIGHT(C3264,16+LEN(Q3264)),4))</f>
        <v>pris</v>
      </c>
      <c r="P3264" s="1" t="str">
        <f aca="false">LEFT(RIGHT(C3264,5),1)</f>
        <v>y</v>
      </c>
      <c r="Q3264" s="1" t="str">
        <f aca="false">IF(LEFT(RIGHT(C3264,10),1)="i","pitch",(LEFT(RIGHT(C3264,10),4)))</f>
        <v>pris</v>
      </c>
    </row>
    <row r="3265" customFormat="false" ht="13.8" hidden="false" customHeight="false" outlineLevel="0" collapsed="false">
      <c r="A3265" s="0" t="s">
        <v>1893</v>
      </c>
      <c r="B3265" s="0" t="s">
        <v>2130</v>
      </c>
      <c r="C3265" s="0" t="s">
        <v>1879</v>
      </c>
      <c r="D3265" s="0" t="s">
        <v>23</v>
      </c>
      <c r="E3265" s="4" t="s">
        <v>24</v>
      </c>
      <c r="F3265" s="4" t="s">
        <v>24</v>
      </c>
      <c r="G3265" s="4" t="s">
        <v>24</v>
      </c>
      <c r="H3265" s="0" t="s">
        <v>18</v>
      </c>
      <c r="I3265" s="1" t="n">
        <f aca="false">IF((IF(ISNUMBER(SEARCH(1,D3265)),1,0)+IF(ISNUMBER(SEARCH(1,E3265)),1,0)+IF(ISNUMBER(SEARCH(1,F3265)),1,0)+IF(ISNUMBER(SEARCH(1,G3265)),1,0)+IF(ISNUMBER(SEARCH(1,H3265)),1,0))&gt;2,1,0)</f>
        <v>0</v>
      </c>
      <c r="J3265" s="1" t="n">
        <f aca="false">LEN(C3265)-LEN(SUBSTITUTE(C3265,"4",""))</f>
        <v>3</v>
      </c>
      <c r="N3265" s="1" t="str">
        <f aca="false">LEFT(RIGHT(C3265,11+LEN(Q3265)),1)</f>
        <v>y</v>
      </c>
      <c r="O3265" s="1" t="str">
        <f aca="false">IF(LEFT(RIGHT(C3265,16+LEN(Q3265)),1)="i","pitch",LEFT(RIGHT(C3265,16+LEN(Q3265)),4))</f>
        <v>pris</v>
      </c>
      <c r="P3265" s="1" t="str">
        <f aca="false">LEFT(RIGHT(C3265,5),1)</f>
        <v>y</v>
      </c>
      <c r="Q3265" s="1" t="str">
        <f aca="false">IF(LEFT(RIGHT(C3265,10),1)="i","pitch",(LEFT(RIGHT(C3265,10),4)))</f>
        <v>pris</v>
      </c>
    </row>
    <row r="3266" customFormat="false" ht="13.8" hidden="false" customHeight="false" outlineLevel="0" collapsed="false">
      <c r="A3266" s="0" t="s">
        <v>1893</v>
      </c>
      <c r="B3266" s="0" t="s">
        <v>2130</v>
      </c>
      <c r="C3266" s="0" t="s">
        <v>1880</v>
      </c>
      <c r="D3266" s="0" t="s">
        <v>23</v>
      </c>
      <c r="E3266" s="4" t="s">
        <v>24</v>
      </c>
      <c r="F3266" s="4" t="s">
        <v>24</v>
      </c>
      <c r="G3266" s="4" t="s">
        <v>24</v>
      </c>
      <c r="H3266" s="0" t="s">
        <v>18</v>
      </c>
      <c r="I3266" s="1" t="n">
        <f aca="false">IF((IF(ISNUMBER(SEARCH(1,D3266)),1,0)+IF(ISNUMBER(SEARCH(1,E3266)),1,0)+IF(ISNUMBER(SEARCH(1,F3266)),1,0)+IF(ISNUMBER(SEARCH(1,G3266)),1,0)+IF(ISNUMBER(SEARCH(1,H3266)),1,0))&gt;2,1,0)</f>
        <v>0</v>
      </c>
      <c r="J3266" s="1" t="n">
        <f aca="false">LEN(C3266)-LEN(SUBSTITUTE(C3266,"4",""))</f>
        <v>2</v>
      </c>
      <c r="N3266" s="1" t="str">
        <f aca="false">LEFT(RIGHT(C3266,11+LEN(Q3266)),1)</f>
        <v>y</v>
      </c>
      <c r="O3266" s="1" t="str">
        <f aca="false">IF(LEFT(RIGHT(C3266,16+LEN(Q3266)),1)="i","pitch",LEFT(RIGHT(C3266,16+LEN(Q3266)),4))</f>
        <v>pris</v>
      </c>
      <c r="P3266" s="1" t="str">
        <f aca="false">LEFT(RIGHT(C3266,5),1)</f>
        <v>y</v>
      </c>
      <c r="Q3266" s="1" t="str">
        <f aca="false">IF(LEFT(RIGHT(C3266,10),1)="i","pitch",(LEFT(RIGHT(C3266,10),4)))</f>
        <v>pris</v>
      </c>
    </row>
    <row r="3267" customFormat="false" ht="13.8" hidden="false" customHeight="false" outlineLevel="0" collapsed="false">
      <c r="A3267" s="0" t="s">
        <v>1893</v>
      </c>
      <c r="B3267" s="0" t="s">
        <v>2130</v>
      </c>
      <c r="C3267" s="0" t="s">
        <v>1881</v>
      </c>
      <c r="D3267" s="0" t="s">
        <v>23</v>
      </c>
      <c r="E3267" s="4" t="s">
        <v>24</v>
      </c>
      <c r="F3267" s="4" t="s">
        <v>24</v>
      </c>
      <c r="G3267" s="4" t="s">
        <v>24</v>
      </c>
      <c r="H3267" s="0" t="s">
        <v>18</v>
      </c>
      <c r="I3267" s="1" t="n">
        <f aca="false">IF((IF(ISNUMBER(SEARCH(1,D3267)),1,0)+IF(ISNUMBER(SEARCH(1,E3267)),1,0)+IF(ISNUMBER(SEARCH(1,F3267)),1,0)+IF(ISNUMBER(SEARCH(1,G3267)),1,0)+IF(ISNUMBER(SEARCH(1,H3267)),1,0))&gt;2,1,0)</f>
        <v>0</v>
      </c>
      <c r="J3267" s="1" t="n">
        <f aca="false">LEN(C3267)-LEN(SUBSTITUTE(C3267,"4",""))</f>
        <v>3</v>
      </c>
      <c r="N3267" s="1" t="str">
        <f aca="false">LEFT(RIGHT(C3267,11+LEN(Q3267)),1)</f>
        <v>y</v>
      </c>
      <c r="O3267" s="1" t="str">
        <f aca="false">IF(LEFT(RIGHT(C3267,16+LEN(Q3267)),1)="i","pitch",LEFT(RIGHT(C3267,16+LEN(Q3267)),4))</f>
        <v>pris</v>
      </c>
      <c r="P3267" s="1" t="str">
        <f aca="false">LEFT(RIGHT(C3267,5),1)</f>
        <v>y</v>
      </c>
      <c r="Q3267" s="1" t="str">
        <f aca="false">IF(LEFT(RIGHT(C3267,10),1)="i","pitch",(LEFT(RIGHT(C3267,10),4)))</f>
        <v>pris</v>
      </c>
    </row>
    <row r="3268" customFormat="false" ht="13.8" hidden="false" customHeight="false" outlineLevel="0" collapsed="false">
      <c r="A3268" s="0" t="s">
        <v>1893</v>
      </c>
      <c r="B3268" s="0" t="s">
        <v>2130</v>
      </c>
      <c r="C3268" s="0" t="s">
        <v>1882</v>
      </c>
      <c r="D3268" s="0" t="s">
        <v>23</v>
      </c>
      <c r="E3268" s="4" t="s">
        <v>24</v>
      </c>
      <c r="F3268" s="4" t="s">
        <v>24</v>
      </c>
      <c r="G3268" s="4" t="s">
        <v>24</v>
      </c>
      <c r="H3268" s="0" t="s">
        <v>18</v>
      </c>
      <c r="I3268" s="1" t="n">
        <f aca="false">IF((IF(ISNUMBER(SEARCH(1,D3268)),1,0)+IF(ISNUMBER(SEARCH(1,E3268)),1,0)+IF(ISNUMBER(SEARCH(1,F3268)),1,0)+IF(ISNUMBER(SEARCH(1,G3268)),1,0)+IF(ISNUMBER(SEARCH(1,H3268)),1,0))&gt;2,1,0)</f>
        <v>0</v>
      </c>
      <c r="J3268" s="1" t="n">
        <f aca="false">LEN(C3268)-LEN(SUBSTITUTE(C3268,"4",""))</f>
        <v>3</v>
      </c>
      <c r="N3268" s="1" t="str">
        <f aca="false">LEFT(RIGHT(C3268,11+LEN(Q3268)),1)</f>
        <v>y</v>
      </c>
      <c r="O3268" s="1" t="str">
        <f aca="false">IF(LEFT(RIGHT(C3268,16+LEN(Q3268)),1)="i","pitch",LEFT(RIGHT(C3268,16+LEN(Q3268)),4))</f>
        <v>pris</v>
      </c>
      <c r="P3268" s="1" t="str">
        <f aca="false">LEFT(RIGHT(C3268,5),1)</f>
        <v>y</v>
      </c>
      <c r="Q3268" s="1" t="str">
        <f aca="false">IF(LEFT(RIGHT(C3268,10),1)="i","pitch",(LEFT(RIGHT(C3268,10),4)))</f>
        <v>pris</v>
      </c>
    </row>
    <row r="3269" customFormat="false" ht="13.8" hidden="false" customHeight="false" outlineLevel="0" collapsed="false">
      <c r="A3269" s="0" t="s">
        <v>1893</v>
      </c>
      <c r="B3269" s="0" t="s">
        <v>2130</v>
      </c>
      <c r="C3269" s="0" t="s">
        <v>1883</v>
      </c>
      <c r="D3269" s="0" t="s">
        <v>23</v>
      </c>
      <c r="E3269" s="4" t="s">
        <v>24</v>
      </c>
      <c r="F3269" s="4" t="s">
        <v>24</v>
      </c>
      <c r="G3269" s="4" t="s">
        <v>24</v>
      </c>
      <c r="H3269" s="0" t="s">
        <v>18</v>
      </c>
      <c r="I3269" s="1" t="n">
        <f aca="false">IF((IF(ISNUMBER(SEARCH(1,D3269)),1,0)+IF(ISNUMBER(SEARCH(1,E3269)),1,0)+IF(ISNUMBER(SEARCH(1,F3269)),1,0)+IF(ISNUMBER(SEARCH(1,G3269)),1,0)+IF(ISNUMBER(SEARCH(1,H3269)),1,0))&gt;2,1,0)</f>
        <v>0</v>
      </c>
      <c r="J3269" s="1" t="n">
        <f aca="false">LEN(C3269)-LEN(SUBSTITUTE(C3269,"4",""))</f>
        <v>4</v>
      </c>
      <c r="N3269" s="1" t="str">
        <f aca="false">LEFT(RIGHT(C3269,11+LEN(Q3269)),1)</f>
        <v>y</v>
      </c>
      <c r="O3269" s="1" t="str">
        <f aca="false">IF(LEFT(RIGHT(C3269,16+LEN(Q3269)),1)="i","pitch",LEFT(RIGHT(C3269,16+LEN(Q3269)),4))</f>
        <v>pris</v>
      </c>
      <c r="P3269" s="1" t="str">
        <f aca="false">LEFT(RIGHT(C3269,5),1)</f>
        <v>y</v>
      </c>
      <c r="Q3269" s="1" t="str">
        <f aca="false">IF(LEFT(RIGHT(C3269,10),1)="i","pitch",(LEFT(RIGHT(C3269,10),4)))</f>
        <v>pris</v>
      </c>
    </row>
    <row r="3270" customFormat="false" ht="13.8" hidden="false" customHeight="false" outlineLevel="0" collapsed="false">
      <c r="A3270" s="0" t="s">
        <v>1893</v>
      </c>
      <c r="B3270" s="0" t="s">
        <v>2130</v>
      </c>
      <c r="C3270" s="0" t="s">
        <v>1884</v>
      </c>
      <c r="D3270" s="0" t="s">
        <v>23</v>
      </c>
      <c r="E3270" s="4" t="s">
        <v>24</v>
      </c>
      <c r="F3270" s="4" t="s">
        <v>24</v>
      </c>
      <c r="G3270" s="4" t="s">
        <v>24</v>
      </c>
      <c r="H3270" s="0" t="s">
        <v>18</v>
      </c>
      <c r="I3270" s="1" t="n">
        <f aca="false">IF((IF(ISNUMBER(SEARCH(1,D3270)),1,0)+IF(ISNUMBER(SEARCH(1,E3270)),1,0)+IF(ISNUMBER(SEARCH(1,F3270)),1,0)+IF(ISNUMBER(SEARCH(1,G3270)),1,0)+IF(ISNUMBER(SEARCH(1,H3270)),1,0))&gt;2,1,0)</f>
        <v>0</v>
      </c>
      <c r="J3270" s="1" t="n">
        <f aca="false">LEN(C3270)-LEN(SUBSTITUTE(C3270,"4",""))</f>
        <v>2</v>
      </c>
      <c r="N3270" s="1" t="str">
        <f aca="false">LEFT(RIGHT(C3270,11+LEN(Q3270)),1)</f>
        <v>y</v>
      </c>
      <c r="O3270" s="1" t="str">
        <f aca="false">IF(LEFT(RIGHT(C3270,16+LEN(Q3270)),1)="i","pitch",LEFT(RIGHT(C3270,16+LEN(Q3270)),4))</f>
        <v>pris</v>
      </c>
      <c r="P3270" s="1" t="str">
        <f aca="false">LEFT(RIGHT(C3270,5),1)</f>
        <v>y</v>
      </c>
      <c r="Q3270" s="1" t="str">
        <f aca="false">IF(LEFT(RIGHT(C3270,10),1)="i","pitch",(LEFT(RIGHT(C3270,10),4)))</f>
        <v>pris</v>
      </c>
    </row>
    <row r="3271" customFormat="false" ht="13.8" hidden="false" customHeight="false" outlineLevel="0" collapsed="false">
      <c r="A3271" s="0" t="s">
        <v>1893</v>
      </c>
      <c r="B3271" s="0" t="s">
        <v>2130</v>
      </c>
      <c r="C3271" s="0" t="s">
        <v>1885</v>
      </c>
      <c r="D3271" s="0" t="s">
        <v>23</v>
      </c>
      <c r="E3271" s="4" t="s">
        <v>24</v>
      </c>
      <c r="F3271" s="4" t="s">
        <v>24</v>
      </c>
      <c r="G3271" s="4" t="s">
        <v>24</v>
      </c>
      <c r="H3271" s="0" t="s">
        <v>18</v>
      </c>
      <c r="I3271" s="1" t="n">
        <f aca="false">IF((IF(ISNUMBER(SEARCH(1,D3271)),1,0)+IF(ISNUMBER(SEARCH(1,E3271)),1,0)+IF(ISNUMBER(SEARCH(1,F3271)),1,0)+IF(ISNUMBER(SEARCH(1,G3271)),1,0)+IF(ISNUMBER(SEARCH(1,H3271)),1,0))&gt;2,1,0)</f>
        <v>0</v>
      </c>
      <c r="J3271" s="1" t="n">
        <f aca="false">LEN(C3271)-LEN(SUBSTITUTE(C3271,"4",""))</f>
        <v>3</v>
      </c>
      <c r="N3271" s="1" t="str">
        <f aca="false">LEFT(RIGHT(C3271,11+LEN(Q3271)),1)</f>
        <v>y</v>
      </c>
      <c r="O3271" s="1" t="str">
        <f aca="false">IF(LEFT(RIGHT(C3271,16+LEN(Q3271)),1)="i","pitch",LEFT(RIGHT(C3271,16+LEN(Q3271)),4))</f>
        <v>pris</v>
      </c>
      <c r="P3271" s="1" t="str">
        <f aca="false">LEFT(RIGHT(C3271,5),1)</f>
        <v>y</v>
      </c>
      <c r="Q3271" s="1" t="str">
        <f aca="false">IF(LEFT(RIGHT(C3271,10),1)="i","pitch",(LEFT(RIGHT(C3271,10),4)))</f>
        <v>pris</v>
      </c>
    </row>
    <row r="3272" customFormat="false" ht="13.8" hidden="false" customHeight="false" outlineLevel="0" collapsed="false">
      <c r="A3272" s="0" t="s">
        <v>1893</v>
      </c>
      <c r="B3272" s="0" t="s">
        <v>2130</v>
      </c>
      <c r="C3272" s="0" t="s">
        <v>1886</v>
      </c>
      <c r="D3272" s="0" t="s">
        <v>23</v>
      </c>
      <c r="E3272" s="4" t="s">
        <v>24</v>
      </c>
      <c r="F3272" s="4" t="s">
        <v>24</v>
      </c>
      <c r="G3272" s="4" t="s">
        <v>24</v>
      </c>
      <c r="H3272" s="0" t="s">
        <v>18</v>
      </c>
      <c r="I3272" s="1" t="n">
        <f aca="false">IF((IF(ISNUMBER(SEARCH(1,D3272)),1,0)+IF(ISNUMBER(SEARCH(1,E3272)),1,0)+IF(ISNUMBER(SEARCH(1,F3272)),1,0)+IF(ISNUMBER(SEARCH(1,G3272)),1,0)+IF(ISNUMBER(SEARCH(1,H3272)),1,0))&gt;2,1,0)</f>
        <v>0</v>
      </c>
      <c r="J3272" s="1" t="n">
        <f aca="false">LEN(C3272)-LEN(SUBSTITUTE(C3272,"4",""))</f>
        <v>3</v>
      </c>
      <c r="N3272" s="1" t="str">
        <f aca="false">LEFT(RIGHT(C3272,11+LEN(Q3272)),1)</f>
        <v>y</v>
      </c>
      <c r="O3272" s="1" t="str">
        <f aca="false">IF(LEFT(RIGHT(C3272,16+LEN(Q3272)),1)="i","pitch",LEFT(RIGHT(C3272,16+LEN(Q3272)),4))</f>
        <v>pris</v>
      </c>
      <c r="P3272" s="1" t="str">
        <f aca="false">LEFT(RIGHT(C3272,5),1)</f>
        <v>y</v>
      </c>
      <c r="Q3272" s="1" t="str">
        <f aca="false">IF(LEFT(RIGHT(C3272,10),1)="i","pitch",(LEFT(RIGHT(C3272,10),4)))</f>
        <v>pris</v>
      </c>
    </row>
    <row r="3273" customFormat="false" ht="13.8" hidden="false" customHeight="false" outlineLevel="0" collapsed="false">
      <c r="A3273" s="0" t="s">
        <v>1893</v>
      </c>
      <c r="B3273" s="0" t="s">
        <v>2130</v>
      </c>
      <c r="C3273" s="0" t="s">
        <v>1888</v>
      </c>
      <c r="D3273" s="0" t="s">
        <v>23</v>
      </c>
      <c r="E3273" s="4" t="s">
        <v>24</v>
      </c>
      <c r="F3273" s="4" t="s">
        <v>24</v>
      </c>
      <c r="G3273" s="4" t="s">
        <v>24</v>
      </c>
      <c r="H3273" s="0" t="s">
        <v>18</v>
      </c>
      <c r="I3273" s="1" t="n">
        <f aca="false">IF((IF(ISNUMBER(SEARCH(1,D3273)),1,0)+IF(ISNUMBER(SEARCH(1,E3273)),1,0)+IF(ISNUMBER(SEARCH(1,F3273)),1,0)+IF(ISNUMBER(SEARCH(1,G3273)),1,0)+IF(ISNUMBER(SEARCH(1,H3273)),1,0))&gt;2,1,0)</f>
        <v>0</v>
      </c>
      <c r="J3273" s="1" t="n">
        <f aca="false">LEN(C3273)-LEN(SUBSTITUTE(C3273,"4",""))</f>
        <v>4</v>
      </c>
      <c r="N3273" s="1" t="str">
        <f aca="false">LEFT(RIGHT(C3273,11+LEN(Q3273)),1)</f>
        <v>y</v>
      </c>
      <c r="O3273" s="1" t="str">
        <f aca="false">IF(LEFT(RIGHT(C3273,16+LEN(Q3273)),1)="i","pitch",LEFT(RIGHT(C3273,16+LEN(Q3273)),4))</f>
        <v>pris</v>
      </c>
      <c r="P3273" s="1" t="str">
        <f aca="false">LEFT(RIGHT(C3273,5),1)</f>
        <v>y</v>
      </c>
      <c r="Q3273" s="1" t="str">
        <f aca="false">IF(LEFT(RIGHT(C3273,10),1)="i","pitch",(LEFT(RIGHT(C3273,10),4)))</f>
        <v>pris</v>
      </c>
    </row>
    <row r="3274" customFormat="false" ht="13.8" hidden="false" customHeight="false" outlineLevel="0" collapsed="false">
      <c r="A3274" s="0" t="s">
        <v>1893</v>
      </c>
      <c r="B3274" s="0" t="s">
        <v>2130</v>
      </c>
      <c r="C3274" s="0" t="s">
        <v>1889</v>
      </c>
      <c r="D3274" s="0" t="s">
        <v>23</v>
      </c>
      <c r="E3274" s="4" t="s">
        <v>24</v>
      </c>
      <c r="F3274" s="4" t="s">
        <v>24</v>
      </c>
      <c r="G3274" s="4" t="s">
        <v>24</v>
      </c>
      <c r="H3274" s="0" t="s">
        <v>18</v>
      </c>
      <c r="I3274" s="1" t="n">
        <f aca="false">IF((IF(ISNUMBER(SEARCH(1,D3274)),1,0)+IF(ISNUMBER(SEARCH(1,E3274)),1,0)+IF(ISNUMBER(SEARCH(1,F3274)),1,0)+IF(ISNUMBER(SEARCH(1,G3274)),1,0)+IF(ISNUMBER(SEARCH(1,H3274)),1,0))&gt;2,1,0)</f>
        <v>0</v>
      </c>
      <c r="J3274" s="1" t="n">
        <f aca="false">LEN(C3274)-LEN(SUBSTITUTE(C3274,"4",""))</f>
        <v>3</v>
      </c>
      <c r="N3274" s="1" t="str">
        <f aca="false">LEFT(RIGHT(C3274,11+LEN(Q3274)),1)</f>
        <v>y</v>
      </c>
      <c r="O3274" s="1" t="str">
        <f aca="false">IF(LEFT(RIGHT(C3274,16+LEN(Q3274)),1)="i","pitch",LEFT(RIGHT(C3274,16+LEN(Q3274)),4))</f>
        <v>pris</v>
      </c>
      <c r="P3274" s="1" t="str">
        <f aca="false">LEFT(RIGHT(C3274,5),1)</f>
        <v>y</v>
      </c>
      <c r="Q3274" s="1" t="str">
        <f aca="false">IF(LEFT(RIGHT(C3274,10),1)="i","pitch",(LEFT(RIGHT(C3274,10),4)))</f>
        <v>pris</v>
      </c>
    </row>
    <row r="3275" customFormat="false" ht="13.8" hidden="false" customHeight="false" outlineLevel="0" collapsed="false">
      <c r="A3275" s="0" t="s">
        <v>1893</v>
      </c>
      <c r="B3275" s="0" t="s">
        <v>2130</v>
      </c>
      <c r="C3275" s="0" t="s">
        <v>1890</v>
      </c>
      <c r="D3275" s="0" t="s">
        <v>23</v>
      </c>
      <c r="E3275" s="4" t="s">
        <v>24</v>
      </c>
      <c r="F3275" s="4" t="s">
        <v>24</v>
      </c>
      <c r="G3275" s="4" t="s">
        <v>24</v>
      </c>
      <c r="H3275" s="0" t="s">
        <v>18</v>
      </c>
      <c r="I3275" s="1" t="n">
        <f aca="false">IF((IF(ISNUMBER(SEARCH(1,D3275)),1,0)+IF(ISNUMBER(SEARCH(1,E3275)),1,0)+IF(ISNUMBER(SEARCH(1,F3275)),1,0)+IF(ISNUMBER(SEARCH(1,G3275)),1,0)+IF(ISNUMBER(SEARCH(1,H3275)),1,0))&gt;2,1,0)</f>
        <v>0</v>
      </c>
      <c r="J3275" s="1" t="n">
        <f aca="false">LEN(C3275)-LEN(SUBSTITUTE(C3275,"4",""))</f>
        <v>4</v>
      </c>
      <c r="N3275" s="1" t="str">
        <f aca="false">LEFT(RIGHT(C3275,11+LEN(Q3275)),1)</f>
        <v>y</v>
      </c>
      <c r="O3275" s="1" t="str">
        <f aca="false">IF(LEFT(RIGHT(C3275,16+LEN(Q3275)),1)="i","pitch",LEFT(RIGHT(C3275,16+LEN(Q3275)),4))</f>
        <v>pris</v>
      </c>
      <c r="P3275" s="1" t="str">
        <f aca="false">LEFT(RIGHT(C3275,5),1)</f>
        <v>y</v>
      </c>
      <c r="Q3275" s="1" t="str">
        <f aca="false">IF(LEFT(RIGHT(C3275,10),1)="i","pitch",(LEFT(RIGHT(C3275,10),4)))</f>
        <v>pris</v>
      </c>
    </row>
    <row r="3276" customFormat="false" ht="13.8" hidden="false" customHeight="false" outlineLevel="0" collapsed="false">
      <c r="A3276" s="0" t="s">
        <v>1893</v>
      </c>
      <c r="B3276" s="0" t="s">
        <v>2131</v>
      </c>
      <c r="C3276" s="0" t="s">
        <v>1891</v>
      </c>
      <c r="D3276" s="0" t="s">
        <v>23</v>
      </c>
      <c r="E3276" s="4" t="s">
        <v>24</v>
      </c>
      <c r="F3276" s="4" t="s">
        <v>24</v>
      </c>
      <c r="G3276" s="4" t="s">
        <v>24</v>
      </c>
      <c r="H3276" s="0" t="s">
        <v>18</v>
      </c>
      <c r="I3276" s="1" t="n">
        <f aca="false">IF((IF(ISNUMBER(SEARCH(1,D3276)),1,0)+IF(ISNUMBER(SEARCH(1,E3276)),1,0)+IF(ISNUMBER(SEARCH(1,F3276)),1,0)+IF(ISNUMBER(SEARCH(1,G3276)),1,0)+IF(ISNUMBER(SEARCH(1,H3276)),1,0))&gt;2,1,0)</f>
        <v>0</v>
      </c>
      <c r="J3276" s="1" t="n">
        <f aca="false">LEN(C3276)-LEN(SUBSTITUTE(C3276,"4",""))</f>
        <v>4</v>
      </c>
      <c r="N3276" s="1" t="str">
        <f aca="false">LEFT(RIGHT(C3276,11+LEN(Q3276)),1)</f>
        <v>y</v>
      </c>
      <c r="O3276" s="1" t="str">
        <f aca="false">IF(LEFT(RIGHT(C3276,16+LEN(Q3276)),1)="i","pitch",LEFT(RIGHT(C3276,16+LEN(Q3276)),4))</f>
        <v>pris</v>
      </c>
      <c r="P3276" s="1" t="str">
        <f aca="false">LEFT(RIGHT(C3276,5),1)</f>
        <v>y</v>
      </c>
      <c r="Q3276" s="1" t="str">
        <f aca="false">IF(LEFT(RIGHT(C3276,10),1)="i","pitch",(LEFT(RIGHT(C3276,10),4)))</f>
        <v>pris</v>
      </c>
    </row>
    <row r="3277" customFormat="false" ht="13.8" hidden="false" customHeight="false" outlineLevel="0" collapsed="false">
      <c r="A3277" s="0" t="s">
        <v>1893</v>
      </c>
      <c r="B3277" s="0" t="s">
        <v>2131</v>
      </c>
      <c r="C3277" s="0" t="s">
        <v>1892</v>
      </c>
      <c r="D3277" s="0" t="s">
        <v>23</v>
      </c>
      <c r="E3277" s="4" t="s">
        <v>24</v>
      </c>
      <c r="F3277" s="4" t="s">
        <v>24</v>
      </c>
      <c r="G3277" s="4" t="s">
        <v>24</v>
      </c>
      <c r="H3277" s="0" t="s">
        <v>18</v>
      </c>
      <c r="I3277" s="1" t="n">
        <f aca="false">IF((IF(ISNUMBER(SEARCH(1,D3277)),1,0)+IF(ISNUMBER(SEARCH(1,E3277)),1,0)+IF(ISNUMBER(SEARCH(1,F3277)),1,0)+IF(ISNUMBER(SEARCH(1,G3277)),1,0)+IF(ISNUMBER(SEARCH(1,H3277)),1,0))&gt;2,1,0)</f>
        <v>0</v>
      </c>
      <c r="J3277" s="1" t="n">
        <f aca="false">LEN(C3277)-LEN(SUBSTITUTE(C3277,"4",""))</f>
        <v>5</v>
      </c>
      <c r="N3277" s="1" t="str">
        <f aca="false">LEFT(RIGHT(C3277,11+LEN(Q3277)),1)</f>
        <v>y</v>
      </c>
      <c r="O3277" s="1" t="str">
        <f aca="false">IF(LEFT(RIGHT(C3277,16+LEN(Q3277)),1)="i","pitch",LEFT(RIGHT(C3277,16+LEN(Q3277)),4))</f>
        <v>pris</v>
      </c>
      <c r="P3277" s="1" t="str">
        <f aca="false">LEFT(RIGHT(C3277,5),1)</f>
        <v>y</v>
      </c>
      <c r="Q3277" s="1" t="str">
        <f aca="false">IF(LEFT(RIGHT(C3277,10),1)="i","pitch",(LEFT(RIGHT(C3277,10),4)))</f>
        <v>pris</v>
      </c>
    </row>
    <row r="3278" customFormat="false" ht="13.8" hidden="false" customHeight="false" outlineLevel="0" collapsed="false">
      <c r="A3278" s="0" t="s">
        <v>1893</v>
      </c>
      <c r="B3278" s="0" t="s">
        <v>2132</v>
      </c>
      <c r="C3278" s="0" t="s">
        <v>15</v>
      </c>
      <c r="D3278" s="0" t="s">
        <v>16</v>
      </c>
      <c r="E3278" s="4" t="s">
        <v>17</v>
      </c>
      <c r="F3278" s="4" t="s">
        <v>17</v>
      </c>
      <c r="G3278" s="4" t="s">
        <v>17</v>
      </c>
      <c r="H3278" s="0" t="s">
        <v>20</v>
      </c>
      <c r="I3278" s="1" t="n">
        <f aca="false">IF((IF(ISNUMBER(SEARCH(1,D3278)),1,0)+IF(ISNUMBER(SEARCH(1,E3278)),1,0)+IF(ISNUMBER(SEARCH(1,F3278)),1,0)+IF(ISNUMBER(SEARCH(1,G3278)),1,0)+IF(ISNUMBER(SEARCH(1,H3278)),1,0))&gt;2,1,0)</f>
        <v>0</v>
      </c>
      <c r="J3278" s="1" t="n">
        <f aca="false">LEN(C3278)-LEN(SUBSTITUTE(C3278,"4",""))</f>
        <v>2</v>
      </c>
      <c r="N3278" s="1" t="str">
        <f aca="false">LEFT(RIGHT(C3278,11+LEN(Q3278)),1)</f>
        <v>z</v>
      </c>
      <c r="O3278" s="1" t="str">
        <f aca="false">IF(LEFT(RIGHT(C3278,16+LEN(Q3278)),1)="i","pitch",LEFT(RIGHT(C3278,16+LEN(Q3278)),4))</f>
        <v>roll</v>
      </c>
      <c r="P3278" s="1" t="str">
        <f aca="false">LEFT(RIGHT(C3278,5),1)</f>
        <v>y</v>
      </c>
      <c r="Q3278" s="1" t="str">
        <f aca="false">IF(LEFT(RIGHT(C3278,10),1)="i","pitch",(LEFT(RIGHT(C3278,10),4)))</f>
        <v>pitch</v>
      </c>
    </row>
    <row r="3279" customFormat="false" ht="13.8" hidden="false" customHeight="false" outlineLevel="0" collapsed="false">
      <c r="A3279" s="0" t="s">
        <v>1893</v>
      </c>
      <c r="B3279" s="0" t="s">
        <v>2133</v>
      </c>
      <c r="C3279" s="0" t="s">
        <v>19</v>
      </c>
      <c r="D3279" s="0" t="s">
        <v>23</v>
      </c>
      <c r="E3279" s="4" t="s">
        <v>17</v>
      </c>
      <c r="F3279" s="4" t="s">
        <v>17</v>
      </c>
      <c r="G3279" s="4" t="s">
        <v>24</v>
      </c>
      <c r="H3279" s="0" t="s">
        <v>18</v>
      </c>
      <c r="I3279" s="1" t="n">
        <f aca="false">IF((IF(ISNUMBER(SEARCH(1,D3279)),1,0)+IF(ISNUMBER(SEARCH(1,E3279)),1,0)+IF(ISNUMBER(SEARCH(1,F3279)),1,0)+IF(ISNUMBER(SEARCH(1,G3279)),1,0)+IF(ISNUMBER(SEARCH(1,H3279)),1,0))&gt;2,1,0)</f>
        <v>0</v>
      </c>
      <c r="J3279" s="1" t="n">
        <f aca="false">LEN(C3279)-LEN(SUBSTITUTE(C3279,"4",""))</f>
        <v>2</v>
      </c>
      <c r="N3279" s="1" t="str">
        <f aca="false">LEFT(RIGHT(C3279,11+LEN(Q3279)),1)</f>
        <v>z</v>
      </c>
      <c r="O3279" s="1" t="str">
        <f aca="false">IF(LEFT(RIGHT(C3279,16+LEN(Q3279)),1)="i","pitch",LEFT(RIGHT(C3279,16+LEN(Q3279)),4))</f>
        <v>roll</v>
      </c>
      <c r="P3279" s="1" t="str">
        <f aca="false">LEFT(RIGHT(C3279,5),1)</f>
        <v>y</v>
      </c>
      <c r="Q3279" s="1" t="str">
        <f aca="false">IF(LEFT(RIGHT(C3279,10),1)="i","pitch",(LEFT(RIGHT(C3279,10),4)))</f>
        <v>pitch</v>
      </c>
    </row>
    <row r="3280" customFormat="false" ht="13.8" hidden="false" customHeight="false" outlineLevel="0" collapsed="false">
      <c r="A3280" s="0" t="s">
        <v>1893</v>
      </c>
      <c r="B3280" s="0" t="s">
        <v>2133</v>
      </c>
      <c r="C3280" s="0" t="s">
        <v>21</v>
      </c>
      <c r="D3280" s="0" t="s">
        <v>16</v>
      </c>
      <c r="E3280" s="4" t="s">
        <v>17</v>
      </c>
      <c r="F3280" s="4" t="s">
        <v>17</v>
      </c>
      <c r="G3280" s="4" t="s">
        <v>24</v>
      </c>
      <c r="H3280" s="0" t="s">
        <v>18</v>
      </c>
      <c r="I3280" s="1" t="n">
        <f aca="false">IF((IF(ISNUMBER(SEARCH(1,D3280)),1,0)+IF(ISNUMBER(SEARCH(1,E3280)),1,0)+IF(ISNUMBER(SEARCH(1,F3280)),1,0)+IF(ISNUMBER(SEARCH(1,G3280)),1,0)+IF(ISNUMBER(SEARCH(1,H3280)),1,0))&gt;2,1,0)</f>
        <v>0</v>
      </c>
      <c r="J3280" s="1" t="n">
        <f aca="false">LEN(C3280)-LEN(SUBSTITUTE(C3280,"4",""))</f>
        <v>2</v>
      </c>
      <c r="N3280" s="1" t="str">
        <f aca="false">LEFT(RIGHT(C3280,11+LEN(Q3280)),1)</f>
        <v>z</v>
      </c>
      <c r="O3280" s="1" t="str">
        <f aca="false">IF(LEFT(RIGHT(C3280,16+LEN(Q3280)),1)="i","pitch",LEFT(RIGHT(C3280,16+LEN(Q3280)),4))</f>
        <v>roll</v>
      </c>
      <c r="P3280" s="1" t="str">
        <f aca="false">LEFT(RIGHT(C3280,5),1)</f>
        <v>y</v>
      </c>
      <c r="Q3280" s="1" t="str">
        <f aca="false">IF(LEFT(RIGHT(C3280,10),1)="i","pitch",(LEFT(RIGHT(C3280,10),4)))</f>
        <v>pitch</v>
      </c>
    </row>
    <row r="3281" customFormat="false" ht="13.8" hidden="false" customHeight="false" outlineLevel="0" collapsed="false">
      <c r="A3281" s="0" t="s">
        <v>1893</v>
      </c>
      <c r="B3281" s="0" t="s">
        <v>2133</v>
      </c>
      <c r="C3281" s="0" t="s">
        <v>22</v>
      </c>
      <c r="D3281" s="0" t="s">
        <v>16</v>
      </c>
      <c r="E3281" s="4" t="s">
        <v>17</v>
      </c>
      <c r="F3281" s="4" t="s">
        <v>17</v>
      </c>
      <c r="G3281" s="4" t="s">
        <v>24</v>
      </c>
      <c r="H3281" s="0" t="s">
        <v>18</v>
      </c>
      <c r="I3281" s="1" t="n">
        <f aca="false">IF((IF(ISNUMBER(SEARCH(1,D3281)),1,0)+IF(ISNUMBER(SEARCH(1,E3281)),1,0)+IF(ISNUMBER(SEARCH(1,F3281)),1,0)+IF(ISNUMBER(SEARCH(1,G3281)),1,0)+IF(ISNUMBER(SEARCH(1,H3281)),1,0))&gt;2,1,0)</f>
        <v>0</v>
      </c>
      <c r="J3281" s="1" t="n">
        <f aca="false">LEN(C3281)-LEN(SUBSTITUTE(C3281,"4",""))</f>
        <v>3</v>
      </c>
      <c r="N3281" s="1" t="str">
        <f aca="false">LEFT(RIGHT(C3281,11+LEN(Q3281)),1)</f>
        <v>z</v>
      </c>
      <c r="O3281" s="1" t="str">
        <f aca="false">IF(LEFT(RIGHT(C3281,16+LEN(Q3281)),1)="i","pitch",LEFT(RIGHT(C3281,16+LEN(Q3281)),4))</f>
        <v>roll</v>
      </c>
      <c r="P3281" s="1" t="str">
        <f aca="false">LEFT(RIGHT(C3281,5),1)</f>
        <v>y</v>
      </c>
      <c r="Q3281" s="1" t="str">
        <f aca="false">IF(LEFT(RIGHT(C3281,10),1)="i","pitch",(LEFT(RIGHT(C3281,10),4)))</f>
        <v>pitch</v>
      </c>
    </row>
    <row r="3282" customFormat="false" ht="13.8" hidden="false" customHeight="false" outlineLevel="0" collapsed="false">
      <c r="A3282" s="0" t="s">
        <v>1893</v>
      </c>
      <c r="B3282" s="0" t="s">
        <v>2133</v>
      </c>
      <c r="C3282" s="0" t="s">
        <v>26</v>
      </c>
      <c r="D3282" s="0" t="s">
        <v>16</v>
      </c>
      <c r="E3282" s="4" t="s">
        <v>17</v>
      </c>
      <c r="F3282" s="4" t="s">
        <v>24</v>
      </c>
      <c r="G3282" s="4" t="s">
        <v>24</v>
      </c>
      <c r="H3282" s="0" t="s">
        <v>18</v>
      </c>
      <c r="I3282" s="1" t="n">
        <f aca="false">IF((IF(ISNUMBER(SEARCH(1,D3282)),1,0)+IF(ISNUMBER(SEARCH(1,E3282)),1,0)+IF(ISNUMBER(SEARCH(1,F3282)),1,0)+IF(ISNUMBER(SEARCH(1,G3282)),1,0)+IF(ISNUMBER(SEARCH(1,H3282)),1,0))&gt;2,1,0)</f>
        <v>0</v>
      </c>
      <c r="J3282" s="1" t="n">
        <f aca="false">LEN(C3282)-LEN(SUBSTITUTE(C3282,"4",""))</f>
        <v>2</v>
      </c>
      <c r="N3282" s="1" t="str">
        <f aca="false">LEFT(RIGHT(C3282,11+LEN(Q3282)),1)</f>
        <v>z</v>
      </c>
      <c r="O3282" s="1" t="str">
        <f aca="false">IF(LEFT(RIGHT(C3282,16+LEN(Q3282)),1)="i","pitch",LEFT(RIGHT(C3282,16+LEN(Q3282)),4))</f>
        <v>roll</v>
      </c>
      <c r="P3282" s="1" t="str">
        <f aca="false">LEFT(RIGHT(C3282,5),1)</f>
        <v>y</v>
      </c>
      <c r="Q3282" s="1" t="str">
        <f aca="false">IF(LEFT(RIGHT(C3282,10),1)="i","pitch",(LEFT(RIGHT(C3282,10),4)))</f>
        <v>pitch</v>
      </c>
    </row>
    <row r="3283" customFormat="false" ht="13.8" hidden="false" customHeight="false" outlineLevel="0" collapsed="false">
      <c r="A3283" s="0" t="s">
        <v>1893</v>
      </c>
      <c r="B3283" s="0" t="s">
        <v>2133</v>
      </c>
      <c r="C3283" s="0" t="s">
        <v>27</v>
      </c>
      <c r="D3283" s="0" t="s">
        <v>16</v>
      </c>
      <c r="E3283" s="4" t="s">
        <v>17</v>
      </c>
      <c r="F3283" s="4" t="s">
        <v>17</v>
      </c>
      <c r="G3283" s="4" t="s">
        <v>17</v>
      </c>
      <c r="H3283" s="0" t="s">
        <v>20</v>
      </c>
      <c r="I3283" s="1" t="n">
        <f aca="false">IF((IF(ISNUMBER(SEARCH(1,D3283)),1,0)+IF(ISNUMBER(SEARCH(1,E3283)),1,0)+IF(ISNUMBER(SEARCH(1,F3283)),1,0)+IF(ISNUMBER(SEARCH(1,G3283)),1,0)+IF(ISNUMBER(SEARCH(1,H3283)),1,0))&gt;2,1,0)</f>
        <v>0</v>
      </c>
      <c r="J3283" s="1" t="n">
        <f aca="false">LEN(C3283)-LEN(SUBSTITUTE(C3283,"4",""))</f>
        <v>2</v>
      </c>
      <c r="N3283" s="1" t="str">
        <f aca="false">LEFT(RIGHT(C3283,11+LEN(Q3283)),1)</f>
        <v>z</v>
      </c>
      <c r="O3283" s="1" t="str">
        <f aca="false">IF(LEFT(RIGHT(C3283,16+LEN(Q3283)),1)="i","pitch",LEFT(RIGHT(C3283,16+LEN(Q3283)),4))</f>
        <v>roll</v>
      </c>
      <c r="P3283" s="1" t="str">
        <f aca="false">LEFT(RIGHT(C3283,5),1)</f>
        <v>y</v>
      </c>
      <c r="Q3283" s="1" t="str">
        <f aca="false">IF(LEFT(RIGHT(C3283,10),1)="i","pitch",(LEFT(RIGHT(C3283,10),4)))</f>
        <v>pitch</v>
      </c>
    </row>
    <row r="3284" customFormat="false" ht="13.8" hidden="false" customHeight="false" outlineLevel="0" collapsed="false">
      <c r="A3284" s="0" t="s">
        <v>1893</v>
      </c>
      <c r="B3284" s="0" t="s">
        <v>2134</v>
      </c>
      <c r="C3284" s="0" t="s">
        <v>28</v>
      </c>
      <c r="D3284" s="0" t="s">
        <v>16</v>
      </c>
      <c r="E3284" s="4" t="s">
        <v>17</v>
      </c>
      <c r="F3284" s="4" t="s">
        <v>17</v>
      </c>
      <c r="G3284" s="4" t="s">
        <v>17</v>
      </c>
      <c r="H3284" s="0" t="s">
        <v>20</v>
      </c>
      <c r="I3284" s="1" t="n">
        <f aca="false">IF((IF(ISNUMBER(SEARCH(1,D3284)),1,0)+IF(ISNUMBER(SEARCH(1,E3284)),1,0)+IF(ISNUMBER(SEARCH(1,F3284)),1,0)+IF(ISNUMBER(SEARCH(1,G3284)),1,0)+IF(ISNUMBER(SEARCH(1,H3284)),1,0))&gt;2,1,0)</f>
        <v>0</v>
      </c>
      <c r="J3284" s="1" t="n">
        <f aca="false">LEN(C3284)-LEN(SUBSTITUTE(C3284,"4",""))</f>
        <v>3</v>
      </c>
      <c r="N3284" s="1" t="str">
        <f aca="false">LEFT(RIGHT(C3284,11+LEN(Q3284)),1)</f>
        <v>z</v>
      </c>
      <c r="O3284" s="1" t="str">
        <f aca="false">IF(LEFT(RIGHT(C3284,16+LEN(Q3284)),1)="i","pitch",LEFT(RIGHT(C3284,16+LEN(Q3284)),4))</f>
        <v>roll</v>
      </c>
      <c r="P3284" s="1" t="str">
        <f aca="false">LEFT(RIGHT(C3284,5),1)</f>
        <v>y</v>
      </c>
      <c r="Q3284" s="1" t="str">
        <f aca="false">IF(LEFT(RIGHT(C3284,10),1)="i","pitch",(LEFT(RIGHT(C3284,10),4)))</f>
        <v>pitch</v>
      </c>
    </row>
    <row r="3285" customFormat="false" ht="13.8" hidden="false" customHeight="false" outlineLevel="0" collapsed="false">
      <c r="A3285" s="0" t="s">
        <v>1893</v>
      </c>
      <c r="B3285" s="0" t="s">
        <v>2134</v>
      </c>
      <c r="C3285" s="0" t="s">
        <v>29</v>
      </c>
      <c r="D3285" s="0" t="s">
        <v>16</v>
      </c>
      <c r="E3285" s="4" t="s">
        <v>17</v>
      </c>
      <c r="F3285" s="4" t="s">
        <v>17</v>
      </c>
      <c r="G3285" s="4" t="s">
        <v>17</v>
      </c>
      <c r="H3285" s="0" t="s">
        <v>20</v>
      </c>
      <c r="I3285" s="1" t="n">
        <f aca="false">IF((IF(ISNUMBER(SEARCH(1,D3285)),1,0)+IF(ISNUMBER(SEARCH(1,E3285)),1,0)+IF(ISNUMBER(SEARCH(1,F3285)),1,0)+IF(ISNUMBER(SEARCH(1,G3285)),1,0)+IF(ISNUMBER(SEARCH(1,H3285)),1,0))&gt;2,1,0)</f>
        <v>0</v>
      </c>
      <c r="J3285" s="1" t="n">
        <f aca="false">LEN(C3285)-LEN(SUBSTITUTE(C3285,"4",""))</f>
        <v>2</v>
      </c>
      <c r="N3285" s="1" t="str">
        <f aca="false">LEFT(RIGHT(C3285,11+LEN(Q3285)),1)</f>
        <v>z</v>
      </c>
      <c r="O3285" s="1" t="str">
        <f aca="false">IF(LEFT(RIGHT(C3285,16+LEN(Q3285)),1)="i","pitch",LEFT(RIGHT(C3285,16+LEN(Q3285)),4))</f>
        <v>roll</v>
      </c>
      <c r="P3285" s="1" t="str">
        <f aca="false">LEFT(RIGHT(C3285,5),1)</f>
        <v>y</v>
      </c>
      <c r="Q3285" s="1" t="str">
        <f aca="false">IF(LEFT(RIGHT(C3285,10),1)="i","pitch",(LEFT(RIGHT(C3285,10),4)))</f>
        <v>pitch</v>
      </c>
    </row>
    <row r="3286" customFormat="false" ht="13.8" hidden="false" customHeight="false" outlineLevel="0" collapsed="false">
      <c r="A3286" s="0" t="s">
        <v>1893</v>
      </c>
      <c r="B3286" s="0" t="s">
        <v>2134</v>
      </c>
      <c r="C3286" s="0" t="s">
        <v>31</v>
      </c>
      <c r="D3286" s="0" t="s">
        <v>16</v>
      </c>
      <c r="E3286" s="4" t="s">
        <v>17</v>
      </c>
      <c r="F3286" s="4" t="s">
        <v>17</v>
      </c>
      <c r="G3286" s="4" t="s">
        <v>17</v>
      </c>
      <c r="H3286" s="0" t="s">
        <v>20</v>
      </c>
      <c r="I3286" s="1" t="n">
        <f aca="false">IF((IF(ISNUMBER(SEARCH(1,D3286)),1,0)+IF(ISNUMBER(SEARCH(1,E3286)),1,0)+IF(ISNUMBER(SEARCH(1,F3286)),1,0)+IF(ISNUMBER(SEARCH(1,G3286)),1,0)+IF(ISNUMBER(SEARCH(1,H3286)),1,0))&gt;2,1,0)</f>
        <v>0</v>
      </c>
      <c r="J3286" s="1" t="n">
        <f aca="false">LEN(C3286)-LEN(SUBSTITUTE(C3286,"4",""))</f>
        <v>3</v>
      </c>
      <c r="N3286" s="1" t="str">
        <f aca="false">LEFT(RIGHT(C3286,11+LEN(Q3286)),1)</f>
        <v>z</v>
      </c>
      <c r="O3286" s="1" t="str">
        <f aca="false">IF(LEFT(RIGHT(C3286,16+LEN(Q3286)),1)="i","pitch",LEFT(RIGHT(C3286,16+LEN(Q3286)),4))</f>
        <v>roll</v>
      </c>
      <c r="P3286" s="1" t="str">
        <f aca="false">LEFT(RIGHT(C3286,5),1)</f>
        <v>y</v>
      </c>
      <c r="Q3286" s="1" t="str">
        <f aca="false">IF(LEFT(RIGHT(C3286,10),1)="i","pitch",(LEFT(RIGHT(C3286,10),4)))</f>
        <v>pitch</v>
      </c>
    </row>
    <row r="3287" customFormat="false" ht="13.8" hidden="false" customHeight="false" outlineLevel="0" collapsed="false">
      <c r="A3287" s="0" t="s">
        <v>1893</v>
      </c>
      <c r="B3287" s="0" t="s">
        <v>2134</v>
      </c>
      <c r="C3287" s="0" t="s">
        <v>32</v>
      </c>
      <c r="D3287" s="0" t="s">
        <v>16</v>
      </c>
      <c r="E3287" s="4" t="s">
        <v>17</v>
      </c>
      <c r="F3287" s="4" t="s">
        <v>17</v>
      </c>
      <c r="G3287" s="4" t="s">
        <v>17</v>
      </c>
      <c r="H3287" s="0" t="s">
        <v>20</v>
      </c>
      <c r="I3287" s="1" t="n">
        <f aca="false">IF((IF(ISNUMBER(SEARCH(1,D3287)),1,0)+IF(ISNUMBER(SEARCH(1,E3287)),1,0)+IF(ISNUMBER(SEARCH(1,F3287)),1,0)+IF(ISNUMBER(SEARCH(1,G3287)),1,0)+IF(ISNUMBER(SEARCH(1,H3287)),1,0))&gt;2,1,0)</f>
        <v>0</v>
      </c>
      <c r="J3287" s="1" t="n">
        <f aca="false">LEN(C3287)-LEN(SUBSTITUTE(C3287,"4",""))</f>
        <v>3</v>
      </c>
      <c r="N3287" s="1" t="str">
        <f aca="false">LEFT(RIGHT(C3287,11+LEN(Q3287)),1)</f>
        <v>z</v>
      </c>
      <c r="O3287" s="1" t="str">
        <f aca="false">IF(LEFT(RIGHT(C3287,16+LEN(Q3287)),1)="i","pitch",LEFT(RIGHT(C3287,16+LEN(Q3287)),4))</f>
        <v>roll</v>
      </c>
      <c r="P3287" s="1" t="str">
        <f aca="false">LEFT(RIGHT(C3287,5),1)</f>
        <v>y</v>
      </c>
      <c r="Q3287" s="1" t="str">
        <f aca="false">IF(LEFT(RIGHT(C3287,10),1)="i","pitch",(LEFT(RIGHT(C3287,10),4)))</f>
        <v>pitch</v>
      </c>
    </row>
    <row r="3288" customFormat="false" ht="13.8" hidden="false" customHeight="false" outlineLevel="0" collapsed="false">
      <c r="A3288" s="0" t="s">
        <v>1893</v>
      </c>
      <c r="B3288" s="0" t="s">
        <v>2135</v>
      </c>
      <c r="C3288" s="0" t="s">
        <v>33</v>
      </c>
      <c r="D3288" s="0" t="s">
        <v>16</v>
      </c>
      <c r="E3288" s="4" t="s">
        <v>17</v>
      </c>
      <c r="F3288" s="4" t="s">
        <v>17</v>
      </c>
      <c r="G3288" s="4" t="s">
        <v>17</v>
      </c>
      <c r="H3288" s="0" t="s">
        <v>20</v>
      </c>
      <c r="I3288" s="1" t="n">
        <f aca="false">IF((IF(ISNUMBER(SEARCH(1,D3288)),1,0)+IF(ISNUMBER(SEARCH(1,E3288)),1,0)+IF(ISNUMBER(SEARCH(1,F3288)),1,0)+IF(ISNUMBER(SEARCH(1,G3288)),1,0)+IF(ISNUMBER(SEARCH(1,H3288)),1,0))&gt;2,1,0)</f>
        <v>0</v>
      </c>
      <c r="J3288" s="1" t="n">
        <f aca="false">LEN(C3288)-LEN(SUBSTITUTE(C3288,"4",""))</f>
        <v>4</v>
      </c>
      <c r="N3288" s="1" t="str">
        <f aca="false">LEFT(RIGHT(C3288,11+LEN(Q3288)),1)</f>
        <v>z</v>
      </c>
      <c r="O3288" s="1" t="str">
        <f aca="false">IF(LEFT(RIGHT(C3288,16+LEN(Q3288)),1)="i","pitch",LEFT(RIGHT(C3288,16+LEN(Q3288)),4))</f>
        <v>roll</v>
      </c>
      <c r="P3288" s="1" t="str">
        <f aca="false">LEFT(RIGHT(C3288,5),1)</f>
        <v>y</v>
      </c>
      <c r="Q3288" s="1" t="str">
        <f aca="false">IF(LEFT(RIGHT(C3288,10),1)="i","pitch",(LEFT(RIGHT(C3288,10),4)))</f>
        <v>pitch</v>
      </c>
    </row>
    <row r="3289" customFormat="false" ht="13.8" hidden="false" customHeight="false" outlineLevel="0" collapsed="false">
      <c r="A3289" s="0" t="s">
        <v>1893</v>
      </c>
      <c r="B3289" s="0" t="s">
        <v>2135</v>
      </c>
      <c r="C3289" s="0" t="s">
        <v>34</v>
      </c>
      <c r="D3289" s="0" t="s">
        <v>16</v>
      </c>
      <c r="E3289" s="4" t="s">
        <v>17</v>
      </c>
      <c r="F3289" s="4" t="s">
        <v>17</v>
      </c>
      <c r="G3289" s="4" t="s">
        <v>17</v>
      </c>
      <c r="H3289" s="0" t="s">
        <v>18</v>
      </c>
      <c r="I3289" s="1" t="n">
        <f aca="false">IF((IF(ISNUMBER(SEARCH(1,D3289)),1,0)+IF(ISNUMBER(SEARCH(1,E3289)),1,0)+IF(ISNUMBER(SEARCH(1,F3289)),1,0)+IF(ISNUMBER(SEARCH(1,G3289)),1,0)+IF(ISNUMBER(SEARCH(1,H3289)),1,0))&gt;2,1,0)</f>
        <v>0</v>
      </c>
      <c r="J3289" s="1" t="n">
        <f aca="false">LEN(C3289)-LEN(SUBSTITUTE(C3289,"4",""))</f>
        <v>2</v>
      </c>
      <c r="N3289" s="1" t="str">
        <f aca="false">LEFT(RIGHT(C3289,11+LEN(Q3289)),1)</f>
        <v>z</v>
      </c>
      <c r="O3289" s="1" t="str">
        <f aca="false">IF(LEFT(RIGHT(C3289,16+LEN(Q3289)),1)="i","pitch",LEFT(RIGHT(C3289,16+LEN(Q3289)),4))</f>
        <v>roll</v>
      </c>
      <c r="P3289" s="1" t="str">
        <f aca="false">LEFT(RIGHT(C3289,5),1)</f>
        <v>y</v>
      </c>
      <c r="Q3289" s="1" t="str">
        <f aca="false">IF(LEFT(RIGHT(C3289,10),1)="i","pitch",(LEFT(RIGHT(C3289,10),4)))</f>
        <v>pitch</v>
      </c>
    </row>
    <row r="3290" customFormat="false" ht="13.8" hidden="false" customHeight="false" outlineLevel="0" collapsed="false">
      <c r="A3290" s="0" t="s">
        <v>1893</v>
      </c>
      <c r="B3290" s="0" t="s">
        <v>2135</v>
      </c>
      <c r="C3290" s="0" t="s">
        <v>35</v>
      </c>
      <c r="D3290" s="0" t="s">
        <v>16</v>
      </c>
      <c r="E3290" s="4" t="s">
        <v>17</v>
      </c>
      <c r="F3290" s="4" t="s">
        <v>17</v>
      </c>
      <c r="G3290" s="4" t="s">
        <v>17</v>
      </c>
      <c r="H3290" s="0" t="s">
        <v>20</v>
      </c>
      <c r="I3290" s="1" t="n">
        <f aca="false">IF((IF(ISNUMBER(SEARCH(1,D3290)),1,0)+IF(ISNUMBER(SEARCH(1,E3290)),1,0)+IF(ISNUMBER(SEARCH(1,F3290)),1,0)+IF(ISNUMBER(SEARCH(1,G3290)),1,0)+IF(ISNUMBER(SEARCH(1,H3290)),1,0))&gt;2,1,0)</f>
        <v>0</v>
      </c>
      <c r="J3290" s="1" t="n">
        <f aca="false">LEN(C3290)-LEN(SUBSTITUTE(C3290,"4",""))</f>
        <v>2</v>
      </c>
      <c r="N3290" s="1" t="str">
        <f aca="false">LEFT(RIGHT(C3290,11+LEN(Q3290)),1)</f>
        <v>z</v>
      </c>
      <c r="O3290" s="1" t="str">
        <f aca="false">IF(LEFT(RIGHT(C3290,16+LEN(Q3290)),1)="i","pitch",LEFT(RIGHT(C3290,16+LEN(Q3290)),4))</f>
        <v>roll</v>
      </c>
      <c r="P3290" s="1" t="str">
        <f aca="false">LEFT(RIGHT(C3290,5),1)</f>
        <v>y</v>
      </c>
      <c r="Q3290" s="1" t="str">
        <f aca="false">IF(LEFT(RIGHT(C3290,10),1)="i","pitch",(LEFT(RIGHT(C3290,10),4)))</f>
        <v>pitch</v>
      </c>
    </row>
    <row r="3291" customFormat="false" ht="13.8" hidden="false" customHeight="false" outlineLevel="0" collapsed="false">
      <c r="A3291" s="0" t="s">
        <v>1893</v>
      </c>
      <c r="B3291" s="0" t="s">
        <v>2135</v>
      </c>
      <c r="C3291" s="0" t="s">
        <v>37</v>
      </c>
      <c r="D3291" s="0" t="s">
        <v>16</v>
      </c>
      <c r="E3291" s="4" t="s">
        <v>17</v>
      </c>
      <c r="F3291" s="4" t="s">
        <v>17</v>
      </c>
      <c r="G3291" s="4" t="s">
        <v>17</v>
      </c>
      <c r="H3291" s="0" t="s">
        <v>20</v>
      </c>
      <c r="I3291" s="1" t="n">
        <f aca="false">IF((IF(ISNUMBER(SEARCH(1,D3291)),1,0)+IF(ISNUMBER(SEARCH(1,E3291)),1,0)+IF(ISNUMBER(SEARCH(1,F3291)),1,0)+IF(ISNUMBER(SEARCH(1,G3291)),1,0)+IF(ISNUMBER(SEARCH(1,H3291)),1,0))&gt;2,1,0)</f>
        <v>0</v>
      </c>
      <c r="J3291" s="1" t="n">
        <f aca="false">LEN(C3291)-LEN(SUBSTITUTE(C3291,"4",""))</f>
        <v>3</v>
      </c>
      <c r="N3291" s="1" t="str">
        <f aca="false">LEFT(RIGHT(C3291,11+LEN(Q3291)),1)</f>
        <v>z</v>
      </c>
      <c r="O3291" s="1" t="str">
        <f aca="false">IF(LEFT(RIGHT(C3291,16+LEN(Q3291)),1)="i","pitch",LEFT(RIGHT(C3291,16+LEN(Q3291)),4))</f>
        <v>roll</v>
      </c>
      <c r="P3291" s="1" t="str">
        <f aca="false">LEFT(RIGHT(C3291,5),1)</f>
        <v>y</v>
      </c>
      <c r="Q3291" s="1" t="str">
        <f aca="false">IF(LEFT(RIGHT(C3291,10),1)="i","pitch",(LEFT(RIGHT(C3291,10),4)))</f>
        <v>pitch</v>
      </c>
    </row>
    <row r="3292" customFormat="false" ht="13.8" hidden="false" customHeight="false" outlineLevel="0" collapsed="false">
      <c r="A3292" s="0" t="s">
        <v>1893</v>
      </c>
      <c r="B3292" s="0" t="s">
        <v>2135</v>
      </c>
      <c r="C3292" s="0" t="s">
        <v>38</v>
      </c>
      <c r="D3292" s="0" t="s">
        <v>16</v>
      </c>
      <c r="E3292" s="4" t="s">
        <v>17</v>
      </c>
      <c r="F3292" s="4" t="s">
        <v>17</v>
      </c>
      <c r="G3292" s="4" t="s">
        <v>17</v>
      </c>
      <c r="H3292" s="0" t="s">
        <v>20</v>
      </c>
      <c r="I3292" s="1" t="n">
        <f aca="false">IF((IF(ISNUMBER(SEARCH(1,D3292)),1,0)+IF(ISNUMBER(SEARCH(1,E3292)),1,0)+IF(ISNUMBER(SEARCH(1,F3292)),1,0)+IF(ISNUMBER(SEARCH(1,G3292)),1,0)+IF(ISNUMBER(SEARCH(1,H3292)),1,0))&gt;2,1,0)</f>
        <v>0</v>
      </c>
      <c r="J3292" s="1" t="n">
        <f aca="false">LEN(C3292)-LEN(SUBSTITUTE(C3292,"4",""))</f>
        <v>2</v>
      </c>
      <c r="N3292" s="1" t="str">
        <f aca="false">LEFT(RIGHT(C3292,11+LEN(Q3292)),1)</f>
        <v>z</v>
      </c>
      <c r="O3292" s="1" t="str">
        <f aca="false">IF(LEFT(RIGHT(C3292,16+LEN(Q3292)),1)="i","pitch",LEFT(RIGHT(C3292,16+LEN(Q3292)),4))</f>
        <v>roll</v>
      </c>
      <c r="P3292" s="1" t="str">
        <f aca="false">LEFT(RIGHT(C3292,5),1)</f>
        <v>y</v>
      </c>
      <c r="Q3292" s="1" t="str">
        <f aca="false">IF(LEFT(RIGHT(C3292,10),1)="i","pitch",(LEFT(RIGHT(C3292,10),4)))</f>
        <v>pitch</v>
      </c>
    </row>
    <row r="3293" customFormat="false" ht="13.8" hidden="false" customHeight="false" outlineLevel="0" collapsed="false">
      <c r="A3293" s="0" t="s">
        <v>1893</v>
      </c>
      <c r="B3293" s="0" t="s">
        <v>2136</v>
      </c>
      <c r="C3293" s="0" t="s">
        <v>39</v>
      </c>
      <c r="D3293" s="0" t="s">
        <v>23</v>
      </c>
      <c r="E3293" s="4" t="s">
        <v>24</v>
      </c>
      <c r="F3293" s="4" t="s">
        <v>24</v>
      </c>
      <c r="G3293" s="4" t="s">
        <v>24</v>
      </c>
      <c r="H3293" s="0" t="s">
        <v>18</v>
      </c>
      <c r="I3293" s="1" t="n">
        <f aca="false">IF((IF(ISNUMBER(SEARCH(1,D3293)),1,0)+IF(ISNUMBER(SEARCH(1,E3293)),1,0)+IF(ISNUMBER(SEARCH(1,F3293)),1,0)+IF(ISNUMBER(SEARCH(1,G3293)),1,0)+IF(ISNUMBER(SEARCH(1,H3293)),1,0))&gt;2,1,0)</f>
        <v>0</v>
      </c>
      <c r="J3293" s="1" t="n">
        <f aca="false">LEN(C3293)-LEN(SUBSTITUTE(C3293,"4",""))</f>
        <v>3</v>
      </c>
      <c r="N3293" s="1" t="str">
        <f aca="false">LEFT(RIGHT(C3293,11+LEN(Q3293)),1)</f>
        <v>z</v>
      </c>
      <c r="O3293" s="1" t="str">
        <f aca="false">IF(LEFT(RIGHT(C3293,16+LEN(Q3293)),1)="i","pitch",LEFT(RIGHT(C3293,16+LEN(Q3293)),4))</f>
        <v>roll</v>
      </c>
      <c r="P3293" s="1" t="str">
        <f aca="false">LEFT(RIGHT(C3293,5),1)</f>
        <v>y</v>
      </c>
      <c r="Q3293" s="1" t="str">
        <f aca="false">IF(LEFT(RIGHT(C3293,10),1)="i","pitch",(LEFT(RIGHT(C3293,10),4)))</f>
        <v>pitch</v>
      </c>
    </row>
    <row r="3294" customFormat="false" ht="13.8" hidden="false" customHeight="false" outlineLevel="0" collapsed="false">
      <c r="A3294" s="0" t="s">
        <v>1893</v>
      </c>
      <c r="B3294" s="0" t="s">
        <v>2136</v>
      </c>
      <c r="C3294" s="0" t="s">
        <v>40</v>
      </c>
      <c r="D3294" s="0" t="s">
        <v>16</v>
      </c>
      <c r="E3294" s="4" t="s">
        <v>17</v>
      </c>
      <c r="F3294" s="4" t="s">
        <v>17</v>
      </c>
      <c r="G3294" s="4" t="s">
        <v>17</v>
      </c>
      <c r="H3294" s="0" t="s">
        <v>20</v>
      </c>
      <c r="I3294" s="1" t="n">
        <f aca="false">IF((IF(ISNUMBER(SEARCH(1,D3294)),1,0)+IF(ISNUMBER(SEARCH(1,E3294)),1,0)+IF(ISNUMBER(SEARCH(1,F3294)),1,0)+IF(ISNUMBER(SEARCH(1,G3294)),1,0)+IF(ISNUMBER(SEARCH(1,H3294)),1,0))&gt;2,1,0)</f>
        <v>0</v>
      </c>
      <c r="J3294" s="1" t="n">
        <f aca="false">LEN(C3294)-LEN(SUBSTITUTE(C3294,"4",""))</f>
        <v>3</v>
      </c>
      <c r="N3294" s="1" t="str">
        <f aca="false">LEFT(RIGHT(C3294,11+LEN(Q3294)),1)</f>
        <v>z</v>
      </c>
      <c r="O3294" s="1" t="str">
        <f aca="false">IF(LEFT(RIGHT(C3294,16+LEN(Q3294)),1)="i","pitch",LEFT(RIGHT(C3294,16+LEN(Q3294)),4))</f>
        <v>roll</v>
      </c>
      <c r="P3294" s="1" t="str">
        <f aca="false">LEFT(RIGHT(C3294,5),1)</f>
        <v>y</v>
      </c>
      <c r="Q3294" s="1" t="str">
        <f aca="false">IF(LEFT(RIGHT(C3294,10),1)="i","pitch",(LEFT(RIGHT(C3294,10),4)))</f>
        <v>pitch</v>
      </c>
    </row>
    <row r="3295" customFormat="false" ht="13.8" hidden="false" customHeight="false" outlineLevel="0" collapsed="false">
      <c r="A3295" s="0" t="s">
        <v>1893</v>
      </c>
      <c r="B3295" s="0" t="s">
        <v>2136</v>
      </c>
      <c r="C3295" s="0" t="s">
        <v>41</v>
      </c>
      <c r="D3295" s="0" t="s">
        <v>23</v>
      </c>
      <c r="E3295" s="4" t="s">
        <v>24</v>
      </c>
      <c r="F3295" s="4" t="s">
        <v>24</v>
      </c>
      <c r="G3295" s="4" t="s">
        <v>24</v>
      </c>
      <c r="H3295" s="0" t="s">
        <v>18</v>
      </c>
      <c r="I3295" s="1" t="n">
        <f aca="false">IF((IF(ISNUMBER(SEARCH(1,D3295)),1,0)+IF(ISNUMBER(SEARCH(1,E3295)),1,0)+IF(ISNUMBER(SEARCH(1,F3295)),1,0)+IF(ISNUMBER(SEARCH(1,G3295)),1,0)+IF(ISNUMBER(SEARCH(1,H3295)),1,0))&gt;2,1,0)</f>
        <v>0</v>
      </c>
      <c r="J3295" s="1" t="n">
        <f aca="false">LEN(C3295)-LEN(SUBSTITUTE(C3295,"4",""))</f>
        <v>4</v>
      </c>
      <c r="N3295" s="1" t="str">
        <f aca="false">LEFT(RIGHT(C3295,11+LEN(Q3295)),1)</f>
        <v>z</v>
      </c>
      <c r="O3295" s="1" t="str">
        <f aca="false">IF(LEFT(RIGHT(C3295,16+LEN(Q3295)),1)="i","pitch",LEFT(RIGHT(C3295,16+LEN(Q3295)),4))</f>
        <v>roll</v>
      </c>
      <c r="P3295" s="1" t="str">
        <f aca="false">LEFT(RIGHT(C3295,5),1)</f>
        <v>y</v>
      </c>
      <c r="Q3295" s="1" t="str">
        <f aca="false">IF(LEFT(RIGHT(C3295,10),1)="i","pitch",(LEFT(RIGHT(C3295,10),4)))</f>
        <v>pitch</v>
      </c>
    </row>
    <row r="3296" customFormat="false" ht="13.8" hidden="false" customHeight="false" outlineLevel="0" collapsed="false">
      <c r="A3296" s="0" t="s">
        <v>1893</v>
      </c>
      <c r="B3296" s="0" t="s">
        <v>2136</v>
      </c>
      <c r="C3296" s="0" t="s">
        <v>43</v>
      </c>
      <c r="D3296" s="0" t="s">
        <v>16</v>
      </c>
      <c r="E3296" s="4" t="s">
        <v>17</v>
      </c>
      <c r="F3296" s="4" t="s">
        <v>17</v>
      </c>
      <c r="G3296" s="4" t="s">
        <v>17</v>
      </c>
      <c r="H3296" s="0" t="s">
        <v>20</v>
      </c>
      <c r="I3296" s="1" t="n">
        <f aca="false">IF((IF(ISNUMBER(SEARCH(1,D3296)),1,0)+IF(ISNUMBER(SEARCH(1,E3296)),1,0)+IF(ISNUMBER(SEARCH(1,F3296)),1,0)+IF(ISNUMBER(SEARCH(1,G3296)),1,0)+IF(ISNUMBER(SEARCH(1,H3296)),1,0))&gt;2,1,0)</f>
        <v>0</v>
      </c>
      <c r="J3296" s="1" t="n">
        <f aca="false">LEN(C3296)-LEN(SUBSTITUTE(C3296,"4",""))</f>
        <v>2</v>
      </c>
      <c r="N3296" s="1" t="str">
        <f aca="false">LEFT(RIGHT(C3296,11+LEN(Q3296)),1)</f>
        <v>z</v>
      </c>
      <c r="O3296" s="1" t="str">
        <f aca="false">IF(LEFT(RIGHT(C3296,16+LEN(Q3296)),1)="i","pitch",LEFT(RIGHT(C3296,16+LEN(Q3296)),4))</f>
        <v>roll</v>
      </c>
      <c r="P3296" s="1" t="str">
        <f aca="false">LEFT(RIGHT(C3296,5),1)</f>
        <v>y</v>
      </c>
      <c r="Q3296" s="1" t="str">
        <f aca="false">IF(LEFT(RIGHT(C3296,10),1)="i","pitch",(LEFT(RIGHT(C3296,10),4)))</f>
        <v>pitch</v>
      </c>
    </row>
    <row r="3297" customFormat="false" ht="13.8" hidden="false" customHeight="false" outlineLevel="0" collapsed="false">
      <c r="A3297" s="0" t="s">
        <v>1893</v>
      </c>
      <c r="B3297" s="0" t="s">
        <v>2136</v>
      </c>
      <c r="C3297" s="0" t="s">
        <v>44</v>
      </c>
      <c r="D3297" s="0" t="s">
        <v>16</v>
      </c>
      <c r="E3297" s="4" t="s">
        <v>17</v>
      </c>
      <c r="F3297" s="4" t="s">
        <v>17</v>
      </c>
      <c r="G3297" s="4" t="s">
        <v>24</v>
      </c>
      <c r="H3297" s="0" t="s">
        <v>18</v>
      </c>
      <c r="I3297" s="1" t="n">
        <f aca="false">IF((IF(ISNUMBER(SEARCH(1,D3297)),1,0)+IF(ISNUMBER(SEARCH(1,E3297)),1,0)+IF(ISNUMBER(SEARCH(1,F3297)),1,0)+IF(ISNUMBER(SEARCH(1,G3297)),1,0)+IF(ISNUMBER(SEARCH(1,H3297)),1,0))&gt;2,1,0)</f>
        <v>0</v>
      </c>
      <c r="J3297" s="1" t="n">
        <f aca="false">LEN(C3297)-LEN(SUBSTITUTE(C3297,"4",""))</f>
        <v>3</v>
      </c>
      <c r="N3297" s="1" t="str">
        <f aca="false">LEFT(RIGHT(C3297,11+LEN(Q3297)),1)</f>
        <v>z</v>
      </c>
      <c r="O3297" s="1" t="str">
        <f aca="false">IF(LEFT(RIGHT(C3297,16+LEN(Q3297)),1)="i","pitch",LEFT(RIGHT(C3297,16+LEN(Q3297)),4))</f>
        <v>roll</v>
      </c>
      <c r="P3297" s="1" t="str">
        <f aca="false">LEFT(RIGHT(C3297,5),1)</f>
        <v>y</v>
      </c>
      <c r="Q3297" s="1" t="str">
        <f aca="false">IF(LEFT(RIGHT(C3297,10),1)="i","pitch",(LEFT(RIGHT(C3297,10),4)))</f>
        <v>pitch</v>
      </c>
    </row>
    <row r="3298" customFormat="false" ht="13.8" hidden="false" customHeight="false" outlineLevel="0" collapsed="false">
      <c r="A3298" s="0" t="s">
        <v>1893</v>
      </c>
      <c r="B3298" s="0" t="s">
        <v>2137</v>
      </c>
      <c r="C3298" s="0" t="s">
        <v>45</v>
      </c>
      <c r="D3298" s="0" t="s">
        <v>16</v>
      </c>
      <c r="E3298" s="4" t="s">
        <v>17</v>
      </c>
      <c r="F3298" s="4" t="s">
        <v>17</v>
      </c>
      <c r="G3298" s="4" t="s">
        <v>17</v>
      </c>
      <c r="H3298" s="0" t="s">
        <v>20</v>
      </c>
      <c r="I3298" s="1" t="n">
        <f aca="false">IF((IF(ISNUMBER(SEARCH(1,D3298)),1,0)+IF(ISNUMBER(SEARCH(1,E3298)),1,0)+IF(ISNUMBER(SEARCH(1,F3298)),1,0)+IF(ISNUMBER(SEARCH(1,G3298)),1,0)+IF(ISNUMBER(SEARCH(1,H3298)),1,0))&gt;2,1,0)</f>
        <v>0</v>
      </c>
      <c r="J3298" s="1" t="n">
        <f aca="false">LEN(C3298)-LEN(SUBSTITUTE(C3298,"4",""))</f>
        <v>3</v>
      </c>
      <c r="N3298" s="1" t="str">
        <f aca="false">LEFT(RIGHT(C3298,11+LEN(Q3298)),1)</f>
        <v>z</v>
      </c>
      <c r="O3298" s="1" t="str">
        <f aca="false">IF(LEFT(RIGHT(C3298,16+LEN(Q3298)),1)="i","pitch",LEFT(RIGHT(C3298,16+LEN(Q3298)),4))</f>
        <v>roll</v>
      </c>
      <c r="P3298" s="1" t="str">
        <f aca="false">LEFT(RIGHT(C3298,5),1)</f>
        <v>y</v>
      </c>
      <c r="Q3298" s="1" t="str">
        <f aca="false">IF(LEFT(RIGHT(C3298,10),1)="i","pitch",(LEFT(RIGHT(C3298,10),4)))</f>
        <v>pitch</v>
      </c>
    </row>
    <row r="3299" customFormat="false" ht="13.8" hidden="false" customHeight="false" outlineLevel="0" collapsed="false">
      <c r="A3299" s="0" t="s">
        <v>1893</v>
      </c>
      <c r="B3299" s="0" t="s">
        <v>2137</v>
      </c>
      <c r="C3299" s="0" t="s">
        <v>46</v>
      </c>
      <c r="D3299" s="0" t="s">
        <v>16</v>
      </c>
      <c r="E3299" s="4" t="s">
        <v>17</v>
      </c>
      <c r="F3299" s="4" t="s">
        <v>17</v>
      </c>
      <c r="G3299" s="4" t="s">
        <v>17</v>
      </c>
      <c r="H3299" s="0" t="s">
        <v>20</v>
      </c>
      <c r="I3299" s="1" t="n">
        <f aca="false">IF((IF(ISNUMBER(SEARCH(1,D3299)),1,0)+IF(ISNUMBER(SEARCH(1,E3299)),1,0)+IF(ISNUMBER(SEARCH(1,F3299)),1,0)+IF(ISNUMBER(SEARCH(1,G3299)),1,0)+IF(ISNUMBER(SEARCH(1,H3299)),1,0))&gt;2,1,0)</f>
        <v>0</v>
      </c>
      <c r="J3299" s="1" t="n">
        <f aca="false">LEN(C3299)-LEN(SUBSTITUTE(C3299,"4",""))</f>
        <v>4</v>
      </c>
      <c r="N3299" s="1" t="str">
        <f aca="false">LEFT(RIGHT(C3299,11+LEN(Q3299)),1)</f>
        <v>z</v>
      </c>
      <c r="O3299" s="1" t="str">
        <f aca="false">IF(LEFT(RIGHT(C3299,16+LEN(Q3299)),1)="i","pitch",LEFT(RIGHT(C3299,16+LEN(Q3299)),4))</f>
        <v>roll</v>
      </c>
      <c r="P3299" s="1" t="str">
        <f aca="false">LEFT(RIGHT(C3299,5),1)</f>
        <v>y</v>
      </c>
      <c r="Q3299" s="1" t="str">
        <f aca="false">IF(LEFT(RIGHT(C3299,10),1)="i","pitch",(LEFT(RIGHT(C3299,10),4)))</f>
        <v>pitch</v>
      </c>
    </row>
    <row r="3300" customFormat="false" ht="13.8" hidden="false" customHeight="false" outlineLevel="0" collapsed="false">
      <c r="A3300" s="0" t="s">
        <v>1893</v>
      </c>
      <c r="B3300" s="0" t="s">
        <v>2137</v>
      </c>
      <c r="C3300" s="0" t="s">
        <v>47</v>
      </c>
      <c r="D3300" s="0" t="s">
        <v>16</v>
      </c>
      <c r="E3300" s="4" t="s">
        <v>17</v>
      </c>
      <c r="F3300" s="4" t="s">
        <v>17</v>
      </c>
      <c r="G3300" s="4" t="s">
        <v>17</v>
      </c>
      <c r="H3300" s="0" t="s">
        <v>20</v>
      </c>
      <c r="I3300" s="1" t="n">
        <f aca="false">IF((IF(ISNUMBER(SEARCH(1,D3300)),1,0)+IF(ISNUMBER(SEARCH(1,E3300)),1,0)+IF(ISNUMBER(SEARCH(1,F3300)),1,0)+IF(ISNUMBER(SEARCH(1,G3300)),1,0)+IF(ISNUMBER(SEARCH(1,H3300)),1,0))&gt;2,1,0)</f>
        <v>0</v>
      </c>
      <c r="J3300" s="1" t="n">
        <f aca="false">LEN(C3300)-LEN(SUBSTITUTE(C3300,"4",""))</f>
        <v>3</v>
      </c>
      <c r="N3300" s="1" t="str">
        <f aca="false">LEFT(RIGHT(C3300,11+LEN(Q3300)),1)</f>
        <v>z</v>
      </c>
      <c r="O3300" s="1" t="str">
        <f aca="false">IF(LEFT(RIGHT(C3300,16+LEN(Q3300)),1)="i","pitch",LEFT(RIGHT(C3300,16+LEN(Q3300)),4))</f>
        <v>roll</v>
      </c>
      <c r="P3300" s="1" t="str">
        <f aca="false">LEFT(RIGHT(C3300,5),1)</f>
        <v>y</v>
      </c>
      <c r="Q3300" s="1" t="str">
        <f aca="false">IF(LEFT(RIGHT(C3300,10),1)="i","pitch",(LEFT(RIGHT(C3300,10),4)))</f>
        <v>pitch</v>
      </c>
    </row>
    <row r="3301" customFormat="false" ht="13.8" hidden="false" customHeight="false" outlineLevel="0" collapsed="false">
      <c r="A3301" s="0" t="s">
        <v>1893</v>
      </c>
      <c r="B3301" s="0" t="s">
        <v>2137</v>
      </c>
      <c r="C3301" s="0" t="s">
        <v>49</v>
      </c>
      <c r="D3301" s="0" t="s">
        <v>16</v>
      </c>
      <c r="E3301" s="4" t="s">
        <v>17</v>
      </c>
      <c r="F3301" s="4" t="s">
        <v>17</v>
      </c>
      <c r="G3301" s="4" t="s">
        <v>17</v>
      </c>
      <c r="H3301" s="0" t="s">
        <v>20</v>
      </c>
      <c r="I3301" s="1" t="n">
        <f aca="false">IF((IF(ISNUMBER(SEARCH(1,D3301)),1,0)+IF(ISNUMBER(SEARCH(1,E3301)),1,0)+IF(ISNUMBER(SEARCH(1,F3301)),1,0)+IF(ISNUMBER(SEARCH(1,G3301)),1,0)+IF(ISNUMBER(SEARCH(1,H3301)),1,0))&gt;2,1,0)</f>
        <v>0</v>
      </c>
      <c r="J3301" s="1" t="n">
        <f aca="false">LEN(C3301)-LEN(SUBSTITUTE(C3301,"4",""))</f>
        <v>4</v>
      </c>
      <c r="N3301" s="1" t="str">
        <f aca="false">LEFT(RIGHT(C3301,11+LEN(Q3301)),1)</f>
        <v>z</v>
      </c>
      <c r="O3301" s="1" t="str">
        <f aca="false">IF(LEFT(RIGHT(C3301,16+LEN(Q3301)),1)="i","pitch",LEFT(RIGHT(C3301,16+LEN(Q3301)),4))</f>
        <v>roll</v>
      </c>
      <c r="P3301" s="1" t="str">
        <f aca="false">LEFT(RIGHT(C3301,5),1)</f>
        <v>y</v>
      </c>
      <c r="Q3301" s="1" t="str">
        <f aca="false">IF(LEFT(RIGHT(C3301,10),1)="i","pitch",(LEFT(RIGHT(C3301,10),4)))</f>
        <v>pitch</v>
      </c>
    </row>
    <row r="3302" customFormat="false" ht="13.8" hidden="false" customHeight="false" outlineLevel="0" collapsed="false">
      <c r="A3302" s="0" t="s">
        <v>1893</v>
      </c>
      <c r="B3302" s="0" t="s">
        <v>2137</v>
      </c>
      <c r="C3302" s="0" t="s">
        <v>50</v>
      </c>
      <c r="D3302" s="0" t="s">
        <v>16</v>
      </c>
      <c r="E3302" s="4" t="s">
        <v>17</v>
      </c>
      <c r="F3302" s="4" t="s">
        <v>17</v>
      </c>
      <c r="G3302" s="4" t="s">
        <v>17</v>
      </c>
      <c r="H3302" s="0" t="s">
        <v>20</v>
      </c>
      <c r="I3302" s="1" t="n">
        <f aca="false">IF((IF(ISNUMBER(SEARCH(1,D3302)),1,0)+IF(ISNUMBER(SEARCH(1,E3302)),1,0)+IF(ISNUMBER(SEARCH(1,F3302)),1,0)+IF(ISNUMBER(SEARCH(1,G3302)),1,0)+IF(ISNUMBER(SEARCH(1,H3302)),1,0))&gt;2,1,0)</f>
        <v>0</v>
      </c>
      <c r="J3302" s="1" t="n">
        <f aca="false">LEN(C3302)-LEN(SUBSTITUTE(C3302,"4",""))</f>
        <v>4</v>
      </c>
      <c r="N3302" s="1" t="str">
        <f aca="false">LEFT(RIGHT(C3302,11+LEN(Q3302)),1)</f>
        <v>z</v>
      </c>
      <c r="O3302" s="1" t="str">
        <f aca="false">IF(LEFT(RIGHT(C3302,16+LEN(Q3302)),1)="i","pitch",LEFT(RIGHT(C3302,16+LEN(Q3302)),4))</f>
        <v>roll</v>
      </c>
      <c r="P3302" s="1" t="str">
        <f aca="false">LEFT(RIGHT(C3302,5),1)</f>
        <v>y</v>
      </c>
      <c r="Q3302" s="1" t="str">
        <f aca="false">IF(LEFT(RIGHT(C3302,10),1)="i","pitch",(LEFT(RIGHT(C3302,10),4)))</f>
        <v>pitch</v>
      </c>
    </row>
    <row r="3303" customFormat="false" ht="13.8" hidden="false" customHeight="false" outlineLevel="0" collapsed="false">
      <c r="A3303" s="0" t="s">
        <v>1893</v>
      </c>
      <c r="B3303" s="0" t="s">
        <v>2138</v>
      </c>
      <c r="C3303" s="0" t="s">
        <v>51</v>
      </c>
      <c r="D3303" s="0" t="s">
        <v>16</v>
      </c>
      <c r="E3303" s="4" t="s">
        <v>17</v>
      </c>
      <c r="F3303" s="4" t="s">
        <v>17</v>
      </c>
      <c r="G3303" s="4" t="s">
        <v>17</v>
      </c>
      <c r="H3303" s="0" t="s">
        <v>20</v>
      </c>
      <c r="I3303" s="1" t="n">
        <f aca="false">IF((IF(ISNUMBER(SEARCH(1,D3303)),1,0)+IF(ISNUMBER(SEARCH(1,E3303)),1,0)+IF(ISNUMBER(SEARCH(1,F3303)),1,0)+IF(ISNUMBER(SEARCH(1,G3303)),1,0)+IF(ISNUMBER(SEARCH(1,H3303)),1,0))&gt;2,1,0)</f>
        <v>0</v>
      </c>
      <c r="J3303" s="1" t="n">
        <f aca="false">LEN(C3303)-LEN(SUBSTITUTE(C3303,"4",""))</f>
        <v>5</v>
      </c>
      <c r="N3303" s="1" t="str">
        <f aca="false">LEFT(RIGHT(C3303,11+LEN(Q3303)),1)</f>
        <v>z</v>
      </c>
      <c r="O3303" s="1" t="str">
        <f aca="false">IF(LEFT(RIGHT(C3303,16+LEN(Q3303)),1)="i","pitch",LEFT(RIGHT(C3303,16+LEN(Q3303)),4))</f>
        <v>roll</v>
      </c>
      <c r="P3303" s="1" t="str">
        <f aca="false">LEFT(RIGHT(C3303,5),1)</f>
        <v>y</v>
      </c>
      <c r="Q3303" s="1" t="str">
        <f aca="false">IF(LEFT(RIGHT(C3303,10),1)="i","pitch",(LEFT(RIGHT(C3303,10),4)))</f>
        <v>pitch</v>
      </c>
    </row>
    <row r="3304" customFormat="false" ht="13.8" hidden="false" customHeight="false" outlineLevel="0" collapsed="false">
      <c r="A3304" s="0" t="s">
        <v>1893</v>
      </c>
      <c r="B3304" s="0" t="s">
        <v>2138</v>
      </c>
      <c r="C3304" s="0" t="s">
        <v>52</v>
      </c>
      <c r="D3304" s="0" t="s">
        <v>16</v>
      </c>
      <c r="E3304" s="4" t="s">
        <v>17</v>
      </c>
      <c r="F3304" s="4" t="s">
        <v>17</v>
      </c>
      <c r="G3304" s="4" t="s">
        <v>17</v>
      </c>
      <c r="H3304" s="0" t="s">
        <v>20</v>
      </c>
      <c r="I3304" s="1" t="n">
        <f aca="false">IF((IF(ISNUMBER(SEARCH(1,D3304)),1,0)+IF(ISNUMBER(SEARCH(1,E3304)),1,0)+IF(ISNUMBER(SEARCH(1,F3304)),1,0)+IF(ISNUMBER(SEARCH(1,G3304)),1,0)+IF(ISNUMBER(SEARCH(1,H3304)),1,0))&gt;2,1,0)</f>
        <v>0</v>
      </c>
      <c r="J3304" s="1" t="n">
        <f aca="false">LEN(C3304)-LEN(SUBSTITUTE(C3304,"4",""))</f>
        <v>2</v>
      </c>
      <c r="N3304" s="1" t="str">
        <f aca="false">LEFT(RIGHT(C3304,11+LEN(Q3304)),1)</f>
        <v>z</v>
      </c>
      <c r="O3304" s="1" t="str">
        <f aca="false">IF(LEFT(RIGHT(C3304,16+LEN(Q3304)),1)="i","pitch",LEFT(RIGHT(C3304,16+LEN(Q3304)),4))</f>
        <v>roll</v>
      </c>
      <c r="P3304" s="1" t="str">
        <f aca="false">LEFT(RIGHT(C3304,5),1)</f>
        <v>y</v>
      </c>
      <c r="Q3304" s="1" t="str">
        <f aca="false">IF(LEFT(RIGHT(C3304,10),1)="i","pitch",(LEFT(RIGHT(C3304,10),4)))</f>
        <v>roll</v>
      </c>
    </row>
    <row r="3305" customFormat="false" ht="13.8" hidden="false" customHeight="false" outlineLevel="0" collapsed="false">
      <c r="A3305" s="0" t="s">
        <v>1893</v>
      </c>
      <c r="B3305" s="0" t="s">
        <v>2138</v>
      </c>
      <c r="C3305" s="0" t="s">
        <v>54</v>
      </c>
      <c r="D3305" s="0" t="s">
        <v>16</v>
      </c>
      <c r="E3305" s="4" t="s">
        <v>17</v>
      </c>
      <c r="F3305" s="4" t="s">
        <v>17</v>
      </c>
      <c r="G3305" s="4" t="s">
        <v>17</v>
      </c>
      <c r="H3305" s="0" t="s">
        <v>20</v>
      </c>
      <c r="I3305" s="1" t="n">
        <f aca="false">IF((IF(ISNUMBER(SEARCH(1,D3305)),1,0)+IF(ISNUMBER(SEARCH(1,E3305)),1,0)+IF(ISNUMBER(SEARCH(1,F3305)),1,0)+IF(ISNUMBER(SEARCH(1,G3305)),1,0)+IF(ISNUMBER(SEARCH(1,H3305)),1,0))&gt;2,1,0)</f>
        <v>0</v>
      </c>
      <c r="J3305" s="1" t="n">
        <f aca="false">LEN(C3305)-LEN(SUBSTITUTE(C3305,"4",""))</f>
        <v>2</v>
      </c>
      <c r="N3305" s="1" t="str">
        <f aca="false">LEFT(RIGHT(C3305,11+LEN(Q3305)),1)</f>
        <v>z</v>
      </c>
      <c r="O3305" s="1" t="str">
        <f aca="false">IF(LEFT(RIGHT(C3305,16+LEN(Q3305)),1)="i","pitch",LEFT(RIGHT(C3305,16+LEN(Q3305)),4))</f>
        <v>roll</v>
      </c>
      <c r="P3305" s="1" t="str">
        <f aca="false">LEFT(RIGHT(C3305,5),1)</f>
        <v>y</v>
      </c>
      <c r="Q3305" s="1" t="str">
        <f aca="false">IF(LEFT(RIGHT(C3305,10),1)="i","pitch",(LEFT(RIGHT(C3305,10),4)))</f>
        <v>roll</v>
      </c>
    </row>
    <row r="3306" customFormat="false" ht="13.8" hidden="false" customHeight="false" outlineLevel="0" collapsed="false">
      <c r="A3306" s="0" t="s">
        <v>1893</v>
      </c>
      <c r="B3306" s="0" t="s">
        <v>2138</v>
      </c>
      <c r="C3306" s="0" t="s">
        <v>55</v>
      </c>
      <c r="D3306" s="0" t="s">
        <v>16</v>
      </c>
      <c r="E3306" s="4" t="s">
        <v>17</v>
      </c>
      <c r="F3306" s="4" t="s">
        <v>17</v>
      </c>
      <c r="G3306" s="4" t="s">
        <v>24</v>
      </c>
      <c r="H3306" s="0" t="s">
        <v>18</v>
      </c>
      <c r="I3306" s="1" t="n">
        <f aca="false">IF((IF(ISNUMBER(SEARCH(1,D3306)),1,0)+IF(ISNUMBER(SEARCH(1,E3306)),1,0)+IF(ISNUMBER(SEARCH(1,F3306)),1,0)+IF(ISNUMBER(SEARCH(1,G3306)),1,0)+IF(ISNUMBER(SEARCH(1,H3306)),1,0))&gt;2,1,0)</f>
        <v>0</v>
      </c>
      <c r="J3306" s="1" t="n">
        <f aca="false">LEN(C3306)-LEN(SUBSTITUTE(C3306,"4",""))</f>
        <v>2</v>
      </c>
      <c r="N3306" s="1" t="str">
        <f aca="false">LEFT(RIGHT(C3306,11+LEN(Q3306)),1)</f>
        <v>z</v>
      </c>
      <c r="O3306" s="1" t="str">
        <f aca="false">IF(LEFT(RIGHT(C3306,16+LEN(Q3306)),1)="i","pitch",LEFT(RIGHT(C3306,16+LEN(Q3306)),4))</f>
        <v>roll</v>
      </c>
      <c r="P3306" s="1" t="str">
        <f aca="false">LEFT(RIGHT(C3306,5),1)</f>
        <v>y</v>
      </c>
      <c r="Q3306" s="1" t="str">
        <f aca="false">IF(LEFT(RIGHT(C3306,10),1)="i","pitch",(LEFT(RIGHT(C3306,10),4)))</f>
        <v>roll</v>
      </c>
    </row>
    <row r="3307" customFormat="false" ht="13.8" hidden="false" customHeight="false" outlineLevel="0" collapsed="false">
      <c r="A3307" s="0" t="s">
        <v>1893</v>
      </c>
      <c r="B3307" s="0" t="s">
        <v>2139</v>
      </c>
      <c r="C3307" s="0" t="s">
        <v>56</v>
      </c>
      <c r="D3307" s="0" t="s">
        <v>16</v>
      </c>
      <c r="E3307" s="4" t="s">
        <v>17</v>
      </c>
      <c r="F3307" s="4" t="s">
        <v>17</v>
      </c>
      <c r="G3307" s="4" t="s">
        <v>17</v>
      </c>
      <c r="H3307" s="0" t="s">
        <v>20</v>
      </c>
      <c r="I3307" s="1" t="n">
        <f aca="false">IF((IF(ISNUMBER(SEARCH(1,D3307)),1,0)+IF(ISNUMBER(SEARCH(1,E3307)),1,0)+IF(ISNUMBER(SEARCH(1,F3307)),1,0)+IF(ISNUMBER(SEARCH(1,G3307)),1,0)+IF(ISNUMBER(SEARCH(1,H3307)),1,0))&gt;2,1,0)</f>
        <v>0</v>
      </c>
      <c r="J3307" s="1" t="n">
        <f aca="false">LEN(C3307)-LEN(SUBSTITUTE(C3307,"4",""))</f>
        <v>3</v>
      </c>
      <c r="N3307" s="1" t="str">
        <f aca="false">LEFT(RIGHT(C3307,11+LEN(Q3307)),1)</f>
        <v>z</v>
      </c>
      <c r="O3307" s="1" t="str">
        <f aca="false">IF(LEFT(RIGHT(C3307,16+LEN(Q3307)),1)="i","pitch",LEFT(RIGHT(C3307,16+LEN(Q3307)),4))</f>
        <v>roll</v>
      </c>
      <c r="P3307" s="1" t="str">
        <f aca="false">LEFT(RIGHT(C3307,5),1)</f>
        <v>y</v>
      </c>
      <c r="Q3307" s="1" t="str">
        <f aca="false">IF(LEFT(RIGHT(C3307,10),1)="i","pitch",(LEFT(RIGHT(C3307,10),4)))</f>
        <v>roll</v>
      </c>
    </row>
    <row r="3308" customFormat="false" ht="13.8" hidden="false" customHeight="false" outlineLevel="0" collapsed="false">
      <c r="A3308" s="0" t="s">
        <v>1893</v>
      </c>
      <c r="B3308" s="0" t="s">
        <v>2139</v>
      </c>
      <c r="C3308" s="0" t="s">
        <v>57</v>
      </c>
      <c r="D3308" s="0" t="s">
        <v>16</v>
      </c>
      <c r="E3308" s="4" t="s">
        <v>17</v>
      </c>
      <c r="F3308" s="4" t="s">
        <v>17</v>
      </c>
      <c r="G3308" s="4" t="s">
        <v>17</v>
      </c>
      <c r="H3308" s="0" t="s">
        <v>20</v>
      </c>
      <c r="I3308" s="1" t="n">
        <f aca="false">IF((IF(ISNUMBER(SEARCH(1,D3308)),1,0)+IF(ISNUMBER(SEARCH(1,E3308)),1,0)+IF(ISNUMBER(SEARCH(1,F3308)),1,0)+IF(ISNUMBER(SEARCH(1,G3308)),1,0)+IF(ISNUMBER(SEARCH(1,H3308)),1,0))&gt;2,1,0)</f>
        <v>0</v>
      </c>
      <c r="J3308" s="1" t="n">
        <f aca="false">LEN(C3308)-LEN(SUBSTITUTE(C3308,"4",""))</f>
        <v>2</v>
      </c>
      <c r="N3308" s="1" t="str">
        <f aca="false">LEFT(RIGHT(C3308,11+LEN(Q3308)),1)</f>
        <v>z</v>
      </c>
      <c r="O3308" s="1" t="str">
        <f aca="false">IF(LEFT(RIGHT(C3308,16+LEN(Q3308)),1)="i","pitch",LEFT(RIGHT(C3308,16+LEN(Q3308)),4))</f>
        <v>roll</v>
      </c>
      <c r="P3308" s="1" t="str">
        <f aca="false">LEFT(RIGHT(C3308,5),1)</f>
        <v>y</v>
      </c>
      <c r="Q3308" s="1" t="str">
        <f aca="false">IF(LEFT(RIGHT(C3308,10),1)="i","pitch",(LEFT(RIGHT(C3308,10),4)))</f>
        <v>roll</v>
      </c>
    </row>
    <row r="3309" customFormat="false" ht="13.8" hidden="false" customHeight="false" outlineLevel="0" collapsed="false">
      <c r="A3309" s="0" t="s">
        <v>1893</v>
      </c>
      <c r="B3309" s="0" t="s">
        <v>2139</v>
      </c>
      <c r="C3309" s="0" t="s">
        <v>58</v>
      </c>
      <c r="D3309" s="0" t="s">
        <v>16</v>
      </c>
      <c r="E3309" s="4" t="s">
        <v>17</v>
      </c>
      <c r="F3309" s="4" t="s">
        <v>17</v>
      </c>
      <c r="G3309" s="4" t="s">
        <v>17</v>
      </c>
      <c r="H3309" s="0" t="s">
        <v>20</v>
      </c>
      <c r="I3309" s="1" t="n">
        <f aca="false">IF((IF(ISNUMBER(SEARCH(1,D3309)),1,0)+IF(ISNUMBER(SEARCH(1,E3309)),1,0)+IF(ISNUMBER(SEARCH(1,F3309)),1,0)+IF(ISNUMBER(SEARCH(1,G3309)),1,0)+IF(ISNUMBER(SEARCH(1,H3309)),1,0))&gt;2,1,0)</f>
        <v>0</v>
      </c>
      <c r="J3309" s="1" t="n">
        <f aca="false">LEN(C3309)-LEN(SUBSTITUTE(C3309,"4",""))</f>
        <v>2</v>
      </c>
      <c r="N3309" s="1" t="str">
        <f aca="false">LEFT(RIGHT(C3309,11+LEN(Q3309)),1)</f>
        <v>z</v>
      </c>
      <c r="O3309" s="1" t="str">
        <f aca="false">IF(LEFT(RIGHT(C3309,16+LEN(Q3309)),1)="i","pitch",LEFT(RIGHT(C3309,16+LEN(Q3309)),4))</f>
        <v>roll</v>
      </c>
      <c r="P3309" s="1" t="str">
        <f aca="false">LEFT(RIGHT(C3309,5),1)</f>
        <v>y</v>
      </c>
      <c r="Q3309" s="1" t="str">
        <f aca="false">IF(LEFT(RIGHT(C3309,10),1)="i","pitch",(LEFT(RIGHT(C3309,10),4)))</f>
        <v>roll</v>
      </c>
    </row>
    <row r="3310" customFormat="false" ht="13.8" hidden="false" customHeight="false" outlineLevel="0" collapsed="false">
      <c r="A3310" s="0" t="s">
        <v>1893</v>
      </c>
      <c r="B3310" s="0" t="s">
        <v>2139</v>
      </c>
      <c r="C3310" s="0" t="s">
        <v>60</v>
      </c>
      <c r="D3310" s="0" t="s">
        <v>16</v>
      </c>
      <c r="E3310" s="4" t="s">
        <v>17</v>
      </c>
      <c r="F3310" s="4" t="s">
        <v>17</v>
      </c>
      <c r="G3310" s="4" t="s">
        <v>17</v>
      </c>
      <c r="H3310" s="0" t="s">
        <v>20</v>
      </c>
      <c r="I3310" s="1" t="n">
        <f aca="false">IF((IF(ISNUMBER(SEARCH(1,D3310)),1,0)+IF(ISNUMBER(SEARCH(1,E3310)),1,0)+IF(ISNUMBER(SEARCH(1,F3310)),1,0)+IF(ISNUMBER(SEARCH(1,G3310)),1,0)+IF(ISNUMBER(SEARCH(1,H3310)),1,0))&gt;2,1,0)</f>
        <v>0</v>
      </c>
      <c r="J3310" s="1" t="n">
        <f aca="false">LEN(C3310)-LEN(SUBSTITUTE(C3310,"4",""))</f>
        <v>3</v>
      </c>
      <c r="N3310" s="1" t="str">
        <f aca="false">LEFT(RIGHT(C3310,11+LEN(Q3310)),1)</f>
        <v>z</v>
      </c>
      <c r="O3310" s="1" t="str">
        <f aca="false">IF(LEFT(RIGHT(C3310,16+LEN(Q3310)),1)="i","pitch",LEFT(RIGHT(C3310,16+LEN(Q3310)),4))</f>
        <v>roll</v>
      </c>
      <c r="P3310" s="1" t="str">
        <f aca="false">LEFT(RIGHT(C3310,5),1)</f>
        <v>y</v>
      </c>
      <c r="Q3310" s="1" t="str">
        <f aca="false">IF(LEFT(RIGHT(C3310,10),1)="i","pitch",(LEFT(RIGHT(C3310,10),4)))</f>
        <v>roll</v>
      </c>
    </row>
    <row r="3311" customFormat="false" ht="13.8" hidden="false" customHeight="false" outlineLevel="0" collapsed="false">
      <c r="A3311" s="0" t="s">
        <v>1893</v>
      </c>
      <c r="B3311" s="0" t="s">
        <v>2140</v>
      </c>
      <c r="C3311" s="0" t="s">
        <v>61</v>
      </c>
      <c r="D3311" s="0" t="s">
        <v>16</v>
      </c>
      <c r="E3311" s="4" t="s">
        <v>17</v>
      </c>
      <c r="F3311" s="4" t="s">
        <v>17</v>
      </c>
      <c r="G3311" s="4" t="s">
        <v>17</v>
      </c>
      <c r="H3311" s="0" t="s">
        <v>20</v>
      </c>
      <c r="I3311" s="1" t="n">
        <f aca="false">IF((IF(ISNUMBER(SEARCH(1,D3311)),1,0)+IF(ISNUMBER(SEARCH(1,E3311)),1,0)+IF(ISNUMBER(SEARCH(1,F3311)),1,0)+IF(ISNUMBER(SEARCH(1,G3311)),1,0)+IF(ISNUMBER(SEARCH(1,H3311)),1,0))&gt;2,1,0)</f>
        <v>0</v>
      </c>
      <c r="J3311" s="1" t="n">
        <f aca="false">LEN(C3311)-LEN(SUBSTITUTE(C3311,"4",""))</f>
        <v>2</v>
      </c>
      <c r="N3311" s="1" t="str">
        <f aca="false">LEFT(RIGHT(C3311,11+LEN(Q3311)),1)</f>
        <v>z</v>
      </c>
      <c r="O3311" s="1" t="str">
        <f aca="false">IF(LEFT(RIGHT(C3311,16+LEN(Q3311)),1)="i","pitch",LEFT(RIGHT(C3311,16+LEN(Q3311)),4))</f>
        <v>roll</v>
      </c>
      <c r="P3311" s="1" t="str">
        <f aca="false">LEFT(RIGHT(C3311,5),1)</f>
        <v>y</v>
      </c>
      <c r="Q3311" s="1" t="str">
        <f aca="false">IF(LEFT(RIGHT(C3311,10),1)="i","pitch",(LEFT(RIGHT(C3311,10),4)))</f>
        <v>roll</v>
      </c>
    </row>
    <row r="3312" customFormat="false" ht="13.8" hidden="false" customHeight="false" outlineLevel="0" collapsed="false">
      <c r="A3312" s="0" t="s">
        <v>1893</v>
      </c>
      <c r="B3312" s="0" t="s">
        <v>2140</v>
      </c>
      <c r="C3312" s="0" t="s">
        <v>62</v>
      </c>
      <c r="D3312" s="0" t="s">
        <v>16</v>
      </c>
      <c r="E3312" s="4" t="s">
        <v>17</v>
      </c>
      <c r="F3312" s="4" t="s">
        <v>17</v>
      </c>
      <c r="G3312" s="4" t="s">
        <v>17</v>
      </c>
      <c r="H3312" s="0" t="s">
        <v>20</v>
      </c>
      <c r="I3312" s="1" t="n">
        <f aca="false">IF((IF(ISNUMBER(SEARCH(1,D3312)),1,0)+IF(ISNUMBER(SEARCH(1,E3312)),1,0)+IF(ISNUMBER(SEARCH(1,F3312)),1,0)+IF(ISNUMBER(SEARCH(1,G3312)),1,0)+IF(ISNUMBER(SEARCH(1,H3312)),1,0))&gt;2,1,0)</f>
        <v>0</v>
      </c>
      <c r="J3312" s="1" t="n">
        <f aca="false">LEN(C3312)-LEN(SUBSTITUTE(C3312,"4",""))</f>
        <v>3</v>
      </c>
      <c r="N3312" s="1" t="str">
        <f aca="false">LEFT(RIGHT(C3312,11+LEN(Q3312)),1)</f>
        <v>z</v>
      </c>
      <c r="O3312" s="1" t="str">
        <f aca="false">IF(LEFT(RIGHT(C3312,16+LEN(Q3312)),1)="i","pitch",LEFT(RIGHT(C3312,16+LEN(Q3312)),4))</f>
        <v>roll</v>
      </c>
      <c r="P3312" s="1" t="str">
        <f aca="false">LEFT(RIGHT(C3312,5),1)</f>
        <v>y</v>
      </c>
      <c r="Q3312" s="1" t="str">
        <f aca="false">IF(LEFT(RIGHT(C3312,10),1)="i","pitch",(LEFT(RIGHT(C3312,10),4)))</f>
        <v>roll</v>
      </c>
    </row>
    <row r="3313" customFormat="false" ht="13.8" hidden="false" customHeight="false" outlineLevel="0" collapsed="false">
      <c r="A3313" s="0" t="s">
        <v>1893</v>
      </c>
      <c r="B3313" s="0" t="s">
        <v>2140</v>
      </c>
      <c r="C3313" s="0" t="s">
        <v>63</v>
      </c>
      <c r="D3313" s="0" t="s">
        <v>16</v>
      </c>
      <c r="E3313" s="4" t="s">
        <v>17</v>
      </c>
      <c r="F3313" s="4" t="s">
        <v>17</v>
      </c>
      <c r="G3313" s="4" t="s">
        <v>17</v>
      </c>
      <c r="H3313" s="0" t="s">
        <v>18</v>
      </c>
      <c r="I3313" s="1" t="n">
        <f aca="false">IF((IF(ISNUMBER(SEARCH(1,D3313)),1,0)+IF(ISNUMBER(SEARCH(1,E3313)),1,0)+IF(ISNUMBER(SEARCH(1,F3313)),1,0)+IF(ISNUMBER(SEARCH(1,G3313)),1,0)+IF(ISNUMBER(SEARCH(1,H3313)),1,0))&gt;2,1,0)</f>
        <v>0</v>
      </c>
      <c r="J3313" s="1" t="n">
        <f aca="false">LEN(C3313)-LEN(SUBSTITUTE(C3313,"4",""))</f>
        <v>3</v>
      </c>
      <c r="N3313" s="1" t="str">
        <f aca="false">LEFT(RIGHT(C3313,11+LEN(Q3313)),1)</f>
        <v>z</v>
      </c>
      <c r="O3313" s="1" t="str">
        <f aca="false">IF(LEFT(RIGHT(C3313,16+LEN(Q3313)),1)="i","pitch",LEFT(RIGHT(C3313,16+LEN(Q3313)),4))</f>
        <v>roll</v>
      </c>
      <c r="P3313" s="1" t="str">
        <f aca="false">LEFT(RIGHT(C3313,5),1)</f>
        <v>y</v>
      </c>
      <c r="Q3313" s="1" t="str">
        <f aca="false">IF(LEFT(RIGHT(C3313,10),1)="i","pitch",(LEFT(RIGHT(C3313,10),4)))</f>
        <v>roll</v>
      </c>
    </row>
    <row r="3314" customFormat="false" ht="13.8" hidden="false" customHeight="false" outlineLevel="0" collapsed="false">
      <c r="A3314" s="0" t="s">
        <v>1893</v>
      </c>
      <c r="B3314" s="0" t="s">
        <v>2140</v>
      </c>
      <c r="C3314" s="0" t="s">
        <v>64</v>
      </c>
      <c r="D3314" s="0" t="s">
        <v>16</v>
      </c>
      <c r="E3314" s="4" t="s">
        <v>17</v>
      </c>
      <c r="F3314" s="4" t="s">
        <v>17</v>
      </c>
      <c r="G3314" s="4" t="s">
        <v>17</v>
      </c>
      <c r="H3314" s="0" t="s">
        <v>20</v>
      </c>
      <c r="I3314" s="1" t="n">
        <f aca="false">IF((IF(ISNUMBER(SEARCH(1,D3314)),1,0)+IF(ISNUMBER(SEARCH(1,E3314)),1,0)+IF(ISNUMBER(SEARCH(1,F3314)),1,0)+IF(ISNUMBER(SEARCH(1,G3314)),1,0)+IF(ISNUMBER(SEARCH(1,H3314)),1,0))&gt;2,1,0)</f>
        <v>0</v>
      </c>
      <c r="J3314" s="1" t="n">
        <f aca="false">LEN(C3314)-LEN(SUBSTITUTE(C3314,"4",""))</f>
        <v>4</v>
      </c>
      <c r="N3314" s="1" t="str">
        <f aca="false">LEFT(RIGHT(C3314,11+LEN(Q3314)),1)</f>
        <v>z</v>
      </c>
      <c r="O3314" s="1" t="str">
        <f aca="false">IF(LEFT(RIGHT(C3314,16+LEN(Q3314)),1)="i","pitch",LEFT(RIGHT(C3314,16+LEN(Q3314)),4))</f>
        <v>roll</v>
      </c>
      <c r="P3314" s="1" t="str">
        <f aca="false">LEFT(RIGHT(C3314,5),1)</f>
        <v>y</v>
      </c>
      <c r="Q3314" s="1" t="str">
        <f aca="false">IF(LEFT(RIGHT(C3314,10),1)="i","pitch",(LEFT(RIGHT(C3314,10),4)))</f>
        <v>roll</v>
      </c>
    </row>
    <row r="3315" customFormat="false" ht="13.8" hidden="false" customHeight="false" outlineLevel="0" collapsed="false">
      <c r="A3315" s="0" t="s">
        <v>1893</v>
      </c>
      <c r="B3315" s="0" t="s">
        <v>2140</v>
      </c>
      <c r="C3315" s="0" t="s">
        <v>66</v>
      </c>
      <c r="D3315" s="0" t="s">
        <v>16</v>
      </c>
      <c r="E3315" s="4" t="s">
        <v>17</v>
      </c>
      <c r="F3315" s="4" t="s">
        <v>17</v>
      </c>
      <c r="G3315" s="4" t="s">
        <v>17</v>
      </c>
      <c r="H3315" s="0" t="s">
        <v>20</v>
      </c>
      <c r="I3315" s="1" t="n">
        <f aca="false">IF((IF(ISNUMBER(SEARCH(1,D3315)),1,0)+IF(ISNUMBER(SEARCH(1,E3315)),1,0)+IF(ISNUMBER(SEARCH(1,F3315)),1,0)+IF(ISNUMBER(SEARCH(1,G3315)),1,0)+IF(ISNUMBER(SEARCH(1,H3315)),1,0))&gt;2,1,0)</f>
        <v>0</v>
      </c>
      <c r="J3315" s="1" t="n">
        <f aca="false">LEN(C3315)-LEN(SUBSTITUTE(C3315,"4",""))</f>
        <v>2</v>
      </c>
      <c r="N3315" s="1" t="str">
        <f aca="false">LEFT(RIGHT(C3315,11+LEN(Q3315)),1)</f>
        <v>z</v>
      </c>
      <c r="O3315" s="1" t="str">
        <f aca="false">IF(LEFT(RIGHT(C3315,16+LEN(Q3315)),1)="i","pitch",LEFT(RIGHT(C3315,16+LEN(Q3315)),4))</f>
        <v>roll</v>
      </c>
      <c r="P3315" s="1" t="str">
        <f aca="false">LEFT(RIGHT(C3315,5),1)</f>
        <v>y</v>
      </c>
      <c r="Q3315" s="1" t="str">
        <f aca="false">IF(LEFT(RIGHT(C3315,10),1)="i","pitch",(LEFT(RIGHT(C3315,10),4)))</f>
        <v>roll</v>
      </c>
    </row>
    <row r="3316" customFormat="false" ht="13.8" hidden="false" customHeight="false" outlineLevel="0" collapsed="false">
      <c r="A3316" s="0" t="s">
        <v>1893</v>
      </c>
      <c r="B3316" s="0" t="s">
        <v>2141</v>
      </c>
      <c r="C3316" s="0" t="s">
        <v>67</v>
      </c>
      <c r="D3316" s="0" t="s">
        <v>16</v>
      </c>
      <c r="E3316" s="4" t="s">
        <v>17</v>
      </c>
      <c r="F3316" s="4" t="s">
        <v>17</v>
      </c>
      <c r="G3316" s="4" t="s">
        <v>24</v>
      </c>
      <c r="H3316" s="0" t="s">
        <v>18</v>
      </c>
      <c r="I3316" s="1" t="n">
        <f aca="false">IF((IF(ISNUMBER(SEARCH(1,D3316)),1,0)+IF(ISNUMBER(SEARCH(1,E3316)),1,0)+IF(ISNUMBER(SEARCH(1,F3316)),1,0)+IF(ISNUMBER(SEARCH(1,G3316)),1,0)+IF(ISNUMBER(SEARCH(1,H3316)),1,0))&gt;2,1,0)</f>
        <v>0</v>
      </c>
      <c r="J3316" s="1" t="n">
        <f aca="false">LEN(C3316)-LEN(SUBSTITUTE(C3316,"4",""))</f>
        <v>2</v>
      </c>
      <c r="N3316" s="1" t="str">
        <f aca="false">LEFT(RIGHT(C3316,11+LEN(Q3316)),1)</f>
        <v>z</v>
      </c>
      <c r="O3316" s="1" t="str">
        <f aca="false">IF(LEFT(RIGHT(C3316,16+LEN(Q3316)),1)="i","pitch",LEFT(RIGHT(C3316,16+LEN(Q3316)),4))</f>
        <v>roll</v>
      </c>
      <c r="P3316" s="1" t="str">
        <f aca="false">LEFT(RIGHT(C3316,5),1)</f>
        <v>y</v>
      </c>
      <c r="Q3316" s="1" t="str">
        <f aca="false">IF(LEFT(RIGHT(C3316,10),1)="i","pitch",(LEFT(RIGHT(C3316,10),4)))</f>
        <v>roll</v>
      </c>
    </row>
    <row r="3317" customFormat="false" ht="13.8" hidden="false" customHeight="false" outlineLevel="0" collapsed="false">
      <c r="A3317" s="0" t="s">
        <v>1893</v>
      </c>
      <c r="B3317" s="0" t="s">
        <v>2141</v>
      </c>
      <c r="C3317" s="0" t="s">
        <v>68</v>
      </c>
      <c r="D3317" s="0" t="s">
        <v>16</v>
      </c>
      <c r="E3317" s="4" t="s">
        <v>17</v>
      </c>
      <c r="F3317" s="4" t="s">
        <v>17</v>
      </c>
      <c r="G3317" s="4" t="s">
        <v>17</v>
      </c>
      <c r="H3317" s="0" t="s">
        <v>20</v>
      </c>
      <c r="I3317" s="1" t="n">
        <f aca="false">IF((IF(ISNUMBER(SEARCH(1,D3317)),1,0)+IF(ISNUMBER(SEARCH(1,E3317)),1,0)+IF(ISNUMBER(SEARCH(1,F3317)),1,0)+IF(ISNUMBER(SEARCH(1,G3317)),1,0)+IF(ISNUMBER(SEARCH(1,H3317)),1,0))&gt;2,1,0)</f>
        <v>0</v>
      </c>
      <c r="J3317" s="1" t="n">
        <f aca="false">LEN(C3317)-LEN(SUBSTITUTE(C3317,"4",""))</f>
        <v>3</v>
      </c>
      <c r="N3317" s="1" t="str">
        <f aca="false">LEFT(RIGHT(C3317,11+LEN(Q3317)),1)</f>
        <v>z</v>
      </c>
      <c r="O3317" s="1" t="str">
        <f aca="false">IF(LEFT(RIGHT(C3317,16+LEN(Q3317)),1)="i","pitch",LEFT(RIGHT(C3317,16+LEN(Q3317)),4))</f>
        <v>roll</v>
      </c>
      <c r="P3317" s="1" t="str">
        <f aca="false">LEFT(RIGHT(C3317,5),1)</f>
        <v>y</v>
      </c>
      <c r="Q3317" s="1" t="str">
        <f aca="false">IF(LEFT(RIGHT(C3317,10),1)="i","pitch",(LEFT(RIGHT(C3317,10),4)))</f>
        <v>roll</v>
      </c>
    </row>
    <row r="3318" customFormat="false" ht="13.8" hidden="false" customHeight="false" outlineLevel="0" collapsed="false">
      <c r="A3318" s="0" t="s">
        <v>1893</v>
      </c>
      <c r="B3318" s="0" t="s">
        <v>2141</v>
      </c>
      <c r="C3318" s="0" t="s">
        <v>70</v>
      </c>
      <c r="D3318" s="0" t="s">
        <v>23</v>
      </c>
      <c r="E3318" s="4" t="s">
        <v>24</v>
      </c>
      <c r="F3318" s="4" t="s">
        <v>24</v>
      </c>
      <c r="G3318" s="4" t="s">
        <v>24</v>
      </c>
      <c r="H3318" s="0" t="s">
        <v>18</v>
      </c>
      <c r="I3318" s="1" t="n">
        <f aca="false">IF((IF(ISNUMBER(SEARCH(1,D3318)),1,0)+IF(ISNUMBER(SEARCH(1,E3318)),1,0)+IF(ISNUMBER(SEARCH(1,F3318)),1,0)+IF(ISNUMBER(SEARCH(1,G3318)),1,0)+IF(ISNUMBER(SEARCH(1,H3318)),1,0))&gt;2,1,0)</f>
        <v>0</v>
      </c>
      <c r="J3318" s="1" t="n">
        <f aca="false">LEN(C3318)-LEN(SUBSTITUTE(C3318,"4",""))</f>
        <v>2</v>
      </c>
      <c r="N3318" s="1" t="str">
        <f aca="false">LEFT(RIGHT(C3318,11+LEN(Q3318)),1)</f>
        <v>z</v>
      </c>
      <c r="O3318" s="1" t="str">
        <f aca="false">IF(LEFT(RIGHT(C3318,16+LEN(Q3318)),1)="i","pitch",LEFT(RIGHT(C3318,16+LEN(Q3318)),4))</f>
        <v>roll</v>
      </c>
      <c r="P3318" s="1" t="str">
        <f aca="false">LEFT(RIGHT(C3318,5),1)</f>
        <v>y</v>
      </c>
      <c r="Q3318" s="1" t="str">
        <f aca="false">IF(LEFT(RIGHT(C3318,10),1)="i","pitch",(LEFT(RIGHT(C3318,10),4)))</f>
        <v>roll</v>
      </c>
    </row>
    <row r="3319" customFormat="false" ht="13.8" hidden="false" customHeight="false" outlineLevel="0" collapsed="false">
      <c r="A3319" s="0" t="s">
        <v>1893</v>
      </c>
      <c r="B3319" s="0" t="s">
        <v>2141</v>
      </c>
      <c r="C3319" s="0" t="s">
        <v>71</v>
      </c>
      <c r="D3319" s="0" t="s">
        <v>16</v>
      </c>
      <c r="E3319" s="4" t="s">
        <v>17</v>
      </c>
      <c r="F3319" s="4" t="s">
        <v>17</v>
      </c>
      <c r="G3319" s="4" t="s">
        <v>17</v>
      </c>
      <c r="H3319" s="0" t="s">
        <v>20</v>
      </c>
      <c r="I3319" s="1" t="n">
        <f aca="false">IF((IF(ISNUMBER(SEARCH(1,D3319)),1,0)+IF(ISNUMBER(SEARCH(1,E3319)),1,0)+IF(ISNUMBER(SEARCH(1,F3319)),1,0)+IF(ISNUMBER(SEARCH(1,G3319)),1,0)+IF(ISNUMBER(SEARCH(1,H3319)),1,0))&gt;2,1,0)</f>
        <v>0</v>
      </c>
      <c r="J3319" s="1" t="n">
        <f aca="false">LEN(C3319)-LEN(SUBSTITUTE(C3319,"4",""))</f>
        <v>3</v>
      </c>
      <c r="N3319" s="1" t="str">
        <f aca="false">LEFT(RIGHT(C3319,11+LEN(Q3319)),1)</f>
        <v>z</v>
      </c>
      <c r="O3319" s="1" t="str">
        <f aca="false">IF(LEFT(RIGHT(C3319,16+LEN(Q3319)),1)="i","pitch",LEFT(RIGHT(C3319,16+LEN(Q3319)),4))</f>
        <v>roll</v>
      </c>
      <c r="P3319" s="1" t="str">
        <f aca="false">LEFT(RIGHT(C3319,5),1)</f>
        <v>y</v>
      </c>
      <c r="Q3319" s="1" t="str">
        <f aca="false">IF(LEFT(RIGHT(C3319,10),1)="i","pitch",(LEFT(RIGHT(C3319,10),4)))</f>
        <v>roll</v>
      </c>
    </row>
    <row r="3320" customFormat="false" ht="13.8" hidden="false" customHeight="false" outlineLevel="0" collapsed="false">
      <c r="A3320" s="0" t="s">
        <v>1893</v>
      </c>
      <c r="B3320" s="0" t="s">
        <v>2142</v>
      </c>
      <c r="C3320" s="0" t="s">
        <v>72</v>
      </c>
      <c r="D3320" s="0" t="s">
        <v>16</v>
      </c>
      <c r="E3320" s="4" t="s">
        <v>17</v>
      </c>
      <c r="F3320" s="4" t="s">
        <v>17</v>
      </c>
      <c r="G3320" s="4" t="s">
        <v>17</v>
      </c>
      <c r="H3320" s="0" t="s">
        <v>20</v>
      </c>
      <c r="I3320" s="1" t="n">
        <f aca="false">IF((IF(ISNUMBER(SEARCH(1,D3320)),1,0)+IF(ISNUMBER(SEARCH(1,E3320)),1,0)+IF(ISNUMBER(SEARCH(1,F3320)),1,0)+IF(ISNUMBER(SEARCH(1,G3320)),1,0)+IF(ISNUMBER(SEARCH(1,H3320)),1,0))&gt;2,1,0)</f>
        <v>0</v>
      </c>
      <c r="J3320" s="1" t="n">
        <f aca="false">LEN(C3320)-LEN(SUBSTITUTE(C3320,"4",""))</f>
        <v>3</v>
      </c>
      <c r="N3320" s="1" t="str">
        <f aca="false">LEFT(RIGHT(C3320,11+LEN(Q3320)),1)</f>
        <v>z</v>
      </c>
      <c r="O3320" s="1" t="str">
        <f aca="false">IF(LEFT(RIGHT(C3320,16+LEN(Q3320)),1)="i","pitch",LEFT(RIGHT(C3320,16+LEN(Q3320)),4))</f>
        <v>roll</v>
      </c>
      <c r="P3320" s="1" t="str">
        <f aca="false">LEFT(RIGHT(C3320,5),1)</f>
        <v>y</v>
      </c>
      <c r="Q3320" s="1" t="str">
        <f aca="false">IF(LEFT(RIGHT(C3320,10),1)="i","pitch",(LEFT(RIGHT(C3320,10),4)))</f>
        <v>roll</v>
      </c>
    </row>
    <row r="3321" customFormat="false" ht="13.8" hidden="false" customHeight="false" outlineLevel="0" collapsed="false">
      <c r="A3321" s="0" t="s">
        <v>1893</v>
      </c>
      <c r="B3321" s="0" t="s">
        <v>2142</v>
      </c>
      <c r="C3321" s="0" t="s">
        <v>73</v>
      </c>
      <c r="D3321" s="0" t="s">
        <v>16</v>
      </c>
      <c r="E3321" s="4" t="s">
        <v>17</v>
      </c>
      <c r="F3321" s="4" t="s">
        <v>17</v>
      </c>
      <c r="G3321" s="4" t="s">
        <v>24</v>
      </c>
      <c r="H3321" s="0" t="s">
        <v>18</v>
      </c>
      <c r="I3321" s="1" t="n">
        <f aca="false">IF((IF(ISNUMBER(SEARCH(1,D3321)),1,0)+IF(ISNUMBER(SEARCH(1,E3321)),1,0)+IF(ISNUMBER(SEARCH(1,F3321)),1,0)+IF(ISNUMBER(SEARCH(1,G3321)),1,0)+IF(ISNUMBER(SEARCH(1,H3321)),1,0))&gt;2,1,0)</f>
        <v>0</v>
      </c>
      <c r="J3321" s="1" t="n">
        <f aca="false">LEN(C3321)-LEN(SUBSTITUTE(C3321,"4",""))</f>
        <v>4</v>
      </c>
      <c r="N3321" s="1" t="str">
        <f aca="false">LEFT(RIGHT(C3321,11+LEN(Q3321)),1)</f>
        <v>z</v>
      </c>
      <c r="O3321" s="1" t="str">
        <f aca="false">IF(LEFT(RIGHT(C3321,16+LEN(Q3321)),1)="i","pitch",LEFT(RIGHT(C3321,16+LEN(Q3321)),4))</f>
        <v>roll</v>
      </c>
      <c r="P3321" s="1" t="str">
        <f aca="false">LEFT(RIGHT(C3321,5),1)</f>
        <v>y</v>
      </c>
      <c r="Q3321" s="1" t="str">
        <f aca="false">IF(LEFT(RIGHT(C3321,10),1)="i","pitch",(LEFT(RIGHT(C3321,10),4)))</f>
        <v>roll</v>
      </c>
    </row>
    <row r="3322" customFormat="false" ht="13.8" hidden="false" customHeight="false" outlineLevel="0" collapsed="false">
      <c r="A3322" s="0" t="s">
        <v>1893</v>
      </c>
      <c r="B3322" s="0" t="s">
        <v>2142</v>
      </c>
      <c r="C3322" s="0" t="s">
        <v>74</v>
      </c>
      <c r="D3322" s="0" t="s">
        <v>16</v>
      </c>
      <c r="E3322" s="4" t="s">
        <v>17</v>
      </c>
      <c r="F3322" s="4" t="s">
        <v>17</v>
      </c>
      <c r="G3322" s="4" t="s">
        <v>17</v>
      </c>
      <c r="H3322" s="0" t="s">
        <v>20</v>
      </c>
      <c r="I3322" s="1" t="n">
        <f aca="false">IF((IF(ISNUMBER(SEARCH(1,D3322)),1,0)+IF(ISNUMBER(SEARCH(1,E3322)),1,0)+IF(ISNUMBER(SEARCH(1,F3322)),1,0)+IF(ISNUMBER(SEARCH(1,G3322)),1,0)+IF(ISNUMBER(SEARCH(1,H3322)),1,0))&gt;2,1,0)</f>
        <v>0</v>
      </c>
      <c r="J3322" s="1" t="n">
        <f aca="false">LEN(C3322)-LEN(SUBSTITUTE(C3322,"4",""))</f>
        <v>2</v>
      </c>
      <c r="N3322" s="1" t="str">
        <f aca="false">LEFT(RIGHT(C3322,11+LEN(Q3322)),1)</f>
        <v>z</v>
      </c>
      <c r="O3322" s="1" t="str">
        <f aca="false">IF(LEFT(RIGHT(C3322,16+LEN(Q3322)),1)="i","pitch",LEFT(RIGHT(C3322,16+LEN(Q3322)),4))</f>
        <v>roll</v>
      </c>
      <c r="P3322" s="1" t="str">
        <f aca="false">LEFT(RIGHT(C3322,5),1)</f>
        <v>y</v>
      </c>
      <c r="Q3322" s="1" t="str">
        <f aca="false">IF(LEFT(RIGHT(C3322,10),1)="i","pitch",(LEFT(RIGHT(C3322,10),4)))</f>
        <v>roll</v>
      </c>
    </row>
    <row r="3323" customFormat="false" ht="13.8" hidden="false" customHeight="false" outlineLevel="0" collapsed="false">
      <c r="A3323" s="0" t="s">
        <v>1893</v>
      </c>
      <c r="B3323" s="0" t="s">
        <v>2142</v>
      </c>
      <c r="C3323" s="0" t="s">
        <v>76</v>
      </c>
      <c r="D3323" s="0" t="s">
        <v>16</v>
      </c>
      <c r="E3323" s="4" t="s">
        <v>17</v>
      </c>
      <c r="F3323" s="4" t="s">
        <v>17</v>
      </c>
      <c r="G3323" s="4" t="s">
        <v>17</v>
      </c>
      <c r="H3323" s="0" t="s">
        <v>20</v>
      </c>
      <c r="I3323" s="1" t="n">
        <f aca="false">IF((IF(ISNUMBER(SEARCH(1,D3323)),1,0)+IF(ISNUMBER(SEARCH(1,E3323)),1,0)+IF(ISNUMBER(SEARCH(1,F3323)),1,0)+IF(ISNUMBER(SEARCH(1,G3323)),1,0)+IF(ISNUMBER(SEARCH(1,H3323)),1,0))&gt;2,1,0)</f>
        <v>0</v>
      </c>
      <c r="J3323" s="1" t="n">
        <f aca="false">LEN(C3323)-LEN(SUBSTITUTE(C3323,"4",""))</f>
        <v>3</v>
      </c>
      <c r="N3323" s="1" t="str">
        <f aca="false">LEFT(RIGHT(C3323,11+LEN(Q3323)),1)</f>
        <v>z</v>
      </c>
      <c r="O3323" s="1" t="str">
        <f aca="false">IF(LEFT(RIGHT(C3323,16+LEN(Q3323)),1)="i","pitch",LEFT(RIGHT(C3323,16+LEN(Q3323)),4))</f>
        <v>roll</v>
      </c>
      <c r="P3323" s="1" t="str">
        <f aca="false">LEFT(RIGHT(C3323,5),1)</f>
        <v>y</v>
      </c>
      <c r="Q3323" s="1" t="str">
        <f aca="false">IF(LEFT(RIGHT(C3323,10),1)="i","pitch",(LEFT(RIGHT(C3323,10),4)))</f>
        <v>roll</v>
      </c>
    </row>
    <row r="3324" customFormat="false" ht="13.8" hidden="false" customHeight="false" outlineLevel="0" collapsed="false">
      <c r="A3324" s="0" t="s">
        <v>1893</v>
      </c>
      <c r="B3324" s="0" t="s">
        <v>2142</v>
      </c>
      <c r="C3324" s="0" t="s">
        <v>77</v>
      </c>
      <c r="D3324" s="0" t="s">
        <v>16</v>
      </c>
      <c r="E3324" s="4" t="s">
        <v>17</v>
      </c>
      <c r="F3324" s="4" t="s">
        <v>17</v>
      </c>
      <c r="G3324" s="4" t="s">
        <v>17</v>
      </c>
      <c r="H3324" s="0" t="s">
        <v>20</v>
      </c>
      <c r="I3324" s="1" t="n">
        <f aca="false">IF((IF(ISNUMBER(SEARCH(1,D3324)),1,0)+IF(ISNUMBER(SEARCH(1,E3324)),1,0)+IF(ISNUMBER(SEARCH(1,F3324)),1,0)+IF(ISNUMBER(SEARCH(1,G3324)),1,0)+IF(ISNUMBER(SEARCH(1,H3324)),1,0))&gt;2,1,0)</f>
        <v>0</v>
      </c>
      <c r="J3324" s="1" t="n">
        <f aca="false">LEN(C3324)-LEN(SUBSTITUTE(C3324,"4",""))</f>
        <v>3</v>
      </c>
      <c r="N3324" s="1" t="str">
        <f aca="false">LEFT(RIGHT(C3324,11+LEN(Q3324)),1)</f>
        <v>z</v>
      </c>
      <c r="O3324" s="1" t="str">
        <f aca="false">IF(LEFT(RIGHT(C3324,16+LEN(Q3324)),1)="i","pitch",LEFT(RIGHT(C3324,16+LEN(Q3324)),4))</f>
        <v>roll</v>
      </c>
      <c r="P3324" s="1" t="str">
        <f aca="false">LEFT(RIGHT(C3324,5),1)</f>
        <v>y</v>
      </c>
      <c r="Q3324" s="1" t="str">
        <f aca="false">IF(LEFT(RIGHT(C3324,10),1)="i","pitch",(LEFT(RIGHT(C3324,10),4)))</f>
        <v>roll</v>
      </c>
    </row>
    <row r="3325" customFormat="false" ht="13.8" hidden="false" customHeight="false" outlineLevel="0" collapsed="false">
      <c r="A3325" s="0" t="s">
        <v>1893</v>
      </c>
      <c r="B3325" s="0" t="s">
        <v>2143</v>
      </c>
      <c r="C3325" s="0" t="s">
        <v>78</v>
      </c>
      <c r="D3325" s="0" t="s">
        <v>16</v>
      </c>
      <c r="E3325" s="4" t="s">
        <v>17</v>
      </c>
      <c r="F3325" s="4" t="s">
        <v>17</v>
      </c>
      <c r="G3325" s="4" t="s">
        <v>17</v>
      </c>
      <c r="H3325" s="0" t="s">
        <v>20</v>
      </c>
      <c r="I3325" s="1" t="n">
        <f aca="false">IF((IF(ISNUMBER(SEARCH(1,D3325)),1,0)+IF(ISNUMBER(SEARCH(1,E3325)),1,0)+IF(ISNUMBER(SEARCH(1,F3325)),1,0)+IF(ISNUMBER(SEARCH(1,G3325)),1,0)+IF(ISNUMBER(SEARCH(1,H3325)),1,0))&gt;2,1,0)</f>
        <v>0</v>
      </c>
      <c r="J3325" s="1" t="n">
        <f aca="false">LEN(C3325)-LEN(SUBSTITUTE(C3325,"4",""))</f>
        <v>4</v>
      </c>
      <c r="N3325" s="1" t="str">
        <f aca="false">LEFT(RIGHT(C3325,11+LEN(Q3325)),1)</f>
        <v>z</v>
      </c>
      <c r="O3325" s="1" t="str">
        <f aca="false">IF(LEFT(RIGHT(C3325,16+LEN(Q3325)),1)="i","pitch",LEFT(RIGHT(C3325,16+LEN(Q3325)),4))</f>
        <v>roll</v>
      </c>
      <c r="P3325" s="1" t="str">
        <f aca="false">LEFT(RIGHT(C3325,5),1)</f>
        <v>y</v>
      </c>
      <c r="Q3325" s="1" t="str">
        <f aca="false">IF(LEFT(RIGHT(C3325,10),1)="i","pitch",(LEFT(RIGHT(C3325,10),4)))</f>
        <v>roll</v>
      </c>
    </row>
    <row r="3326" customFormat="false" ht="13.8" hidden="false" customHeight="false" outlineLevel="0" collapsed="false">
      <c r="A3326" s="0" t="s">
        <v>1893</v>
      </c>
      <c r="B3326" s="0" t="s">
        <v>2143</v>
      </c>
      <c r="C3326" s="0" t="s">
        <v>79</v>
      </c>
      <c r="D3326" s="0" t="s">
        <v>16</v>
      </c>
      <c r="E3326" s="4" t="s">
        <v>17</v>
      </c>
      <c r="F3326" s="4" t="s">
        <v>17</v>
      </c>
      <c r="G3326" s="4" t="s">
        <v>17</v>
      </c>
      <c r="H3326" s="0" t="s">
        <v>20</v>
      </c>
      <c r="I3326" s="1" t="n">
        <f aca="false">IF((IF(ISNUMBER(SEARCH(1,D3326)),1,0)+IF(ISNUMBER(SEARCH(1,E3326)),1,0)+IF(ISNUMBER(SEARCH(1,F3326)),1,0)+IF(ISNUMBER(SEARCH(1,G3326)),1,0)+IF(ISNUMBER(SEARCH(1,H3326)),1,0))&gt;2,1,0)</f>
        <v>0</v>
      </c>
      <c r="J3326" s="1" t="n">
        <f aca="false">LEN(C3326)-LEN(SUBSTITUTE(C3326,"4",""))</f>
        <v>3</v>
      </c>
      <c r="N3326" s="1" t="str">
        <f aca="false">LEFT(RIGHT(C3326,11+LEN(Q3326)),1)</f>
        <v>z</v>
      </c>
      <c r="O3326" s="1" t="str">
        <f aca="false">IF(LEFT(RIGHT(C3326,16+LEN(Q3326)),1)="i","pitch",LEFT(RIGHT(C3326,16+LEN(Q3326)),4))</f>
        <v>roll</v>
      </c>
      <c r="P3326" s="1" t="str">
        <f aca="false">LEFT(RIGHT(C3326,5),1)</f>
        <v>y</v>
      </c>
      <c r="Q3326" s="1" t="str">
        <f aca="false">IF(LEFT(RIGHT(C3326,10),1)="i","pitch",(LEFT(RIGHT(C3326,10),4)))</f>
        <v>roll</v>
      </c>
    </row>
    <row r="3327" customFormat="false" ht="13.8" hidden="false" customHeight="false" outlineLevel="0" collapsed="false">
      <c r="A3327" s="0" t="s">
        <v>1893</v>
      </c>
      <c r="B3327" s="0" t="s">
        <v>2143</v>
      </c>
      <c r="C3327" s="0" t="s">
        <v>80</v>
      </c>
      <c r="D3327" s="0" t="s">
        <v>16</v>
      </c>
      <c r="E3327" s="4" t="s">
        <v>17</v>
      </c>
      <c r="F3327" s="4" t="s">
        <v>17</v>
      </c>
      <c r="G3327" s="4" t="s">
        <v>17</v>
      </c>
      <c r="H3327" s="0" t="s">
        <v>18</v>
      </c>
      <c r="I3327" s="1" t="n">
        <f aca="false">IF((IF(ISNUMBER(SEARCH(1,D3327)),1,0)+IF(ISNUMBER(SEARCH(1,E3327)),1,0)+IF(ISNUMBER(SEARCH(1,F3327)),1,0)+IF(ISNUMBER(SEARCH(1,G3327)),1,0)+IF(ISNUMBER(SEARCH(1,H3327)),1,0))&gt;2,1,0)</f>
        <v>0</v>
      </c>
      <c r="J3327" s="1" t="n">
        <f aca="false">LEN(C3327)-LEN(SUBSTITUTE(C3327,"4",""))</f>
        <v>4</v>
      </c>
      <c r="N3327" s="1" t="str">
        <f aca="false">LEFT(RIGHT(C3327,11+LEN(Q3327)),1)</f>
        <v>z</v>
      </c>
      <c r="O3327" s="1" t="str">
        <f aca="false">IF(LEFT(RIGHT(C3327,16+LEN(Q3327)),1)="i","pitch",LEFT(RIGHT(C3327,16+LEN(Q3327)),4))</f>
        <v>roll</v>
      </c>
      <c r="P3327" s="1" t="str">
        <f aca="false">LEFT(RIGHT(C3327,5),1)</f>
        <v>y</v>
      </c>
      <c r="Q3327" s="1" t="str">
        <f aca="false">IF(LEFT(RIGHT(C3327,10),1)="i","pitch",(LEFT(RIGHT(C3327,10),4)))</f>
        <v>roll</v>
      </c>
    </row>
    <row r="3328" customFormat="false" ht="13.8" hidden="false" customHeight="false" outlineLevel="0" collapsed="false">
      <c r="A3328" s="0" t="s">
        <v>1893</v>
      </c>
      <c r="B3328" s="0" t="s">
        <v>2143</v>
      </c>
      <c r="C3328" s="0" t="s">
        <v>82</v>
      </c>
      <c r="D3328" s="0" t="s">
        <v>16</v>
      </c>
      <c r="E3328" s="4" t="s">
        <v>17</v>
      </c>
      <c r="F3328" s="4" t="s">
        <v>17</v>
      </c>
      <c r="G3328" s="4" t="s">
        <v>17</v>
      </c>
      <c r="H3328" s="0" t="s">
        <v>20</v>
      </c>
      <c r="I3328" s="1" t="n">
        <f aca="false">IF((IF(ISNUMBER(SEARCH(1,D3328)),1,0)+IF(ISNUMBER(SEARCH(1,E3328)),1,0)+IF(ISNUMBER(SEARCH(1,F3328)),1,0)+IF(ISNUMBER(SEARCH(1,G3328)),1,0)+IF(ISNUMBER(SEARCH(1,H3328)),1,0))&gt;2,1,0)</f>
        <v>0</v>
      </c>
      <c r="J3328" s="1" t="n">
        <f aca="false">LEN(C3328)-LEN(SUBSTITUTE(C3328,"4",""))</f>
        <v>4</v>
      </c>
      <c r="N3328" s="1" t="str">
        <f aca="false">LEFT(RIGHT(C3328,11+LEN(Q3328)),1)</f>
        <v>z</v>
      </c>
      <c r="O3328" s="1" t="str">
        <f aca="false">IF(LEFT(RIGHT(C3328,16+LEN(Q3328)),1)="i","pitch",LEFT(RIGHT(C3328,16+LEN(Q3328)),4))</f>
        <v>roll</v>
      </c>
      <c r="P3328" s="1" t="str">
        <f aca="false">LEFT(RIGHT(C3328,5),1)</f>
        <v>y</v>
      </c>
      <c r="Q3328" s="1" t="str">
        <f aca="false">IF(LEFT(RIGHT(C3328,10),1)="i","pitch",(LEFT(RIGHT(C3328,10),4)))</f>
        <v>roll</v>
      </c>
    </row>
    <row r="3329" customFormat="false" ht="13.8" hidden="false" customHeight="false" outlineLevel="0" collapsed="false">
      <c r="A3329" s="0" t="s">
        <v>1893</v>
      </c>
      <c r="B3329" s="0" t="s">
        <v>2143</v>
      </c>
      <c r="C3329" s="0" t="s">
        <v>83</v>
      </c>
      <c r="D3329" s="0" t="s">
        <v>16</v>
      </c>
      <c r="E3329" s="4" t="s">
        <v>17</v>
      </c>
      <c r="F3329" s="4" t="s">
        <v>17</v>
      </c>
      <c r="G3329" s="4" t="s">
        <v>17</v>
      </c>
      <c r="H3329" s="0" t="s">
        <v>20</v>
      </c>
      <c r="I3329" s="1" t="n">
        <f aca="false">IF((IF(ISNUMBER(SEARCH(1,D3329)),1,0)+IF(ISNUMBER(SEARCH(1,E3329)),1,0)+IF(ISNUMBER(SEARCH(1,F3329)),1,0)+IF(ISNUMBER(SEARCH(1,G3329)),1,0)+IF(ISNUMBER(SEARCH(1,H3329)),1,0))&gt;2,1,0)</f>
        <v>0</v>
      </c>
      <c r="J3329" s="1" t="n">
        <f aca="false">LEN(C3329)-LEN(SUBSTITUTE(C3329,"4",""))</f>
        <v>5</v>
      </c>
      <c r="N3329" s="1" t="str">
        <f aca="false">LEFT(RIGHT(C3329,11+LEN(Q3329)),1)</f>
        <v>z</v>
      </c>
      <c r="O3329" s="1" t="str">
        <f aca="false">IF(LEFT(RIGHT(C3329,16+LEN(Q3329)),1)="i","pitch",LEFT(RIGHT(C3329,16+LEN(Q3329)),4))</f>
        <v>roll</v>
      </c>
      <c r="P3329" s="1" t="str">
        <f aca="false">LEFT(RIGHT(C3329,5),1)</f>
        <v>y</v>
      </c>
      <c r="Q3329" s="1" t="str">
        <f aca="false">IF(LEFT(RIGHT(C3329,10),1)="i","pitch",(LEFT(RIGHT(C3329,10),4)))</f>
        <v>roll</v>
      </c>
    </row>
    <row r="3330" customFormat="false" ht="13.8" hidden="false" customHeight="false" outlineLevel="0" collapsed="false">
      <c r="A3330" s="0" t="s">
        <v>1893</v>
      </c>
      <c r="B3330" s="0" t="s">
        <v>2144</v>
      </c>
      <c r="C3330" s="0" t="s">
        <v>84</v>
      </c>
      <c r="D3330" s="0" t="s">
        <v>16</v>
      </c>
      <c r="E3330" s="4" t="s">
        <v>24</v>
      </c>
      <c r="F3330" s="4" t="s">
        <v>24</v>
      </c>
      <c r="G3330" s="4" t="s">
        <v>24</v>
      </c>
      <c r="H3330" s="0" t="s">
        <v>20</v>
      </c>
      <c r="I3330" s="1" t="n">
        <f aca="false">IF((IF(ISNUMBER(SEARCH(1,D3330)),1,0)+IF(ISNUMBER(SEARCH(1,E3330)),1,0)+IF(ISNUMBER(SEARCH(1,F3330)),1,0)+IF(ISNUMBER(SEARCH(1,G3330)),1,0)+IF(ISNUMBER(SEARCH(1,H3330)),1,0))&gt;2,1,0)</f>
        <v>0</v>
      </c>
      <c r="J3330" s="1" t="n">
        <f aca="false">LEN(C3330)-LEN(SUBSTITUTE(C3330,"4",""))</f>
        <v>2</v>
      </c>
      <c r="N3330" s="1" t="str">
        <f aca="false">LEFT(RIGHT(C3330,11+LEN(Q3330)),1)</f>
        <v>z</v>
      </c>
      <c r="O3330" s="1" t="str">
        <f aca="false">IF(LEFT(RIGHT(C3330,16+LEN(Q3330)),1)="i","pitch",LEFT(RIGHT(C3330,16+LEN(Q3330)),4))</f>
        <v>roll</v>
      </c>
      <c r="P3330" s="1" t="str">
        <f aca="false">LEFT(RIGHT(C3330,5),1)</f>
        <v>y</v>
      </c>
      <c r="Q3330" s="1" t="str">
        <f aca="false">IF(LEFT(RIGHT(C3330,10),1)="i","pitch",(LEFT(RIGHT(C3330,10),4)))</f>
        <v>pris</v>
      </c>
    </row>
    <row r="3331" customFormat="false" ht="13.8" hidden="false" customHeight="false" outlineLevel="0" collapsed="false">
      <c r="A3331" s="0" t="s">
        <v>1893</v>
      </c>
      <c r="B3331" s="0" t="s">
        <v>2144</v>
      </c>
      <c r="C3331" s="0" t="s">
        <v>85</v>
      </c>
      <c r="D3331" s="0" t="s">
        <v>23</v>
      </c>
      <c r="E3331" s="4" t="s">
        <v>24</v>
      </c>
      <c r="F3331" s="4" t="s">
        <v>24</v>
      </c>
      <c r="G3331" s="4" t="s">
        <v>24</v>
      </c>
      <c r="H3331" s="0" t="s">
        <v>18</v>
      </c>
      <c r="I3331" s="1" t="n">
        <f aca="false">IF((IF(ISNUMBER(SEARCH(1,D3331)),1,0)+IF(ISNUMBER(SEARCH(1,E3331)),1,0)+IF(ISNUMBER(SEARCH(1,F3331)),1,0)+IF(ISNUMBER(SEARCH(1,G3331)),1,0)+IF(ISNUMBER(SEARCH(1,H3331)),1,0))&gt;2,1,0)</f>
        <v>0</v>
      </c>
      <c r="J3331" s="1" t="n">
        <f aca="false">LEN(C3331)-LEN(SUBSTITUTE(C3331,"4",""))</f>
        <v>2</v>
      </c>
      <c r="N3331" s="1" t="str">
        <f aca="false">LEFT(RIGHT(C3331,11+LEN(Q3331)),1)</f>
        <v>z</v>
      </c>
      <c r="O3331" s="1" t="str">
        <f aca="false">IF(LEFT(RIGHT(C3331,16+LEN(Q3331)),1)="i","pitch",LEFT(RIGHT(C3331,16+LEN(Q3331)),4))</f>
        <v>roll</v>
      </c>
      <c r="P3331" s="1" t="str">
        <f aca="false">LEFT(RIGHT(C3331,5),1)</f>
        <v>y</v>
      </c>
      <c r="Q3331" s="1" t="str">
        <f aca="false">IF(LEFT(RIGHT(C3331,10),1)="i","pitch",(LEFT(RIGHT(C3331,10),4)))</f>
        <v>pris</v>
      </c>
    </row>
    <row r="3332" customFormat="false" ht="13.8" hidden="false" customHeight="false" outlineLevel="0" collapsed="false">
      <c r="A3332" s="0" t="s">
        <v>1893</v>
      </c>
      <c r="B3332" s="0" t="s">
        <v>2144</v>
      </c>
      <c r="C3332" s="0" t="s">
        <v>86</v>
      </c>
      <c r="D3332" s="0" t="s">
        <v>23</v>
      </c>
      <c r="E3332" s="4" t="s">
        <v>24</v>
      </c>
      <c r="F3332" s="4" t="s">
        <v>24</v>
      </c>
      <c r="G3332" s="4" t="s">
        <v>24</v>
      </c>
      <c r="H3332" s="0" t="s">
        <v>18</v>
      </c>
      <c r="I3332" s="1" t="n">
        <f aca="false">IF((IF(ISNUMBER(SEARCH(1,D3332)),1,0)+IF(ISNUMBER(SEARCH(1,E3332)),1,0)+IF(ISNUMBER(SEARCH(1,F3332)),1,0)+IF(ISNUMBER(SEARCH(1,G3332)),1,0)+IF(ISNUMBER(SEARCH(1,H3332)),1,0))&gt;2,1,0)</f>
        <v>0</v>
      </c>
      <c r="J3332" s="1" t="n">
        <f aca="false">LEN(C3332)-LEN(SUBSTITUTE(C3332,"4",""))</f>
        <v>2</v>
      </c>
      <c r="N3332" s="1" t="str">
        <f aca="false">LEFT(RIGHT(C3332,11+LEN(Q3332)),1)</f>
        <v>z</v>
      </c>
      <c r="O3332" s="1" t="str">
        <f aca="false">IF(LEFT(RIGHT(C3332,16+LEN(Q3332)),1)="i","pitch",LEFT(RIGHT(C3332,16+LEN(Q3332)),4))</f>
        <v>roll</v>
      </c>
      <c r="P3332" s="1" t="str">
        <f aca="false">LEFT(RIGHT(C3332,5),1)</f>
        <v>y</v>
      </c>
      <c r="Q3332" s="1" t="str">
        <f aca="false">IF(LEFT(RIGHT(C3332,10),1)="i","pitch",(LEFT(RIGHT(C3332,10),4)))</f>
        <v>pris</v>
      </c>
    </row>
    <row r="3333" customFormat="false" ht="13.8" hidden="false" customHeight="false" outlineLevel="0" collapsed="false">
      <c r="A3333" s="0" t="s">
        <v>1893</v>
      </c>
      <c r="B3333" s="0" t="s">
        <v>2144</v>
      </c>
      <c r="C3333" s="0" t="s">
        <v>87</v>
      </c>
      <c r="D3333" s="0" t="s">
        <v>23</v>
      </c>
      <c r="E3333" s="4" t="s">
        <v>24</v>
      </c>
      <c r="F3333" s="4" t="s">
        <v>24</v>
      </c>
      <c r="G3333" s="4" t="s">
        <v>24</v>
      </c>
      <c r="H3333" s="0" t="s">
        <v>18</v>
      </c>
      <c r="I3333" s="1" t="n">
        <f aca="false">IF((IF(ISNUMBER(SEARCH(1,D3333)),1,0)+IF(ISNUMBER(SEARCH(1,E3333)),1,0)+IF(ISNUMBER(SEARCH(1,F3333)),1,0)+IF(ISNUMBER(SEARCH(1,G3333)),1,0)+IF(ISNUMBER(SEARCH(1,H3333)),1,0))&gt;2,1,0)</f>
        <v>0</v>
      </c>
      <c r="J3333" s="1" t="n">
        <f aca="false">LEN(C3333)-LEN(SUBSTITUTE(C3333,"4",""))</f>
        <v>3</v>
      </c>
      <c r="N3333" s="1" t="str">
        <f aca="false">LEFT(RIGHT(C3333,11+LEN(Q3333)),1)</f>
        <v>z</v>
      </c>
      <c r="O3333" s="1" t="str">
        <f aca="false">IF(LEFT(RIGHT(C3333,16+LEN(Q3333)),1)="i","pitch",LEFT(RIGHT(C3333,16+LEN(Q3333)),4))</f>
        <v>roll</v>
      </c>
      <c r="P3333" s="1" t="str">
        <f aca="false">LEFT(RIGHT(C3333,5),1)</f>
        <v>y</v>
      </c>
      <c r="Q3333" s="1" t="str">
        <f aca="false">IF(LEFT(RIGHT(C3333,10),1)="i","pitch",(LEFT(RIGHT(C3333,10),4)))</f>
        <v>pris</v>
      </c>
    </row>
    <row r="3334" customFormat="false" ht="13.8" hidden="false" customHeight="false" outlineLevel="0" collapsed="false">
      <c r="A3334" s="0" t="s">
        <v>1893</v>
      </c>
      <c r="B3334" s="0" t="s">
        <v>2144</v>
      </c>
      <c r="C3334" s="0" t="s">
        <v>88</v>
      </c>
      <c r="D3334" s="0" t="s">
        <v>23</v>
      </c>
      <c r="E3334" s="4" t="s">
        <v>24</v>
      </c>
      <c r="F3334" s="4" t="s">
        <v>24</v>
      </c>
      <c r="G3334" s="4" t="s">
        <v>24</v>
      </c>
      <c r="H3334" s="0" t="s">
        <v>18</v>
      </c>
      <c r="I3334" s="1" t="n">
        <f aca="false">IF((IF(ISNUMBER(SEARCH(1,D3334)),1,0)+IF(ISNUMBER(SEARCH(1,E3334)),1,0)+IF(ISNUMBER(SEARCH(1,F3334)),1,0)+IF(ISNUMBER(SEARCH(1,G3334)),1,0)+IF(ISNUMBER(SEARCH(1,H3334)),1,0))&gt;2,1,0)</f>
        <v>0</v>
      </c>
      <c r="J3334" s="1" t="n">
        <f aca="false">LEN(C3334)-LEN(SUBSTITUTE(C3334,"4",""))</f>
        <v>2</v>
      </c>
      <c r="N3334" s="1" t="str">
        <f aca="false">LEFT(RIGHT(C3334,11+LEN(Q3334)),1)</f>
        <v>z</v>
      </c>
      <c r="O3334" s="1" t="str">
        <f aca="false">IF(LEFT(RIGHT(C3334,16+LEN(Q3334)),1)="i","pitch",LEFT(RIGHT(C3334,16+LEN(Q3334)),4))</f>
        <v>roll</v>
      </c>
      <c r="P3334" s="1" t="str">
        <f aca="false">LEFT(RIGHT(C3334,5),1)</f>
        <v>y</v>
      </c>
      <c r="Q3334" s="1" t="str">
        <f aca="false">IF(LEFT(RIGHT(C3334,10),1)="i","pitch",(LEFT(RIGHT(C3334,10),4)))</f>
        <v>pris</v>
      </c>
    </row>
    <row r="3335" customFormat="false" ht="13.8" hidden="false" customHeight="false" outlineLevel="0" collapsed="false">
      <c r="A3335" s="0" t="s">
        <v>1893</v>
      </c>
      <c r="B3335" s="0" t="s">
        <v>2144</v>
      </c>
      <c r="C3335" s="0" t="s">
        <v>90</v>
      </c>
      <c r="D3335" s="0" t="s">
        <v>23</v>
      </c>
      <c r="E3335" s="4" t="s">
        <v>24</v>
      </c>
      <c r="F3335" s="4" t="s">
        <v>24</v>
      </c>
      <c r="G3335" s="4" t="s">
        <v>24</v>
      </c>
      <c r="H3335" s="0" t="s">
        <v>18</v>
      </c>
      <c r="I3335" s="1" t="n">
        <f aca="false">IF((IF(ISNUMBER(SEARCH(1,D3335)),1,0)+IF(ISNUMBER(SEARCH(1,E3335)),1,0)+IF(ISNUMBER(SEARCH(1,F3335)),1,0)+IF(ISNUMBER(SEARCH(1,G3335)),1,0)+IF(ISNUMBER(SEARCH(1,H3335)),1,0))&gt;2,1,0)</f>
        <v>0</v>
      </c>
      <c r="J3335" s="1" t="n">
        <f aca="false">LEN(C3335)-LEN(SUBSTITUTE(C3335,"4",""))</f>
        <v>2</v>
      </c>
      <c r="N3335" s="1" t="str">
        <f aca="false">LEFT(RIGHT(C3335,11+LEN(Q3335)),1)</f>
        <v>z</v>
      </c>
      <c r="O3335" s="1" t="str">
        <f aca="false">IF(LEFT(RIGHT(C3335,16+LEN(Q3335)),1)="i","pitch",LEFT(RIGHT(C3335,16+LEN(Q3335)),4))</f>
        <v>roll</v>
      </c>
      <c r="P3335" s="1" t="str">
        <f aca="false">LEFT(RIGHT(C3335,5),1)</f>
        <v>y</v>
      </c>
      <c r="Q3335" s="1" t="str">
        <f aca="false">IF(LEFT(RIGHT(C3335,10),1)="i","pitch",(LEFT(RIGHT(C3335,10),4)))</f>
        <v>pris</v>
      </c>
    </row>
    <row r="3336" customFormat="false" ht="13.8" hidden="false" customHeight="false" outlineLevel="0" collapsed="false">
      <c r="A3336" s="0" t="s">
        <v>1893</v>
      </c>
      <c r="B3336" s="0" t="s">
        <v>2144</v>
      </c>
      <c r="C3336" s="0" t="s">
        <v>91</v>
      </c>
      <c r="D3336" s="0" t="s">
        <v>23</v>
      </c>
      <c r="E3336" s="4" t="s">
        <v>24</v>
      </c>
      <c r="F3336" s="4" t="s">
        <v>24</v>
      </c>
      <c r="G3336" s="4" t="s">
        <v>24</v>
      </c>
      <c r="H3336" s="0" t="s">
        <v>18</v>
      </c>
      <c r="I3336" s="1" t="n">
        <f aca="false">IF((IF(ISNUMBER(SEARCH(1,D3336)),1,0)+IF(ISNUMBER(SEARCH(1,E3336)),1,0)+IF(ISNUMBER(SEARCH(1,F3336)),1,0)+IF(ISNUMBER(SEARCH(1,G3336)),1,0)+IF(ISNUMBER(SEARCH(1,H3336)),1,0))&gt;2,1,0)</f>
        <v>0</v>
      </c>
      <c r="J3336" s="1" t="n">
        <f aca="false">LEN(C3336)-LEN(SUBSTITUTE(C3336,"4",""))</f>
        <v>3</v>
      </c>
      <c r="N3336" s="1" t="str">
        <f aca="false">LEFT(RIGHT(C3336,11+LEN(Q3336)),1)</f>
        <v>z</v>
      </c>
      <c r="O3336" s="1" t="str">
        <f aca="false">IF(LEFT(RIGHT(C3336,16+LEN(Q3336)),1)="i","pitch",LEFT(RIGHT(C3336,16+LEN(Q3336)),4))</f>
        <v>roll</v>
      </c>
      <c r="P3336" s="1" t="str">
        <f aca="false">LEFT(RIGHT(C3336,5),1)</f>
        <v>y</v>
      </c>
      <c r="Q3336" s="1" t="str">
        <f aca="false">IF(LEFT(RIGHT(C3336,10),1)="i","pitch",(LEFT(RIGHT(C3336,10),4)))</f>
        <v>pris</v>
      </c>
    </row>
    <row r="3337" customFormat="false" ht="13.8" hidden="false" customHeight="false" outlineLevel="0" collapsed="false">
      <c r="A3337" s="0" t="s">
        <v>1893</v>
      </c>
      <c r="B3337" s="0" t="s">
        <v>2144</v>
      </c>
      <c r="C3337" s="0" t="s">
        <v>92</v>
      </c>
      <c r="D3337" s="0" t="s">
        <v>23</v>
      </c>
      <c r="E3337" s="4" t="s">
        <v>24</v>
      </c>
      <c r="F3337" s="4" t="s">
        <v>24</v>
      </c>
      <c r="G3337" s="4" t="s">
        <v>24</v>
      </c>
      <c r="H3337" s="0" t="s">
        <v>18</v>
      </c>
      <c r="I3337" s="1" t="n">
        <f aca="false">IF((IF(ISNUMBER(SEARCH(1,D3337)),1,0)+IF(ISNUMBER(SEARCH(1,E3337)),1,0)+IF(ISNUMBER(SEARCH(1,F3337)),1,0)+IF(ISNUMBER(SEARCH(1,G3337)),1,0)+IF(ISNUMBER(SEARCH(1,H3337)),1,0))&gt;2,1,0)</f>
        <v>0</v>
      </c>
      <c r="J3337" s="1" t="n">
        <f aca="false">LEN(C3337)-LEN(SUBSTITUTE(C3337,"4",""))</f>
        <v>2</v>
      </c>
      <c r="N3337" s="1" t="str">
        <f aca="false">LEFT(RIGHT(C3337,11+LEN(Q3337)),1)</f>
        <v>z</v>
      </c>
      <c r="O3337" s="1" t="str">
        <f aca="false">IF(LEFT(RIGHT(C3337,16+LEN(Q3337)),1)="i","pitch",LEFT(RIGHT(C3337,16+LEN(Q3337)),4))</f>
        <v>roll</v>
      </c>
      <c r="P3337" s="1" t="str">
        <f aca="false">LEFT(RIGHT(C3337,5),1)</f>
        <v>y</v>
      </c>
      <c r="Q3337" s="1" t="str">
        <f aca="false">IF(LEFT(RIGHT(C3337,10),1)="i","pitch",(LEFT(RIGHT(C3337,10),4)))</f>
        <v>pris</v>
      </c>
    </row>
    <row r="3338" customFormat="false" ht="13.8" hidden="false" customHeight="false" outlineLevel="0" collapsed="false">
      <c r="A3338" s="0" t="s">
        <v>1893</v>
      </c>
      <c r="B3338" s="0" t="s">
        <v>2144</v>
      </c>
      <c r="C3338" s="0" t="s">
        <v>93</v>
      </c>
      <c r="D3338" s="0" t="s">
        <v>23</v>
      </c>
      <c r="E3338" s="4" t="s">
        <v>24</v>
      </c>
      <c r="F3338" s="4" t="s">
        <v>24</v>
      </c>
      <c r="G3338" s="4" t="s">
        <v>24</v>
      </c>
      <c r="H3338" s="0" t="s">
        <v>18</v>
      </c>
      <c r="I3338" s="1" t="n">
        <f aca="false">IF((IF(ISNUMBER(SEARCH(1,D3338)),1,0)+IF(ISNUMBER(SEARCH(1,E3338)),1,0)+IF(ISNUMBER(SEARCH(1,F3338)),1,0)+IF(ISNUMBER(SEARCH(1,G3338)),1,0)+IF(ISNUMBER(SEARCH(1,H3338)),1,0))&gt;2,1,0)</f>
        <v>0</v>
      </c>
      <c r="J3338" s="1" t="n">
        <f aca="false">LEN(C3338)-LEN(SUBSTITUTE(C3338,"4",""))</f>
        <v>3</v>
      </c>
      <c r="N3338" s="1" t="str">
        <f aca="false">LEFT(RIGHT(C3338,11+LEN(Q3338)),1)</f>
        <v>z</v>
      </c>
      <c r="O3338" s="1" t="str">
        <f aca="false">IF(LEFT(RIGHT(C3338,16+LEN(Q3338)),1)="i","pitch",LEFT(RIGHT(C3338,16+LEN(Q3338)),4))</f>
        <v>roll</v>
      </c>
      <c r="P3338" s="1" t="str">
        <f aca="false">LEFT(RIGHT(C3338,5),1)</f>
        <v>y</v>
      </c>
      <c r="Q3338" s="1" t="str">
        <f aca="false">IF(LEFT(RIGHT(C3338,10),1)="i","pitch",(LEFT(RIGHT(C3338,10),4)))</f>
        <v>pris</v>
      </c>
    </row>
    <row r="3339" customFormat="false" ht="13.8" hidden="false" customHeight="false" outlineLevel="0" collapsed="false">
      <c r="A3339" s="0" t="s">
        <v>1893</v>
      </c>
      <c r="B3339" s="0" t="s">
        <v>2145</v>
      </c>
      <c r="C3339" s="0" t="s">
        <v>94</v>
      </c>
      <c r="D3339" s="0" t="s">
        <v>23</v>
      </c>
      <c r="E3339" s="4" t="s">
        <v>24</v>
      </c>
      <c r="F3339" s="4" t="s">
        <v>24</v>
      </c>
      <c r="G3339" s="4" t="s">
        <v>24</v>
      </c>
      <c r="H3339" s="0" t="s">
        <v>18</v>
      </c>
      <c r="I3339" s="1" t="n">
        <f aca="false">IF((IF(ISNUMBER(SEARCH(1,D3339)),1,0)+IF(ISNUMBER(SEARCH(1,E3339)),1,0)+IF(ISNUMBER(SEARCH(1,F3339)),1,0)+IF(ISNUMBER(SEARCH(1,G3339)),1,0)+IF(ISNUMBER(SEARCH(1,H3339)),1,0))&gt;2,1,0)</f>
        <v>0</v>
      </c>
      <c r="J3339" s="1" t="n">
        <f aca="false">LEN(C3339)-LEN(SUBSTITUTE(C3339,"4",""))</f>
        <v>3</v>
      </c>
      <c r="N3339" s="1" t="str">
        <f aca="false">LEFT(RIGHT(C3339,11+LEN(Q3339)),1)</f>
        <v>z</v>
      </c>
      <c r="O3339" s="1" t="str">
        <f aca="false">IF(LEFT(RIGHT(C3339,16+LEN(Q3339)),1)="i","pitch",LEFT(RIGHT(C3339,16+LEN(Q3339)),4))</f>
        <v>roll</v>
      </c>
      <c r="P3339" s="1" t="str">
        <f aca="false">LEFT(RIGHT(C3339,5),1)</f>
        <v>y</v>
      </c>
      <c r="Q3339" s="1" t="str">
        <f aca="false">IF(LEFT(RIGHT(C3339,10),1)="i","pitch",(LEFT(RIGHT(C3339,10),4)))</f>
        <v>pris</v>
      </c>
    </row>
    <row r="3340" customFormat="false" ht="13.8" hidden="false" customHeight="false" outlineLevel="0" collapsed="false">
      <c r="A3340" s="0" t="s">
        <v>1893</v>
      </c>
      <c r="B3340" s="0" t="s">
        <v>2145</v>
      </c>
      <c r="C3340" s="0" t="s">
        <v>95</v>
      </c>
      <c r="D3340" s="0" t="s">
        <v>23</v>
      </c>
      <c r="E3340" s="4" t="s">
        <v>24</v>
      </c>
      <c r="F3340" s="4" t="s">
        <v>24</v>
      </c>
      <c r="G3340" s="4" t="s">
        <v>24</v>
      </c>
      <c r="H3340" s="0" t="s">
        <v>18</v>
      </c>
      <c r="I3340" s="1" t="n">
        <f aca="false">IF((IF(ISNUMBER(SEARCH(1,D3340)),1,0)+IF(ISNUMBER(SEARCH(1,E3340)),1,0)+IF(ISNUMBER(SEARCH(1,F3340)),1,0)+IF(ISNUMBER(SEARCH(1,G3340)),1,0)+IF(ISNUMBER(SEARCH(1,H3340)),1,0))&gt;2,1,0)</f>
        <v>0</v>
      </c>
      <c r="J3340" s="1" t="n">
        <f aca="false">LEN(C3340)-LEN(SUBSTITUTE(C3340,"4",""))</f>
        <v>4</v>
      </c>
      <c r="N3340" s="1" t="str">
        <f aca="false">LEFT(RIGHT(C3340,11+LEN(Q3340)),1)</f>
        <v>z</v>
      </c>
      <c r="O3340" s="1" t="str">
        <f aca="false">IF(LEFT(RIGHT(C3340,16+LEN(Q3340)),1)="i","pitch",LEFT(RIGHT(C3340,16+LEN(Q3340)),4))</f>
        <v>roll</v>
      </c>
      <c r="P3340" s="1" t="str">
        <f aca="false">LEFT(RIGHT(C3340,5),1)</f>
        <v>y</v>
      </c>
      <c r="Q3340" s="1" t="str">
        <f aca="false">IF(LEFT(RIGHT(C3340,10),1)="i","pitch",(LEFT(RIGHT(C3340,10),4)))</f>
        <v>pris</v>
      </c>
    </row>
    <row r="3341" customFormat="false" ht="13.8" hidden="false" customHeight="false" outlineLevel="0" collapsed="false">
      <c r="A3341" s="0" t="s">
        <v>1893</v>
      </c>
      <c r="B3341" s="0" t="s">
        <v>2145</v>
      </c>
      <c r="C3341" s="0" t="s">
        <v>96</v>
      </c>
      <c r="D3341" s="0" t="s">
        <v>23</v>
      </c>
      <c r="E3341" s="4" t="s">
        <v>24</v>
      </c>
      <c r="F3341" s="4" t="s">
        <v>24</v>
      </c>
      <c r="G3341" s="4" t="s">
        <v>24</v>
      </c>
      <c r="H3341" s="0" t="s">
        <v>18</v>
      </c>
      <c r="I3341" s="1" t="n">
        <f aca="false">IF((IF(ISNUMBER(SEARCH(1,D3341)),1,0)+IF(ISNUMBER(SEARCH(1,E3341)),1,0)+IF(ISNUMBER(SEARCH(1,F3341)),1,0)+IF(ISNUMBER(SEARCH(1,G3341)),1,0)+IF(ISNUMBER(SEARCH(1,H3341)),1,0))&gt;2,1,0)</f>
        <v>0</v>
      </c>
      <c r="J3341" s="1" t="n">
        <f aca="false">LEN(C3341)-LEN(SUBSTITUTE(C3341,"4",""))</f>
        <v>2</v>
      </c>
      <c r="N3341" s="1" t="str">
        <f aca="false">LEFT(RIGHT(C3341,11+LEN(Q3341)),1)</f>
        <v>z</v>
      </c>
      <c r="O3341" s="1" t="str">
        <f aca="false">IF(LEFT(RIGHT(C3341,16+LEN(Q3341)),1)="i","pitch",LEFT(RIGHT(C3341,16+LEN(Q3341)),4))</f>
        <v>roll</v>
      </c>
      <c r="P3341" s="1" t="str">
        <f aca="false">LEFT(RIGHT(C3341,5),1)</f>
        <v>y</v>
      </c>
      <c r="Q3341" s="1" t="str">
        <f aca="false">IF(LEFT(RIGHT(C3341,10),1)="i","pitch",(LEFT(RIGHT(C3341,10),4)))</f>
        <v>pris</v>
      </c>
    </row>
    <row r="3342" customFormat="false" ht="13.8" hidden="false" customHeight="false" outlineLevel="0" collapsed="false">
      <c r="A3342" s="0" t="s">
        <v>1893</v>
      </c>
      <c r="B3342" s="0" t="s">
        <v>2145</v>
      </c>
      <c r="C3342" s="0" t="s">
        <v>97</v>
      </c>
      <c r="D3342" s="0" t="s">
        <v>23</v>
      </c>
      <c r="E3342" s="4" t="s">
        <v>24</v>
      </c>
      <c r="F3342" s="4" t="s">
        <v>24</v>
      </c>
      <c r="G3342" s="4" t="s">
        <v>24</v>
      </c>
      <c r="H3342" s="0" t="s">
        <v>18</v>
      </c>
      <c r="I3342" s="1" t="n">
        <f aca="false">IF((IF(ISNUMBER(SEARCH(1,D3342)),1,0)+IF(ISNUMBER(SEARCH(1,E3342)),1,0)+IF(ISNUMBER(SEARCH(1,F3342)),1,0)+IF(ISNUMBER(SEARCH(1,G3342)),1,0)+IF(ISNUMBER(SEARCH(1,H3342)),1,0))&gt;2,1,0)</f>
        <v>0</v>
      </c>
      <c r="J3342" s="1" t="n">
        <f aca="false">LEN(C3342)-LEN(SUBSTITUTE(C3342,"4",""))</f>
        <v>2</v>
      </c>
      <c r="N3342" s="1" t="str">
        <f aca="false">LEFT(RIGHT(C3342,11+LEN(Q3342)),1)</f>
        <v>z</v>
      </c>
      <c r="O3342" s="1" t="str">
        <f aca="false">IF(LEFT(RIGHT(C3342,16+LEN(Q3342)),1)="i","pitch",LEFT(RIGHT(C3342,16+LEN(Q3342)),4))</f>
        <v>roll</v>
      </c>
      <c r="P3342" s="1" t="str">
        <f aca="false">LEFT(RIGHT(C3342,5),1)</f>
        <v>y</v>
      </c>
      <c r="Q3342" s="1" t="str">
        <f aca="false">IF(LEFT(RIGHT(C3342,10),1)="i","pitch",(LEFT(RIGHT(C3342,10),4)))</f>
        <v>pris</v>
      </c>
    </row>
    <row r="3343" customFormat="false" ht="13.8" hidden="false" customHeight="false" outlineLevel="0" collapsed="false">
      <c r="A3343" s="0" t="s">
        <v>1893</v>
      </c>
      <c r="B3343" s="0" t="s">
        <v>2145</v>
      </c>
      <c r="C3343" s="0" t="s">
        <v>98</v>
      </c>
      <c r="D3343" s="0" t="s">
        <v>23</v>
      </c>
      <c r="E3343" s="4" t="s">
        <v>24</v>
      </c>
      <c r="F3343" s="4" t="s">
        <v>24</v>
      </c>
      <c r="G3343" s="4" t="s">
        <v>24</v>
      </c>
      <c r="H3343" s="0" t="s">
        <v>18</v>
      </c>
      <c r="I3343" s="1" t="n">
        <f aca="false">IF((IF(ISNUMBER(SEARCH(1,D3343)),1,0)+IF(ISNUMBER(SEARCH(1,E3343)),1,0)+IF(ISNUMBER(SEARCH(1,F3343)),1,0)+IF(ISNUMBER(SEARCH(1,G3343)),1,0)+IF(ISNUMBER(SEARCH(1,H3343)),1,0))&gt;2,1,0)</f>
        <v>0</v>
      </c>
      <c r="J3343" s="1" t="n">
        <f aca="false">LEN(C3343)-LEN(SUBSTITUTE(C3343,"4",""))</f>
        <v>3</v>
      </c>
      <c r="N3343" s="1" t="str">
        <f aca="false">LEFT(RIGHT(C3343,11+LEN(Q3343)),1)</f>
        <v>z</v>
      </c>
      <c r="O3343" s="1" t="str">
        <f aca="false">IF(LEFT(RIGHT(C3343,16+LEN(Q3343)),1)="i","pitch",LEFT(RIGHT(C3343,16+LEN(Q3343)),4))</f>
        <v>roll</v>
      </c>
      <c r="P3343" s="1" t="str">
        <f aca="false">LEFT(RIGHT(C3343,5),1)</f>
        <v>y</v>
      </c>
      <c r="Q3343" s="1" t="str">
        <f aca="false">IF(LEFT(RIGHT(C3343,10),1)="i","pitch",(LEFT(RIGHT(C3343,10),4)))</f>
        <v>pris</v>
      </c>
    </row>
    <row r="3344" customFormat="false" ht="13.8" hidden="false" customHeight="false" outlineLevel="0" collapsed="false">
      <c r="A3344" s="0" t="s">
        <v>1893</v>
      </c>
      <c r="B3344" s="0" t="s">
        <v>2145</v>
      </c>
      <c r="C3344" s="0" t="s">
        <v>99</v>
      </c>
      <c r="D3344" s="0" t="s">
        <v>23</v>
      </c>
      <c r="E3344" s="4" t="s">
        <v>24</v>
      </c>
      <c r="F3344" s="4" t="s">
        <v>24</v>
      </c>
      <c r="G3344" s="4" t="s">
        <v>24</v>
      </c>
      <c r="H3344" s="0" t="s">
        <v>18</v>
      </c>
      <c r="I3344" s="1" t="n">
        <f aca="false">IF((IF(ISNUMBER(SEARCH(1,D3344)),1,0)+IF(ISNUMBER(SEARCH(1,E3344)),1,0)+IF(ISNUMBER(SEARCH(1,F3344)),1,0)+IF(ISNUMBER(SEARCH(1,G3344)),1,0)+IF(ISNUMBER(SEARCH(1,H3344)),1,0))&gt;2,1,0)</f>
        <v>0</v>
      </c>
      <c r="J3344" s="1" t="n">
        <f aca="false">LEN(C3344)-LEN(SUBSTITUTE(C3344,"4",""))</f>
        <v>2</v>
      </c>
      <c r="N3344" s="1" t="str">
        <f aca="false">LEFT(RIGHT(C3344,11+LEN(Q3344)),1)</f>
        <v>z</v>
      </c>
      <c r="O3344" s="1" t="str">
        <f aca="false">IF(LEFT(RIGHT(C3344,16+LEN(Q3344)),1)="i","pitch",LEFT(RIGHT(C3344,16+LEN(Q3344)),4))</f>
        <v>roll</v>
      </c>
      <c r="P3344" s="1" t="str">
        <f aca="false">LEFT(RIGHT(C3344,5),1)</f>
        <v>y</v>
      </c>
      <c r="Q3344" s="1" t="str">
        <f aca="false">IF(LEFT(RIGHT(C3344,10),1)="i","pitch",(LEFT(RIGHT(C3344,10),4)))</f>
        <v>pris</v>
      </c>
    </row>
    <row r="3345" customFormat="false" ht="13.8" hidden="false" customHeight="false" outlineLevel="0" collapsed="false">
      <c r="A3345" s="0" t="s">
        <v>1893</v>
      </c>
      <c r="B3345" s="0" t="s">
        <v>2145</v>
      </c>
      <c r="C3345" s="0" t="s">
        <v>101</v>
      </c>
      <c r="D3345" s="0" t="s">
        <v>23</v>
      </c>
      <c r="E3345" s="4" t="s">
        <v>24</v>
      </c>
      <c r="F3345" s="4" t="s">
        <v>24</v>
      </c>
      <c r="G3345" s="4" t="s">
        <v>24</v>
      </c>
      <c r="H3345" s="0" t="s">
        <v>18</v>
      </c>
      <c r="I3345" s="1" t="n">
        <f aca="false">IF((IF(ISNUMBER(SEARCH(1,D3345)),1,0)+IF(ISNUMBER(SEARCH(1,E3345)),1,0)+IF(ISNUMBER(SEARCH(1,F3345)),1,0)+IF(ISNUMBER(SEARCH(1,G3345)),1,0)+IF(ISNUMBER(SEARCH(1,H3345)),1,0))&gt;2,1,0)</f>
        <v>0</v>
      </c>
      <c r="J3345" s="1" t="n">
        <f aca="false">LEN(C3345)-LEN(SUBSTITUTE(C3345,"4",""))</f>
        <v>3</v>
      </c>
      <c r="N3345" s="1" t="str">
        <f aca="false">LEFT(RIGHT(C3345,11+LEN(Q3345)),1)</f>
        <v>z</v>
      </c>
      <c r="O3345" s="1" t="str">
        <f aca="false">IF(LEFT(RIGHT(C3345,16+LEN(Q3345)),1)="i","pitch",LEFT(RIGHT(C3345,16+LEN(Q3345)),4))</f>
        <v>roll</v>
      </c>
      <c r="P3345" s="1" t="str">
        <f aca="false">LEFT(RIGHT(C3345,5),1)</f>
        <v>y</v>
      </c>
      <c r="Q3345" s="1" t="str">
        <f aca="false">IF(LEFT(RIGHT(C3345,10),1)="i","pitch",(LEFT(RIGHT(C3345,10),4)))</f>
        <v>pris</v>
      </c>
    </row>
    <row r="3346" customFormat="false" ht="13.8" hidden="false" customHeight="false" outlineLevel="0" collapsed="false">
      <c r="A3346" s="0" t="s">
        <v>1893</v>
      </c>
      <c r="B3346" s="0" t="s">
        <v>2145</v>
      </c>
      <c r="C3346" s="0" t="s">
        <v>102</v>
      </c>
      <c r="D3346" s="0" t="s">
        <v>23</v>
      </c>
      <c r="E3346" s="4" t="s">
        <v>24</v>
      </c>
      <c r="F3346" s="4" t="s">
        <v>24</v>
      </c>
      <c r="G3346" s="4" t="s">
        <v>24</v>
      </c>
      <c r="H3346" s="0" t="s">
        <v>18</v>
      </c>
      <c r="I3346" s="1" t="n">
        <f aca="false">IF((IF(ISNUMBER(SEARCH(1,D3346)),1,0)+IF(ISNUMBER(SEARCH(1,E3346)),1,0)+IF(ISNUMBER(SEARCH(1,F3346)),1,0)+IF(ISNUMBER(SEARCH(1,G3346)),1,0)+IF(ISNUMBER(SEARCH(1,H3346)),1,0))&gt;2,1,0)</f>
        <v>0</v>
      </c>
      <c r="J3346" s="1" t="n">
        <f aca="false">LEN(C3346)-LEN(SUBSTITUTE(C3346,"4",""))</f>
        <v>3</v>
      </c>
      <c r="N3346" s="1" t="str">
        <f aca="false">LEFT(RIGHT(C3346,11+LEN(Q3346)),1)</f>
        <v>z</v>
      </c>
      <c r="O3346" s="1" t="str">
        <f aca="false">IF(LEFT(RIGHT(C3346,16+LEN(Q3346)),1)="i","pitch",LEFT(RIGHT(C3346,16+LEN(Q3346)),4))</f>
        <v>roll</v>
      </c>
      <c r="P3346" s="1" t="str">
        <f aca="false">LEFT(RIGHT(C3346,5),1)</f>
        <v>y</v>
      </c>
      <c r="Q3346" s="1" t="str">
        <f aca="false">IF(LEFT(RIGHT(C3346,10),1)="i","pitch",(LEFT(RIGHT(C3346,10),4)))</f>
        <v>pris</v>
      </c>
    </row>
    <row r="3347" customFormat="false" ht="13.8" hidden="false" customHeight="false" outlineLevel="0" collapsed="false">
      <c r="A3347" s="0" t="s">
        <v>1893</v>
      </c>
      <c r="B3347" s="0" t="s">
        <v>2145</v>
      </c>
      <c r="C3347" s="0" t="s">
        <v>103</v>
      </c>
      <c r="D3347" s="0" t="s">
        <v>23</v>
      </c>
      <c r="E3347" s="4" t="s">
        <v>24</v>
      </c>
      <c r="F3347" s="4" t="s">
        <v>24</v>
      </c>
      <c r="G3347" s="4" t="s">
        <v>24</v>
      </c>
      <c r="H3347" s="0" t="s">
        <v>18</v>
      </c>
      <c r="I3347" s="1" t="n">
        <f aca="false">IF((IF(ISNUMBER(SEARCH(1,D3347)),1,0)+IF(ISNUMBER(SEARCH(1,E3347)),1,0)+IF(ISNUMBER(SEARCH(1,F3347)),1,0)+IF(ISNUMBER(SEARCH(1,G3347)),1,0)+IF(ISNUMBER(SEARCH(1,H3347)),1,0))&gt;2,1,0)</f>
        <v>0</v>
      </c>
      <c r="J3347" s="1" t="n">
        <f aca="false">LEN(C3347)-LEN(SUBSTITUTE(C3347,"4",""))</f>
        <v>4</v>
      </c>
      <c r="N3347" s="1" t="str">
        <f aca="false">LEFT(RIGHT(C3347,11+LEN(Q3347)),1)</f>
        <v>z</v>
      </c>
      <c r="O3347" s="1" t="str">
        <f aca="false">IF(LEFT(RIGHT(C3347,16+LEN(Q3347)),1)="i","pitch",LEFT(RIGHT(C3347,16+LEN(Q3347)),4))</f>
        <v>roll</v>
      </c>
      <c r="P3347" s="1" t="str">
        <f aca="false">LEFT(RIGHT(C3347,5),1)</f>
        <v>y</v>
      </c>
      <c r="Q3347" s="1" t="str">
        <f aca="false">IF(LEFT(RIGHT(C3347,10),1)="i","pitch",(LEFT(RIGHT(C3347,10),4)))</f>
        <v>pris</v>
      </c>
    </row>
    <row r="3348" customFormat="false" ht="13.8" hidden="false" customHeight="false" outlineLevel="0" collapsed="false">
      <c r="A3348" s="0" t="s">
        <v>1893</v>
      </c>
      <c r="B3348" s="0" t="s">
        <v>2145</v>
      </c>
      <c r="C3348" s="0" t="s">
        <v>104</v>
      </c>
      <c r="D3348" s="0" t="s">
        <v>23</v>
      </c>
      <c r="E3348" s="4" t="s">
        <v>24</v>
      </c>
      <c r="F3348" s="4" t="s">
        <v>24</v>
      </c>
      <c r="G3348" s="4" t="s">
        <v>24</v>
      </c>
      <c r="H3348" s="0" t="s">
        <v>18</v>
      </c>
      <c r="I3348" s="1" t="n">
        <f aca="false">IF((IF(ISNUMBER(SEARCH(1,D3348)),1,0)+IF(ISNUMBER(SEARCH(1,E3348)),1,0)+IF(ISNUMBER(SEARCH(1,F3348)),1,0)+IF(ISNUMBER(SEARCH(1,G3348)),1,0)+IF(ISNUMBER(SEARCH(1,H3348)),1,0))&gt;2,1,0)</f>
        <v>0</v>
      </c>
      <c r="J3348" s="1" t="n">
        <f aca="false">LEN(C3348)-LEN(SUBSTITUTE(C3348,"4",""))</f>
        <v>2</v>
      </c>
      <c r="N3348" s="1" t="str">
        <f aca="false">LEFT(RIGHT(C3348,11+LEN(Q3348)),1)</f>
        <v>z</v>
      </c>
      <c r="O3348" s="1" t="str">
        <f aca="false">IF(LEFT(RIGHT(C3348,16+LEN(Q3348)),1)="i","pitch",LEFT(RIGHT(C3348,16+LEN(Q3348)),4))</f>
        <v>roll</v>
      </c>
      <c r="P3348" s="1" t="str">
        <f aca="false">LEFT(RIGHT(C3348,5),1)</f>
        <v>y</v>
      </c>
      <c r="Q3348" s="1" t="str">
        <f aca="false">IF(LEFT(RIGHT(C3348,10),1)="i","pitch",(LEFT(RIGHT(C3348,10),4)))</f>
        <v>pris</v>
      </c>
    </row>
    <row r="3349" customFormat="false" ht="13.8" hidden="false" customHeight="false" outlineLevel="0" collapsed="false">
      <c r="A3349" s="0" t="s">
        <v>1893</v>
      </c>
      <c r="B3349" s="0" t="s">
        <v>2145</v>
      </c>
      <c r="C3349" s="0" t="s">
        <v>105</v>
      </c>
      <c r="D3349" s="0" t="s">
        <v>23</v>
      </c>
      <c r="E3349" s="4" t="s">
        <v>24</v>
      </c>
      <c r="F3349" s="4" t="s">
        <v>24</v>
      </c>
      <c r="G3349" s="4" t="s">
        <v>24</v>
      </c>
      <c r="H3349" s="0" t="s">
        <v>18</v>
      </c>
      <c r="I3349" s="1" t="n">
        <f aca="false">IF((IF(ISNUMBER(SEARCH(1,D3349)),1,0)+IF(ISNUMBER(SEARCH(1,E3349)),1,0)+IF(ISNUMBER(SEARCH(1,F3349)),1,0)+IF(ISNUMBER(SEARCH(1,G3349)),1,0)+IF(ISNUMBER(SEARCH(1,H3349)),1,0))&gt;2,1,0)</f>
        <v>0</v>
      </c>
      <c r="J3349" s="1" t="n">
        <f aca="false">LEN(C3349)-LEN(SUBSTITUTE(C3349,"4",""))</f>
        <v>3</v>
      </c>
      <c r="N3349" s="1" t="str">
        <f aca="false">LEFT(RIGHT(C3349,11+LEN(Q3349)),1)</f>
        <v>z</v>
      </c>
      <c r="O3349" s="1" t="str">
        <f aca="false">IF(LEFT(RIGHT(C3349,16+LEN(Q3349)),1)="i","pitch",LEFT(RIGHT(C3349,16+LEN(Q3349)),4))</f>
        <v>roll</v>
      </c>
      <c r="P3349" s="1" t="str">
        <f aca="false">LEFT(RIGHT(C3349,5),1)</f>
        <v>y</v>
      </c>
      <c r="Q3349" s="1" t="str">
        <f aca="false">IF(LEFT(RIGHT(C3349,10),1)="i","pitch",(LEFT(RIGHT(C3349,10),4)))</f>
        <v>pris</v>
      </c>
    </row>
    <row r="3350" customFormat="false" ht="13.8" hidden="false" customHeight="false" outlineLevel="0" collapsed="false">
      <c r="A3350" s="0" t="s">
        <v>1893</v>
      </c>
      <c r="B3350" s="0" t="s">
        <v>2146</v>
      </c>
      <c r="C3350" s="0" t="s">
        <v>106</v>
      </c>
      <c r="D3350" s="0" t="s">
        <v>23</v>
      </c>
      <c r="E3350" s="4" t="s">
        <v>24</v>
      </c>
      <c r="F3350" s="4" t="s">
        <v>24</v>
      </c>
      <c r="G3350" s="4" t="s">
        <v>24</v>
      </c>
      <c r="H3350" s="0" t="s">
        <v>18</v>
      </c>
      <c r="I3350" s="1" t="n">
        <f aca="false">IF((IF(ISNUMBER(SEARCH(1,D3350)),1,0)+IF(ISNUMBER(SEARCH(1,E3350)),1,0)+IF(ISNUMBER(SEARCH(1,F3350)),1,0)+IF(ISNUMBER(SEARCH(1,G3350)),1,0)+IF(ISNUMBER(SEARCH(1,H3350)),1,0))&gt;2,1,0)</f>
        <v>0</v>
      </c>
      <c r="J3350" s="1" t="n">
        <f aca="false">LEN(C3350)-LEN(SUBSTITUTE(C3350,"4",""))</f>
        <v>3</v>
      </c>
      <c r="N3350" s="1" t="str">
        <f aca="false">LEFT(RIGHT(C3350,11+LEN(Q3350)),1)</f>
        <v>z</v>
      </c>
      <c r="O3350" s="1" t="str">
        <f aca="false">IF(LEFT(RIGHT(C3350,16+LEN(Q3350)),1)="i","pitch",LEFT(RIGHT(C3350,16+LEN(Q3350)),4))</f>
        <v>roll</v>
      </c>
      <c r="P3350" s="1" t="str">
        <f aca="false">LEFT(RIGHT(C3350,5),1)</f>
        <v>y</v>
      </c>
      <c r="Q3350" s="1" t="str">
        <f aca="false">IF(LEFT(RIGHT(C3350,10),1)="i","pitch",(LEFT(RIGHT(C3350,10),4)))</f>
        <v>pris</v>
      </c>
    </row>
    <row r="3351" customFormat="false" ht="13.8" hidden="false" customHeight="false" outlineLevel="0" collapsed="false">
      <c r="A3351" s="0" t="s">
        <v>1893</v>
      </c>
      <c r="B3351" s="0" t="s">
        <v>2146</v>
      </c>
      <c r="C3351" s="0" t="s">
        <v>107</v>
      </c>
      <c r="D3351" s="0" t="s">
        <v>23</v>
      </c>
      <c r="E3351" s="4" t="s">
        <v>24</v>
      </c>
      <c r="F3351" s="4" t="s">
        <v>24</v>
      </c>
      <c r="G3351" s="4" t="s">
        <v>24</v>
      </c>
      <c r="H3351" s="0" t="s">
        <v>18</v>
      </c>
      <c r="I3351" s="1" t="n">
        <f aca="false">IF((IF(ISNUMBER(SEARCH(1,D3351)),1,0)+IF(ISNUMBER(SEARCH(1,E3351)),1,0)+IF(ISNUMBER(SEARCH(1,F3351)),1,0)+IF(ISNUMBER(SEARCH(1,G3351)),1,0)+IF(ISNUMBER(SEARCH(1,H3351)),1,0))&gt;2,1,0)</f>
        <v>0</v>
      </c>
      <c r="J3351" s="1" t="n">
        <f aca="false">LEN(C3351)-LEN(SUBSTITUTE(C3351,"4",""))</f>
        <v>4</v>
      </c>
      <c r="N3351" s="1" t="str">
        <f aca="false">LEFT(RIGHT(C3351,11+LEN(Q3351)),1)</f>
        <v>z</v>
      </c>
      <c r="O3351" s="1" t="str">
        <f aca="false">IF(LEFT(RIGHT(C3351,16+LEN(Q3351)),1)="i","pitch",LEFT(RIGHT(C3351,16+LEN(Q3351)),4))</f>
        <v>roll</v>
      </c>
      <c r="P3351" s="1" t="str">
        <f aca="false">LEFT(RIGHT(C3351,5),1)</f>
        <v>y</v>
      </c>
      <c r="Q3351" s="1" t="str">
        <f aca="false">IF(LEFT(RIGHT(C3351,10),1)="i","pitch",(LEFT(RIGHT(C3351,10),4)))</f>
        <v>pris</v>
      </c>
    </row>
    <row r="3352" customFormat="false" ht="13.8" hidden="false" customHeight="false" outlineLevel="0" collapsed="false">
      <c r="A3352" s="0" t="s">
        <v>1893</v>
      </c>
      <c r="B3352" s="0" t="s">
        <v>2146</v>
      </c>
      <c r="C3352" s="0" t="s">
        <v>108</v>
      </c>
      <c r="D3352" s="0" t="s">
        <v>23</v>
      </c>
      <c r="E3352" s="4" t="s">
        <v>24</v>
      </c>
      <c r="F3352" s="4" t="s">
        <v>24</v>
      </c>
      <c r="G3352" s="4" t="s">
        <v>24</v>
      </c>
      <c r="H3352" s="0" t="s">
        <v>18</v>
      </c>
      <c r="I3352" s="1" t="n">
        <f aca="false">IF((IF(ISNUMBER(SEARCH(1,D3352)),1,0)+IF(ISNUMBER(SEARCH(1,E3352)),1,0)+IF(ISNUMBER(SEARCH(1,F3352)),1,0)+IF(ISNUMBER(SEARCH(1,G3352)),1,0)+IF(ISNUMBER(SEARCH(1,H3352)),1,0))&gt;2,1,0)</f>
        <v>0</v>
      </c>
      <c r="J3352" s="1" t="n">
        <f aca="false">LEN(C3352)-LEN(SUBSTITUTE(C3352,"4",""))</f>
        <v>3</v>
      </c>
      <c r="N3352" s="1" t="str">
        <f aca="false">LEFT(RIGHT(C3352,11+LEN(Q3352)),1)</f>
        <v>z</v>
      </c>
      <c r="O3352" s="1" t="str">
        <f aca="false">IF(LEFT(RIGHT(C3352,16+LEN(Q3352)),1)="i","pitch",LEFT(RIGHT(C3352,16+LEN(Q3352)),4))</f>
        <v>roll</v>
      </c>
      <c r="P3352" s="1" t="str">
        <f aca="false">LEFT(RIGHT(C3352,5),1)</f>
        <v>y</v>
      </c>
      <c r="Q3352" s="1" t="str">
        <f aca="false">IF(LEFT(RIGHT(C3352,10),1)="i","pitch",(LEFT(RIGHT(C3352,10),4)))</f>
        <v>pris</v>
      </c>
    </row>
    <row r="3353" customFormat="false" ht="13.8" hidden="false" customHeight="false" outlineLevel="0" collapsed="false">
      <c r="A3353" s="0" t="s">
        <v>1893</v>
      </c>
      <c r="B3353" s="0" t="s">
        <v>2146</v>
      </c>
      <c r="C3353" s="0" t="s">
        <v>109</v>
      </c>
      <c r="D3353" s="0" t="s">
        <v>23</v>
      </c>
      <c r="E3353" s="4" t="s">
        <v>24</v>
      </c>
      <c r="F3353" s="4" t="s">
        <v>24</v>
      </c>
      <c r="G3353" s="4" t="s">
        <v>24</v>
      </c>
      <c r="H3353" s="0" t="s">
        <v>18</v>
      </c>
      <c r="I3353" s="1" t="n">
        <f aca="false">IF((IF(ISNUMBER(SEARCH(1,D3353)),1,0)+IF(ISNUMBER(SEARCH(1,E3353)),1,0)+IF(ISNUMBER(SEARCH(1,F3353)),1,0)+IF(ISNUMBER(SEARCH(1,G3353)),1,0)+IF(ISNUMBER(SEARCH(1,H3353)),1,0))&gt;2,1,0)</f>
        <v>0</v>
      </c>
      <c r="J3353" s="1" t="n">
        <f aca="false">LEN(C3353)-LEN(SUBSTITUTE(C3353,"4",""))</f>
        <v>4</v>
      </c>
      <c r="N3353" s="1" t="str">
        <f aca="false">LEFT(RIGHT(C3353,11+LEN(Q3353)),1)</f>
        <v>z</v>
      </c>
      <c r="O3353" s="1" t="str">
        <f aca="false">IF(LEFT(RIGHT(C3353,16+LEN(Q3353)),1)="i","pitch",LEFT(RIGHT(C3353,16+LEN(Q3353)),4))</f>
        <v>roll</v>
      </c>
      <c r="P3353" s="1" t="str">
        <f aca="false">LEFT(RIGHT(C3353,5),1)</f>
        <v>y</v>
      </c>
      <c r="Q3353" s="1" t="str">
        <f aca="false">IF(LEFT(RIGHT(C3353,10),1)="i","pitch",(LEFT(RIGHT(C3353,10),4)))</f>
        <v>pris</v>
      </c>
    </row>
    <row r="3354" customFormat="false" ht="13.8" hidden="false" customHeight="false" outlineLevel="0" collapsed="false">
      <c r="A3354" s="0" t="s">
        <v>1893</v>
      </c>
      <c r="B3354" s="0" t="s">
        <v>2146</v>
      </c>
      <c r="C3354" s="0" t="s">
        <v>110</v>
      </c>
      <c r="D3354" s="0" t="s">
        <v>23</v>
      </c>
      <c r="E3354" s="4" t="s">
        <v>24</v>
      </c>
      <c r="F3354" s="4" t="s">
        <v>24</v>
      </c>
      <c r="G3354" s="4" t="s">
        <v>24</v>
      </c>
      <c r="H3354" s="0" t="s">
        <v>18</v>
      </c>
      <c r="I3354" s="1" t="n">
        <f aca="false">IF((IF(ISNUMBER(SEARCH(1,D3354)),1,0)+IF(ISNUMBER(SEARCH(1,E3354)),1,0)+IF(ISNUMBER(SEARCH(1,F3354)),1,0)+IF(ISNUMBER(SEARCH(1,G3354)),1,0)+IF(ISNUMBER(SEARCH(1,H3354)),1,0))&gt;2,1,0)</f>
        <v>0</v>
      </c>
      <c r="J3354" s="1" t="n">
        <f aca="false">LEN(C3354)-LEN(SUBSTITUTE(C3354,"4",""))</f>
        <v>4</v>
      </c>
      <c r="N3354" s="1" t="str">
        <f aca="false">LEFT(RIGHT(C3354,11+LEN(Q3354)),1)</f>
        <v>z</v>
      </c>
      <c r="O3354" s="1" t="str">
        <f aca="false">IF(LEFT(RIGHT(C3354,16+LEN(Q3354)),1)="i","pitch",LEFT(RIGHT(C3354,16+LEN(Q3354)),4))</f>
        <v>roll</v>
      </c>
      <c r="P3354" s="1" t="str">
        <f aca="false">LEFT(RIGHT(C3354,5),1)</f>
        <v>y</v>
      </c>
      <c r="Q3354" s="1" t="str">
        <f aca="false">IF(LEFT(RIGHT(C3354,10),1)="i","pitch",(LEFT(RIGHT(C3354,10),4)))</f>
        <v>pris</v>
      </c>
    </row>
    <row r="3355" customFormat="false" ht="13.8" hidden="false" customHeight="false" outlineLevel="0" collapsed="false">
      <c r="A3355" s="0" t="s">
        <v>1893</v>
      </c>
      <c r="B3355" s="0" t="s">
        <v>2146</v>
      </c>
      <c r="C3355" s="0" t="s">
        <v>112</v>
      </c>
      <c r="D3355" s="0" t="s">
        <v>23</v>
      </c>
      <c r="E3355" s="4" t="s">
        <v>24</v>
      </c>
      <c r="F3355" s="4" t="s">
        <v>24</v>
      </c>
      <c r="G3355" s="4" t="s">
        <v>24</v>
      </c>
      <c r="H3355" s="0" t="s">
        <v>18</v>
      </c>
      <c r="I3355" s="1" t="n">
        <f aca="false">IF((IF(ISNUMBER(SEARCH(1,D3355)),1,0)+IF(ISNUMBER(SEARCH(1,E3355)),1,0)+IF(ISNUMBER(SEARCH(1,F3355)),1,0)+IF(ISNUMBER(SEARCH(1,G3355)),1,0)+IF(ISNUMBER(SEARCH(1,H3355)),1,0))&gt;2,1,0)</f>
        <v>0</v>
      </c>
      <c r="J3355" s="1" t="n">
        <f aca="false">LEN(C3355)-LEN(SUBSTITUTE(C3355,"4",""))</f>
        <v>5</v>
      </c>
      <c r="N3355" s="1" t="str">
        <f aca="false">LEFT(RIGHT(C3355,11+LEN(Q3355)),1)</f>
        <v>z</v>
      </c>
      <c r="O3355" s="1" t="str">
        <f aca="false">IF(LEFT(RIGHT(C3355,16+LEN(Q3355)),1)="i","pitch",LEFT(RIGHT(C3355,16+LEN(Q3355)),4))</f>
        <v>roll</v>
      </c>
      <c r="P3355" s="1" t="str">
        <f aca="false">LEFT(RIGHT(C3355,5),1)</f>
        <v>y</v>
      </c>
      <c r="Q3355" s="1" t="str">
        <f aca="false">IF(LEFT(RIGHT(C3355,10),1)="i","pitch",(LEFT(RIGHT(C3355,10),4)))</f>
        <v>pris</v>
      </c>
    </row>
    <row r="3356" customFormat="false" ht="13.8" hidden="false" customHeight="false" outlineLevel="0" collapsed="false">
      <c r="A3356" s="0" t="s">
        <v>1893</v>
      </c>
      <c r="B3356" s="0" t="s">
        <v>2146</v>
      </c>
      <c r="C3356" s="0" t="s">
        <v>113</v>
      </c>
      <c r="D3356" s="0" t="s">
        <v>23</v>
      </c>
      <c r="E3356" s="4" t="s">
        <v>24</v>
      </c>
      <c r="F3356" s="4" t="s">
        <v>24</v>
      </c>
      <c r="G3356" s="4" t="s">
        <v>24</v>
      </c>
      <c r="H3356" s="0" t="s">
        <v>18</v>
      </c>
      <c r="I3356" s="1" t="n">
        <f aca="false">IF((IF(ISNUMBER(SEARCH(1,D3356)),1,0)+IF(ISNUMBER(SEARCH(1,E3356)),1,0)+IF(ISNUMBER(SEARCH(1,F3356)),1,0)+IF(ISNUMBER(SEARCH(1,G3356)),1,0)+IF(ISNUMBER(SEARCH(1,H3356)),1,0))&gt;2,1,0)</f>
        <v>0</v>
      </c>
      <c r="J3356" s="1" t="n">
        <f aca="false">LEN(C3356)-LEN(SUBSTITUTE(C3356,"4",""))</f>
        <v>2</v>
      </c>
      <c r="N3356" s="1" t="str">
        <f aca="false">LEFT(RIGHT(C3356,11+LEN(Q3356)),1)</f>
        <v>z</v>
      </c>
      <c r="O3356" s="1" t="str">
        <f aca="false">IF(LEFT(RIGHT(C3356,16+LEN(Q3356)),1)="i","pitch",LEFT(RIGHT(C3356,16+LEN(Q3356)),4))</f>
        <v>roll</v>
      </c>
      <c r="P3356" s="1" t="str">
        <f aca="false">LEFT(RIGHT(C3356,5),1)</f>
        <v>z</v>
      </c>
      <c r="Q3356" s="1" t="str">
        <f aca="false">IF(LEFT(RIGHT(C3356,10),1)="i","pitch",(LEFT(RIGHT(C3356,10),4)))</f>
        <v>pris</v>
      </c>
    </row>
    <row r="3357" customFormat="false" ht="13.8" hidden="false" customHeight="false" outlineLevel="0" collapsed="false">
      <c r="A3357" s="0" t="s">
        <v>1893</v>
      </c>
      <c r="B3357" s="0" t="s">
        <v>2146</v>
      </c>
      <c r="C3357" s="0" t="s">
        <v>114</v>
      </c>
      <c r="D3357" s="0" t="s">
        <v>23</v>
      </c>
      <c r="E3357" s="4" t="s">
        <v>24</v>
      </c>
      <c r="F3357" s="4" t="s">
        <v>24</v>
      </c>
      <c r="G3357" s="4" t="s">
        <v>24</v>
      </c>
      <c r="H3357" s="0" t="s">
        <v>18</v>
      </c>
      <c r="I3357" s="1" t="n">
        <f aca="false">IF((IF(ISNUMBER(SEARCH(1,D3357)),1,0)+IF(ISNUMBER(SEARCH(1,E3357)),1,0)+IF(ISNUMBER(SEARCH(1,F3357)),1,0)+IF(ISNUMBER(SEARCH(1,G3357)),1,0)+IF(ISNUMBER(SEARCH(1,H3357)),1,0))&gt;2,1,0)</f>
        <v>0</v>
      </c>
      <c r="J3357" s="1" t="n">
        <f aca="false">LEN(C3357)-LEN(SUBSTITUTE(C3357,"4",""))</f>
        <v>2</v>
      </c>
      <c r="N3357" s="1" t="str">
        <f aca="false">LEFT(RIGHT(C3357,11+LEN(Q3357)),1)</f>
        <v>z</v>
      </c>
      <c r="O3357" s="1" t="str">
        <f aca="false">IF(LEFT(RIGHT(C3357,16+LEN(Q3357)),1)="i","pitch",LEFT(RIGHT(C3357,16+LEN(Q3357)),4))</f>
        <v>roll</v>
      </c>
      <c r="P3357" s="1" t="str">
        <f aca="false">LEFT(RIGHT(C3357,5),1)</f>
        <v>z</v>
      </c>
      <c r="Q3357" s="1" t="str">
        <f aca="false">IF(LEFT(RIGHT(C3357,10),1)="i","pitch",(LEFT(RIGHT(C3357,10),4)))</f>
        <v>pris</v>
      </c>
    </row>
    <row r="3358" customFormat="false" ht="13.8" hidden="false" customHeight="false" outlineLevel="0" collapsed="false">
      <c r="A3358" s="0" t="s">
        <v>1893</v>
      </c>
      <c r="B3358" s="0" t="s">
        <v>2147</v>
      </c>
      <c r="C3358" s="0" t="s">
        <v>115</v>
      </c>
      <c r="D3358" s="0" t="s">
        <v>23</v>
      </c>
      <c r="E3358" s="4" t="s">
        <v>24</v>
      </c>
      <c r="F3358" s="4" t="s">
        <v>24</v>
      </c>
      <c r="G3358" s="4" t="s">
        <v>24</v>
      </c>
      <c r="H3358" s="0" t="s">
        <v>18</v>
      </c>
      <c r="I3358" s="1" t="n">
        <f aca="false">IF((IF(ISNUMBER(SEARCH(1,D3358)),1,0)+IF(ISNUMBER(SEARCH(1,E3358)),1,0)+IF(ISNUMBER(SEARCH(1,F3358)),1,0)+IF(ISNUMBER(SEARCH(1,G3358)),1,0)+IF(ISNUMBER(SEARCH(1,H3358)),1,0))&gt;2,1,0)</f>
        <v>0</v>
      </c>
      <c r="J3358" s="1" t="n">
        <f aca="false">LEN(C3358)-LEN(SUBSTITUTE(C3358,"4",""))</f>
        <v>2</v>
      </c>
      <c r="N3358" s="1" t="str">
        <f aca="false">LEFT(RIGHT(C3358,11+LEN(Q3358)),1)</f>
        <v>z</v>
      </c>
      <c r="O3358" s="1" t="str">
        <f aca="false">IF(LEFT(RIGHT(C3358,16+LEN(Q3358)),1)="i","pitch",LEFT(RIGHT(C3358,16+LEN(Q3358)),4))</f>
        <v>roll</v>
      </c>
      <c r="P3358" s="1" t="str">
        <f aca="false">LEFT(RIGHT(C3358,5),1)</f>
        <v>z</v>
      </c>
      <c r="Q3358" s="1" t="str">
        <f aca="false">IF(LEFT(RIGHT(C3358,10),1)="i","pitch",(LEFT(RIGHT(C3358,10),4)))</f>
        <v>pris</v>
      </c>
    </row>
    <row r="3359" customFormat="false" ht="13.8" hidden="false" customHeight="false" outlineLevel="0" collapsed="false">
      <c r="A3359" s="0" t="s">
        <v>1893</v>
      </c>
      <c r="B3359" s="0" t="s">
        <v>2147</v>
      </c>
      <c r="C3359" s="0" t="s">
        <v>116</v>
      </c>
      <c r="D3359" s="0" t="s">
        <v>23</v>
      </c>
      <c r="E3359" s="4" t="s">
        <v>24</v>
      </c>
      <c r="F3359" s="4" t="s">
        <v>24</v>
      </c>
      <c r="G3359" s="4" t="s">
        <v>24</v>
      </c>
      <c r="H3359" s="0" t="s">
        <v>18</v>
      </c>
      <c r="I3359" s="1" t="n">
        <f aca="false">IF((IF(ISNUMBER(SEARCH(1,D3359)),1,0)+IF(ISNUMBER(SEARCH(1,E3359)),1,0)+IF(ISNUMBER(SEARCH(1,F3359)),1,0)+IF(ISNUMBER(SEARCH(1,G3359)),1,0)+IF(ISNUMBER(SEARCH(1,H3359)),1,0))&gt;2,1,0)</f>
        <v>0</v>
      </c>
      <c r="J3359" s="1" t="n">
        <f aca="false">LEN(C3359)-LEN(SUBSTITUTE(C3359,"4",""))</f>
        <v>3</v>
      </c>
      <c r="N3359" s="1" t="str">
        <f aca="false">LEFT(RIGHT(C3359,11+LEN(Q3359)),1)</f>
        <v>z</v>
      </c>
      <c r="O3359" s="1" t="str">
        <f aca="false">IF(LEFT(RIGHT(C3359,16+LEN(Q3359)),1)="i","pitch",LEFT(RIGHT(C3359,16+LEN(Q3359)),4))</f>
        <v>roll</v>
      </c>
      <c r="P3359" s="1" t="str">
        <f aca="false">LEFT(RIGHT(C3359,5),1)</f>
        <v>z</v>
      </c>
      <c r="Q3359" s="1" t="str">
        <f aca="false">IF(LEFT(RIGHT(C3359,10),1)="i","pitch",(LEFT(RIGHT(C3359,10),4)))</f>
        <v>pris</v>
      </c>
    </row>
    <row r="3360" customFormat="false" ht="13.8" hidden="false" customHeight="false" outlineLevel="0" collapsed="false">
      <c r="A3360" s="0" t="s">
        <v>1893</v>
      </c>
      <c r="B3360" s="0" t="s">
        <v>2147</v>
      </c>
      <c r="C3360" s="0" t="s">
        <v>117</v>
      </c>
      <c r="D3360" s="0" t="s">
        <v>23</v>
      </c>
      <c r="E3360" s="4" t="s">
        <v>24</v>
      </c>
      <c r="F3360" s="4" t="s">
        <v>24</v>
      </c>
      <c r="G3360" s="4" t="s">
        <v>24</v>
      </c>
      <c r="H3360" s="0" t="s">
        <v>18</v>
      </c>
      <c r="I3360" s="1" t="n">
        <f aca="false">IF((IF(ISNUMBER(SEARCH(1,D3360)),1,0)+IF(ISNUMBER(SEARCH(1,E3360)),1,0)+IF(ISNUMBER(SEARCH(1,F3360)),1,0)+IF(ISNUMBER(SEARCH(1,G3360)),1,0)+IF(ISNUMBER(SEARCH(1,H3360)),1,0))&gt;2,1,0)</f>
        <v>0</v>
      </c>
      <c r="J3360" s="1" t="n">
        <f aca="false">LEN(C3360)-LEN(SUBSTITUTE(C3360,"4",""))</f>
        <v>2</v>
      </c>
      <c r="N3360" s="1" t="str">
        <f aca="false">LEFT(RIGHT(C3360,11+LEN(Q3360)),1)</f>
        <v>z</v>
      </c>
      <c r="O3360" s="1" t="str">
        <f aca="false">IF(LEFT(RIGHT(C3360,16+LEN(Q3360)),1)="i","pitch",LEFT(RIGHT(C3360,16+LEN(Q3360)),4))</f>
        <v>roll</v>
      </c>
      <c r="P3360" s="1" t="str">
        <f aca="false">LEFT(RIGHT(C3360,5),1)</f>
        <v>z</v>
      </c>
      <c r="Q3360" s="1" t="str">
        <f aca="false">IF(LEFT(RIGHT(C3360,10),1)="i","pitch",(LEFT(RIGHT(C3360,10),4)))</f>
        <v>pris</v>
      </c>
    </row>
    <row r="3361" customFormat="false" ht="13.8" hidden="false" customHeight="false" outlineLevel="0" collapsed="false">
      <c r="A3361" s="0" t="s">
        <v>1893</v>
      </c>
      <c r="B3361" s="0" t="s">
        <v>2147</v>
      </c>
      <c r="C3361" s="0" t="s">
        <v>118</v>
      </c>
      <c r="D3361" s="0" t="s">
        <v>23</v>
      </c>
      <c r="E3361" s="4" t="s">
        <v>24</v>
      </c>
      <c r="F3361" s="4" t="s">
        <v>24</v>
      </c>
      <c r="G3361" s="4" t="s">
        <v>24</v>
      </c>
      <c r="H3361" s="0" t="s">
        <v>18</v>
      </c>
      <c r="I3361" s="1" t="n">
        <f aca="false">IF((IF(ISNUMBER(SEARCH(1,D3361)),1,0)+IF(ISNUMBER(SEARCH(1,E3361)),1,0)+IF(ISNUMBER(SEARCH(1,F3361)),1,0)+IF(ISNUMBER(SEARCH(1,G3361)),1,0)+IF(ISNUMBER(SEARCH(1,H3361)),1,0))&gt;2,1,0)</f>
        <v>0</v>
      </c>
      <c r="J3361" s="1" t="n">
        <f aca="false">LEN(C3361)-LEN(SUBSTITUTE(C3361,"4",""))</f>
        <v>2</v>
      </c>
      <c r="N3361" s="1" t="str">
        <f aca="false">LEFT(RIGHT(C3361,11+LEN(Q3361)),1)</f>
        <v>z</v>
      </c>
      <c r="O3361" s="1" t="str">
        <f aca="false">IF(LEFT(RIGHT(C3361,16+LEN(Q3361)),1)="i","pitch",LEFT(RIGHT(C3361,16+LEN(Q3361)),4))</f>
        <v>roll</v>
      </c>
      <c r="P3361" s="1" t="str">
        <f aca="false">LEFT(RIGHT(C3361,5),1)</f>
        <v>z</v>
      </c>
      <c r="Q3361" s="1" t="str">
        <f aca="false">IF(LEFT(RIGHT(C3361,10),1)="i","pitch",(LEFT(RIGHT(C3361,10),4)))</f>
        <v>pris</v>
      </c>
    </row>
    <row r="3362" customFormat="false" ht="13.8" hidden="false" customHeight="false" outlineLevel="0" collapsed="false">
      <c r="A3362" s="0" t="s">
        <v>1893</v>
      </c>
      <c r="B3362" s="0" t="s">
        <v>2147</v>
      </c>
      <c r="C3362" s="0" t="s">
        <v>119</v>
      </c>
      <c r="D3362" s="0" t="s">
        <v>23</v>
      </c>
      <c r="E3362" s="4" t="s">
        <v>24</v>
      </c>
      <c r="F3362" s="4" t="s">
        <v>24</v>
      </c>
      <c r="G3362" s="4" t="s">
        <v>24</v>
      </c>
      <c r="H3362" s="0" t="s">
        <v>18</v>
      </c>
      <c r="I3362" s="1" t="n">
        <f aca="false">IF((IF(ISNUMBER(SEARCH(1,D3362)),1,0)+IF(ISNUMBER(SEARCH(1,E3362)),1,0)+IF(ISNUMBER(SEARCH(1,F3362)),1,0)+IF(ISNUMBER(SEARCH(1,G3362)),1,0)+IF(ISNUMBER(SEARCH(1,H3362)),1,0))&gt;2,1,0)</f>
        <v>0</v>
      </c>
      <c r="J3362" s="1" t="n">
        <f aca="false">LEN(C3362)-LEN(SUBSTITUTE(C3362,"4",""))</f>
        <v>3</v>
      </c>
      <c r="N3362" s="1" t="str">
        <f aca="false">LEFT(RIGHT(C3362,11+LEN(Q3362)),1)</f>
        <v>z</v>
      </c>
      <c r="O3362" s="1" t="str">
        <f aca="false">IF(LEFT(RIGHT(C3362,16+LEN(Q3362)),1)="i","pitch",LEFT(RIGHT(C3362,16+LEN(Q3362)),4))</f>
        <v>roll</v>
      </c>
      <c r="P3362" s="1" t="str">
        <f aca="false">LEFT(RIGHT(C3362,5),1)</f>
        <v>z</v>
      </c>
      <c r="Q3362" s="1" t="str">
        <f aca="false">IF(LEFT(RIGHT(C3362,10),1)="i","pitch",(LEFT(RIGHT(C3362,10),4)))</f>
        <v>pris</v>
      </c>
    </row>
    <row r="3363" customFormat="false" ht="13.8" hidden="false" customHeight="false" outlineLevel="0" collapsed="false">
      <c r="A3363" s="0" t="s">
        <v>1893</v>
      </c>
      <c r="B3363" s="0" t="s">
        <v>2147</v>
      </c>
      <c r="C3363" s="0" t="s">
        <v>121</v>
      </c>
      <c r="D3363" s="0" t="s">
        <v>23</v>
      </c>
      <c r="E3363" s="4" t="s">
        <v>24</v>
      </c>
      <c r="F3363" s="4" t="s">
        <v>24</v>
      </c>
      <c r="G3363" s="4" t="s">
        <v>24</v>
      </c>
      <c r="H3363" s="0" t="s">
        <v>18</v>
      </c>
      <c r="I3363" s="1" t="n">
        <f aca="false">IF((IF(ISNUMBER(SEARCH(1,D3363)),1,0)+IF(ISNUMBER(SEARCH(1,E3363)),1,0)+IF(ISNUMBER(SEARCH(1,F3363)),1,0)+IF(ISNUMBER(SEARCH(1,G3363)),1,0)+IF(ISNUMBER(SEARCH(1,H3363)),1,0))&gt;2,1,0)</f>
        <v>0</v>
      </c>
      <c r="J3363" s="1" t="n">
        <f aca="false">LEN(C3363)-LEN(SUBSTITUTE(C3363,"4",""))</f>
        <v>2</v>
      </c>
      <c r="N3363" s="1" t="str">
        <f aca="false">LEFT(RIGHT(C3363,11+LEN(Q3363)),1)</f>
        <v>z</v>
      </c>
      <c r="O3363" s="1" t="str">
        <f aca="false">IF(LEFT(RIGHT(C3363,16+LEN(Q3363)),1)="i","pitch",LEFT(RIGHT(C3363,16+LEN(Q3363)),4))</f>
        <v>roll</v>
      </c>
      <c r="P3363" s="1" t="str">
        <f aca="false">LEFT(RIGHT(C3363,5),1)</f>
        <v>z</v>
      </c>
      <c r="Q3363" s="1" t="str">
        <f aca="false">IF(LEFT(RIGHT(C3363,10),1)="i","pitch",(LEFT(RIGHT(C3363,10),4)))</f>
        <v>pris</v>
      </c>
    </row>
    <row r="3364" customFormat="false" ht="13.8" hidden="false" customHeight="false" outlineLevel="0" collapsed="false">
      <c r="A3364" s="0" t="s">
        <v>1893</v>
      </c>
      <c r="B3364" s="0" t="s">
        <v>2147</v>
      </c>
      <c r="C3364" s="0" t="s">
        <v>122</v>
      </c>
      <c r="D3364" s="0" t="s">
        <v>23</v>
      </c>
      <c r="E3364" s="4" t="s">
        <v>24</v>
      </c>
      <c r="F3364" s="4" t="s">
        <v>24</v>
      </c>
      <c r="G3364" s="4" t="s">
        <v>24</v>
      </c>
      <c r="H3364" s="0" t="s">
        <v>18</v>
      </c>
      <c r="I3364" s="1" t="n">
        <f aca="false">IF((IF(ISNUMBER(SEARCH(1,D3364)),1,0)+IF(ISNUMBER(SEARCH(1,E3364)),1,0)+IF(ISNUMBER(SEARCH(1,F3364)),1,0)+IF(ISNUMBER(SEARCH(1,G3364)),1,0)+IF(ISNUMBER(SEARCH(1,H3364)),1,0))&gt;2,1,0)</f>
        <v>0</v>
      </c>
      <c r="J3364" s="1" t="n">
        <f aca="false">LEN(C3364)-LEN(SUBSTITUTE(C3364,"4",""))</f>
        <v>3</v>
      </c>
      <c r="N3364" s="1" t="str">
        <f aca="false">LEFT(RIGHT(C3364,11+LEN(Q3364)),1)</f>
        <v>z</v>
      </c>
      <c r="O3364" s="1" t="str">
        <f aca="false">IF(LEFT(RIGHT(C3364,16+LEN(Q3364)),1)="i","pitch",LEFT(RIGHT(C3364,16+LEN(Q3364)),4))</f>
        <v>roll</v>
      </c>
      <c r="P3364" s="1" t="str">
        <f aca="false">LEFT(RIGHT(C3364,5),1)</f>
        <v>z</v>
      </c>
      <c r="Q3364" s="1" t="str">
        <f aca="false">IF(LEFT(RIGHT(C3364,10),1)="i","pitch",(LEFT(RIGHT(C3364,10),4)))</f>
        <v>pris</v>
      </c>
    </row>
    <row r="3365" customFormat="false" ht="13.8" hidden="false" customHeight="false" outlineLevel="0" collapsed="false">
      <c r="A3365" s="0" t="s">
        <v>1893</v>
      </c>
      <c r="B3365" s="0" t="s">
        <v>2147</v>
      </c>
      <c r="C3365" s="0" t="s">
        <v>123</v>
      </c>
      <c r="D3365" s="0" t="s">
        <v>23</v>
      </c>
      <c r="E3365" s="4" t="s">
        <v>24</v>
      </c>
      <c r="F3365" s="4" t="s">
        <v>24</v>
      </c>
      <c r="G3365" s="4" t="s">
        <v>24</v>
      </c>
      <c r="H3365" s="0" t="s">
        <v>18</v>
      </c>
      <c r="I3365" s="1" t="n">
        <f aca="false">IF((IF(ISNUMBER(SEARCH(1,D3365)),1,0)+IF(ISNUMBER(SEARCH(1,E3365)),1,0)+IF(ISNUMBER(SEARCH(1,F3365)),1,0)+IF(ISNUMBER(SEARCH(1,G3365)),1,0)+IF(ISNUMBER(SEARCH(1,H3365)),1,0))&gt;2,1,0)</f>
        <v>0</v>
      </c>
      <c r="J3365" s="1" t="n">
        <f aca="false">LEN(C3365)-LEN(SUBSTITUTE(C3365,"4",""))</f>
        <v>3</v>
      </c>
      <c r="N3365" s="1" t="str">
        <f aca="false">LEFT(RIGHT(C3365,11+LEN(Q3365)),1)</f>
        <v>z</v>
      </c>
      <c r="O3365" s="1" t="str">
        <f aca="false">IF(LEFT(RIGHT(C3365,16+LEN(Q3365)),1)="i","pitch",LEFT(RIGHT(C3365,16+LEN(Q3365)),4))</f>
        <v>roll</v>
      </c>
      <c r="P3365" s="1" t="str">
        <f aca="false">LEFT(RIGHT(C3365,5),1)</f>
        <v>z</v>
      </c>
      <c r="Q3365" s="1" t="str">
        <f aca="false">IF(LEFT(RIGHT(C3365,10),1)="i","pitch",(LEFT(RIGHT(C3365,10),4)))</f>
        <v>pris</v>
      </c>
    </row>
    <row r="3366" customFormat="false" ht="13.8" hidden="false" customHeight="false" outlineLevel="0" collapsed="false">
      <c r="A3366" s="0" t="s">
        <v>1893</v>
      </c>
      <c r="B3366" s="0" t="s">
        <v>2147</v>
      </c>
      <c r="C3366" s="0" t="s">
        <v>124</v>
      </c>
      <c r="D3366" s="0" t="s">
        <v>23</v>
      </c>
      <c r="E3366" s="4" t="s">
        <v>24</v>
      </c>
      <c r="F3366" s="4" t="s">
        <v>24</v>
      </c>
      <c r="G3366" s="4" t="s">
        <v>24</v>
      </c>
      <c r="H3366" s="0" t="s">
        <v>18</v>
      </c>
      <c r="I3366" s="1" t="n">
        <f aca="false">IF((IF(ISNUMBER(SEARCH(1,D3366)),1,0)+IF(ISNUMBER(SEARCH(1,E3366)),1,0)+IF(ISNUMBER(SEARCH(1,F3366)),1,0)+IF(ISNUMBER(SEARCH(1,G3366)),1,0)+IF(ISNUMBER(SEARCH(1,H3366)),1,0))&gt;2,1,0)</f>
        <v>0</v>
      </c>
      <c r="J3366" s="1" t="n">
        <f aca="false">LEN(C3366)-LEN(SUBSTITUTE(C3366,"4",""))</f>
        <v>4</v>
      </c>
      <c r="N3366" s="1" t="str">
        <f aca="false">LEFT(RIGHT(C3366,11+LEN(Q3366)),1)</f>
        <v>z</v>
      </c>
      <c r="O3366" s="1" t="str">
        <f aca="false">IF(LEFT(RIGHT(C3366,16+LEN(Q3366)),1)="i","pitch",LEFT(RIGHT(C3366,16+LEN(Q3366)),4))</f>
        <v>roll</v>
      </c>
      <c r="P3366" s="1" t="str">
        <f aca="false">LEFT(RIGHT(C3366,5),1)</f>
        <v>z</v>
      </c>
      <c r="Q3366" s="1" t="str">
        <f aca="false">IF(LEFT(RIGHT(C3366,10),1)="i","pitch",(LEFT(RIGHT(C3366,10),4)))</f>
        <v>pris</v>
      </c>
    </row>
    <row r="3367" customFormat="false" ht="13.8" hidden="false" customHeight="false" outlineLevel="0" collapsed="false">
      <c r="A3367" s="0" t="s">
        <v>1893</v>
      </c>
      <c r="B3367" s="0" t="s">
        <v>2147</v>
      </c>
      <c r="C3367" s="0" t="s">
        <v>125</v>
      </c>
      <c r="D3367" s="0" t="s">
        <v>16</v>
      </c>
      <c r="E3367" s="4" t="s">
        <v>24</v>
      </c>
      <c r="F3367" s="4" t="s">
        <v>24</v>
      </c>
      <c r="G3367" s="4" t="s">
        <v>24</v>
      </c>
      <c r="H3367" s="0" t="s">
        <v>18</v>
      </c>
      <c r="I3367" s="1" t="n">
        <f aca="false">IF((IF(ISNUMBER(SEARCH(1,D3367)),1,0)+IF(ISNUMBER(SEARCH(1,E3367)),1,0)+IF(ISNUMBER(SEARCH(1,F3367)),1,0)+IF(ISNUMBER(SEARCH(1,G3367)),1,0)+IF(ISNUMBER(SEARCH(1,H3367)),1,0))&gt;2,1,0)</f>
        <v>0</v>
      </c>
      <c r="J3367" s="1" t="n">
        <f aca="false">LEN(C3367)-LEN(SUBSTITUTE(C3367,"4",""))</f>
        <v>2</v>
      </c>
      <c r="N3367" s="1" t="str">
        <f aca="false">LEFT(RIGHT(C3367,11+LEN(Q3367)),1)</f>
        <v>z</v>
      </c>
      <c r="O3367" s="1" t="str">
        <f aca="false">IF(LEFT(RIGHT(C3367,16+LEN(Q3367)),1)="i","pitch",LEFT(RIGHT(C3367,16+LEN(Q3367)),4))</f>
        <v>roll</v>
      </c>
      <c r="P3367" s="1" t="str">
        <f aca="false">LEFT(RIGHT(C3367,5),1)</f>
        <v>z</v>
      </c>
      <c r="Q3367" s="1" t="str">
        <f aca="false">IF(LEFT(RIGHT(C3367,10),1)="i","pitch",(LEFT(RIGHT(C3367,10),4)))</f>
        <v>pris</v>
      </c>
    </row>
    <row r="3368" customFormat="false" ht="13.8" hidden="false" customHeight="false" outlineLevel="0" collapsed="false">
      <c r="A3368" s="0" t="s">
        <v>1893</v>
      </c>
      <c r="B3368" s="0" t="s">
        <v>2148</v>
      </c>
      <c r="C3368" s="0" t="s">
        <v>126</v>
      </c>
      <c r="D3368" s="0" t="s">
        <v>23</v>
      </c>
      <c r="E3368" s="4" t="s">
        <v>24</v>
      </c>
      <c r="F3368" s="4" t="s">
        <v>24</v>
      </c>
      <c r="G3368" s="4" t="s">
        <v>24</v>
      </c>
      <c r="H3368" s="0" t="s">
        <v>18</v>
      </c>
      <c r="I3368" s="1" t="n">
        <f aca="false">IF((IF(ISNUMBER(SEARCH(1,D3368)),1,0)+IF(ISNUMBER(SEARCH(1,E3368)),1,0)+IF(ISNUMBER(SEARCH(1,F3368)),1,0)+IF(ISNUMBER(SEARCH(1,G3368)),1,0)+IF(ISNUMBER(SEARCH(1,H3368)),1,0))&gt;2,1,0)</f>
        <v>0</v>
      </c>
      <c r="J3368" s="1" t="n">
        <f aca="false">LEN(C3368)-LEN(SUBSTITUTE(C3368,"4",""))</f>
        <v>2</v>
      </c>
      <c r="N3368" s="1" t="str">
        <f aca="false">LEFT(RIGHT(C3368,11+LEN(Q3368)),1)</f>
        <v>z</v>
      </c>
      <c r="O3368" s="1" t="str">
        <f aca="false">IF(LEFT(RIGHT(C3368,16+LEN(Q3368)),1)="i","pitch",LEFT(RIGHT(C3368,16+LEN(Q3368)),4))</f>
        <v>roll</v>
      </c>
      <c r="P3368" s="1" t="str">
        <f aca="false">LEFT(RIGHT(C3368,5),1)</f>
        <v>z</v>
      </c>
      <c r="Q3368" s="1" t="str">
        <f aca="false">IF(LEFT(RIGHT(C3368,10),1)="i","pitch",(LEFT(RIGHT(C3368,10),4)))</f>
        <v>pris</v>
      </c>
    </row>
    <row r="3369" customFormat="false" ht="13.8" hidden="false" customHeight="false" outlineLevel="0" collapsed="false">
      <c r="A3369" s="0" t="s">
        <v>1893</v>
      </c>
      <c r="B3369" s="0" t="s">
        <v>2148</v>
      </c>
      <c r="C3369" s="0" t="s">
        <v>127</v>
      </c>
      <c r="D3369" s="0" t="s">
        <v>23</v>
      </c>
      <c r="E3369" s="4" t="s">
        <v>24</v>
      </c>
      <c r="F3369" s="4" t="s">
        <v>24</v>
      </c>
      <c r="G3369" s="4" t="s">
        <v>24</v>
      </c>
      <c r="H3369" s="0" t="s">
        <v>18</v>
      </c>
      <c r="I3369" s="1" t="n">
        <f aca="false">IF((IF(ISNUMBER(SEARCH(1,D3369)),1,0)+IF(ISNUMBER(SEARCH(1,E3369)),1,0)+IF(ISNUMBER(SEARCH(1,F3369)),1,0)+IF(ISNUMBER(SEARCH(1,G3369)),1,0)+IF(ISNUMBER(SEARCH(1,H3369)),1,0))&gt;2,1,0)</f>
        <v>0</v>
      </c>
      <c r="J3369" s="1" t="n">
        <f aca="false">LEN(C3369)-LEN(SUBSTITUTE(C3369,"4",""))</f>
        <v>3</v>
      </c>
      <c r="N3369" s="1" t="str">
        <f aca="false">LEFT(RIGHT(C3369,11+LEN(Q3369)),1)</f>
        <v>z</v>
      </c>
      <c r="O3369" s="1" t="str">
        <f aca="false">IF(LEFT(RIGHT(C3369,16+LEN(Q3369)),1)="i","pitch",LEFT(RIGHT(C3369,16+LEN(Q3369)),4))</f>
        <v>roll</v>
      </c>
      <c r="P3369" s="1" t="str">
        <f aca="false">LEFT(RIGHT(C3369,5),1)</f>
        <v>z</v>
      </c>
      <c r="Q3369" s="1" t="str">
        <f aca="false">IF(LEFT(RIGHT(C3369,10),1)="i","pitch",(LEFT(RIGHT(C3369,10),4)))</f>
        <v>pris</v>
      </c>
    </row>
    <row r="3370" customFormat="false" ht="13.8" hidden="false" customHeight="false" outlineLevel="0" collapsed="false">
      <c r="A3370" s="0" t="s">
        <v>1893</v>
      </c>
      <c r="B3370" s="0" t="s">
        <v>2148</v>
      </c>
      <c r="C3370" s="0" t="s">
        <v>128</v>
      </c>
      <c r="D3370" s="0" t="s">
        <v>23</v>
      </c>
      <c r="E3370" s="4" t="s">
        <v>24</v>
      </c>
      <c r="F3370" s="4" t="s">
        <v>24</v>
      </c>
      <c r="G3370" s="4" t="s">
        <v>24</v>
      </c>
      <c r="H3370" s="0" t="s">
        <v>18</v>
      </c>
      <c r="I3370" s="1" t="n">
        <f aca="false">IF((IF(ISNUMBER(SEARCH(1,D3370)),1,0)+IF(ISNUMBER(SEARCH(1,E3370)),1,0)+IF(ISNUMBER(SEARCH(1,F3370)),1,0)+IF(ISNUMBER(SEARCH(1,G3370)),1,0)+IF(ISNUMBER(SEARCH(1,H3370)),1,0))&gt;2,1,0)</f>
        <v>0</v>
      </c>
      <c r="J3370" s="1" t="n">
        <f aca="false">LEN(C3370)-LEN(SUBSTITUTE(C3370,"4",""))</f>
        <v>2</v>
      </c>
      <c r="N3370" s="1" t="str">
        <f aca="false">LEFT(RIGHT(C3370,11+LEN(Q3370)),1)</f>
        <v>z</v>
      </c>
      <c r="O3370" s="1" t="str">
        <f aca="false">IF(LEFT(RIGHT(C3370,16+LEN(Q3370)),1)="i","pitch",LEFT(RIGHT(C3370,16+LEN(Q3370)),4))</f>
        <v>roll</v>
      </c>
      <c r="P3370" s="1" t="str">
        <f aca="false">LEFT(RIGHT(C3370,5),1)</f>
        <v>z</v>
      </c>
      <c r="Q3370" s="1" t="str">
        <f aca="false">IF(LEFT(RIGHT(C3370,10),1)="i","pitch",(LEFT(RIGHT(C3370,10),4)))</f>
        <v>pris</v>
      </c>
    </row>
    <row r="3371" customFormat="false" ht="13.8" hidden="false" customHeight="false" outlineLevel="0" collapsed="false">
      <c r="A3371" s="0" t="s">
        <v>1893</v>
      </c>
      <c r="B3371" s="0" t="s">
        <v>2148</v>
      </c>
      <c r="C3371" s="0" t="s">
        <v>129</v>
      </c>
      <c r="D3371" s="0" t="s">
        <v>23</v>
      </c>
      <c r="E3371" s="4" t="s">
        <v>24</v>
      </c>
      <c r="F3371" s="4" t="s">
        <v>24</v>
      </c>
      <c r="G3371" s="4" t="s">
        <v>24</v>
      </c>
      <c r="H3371" s="0" t="s">
        <v>18</v>
      </c>
      <c r="I3371" s="1" t="n">
        <f aca="false">IF((IF(ISNUMBER(SEARCH(1,D3371)),1,0)+IF(ISNUMBER(SEARCH(1,E3371)),1,0)+IF(ISNUMBER(SEARCH(1,F3371)),1,0)+IF(ISNUMBER(SEARCH(1,G3371)),1,0)+IF(ISNUMBER(SEARCH(1,H3371)),1,0))&gt;2,1,0)</f>
        <v>0</v>
      </c>
      <c r="J3371" s="1" t="n">
        <f aca="false">LEN(C3371)-LEN(SUBSTITUTE(C3371,"4",""))</f>
        <v>3</v>
      </c>
      <c r="N3371" s="1" t="str">
        <f aca="false">LEFT(RIGHT(C3371,11+LEN(Q3371)),1)</f>
        <v>z</v>
      </c>
      <c r="O3371" s="1" t="str">
        <f aca="false">IF(LEFT(RIGHT(C3371,16+LEN(Q3371)),1)="i","pitch",LEFT(RIGHT(C3371,16+LEN(Q3371)),4))</f>
        <v>roll</v>
      </c>
      <c r="P3371" s="1" t="str">
        <f aca="false">LEFT(RIGHT(C3371,5),1)</f>
        <v>z</v>
      </c>
      <c r="Q3371" s="1" t="str">
        <f aca="false">IF(LEFT(RIGHT(C3371,10),1)="i","pitch",(LEFT(RIGHT(C3371,10),4)))</f>
        <v>pris</v>
      </c>
    </row>
    <row r="3372" customFormat="false" ht="13.8" hidden="false" customHeight="false" outlineLevel="0" collapsed="false">
      <c r="A3372" s="0" t="s">
        <v>1893</v>
      </c>
      <c r="B3372" s="0" t="s">
        <v>2148</v>
      </c>
      <c r="C3372" s="0" t="s">
        <v>131</v>
      </c>
      <c r="D3372" s="0" t="s">
        <v>23</v>
      </c>
      <c r="E3372" s="4" t="s">
        <v>24</v>
      </c>
      <c r="F3372" s="4" t="s">
        <v>24</v>
      </c>
      <c r="G3372" s="4" t="s">
        <v>24</v>
      </c>
      <c r="H3372" s="0" t="s">
        <v>18</v>
      </c>
      <c r="I3372" s="1" t="n">
        <f aca="false">IF((IF(ISNUMBER(SEARCH(1,D3372)),1,0)+IF(ISNUMBER(SEARCH(1,E3372)),1,0)+IF(ISNUMBER(SEARCH(1,F3372)),1,0)+IF(ISNUMBER(SEARCH(1,G3372)),1,0)+IF(ISNUMBER(SEARCH(1,H3372)),1,0))&gt;2,1,0)</f>
        <v>0</v>
      </c>
      <c r="J3372" s="1" t="n">
        <f aca="false">LEN(C3372)-LEN(SUBSTITUTE(C3372,"4",""))</f>
        <v>3</v>
      </c>
      <c r="N3372" s="1" t="str">
        <f aca="false">LEFT(RIGHT(C3372,11+LEN(Q3372)),1)</f>
        <v>z</v>
      </c>
      <c r="O3372" s="1" t="str">
        <f aca="false">IF(LEFT(RIGHT(C3372,16+LEN(Q3372)),1)="i","pitch",LEFT(RIGHT(C3372,16+LEN(Q3372)),4))</f>
        <v>roll</v>
      </c>
      <c r="P3372" s="1" t="str">
        <f aca="false">LEFT(RIGHT(C3372,5),1)</f>
        <v>z</v>
      </c>
      <c r="Q3372" s="1" t="str">
        <f aca="false">IF(LEFT(RIGHT(C3372,10),1)="i","pitch",(LEFT(RIGHT(C3372,10),4)))</f>
        <v>pris</v>
      </c>
    </row>
    <row r="3373" customFormat="false" ht="13.8" hidden="false" customHeight="false" outlineLevel="0" collapsed="false">
      <c r="A3373" s="0" t="s">
        <v>1893</v>
      </c>
      <c r="B3373" s="0" t="s">
        <v>2148</v>
      </c>
      <c r="C3373" s="0" t="s">
        <v>132</v>
      </c>
      <c r="D3373" s="0" t="s">
        <v>23</v>
      </c>
      <c r="E3373" s="4" t="s">
        <v>24</v>
      </c>
      <c r="F3373" s="4" t="s">
        <v>24</v>
      </c>
      <c r="G3373" s="4" t="s">
        <v>24</v>
      </c>
      <c r="H3373" s="0" t="s">
        <v>18</v>
      </c>
      <c r="I3373" s="1" t="n">
        <f aca="false">IF((IF(ISNUMBER(SEARCH(1,D3373)),1,0)+IF(ISNUMBER(SEARCH(1,E3373)),1,0)+IF(ISNUMBER(SEARCH(1,F3373)),1,0)+IF(ISNUMBER(SEARCH(1,G3373)),1,0)+IF(ISNUMBER(SEARCH(1,H3373)),1,0))&gt;2,1,0)</f>
        <v>0</v>
      </c>
      <c r="J3373" s="1" t="n">
        <f aca="false">LEN(C3373)-LEN(SUBSTITUTE(C3373,"4",""))</f>
        <v>4</v>
      </c>
      <c r="N3373" s="1" t="str">
        <f aca="false">LEFT(RIGHT(C3373,11+LEN(Q3373)),1)</f>
        <v>z</v>
      </c>
      <c r="O3373" s="1" t="str">
        <f aca="false">IF(LEFT(RIGHT(C3373,16+LEN(Q3373)),1)="i","pitch",LEFT(RIGHT(C3373,16+LEN(Q3373)),4))</f>
        <v>roll</v>
      </c>
      <c r="P3373" s="1" t="str">
        <f aca="false">LEFT(RIGHT(C3373,5),1)</f>
        <v>z</v>
      </c>
      <c r="Q3373" s="1" t="str">
        <f aca="false">IF(LEFT(RIGHT(C3373,10),1)="i","pitch",(LEFT(RIGHT(C3373,10),4)))</f>
        <v>pris</v>
      </c>
    </row>
    <row r="3374" customFormat="false" ht="13.8" hidden="false" customHeight="false" outlineLevel="0" collapsed="false">
      <c r="A3374" s="0" t="s">
        <v>1893</v>
      </c>
      <c r="B3374" s="0" t="s">
        <v>2148</v>
      </c>
      <c r="C3374" s="0" t="s">
        <v>133</v>
      </c>
      <c r="D3374" s="0" t="s">
        <v>23</v>
      </c>
      <c r="E3374" s="4" t="s">
        <v>24</v>
      </c>
      <c r="F3374" s="4" t="s">
        <v>24</v>
      </c>
      <c r="G3374" s="4" t="s">
        <v>24</v>
      </c>
      <c r="H3374" s="0" t="s">
        <v>18</v>
      </c>
      <c r="I3374" s="1" t="n">
        <f aca="false">IF((IF(ISNUMBER(SEARCH(1,D3374)),1,0)+IF(ISNUMBER(SEARCH(1,E3374)),1,0)+IF(ISNUMBER(SEARCH(1,F3374)),1,0)+IF(ISNUMBER(SEARCH(1,G3374)),1,0)+IF(ISNUMBER(SEARCH(1,H3374)),1,0))&gt;2,1,0)</f>
        <v>0</v>
      </c>
      <c r="J3374" s="1" t="n">
        <f aca="false">LEN(C3374)-LEN(SUBSTITUTE(C3374,"4",""))</f>
        <v>2</v>
      </c>
      <c r="N3374" s="1" t="str">
        <f aca="false">LEFT(RIGHT(C3374,11+LEN(Q3374)),1)</f>
        <v>z</v>
      </c>
      <c r="O3374" s="1" t="str">
        <f aca="false">IF(LEFT(RIGHT(C3374,16+LEN(Q3374)),1)="i","pitch",LEFT(RIGHT(C3374,16+LEN(Q3374)),4))</f>
        <v>roll</v>
      </c>
      <c r="P3374" s="1" t="str">
        <f aca="false">LEFT(RIGHT(C3374,5),1)</f>
        <v>z</v>
      </c>
      <c r="Q3374" s="1" t="str">
        <f aca="false">IF(LEFT(RIGHT(C3374,10),1)="i","pitch",(LEFT(RIGHT(C3374,10),4)))</f>
        <v>pris</v>
      </c>
    </row>
    <row r="3375" customFormat="false" ht="13.8" hidden="false" customHeight="false" outlineLevel="0" collapsed="false">
      <c r="A3375" s="0" t="s">
        <v>1893</v>
      </c>
      <c r="B3375" s="0" t="s">
        <v>2148</v>
      </c>
      <c r="C3375" s="0" t="s">
        <v>134</v>
      </c>
      <c r="D3375" s="0" t="s">
        <v>23</v>
      </c>
      <c r="E3375" s="4" t="s">
        <v>24</v>
      </c>
      <c r="F3375" s="4" t="s">
        <v>24</v>
      </c>
      <c r="G3375" s="4" t="s">
        <v>24</v>
      </c>
      <c r="H3375" s="0" t="s">
        <v>18</v>
      </c>
      <c r="I3375" s="1" t="n">
        <f aca="false">IF((IF(ISNUMBER(SEARCH(1,D3375)),1,0)+IF(ISNUMBER(SEARCH(1,E3375)),1,0)+IF(ISNUMBER(SEARCH(1,F3375)),1,0)+IF(ISNUMBER(SEARCH(1,G3375)),1,0)+IF(ISNUMBER(SEARCH(1,H3375)),1,0))&gt;2,1,0)</f>
        <v>0</v>
      </c>
      <c r="J3375" s="1" t="n">
        <f aca="false">LEN(C3375)-LEN(SUBSTITUTE(C3375,"4",""))</f>
        <v>3</v>
      </c>
      <c r="N3375" s="1" t="str">
        <f aca="false">LEFT(RIGHT(C3375,11+LEN(Q3375)),1)</f>
        <v>z</v>
      </c>
      <c r="O3375" s="1" t="str">
        <f aca="false">IF(LEFT(RIGHT(C3375,16+LEN(Q3375)),1)="i","pitch",LEFT(RIGHT(C3375,16+LEN(Q3375)),4))</f>
        <v>roll</v>
      </c>
      <c r="P3375" s="1" t="str">
        <f aca="false">LEFT(RIGHT(C3375,5),1)</f>
        <v>z</v>
      </c>
      <c r="Q3375" s="1" t="str">
        <f aca="false">IF(LEFT(RIGHT(C3375,10),1)="i","pitch",(LEFT(RIGHT(C3375,10),4)))</f>
        <v>pris</v>
      </c>
    </row>
    <row r="3376" customFormat="false" ht="13.8" hidden="false" customHeight="false" outlineLevel="0" collapsed="false">
      <c r="A3376" s="0" t="s">
        <v>1893</v>
      </c>
      <c r="B3376" s="0" t="s">
        <v>2148</v>
      </c>
      <c r="C3376" s="0" t="s">
        <v>135</v>
      </c>
      <c r="D3376" s="0" t="s">
        <v>23</v>
      </c>
      <c r="E3376" s="4" t="s">
        <v>24</v>
      </c>
      <c r="F3376" s="4" t="s">
        <v>24</v>
      </c>
      <c r="G3376" s="4" t="s">
        <v>24</v>
      </c>
      <c r="H3376" s="0" t="s">
        <v>18</v>
      </c>
      <c r="I3376" s="1" t="n">
        <f aca="false">IF((IF(ISNUMBER(SEARCH(1,D3376)),1,0)+IF(ISNUMBER(SEARCH(1,E3376)),1,0)+IF(ISNUMBER(SEARCH(1,F3376)),1,0)+IF(ISNUMBER(SEARCH(1,G3376)),1,0)+IF(ISNUMBER(SEARCH(1,H3376)),1,0))&gt;2,1,0)</f>
        <v>0</v>
      </c>
      <c r="J3376" s="1" t="n">
        <f aca="false">LEN(C3376)-LEN(SUBSTITUTE(C3376,"4",""))</f>
        <v>3</v>
      </c>
      <c r="N3376" s="1" t="str">
        <f aca="false">LEFT(RIGHT(C3376,11+LEN(Q3376)),1)</f>
        <v>z</v>
      </c>
      <c r="O3376" s="1" t="str">
        <f aca="false">IF(LEFT(RIGHT(C3376,16+LEN(Q3376)),1)="i","pitch",LEFT(RIGHT(C3376,16+LEN(Q3376)),4))</f>
        <v>roll</v>
      </c>
      <c r="P3376" s="1" t="str">
        <f aca="false">LEFT(RIGHT(C3376,5),1)</f>
        <v>z</v>
      </c>
      <c r="Q3376" s="1" t="str">
        <f aca="false">IF(LEFT(RIGHT(C3376,10),1)="i","pitch",(LEFT(RIGHT(C3376,10),4)))</f>
        <v>pris</v>
      </c>
    </row>
    <row r="3377" customFormat="false" ht="13.8" hidden="false" customHeight="false" outlineLevel="0" collapsed="false">
      <c r="A3377" s="0" t="s">
        <v>1893</v>
      </c>
      <c r="B3377" s="0" t="s">
        <v>2149</v>
      </c>
      <c r="C3377" s="0" t="s">
        <v>136</v>
      </c>
      <c r="D3377" s="0" t="s">
        <v>23</v>
      </c>
      <c r="E3377" s="4" t="s">
        <v>24</v>
      </c>
      <c r="F3377" s="4" t="s">
        <v>24</v>
      </c>
      <c r="G3377" s="4" t="s">
        <v>24</v>
      </c>
      <c r="H3377" s="0" t="s">
        <v>18</v>
      </c>
      <c r="I3377" s="1" t="n">
        <f aca="false">IF((IF(ISNUMBER(SEARCH(1,D3377)),1,0)+IF(ISNUMBER(SEARCH(1,E3377)),1,0)+IF(ISNUMBER(SEARCH(1,F3377)),1,0)+IF(ISNUMBER(SEARCH(1,G3377)),1,0)+IF(ISNUMBER(SEARCH(1,H3377)),1,0))&gt;2,1,0)</f>
        <v>0</v>
      </c>
      <c r="J3377" s="1" t="n">
        <f aca="false">LEN(C3377)-LEN(SUBSTITUTE(C3377,"4",""))</f>
        <v>4</v>
      </c>
      <c r="N3377" s="1" t="str">
        <f aca="false">LEFT(RIGHT(C3377,11+LEN(Q3377)),1)</f>
        <v>z</v>
      </c>
      <c r="O3377" s="1" t="str">
        <f aca="false">IF(LEFT(RIGHT(C3377,16+LEN(Q3377)),1)="i","pitch",LEFT(RIGHT(C3377,16+LEN(Q3377)),4))</f>
        <v>roll</v>
      </c>
      <c r="P3377" s="1" t="str">
        <f aca="false">LEFT(RIGHT(C3377,5),1)</f>
        <v>z</v>
      </c>
      <c r="Q3377" s="1" t="str">
        <f aca="false">IF(LEFT(RIGHT(C3377,10),1)="i","pitch",(LEFT(RIGHT(C3377,10),4)))</f>
        <v>pris</v>
      </c>
    </row>
    <row r="3378" customFormat="false" ht="13.8" hidden="false" customHeight="false" outlineLevel="0" collapsed="false">
      <c r="A3378" s="0" t="s">
        <v>1893</v>
      </c>
      <c r="B3378" s="0" t="s">
        <v>2149</v>
      </c>
      <c r="C3378" s="0" t="s">
        <v>137</v>
      </c>
      <c r="D3378" s="0" t="s">
        <v>23</v>
      </c>
      <c r="E3378" s="4" t="s">
        <v>24</v>
      </c>
      <c r="F3378" s="4" t="s">
        <v>24</v>
      </c>
      <c r="G3378" s="4" t="s">
        <v>24</v>
      </c>
      <c r="H3378" s="0" t="s">
        <v>18</v>
      </c>
      <c r="I3378" s="1" t="n">
        <f aca="false">IF((IF(ISNUMBER(SEARCH(1,D3378)),1,0)+IF(ISNUMBER(SEARCH(1,E3378)),1,0)+IF(ISNUMBER(SEARCH(1,F3378)),1,0)+IF(ISNUMBER(SEARCH(1,G3378)),1,0)+IF(ISNUMBER(SEARCH(1,H3378)),1,0))&gt;2,1,0)</f>
        <v>0</v>
      </c>
      <c r="J3378" s="1" t="n">
        <f aca="false">LEN(C3378)-LEN(SUBSTITUTE(C3378,"4",""))</f>
        <v>3</v>
      </c>
      <c r="N3378" s="1" t="str">
        <f aca="false">LEFT(RIGHT(C3378,11+LEN(Q3378)),1)</f>
        <v>z</v>
      </c>
      <c r="O3378" s="1" t="str">
        <f aca="false">IF(LEFT(RIGHT(C3378,16+LEN(Q3378)),1)="i","pitch",LEFT(RIGHT(C3378,16+LEN(Q3378)),4))</f>
        <v>roll</v>
      </c>
      <c r="P3378" s="1" t="str">
        <f aca="false">LEFT(RIGHT(C3378,5),1)</f>
        <v>z</v>
      </c>
      <c r="Q3378" s="1" t="str">
        <f aca="false">IF(LEFT(RIGHT(C3378,10),1)="i","pitch",(LEFT(RIGHT(C3378,10),4)))</f>
        <v>pris</v>
      </c>
    </row>
    <row r="3379" customFormat="false" ht="13.8" hidden="false" customHeight="false" outlineLevel="0" collapsed="false">
      <c r="A3379" s="0" t="s">
        <v>1893</v>
      </c>
      <c r="B3379" s="0" t="s">
        <v>2149</v>
      </c>
      <c r="C3379" s="0" t="s">
        <v>138</v>
      </c>
      <c r="D3379" s="0" t="s">
        <v>23</v>
      </c>
      <c r="E3379" s="4" t="s">
        <v>24</v>
      </c>
      <c r="F3379" s="4" t="s">
        <v>24</v>
      </c>
      <c r="G3379" s="4" t="s">
        <v>24</v>
      </c>
      <c r="H3379" s="0" t="s">
        <v>18</v>
      </c>
      <c r="I3379" s="1" t="n">
        <f aca="false">IF((IF(ISNUMBER(SEARCH(1,D3379)),1,0)+IF(ISNUMBER(SEARCH(1,E3379)),1,0)+IF(ISNUMBER(SEARCH(1,F3379)),1,0)+IF(ISNUMBER(SEARCH(1,G3379)),1,0)+IF(ISNUMBER(SEARCH(1,H3379)),1,0))&gt;2,1,0)</f>
        <v>0</v>
      </c>
      <c r="J3379" s="1" t="n">
        <f aca="false">LEN(C3379)-LEN(SUBSTITUTE(C3379,"4",""))</f>
        <v>4</v>
      </c>
      <c r="N3379" s="1" t="str">
        <f aca="false">LEFT(RIGHT(C3379,11+LEN(Q3379)),1)</f>
        <v>z</v>
      </c>
      <c r="O3379" s="1" t="str">
        <f aca="false">IF(LEFT(RIGHT(C3379,16+LEN(Q3379)),1)="i","pitch",LEFT(RIGHT(C3379,16+LEN(Q3379)),4))</f>
        <v>roll</v>
      </c>
      <c r="P3379" s="1" t="str">
        <f aca="false">LEFT(RIGHT(C3379,5),1)</f>
        <v>z</v>
      </c>
      <c r="Q3379" s="1" t="str">
        <f aca="false">IF(LEFT(RIGHT(C3379,10),1)="i","pitch",(LEFT(RIGHT(C3379,10),4)))</f>
        <v>pris</v>
      </c>
    </row>
    <row r="3380" customFormat="false" ht="13.8" hidden="false" customHeight="false" outlineLevel="0" collapsed="false">
      <c r="A3380" s="0" t="s">
        <v>1893</v>
      </c>
      <c r="B3380" s="0" t="s">
        <v>2149</v>
      </c>
      <c r="C3380" s="0" t="s">
        <v>139</v>
      </c>
      <c r="D3380" s="0" t="s">
        <v>23</v>
      </c>
      <c r="E3380" s="4" t="s">
        <v>24</v>
      </c>
      <c r="F3380" s="4" t="s">
        <v>24</v>
      </c>
      <c r="G3380" s="4" t="s">
        <v>24</v>
      </c>
      <c r="H3380" s="0" t="s">
        <v>18</v>
      </c>
      <c r="I3380" s="1" t="n">
        <f aca="false">IF((IF(ISNUMBER(SEARCH(1,D3380)),1,0)+IF(ISNUMBER(SEARCH(1,E3380)),1,0)+IF(ISNUMBER(SEARCH(1,F3380)),1,0)+IF(ISNUMBER(SEARCH(1,G3380)),1,0)+IF(ISNUMBER(SEARCH(1,H3380)),1,0))&gt;2,1,0)</f>
        <v>0</v>
      </c>
      <c r="J3380" s="1" t="n">
        <f aca="false">LEN(C3380)-LEN(SUBSTITUTE(C3380,"4",""))</f>
        <v>4</v>
      </c>
      <c r="N3380" s="1" t="str">
        <f aca="false">LEFT(RIGHT(C3380,11+LEN(Q3380)),1)</f>
        <v>z</v>
      </c>
      <c r="O3380" s="1" t="str">
        <f aca="false">IF(LEFT(RIGHT(C3380,16+LEN(Q3380)),1)="i","pitch",LEFT(RIGHT(C3380,16+LEN(Q3380)),4))</f>
        <v>roll</v>
      </c>
      <c r="P3380" s="1" t="str">
        <f aca="false">LEFT(RIGHT(C3380,5),1)</f>
        <v>z</v>
      </c>
      <c r="Q3380" s="1" t="str">
        <f aca="false">IF(LEFT(RIGHT(C3380,10),1)="i","pitch",(LEFT(RIGHT(C3380,10),4)))</f>
        <v>pris</v>
      </c>
    </row>
    <row r="3381" customFormat="false" ht="13.8" hidden="false" customHeight="false" outlineLevel="0" collapsed="false">
      <c r="A3381" s="0" t="s">
        <v>1893</v>
      </c>
      <c r="B3381" s="0" t="s">
        <v>2149</v>
      </c>
      <c r="C3381" s="0" t="s">
        <v>140</v>
      </c>
      <c r="D3381" s="0" t="s">
        <v>23</v>
      </c>
      <c r="E3381" s="4" t="s">
        <v>24</v>
      </c>
      <c r="F3381" s="4" t="s">
        <v>24</v>
      </c>
      <c r="G3381" s="4" t="s">
        <v>24</v>
      </c>
      <c r="H3381" s="0" t="s">
        <v>18</v>
      </c>
      <c r="I3381" s="1" t="n">
        <f aca="false">IF((IF(ISNUMBER(SEARCH(1,D3381)),1,0)+IF(ISNUMBER(SEARCH(1,E3381)),1,0)+IF(ISNUMBER(SEARCH(1,F3381)),1,0)+IF(ISNUMBER(SEARCH(1,G3381)),1,0)+IF(ISNUMBER(SEARCH(1,H3381)),1,0))&gt;2,1,0)</f>
        <v>0</v>
      </c>
      <c r="J3381" s="1" t="n">
        <f aca="false">LEN(C3381)-LEN(SUBSTITUTE(C3381,"4",""))</f>
        <v>5</v>
      </c>
      <c r="N3381" s="1" t="str">
        <f aca="false">LEFT(RIGHT(C3381,11+LEN(Q3381)),1)</f>
        <v>z</v>
      </c>
      <c r="O3381" s="1" t="str">
        <f aca="false">IF(LEFT(RIGHT(C3381,16+LEN(Q3381)),1)="i","pitch",LEFT(RIGHT(C3381,16+LEN(Q3381)),4))</f>
        <v>roll</v>
      </c>
      <c r="P3381" s="1" t="str">
        <f aca="false">LEFT(RIGHT(C3381,5),1)</f>
        <v>z</v>
      </c>
      <c r="Q3381" s="1" t="str">
        <f aca="false">IF(LEFT(RIGHT(C3381,10),1)="i","pitch",(LEFT(RIGHT(C3381,10),4)))</f>
        <v>pris</v>
      </c>
    </row>
    <row r="3382" customFormat="false" ht="13.8" hidden="false" customHeight="false" outlineLevel="0" collapsed="false">
      <c r="A3382" s="0" t="s">
        <v>1893</v>
      </c>
      <c r="B3382" s="0" t="s">
        <v>2149</v>
      </c>
      <c r="C3382" s="0" t="s">
        <v>141</v>
      </c>
      <c r="D3382" s="0" t="s">
        <v>23</v>
      </c>
      <c r="E3382" s="4" t="s">
        <v>24</v>
      </c>
      <c r="F3382" s="4" t="s">
        <v>24</v>
      </c>
      <c r="G3382" s="4" t="s">
        <v>24</v>
      </c>
      <c r="H3382" s="0" t="s">
        <v>18</v>
      </c>
      <c r="I3382" s="1" t="n">
        <f aca="false">IF((IF(ISNUMBER(SEARCH(1,D3382)),1,0)+IF(ISNUMBER(SEARCH(1,E3382)),1,0)+IF(ISNUMBER(SEARCH(1,F3382)),1,0)+IF(ISNUMBER(SEARCH(1,G3382)),1,0)+IF(ISNUMBER(SEARCH(1,H3382)),1,0))&gt;2,1,0)</f>
        <v>0</v>
      </c>
      <c r="J3382" s="1" t="n">
        <f aca="false">LEN(C3382)-LEN(SUBSTITUTE(C3382,"4",""))</f>
        <v>2</v>
      </c>
      <c r="N3382" s="1" t="str">
        <f aca="false">LEFT(RIGHT(C3382,11+LEN(Q3382)),1)</f>
        <v>y</v>
      </c>
      <c r="O3382" s="1" t="str">
        <f aca="false">IF(LEFT(RIGHT(C3382,16+LEN(Q3382)),1)="i","pitch",LEFT(RIGHT(C3382,16+LEN(Q3382)),4))</f>
        <v>roll</v>
      </c>
      <c r="P3382" s="1" t="str">
        <f aca="false">LEFT(RIGHT(C3382,5),1)</f>
        <v>y</v>
      </c>
      <c r="Q3382" s="1" t="str">
        <f aca="false">IF(LEFT(RIGHT(C3382,10),1)="i","pitch",(LEFT(RIGHT(C3382,10),4)))</f>
        <v>roll</v>
      </c>
    </row>
    <row r="3383" customFormat="false" ht="13.8" hidden="false" customHeight="false" outlineLevel="0" collapsed="false">
      <c r="A3383" s="0" t="s">
        <v>1893</v>
      </c>
      <c r="B3383" s="0" t="s">
        <v>2149</v>
      </c>
      <c r="C3383" s="0" t="s">
        <v>143</v>
      </c>
      <c r="D3383" s="0" t="s">
        <v>23</v>
      </c>
      <c r="E3383" s="4" t="s">
        <v>24</v>
      </c>
      <c r="F3383" s="4" t="s">
        <v>24</v>
      </c>
      <c r="G3383" s="4" t="s">
        <v>24</v>
      </c>
      <c r="H3383" s="0" t="s">
        <v>18</v>
      </c>
      <c r="I3383" s="1" t="n">
        <f aca="false">IF((IF(ISNUMBER(SEARCH(1,D3383)),1,0)+IF(ISNUMBER(SEARCH(1,E3383)),1,0)+IF(ISNUMBER(SEARCH(1,F3383)),1,0)+IF(ISNUMBER(SEARCH(1,G3383)),1,0)+IF(ISNUMBER(SEARCH(1,H3383)),1,0))&gt;2,1,0)</f>
        <v>0</v>
      </c>
      <c r="J3383" s="1" t="n">
        <f aca="false">LEN(C3383)-LEN(SUBSTITUTE(C3383,"4",""))</f>
        <v>2</v>
      </c>
      <c r="N3383" s="1" t="str">
        <f aca="false">LEFT(RIGHT(C3383,11+LEN(Q3383)),1)</f>
        <v>y</v>
      </c>
      <c r="O3383" s="1" t="str">
        <f aca="false">IF(LEFT(RIGHT(C3383,16+LEN(Q3383)),1)="i","pitch",LEFT(RIGHT(C3383,16+LEN(Q3383)),4))</f>
        <v>roll</v>
      </c>
      <c r="P3383" s="1" t="str">
        <f aca="false">LEFT(RIGHT(C3383,5),1)</f>
        <v>y</v>
      </c>
      <c r="Q3383" s="1" t="str">
        <f aca="false">IF(LEFT(RIGHT(C3383,10),1)="i","pitch",(LEFT(RIGHT(C3383,10),4)))</f>
        <v>roll</v>
      </c>
    </row>
    <row r="3384" customFormat="false" ht="13.8" hidden="false" customHeight="false" outlineLevel="0" collapsed="false">
      <c r="A3384" s="0" t="s">
        <v>1893</v>
      </c>
      <c r="B3384" s="0" t="s">
        <v>2149</v>
      </c>
      <c r="C3384" s="0" t="s">
        <v>144</v>
      </c>
      <c r="D3384" s="0" t="s">
        <v>16</v>
      </c>
      <c r="E3384" s="4" t="s">
        <v>17</v>
      </c>
      <c r="F3384" s="4" t="s">
        <v>17</v>
      </c>
      <c r="G3384" s="4" t="s">
        <v>17</v>
      </c>
      <c r="H3384" s="0" t="s">
        <v>20</v>
      </c>
      <c r="I3384" s="1" t="n">
        <f aca="false">IF((IF(ISNUMBER(SEARCH(1,D3384)),1,0)+IF(ISNUMBER(SEARCH(1,E3384)),1,0)+IF(ISNUMBER(SEARCH(1,F3384)),1,0)+IF(ISNUMBER(SEARCH(1,G3384)),1,0)+IF(ISNUMBER(SEARCH(1,H3384)),1,0))&gt;2,1,0)</f>
        <v>0</v>
      </c>
      <c r="J3384" s="1" t="n">
        <f aca="false">LEN(C3384)-LEN(SUBSTITUTE(C3384,"4",""))</f>
        <v>2</v>
      </c>
      <c r="N3384" s="1" t="str">
        <f aca="false">LEFT(RIGHT(C3384,11+LEN(Q3384)),1)</f>
        <v>y</v>
      </c>
      <c r="O3384" s="1" t="str">
        <f aca="false">IF(LEFT(RIGHT(C3384,16+LEN(Q3384)),1)="i","pitch",LEFT(RIGHT(C3384,16+LEN(Q3384)),4))</f>
        <v>roll</v>
      </c>
      <c r="P3384" s="1" t="str">
        <f aca="false">LEFT(RIGHT(C3384,5),1)</f>
        <v>y</v>
      </c>
      <c r="Q3384" s="1" t="str">
        <f aca="false">IF(LEFT(RIGHT(C3384,10),1)="i","pitch",(LEFT(RIGHT(C3384,10),4)))</f>
        <v>roll</v>
      </c>
    </row>
    <row r="3385" customFormat="false" ht="13.8" hidden="false" customHeight="false" outlineLevel="0" collapsed="false">
      <c r="A3385" s="0" t="s">
        <v>1893</v>
      </c>
      <c r="B3385" s="0" t="s">
        <v>2149</v>
      </c>
      <c r="C3385" s="0" t="s">
        <v>145</v>
      </c>
      <c r="D3385" s="0" t="s">
        <v>16</v>
      </c>
      <c r="E3385" s="4" t="s">
        <v>17</v>
      </c>
      <c r="F3385" s="4" t="s">
        <v>17</v>
      </c>
      <c r="G3385" s="4" t="s">
        <v>17</v>
      </c>
      <c r="H3385" s="0" t="s">
        <v>20</v>
      </c>
      <c r="I3385" s="1" t="n">
        <f aca="false">IF((IF(ISNUMBER(SEARCH(1,D3385)),1,0)+IF(ISNUMBER(SEARCH(1,E3385)),1,0)+IF(ISNUMBER(SEARCH(1,F3385)),1,0)+IF(ISNUMBER(SEARCH(1,G3385)),1,0)+IF(ISNUMBER(SEARCH(1,H3385)),1,0))&gt;2,1,0)</f>
        <v>0</v>
      </c>
      <c r="J3385" s="1" t="n">
        <f aca="false">LEN(C3385)-LEN(SUBSTITUTE(C3385,"4",""))</f>
        <v>3</v>
      </c>
      <c r="N3385" s="1" t="str">
        <f aca="false">LEFT(RIGHT(C3385,11+LEN(Q3385)),1)</f>
        <v>y</v>
      </c>
      <c r="O3385" s="1" t="str">
        <f aca="false">IF(LEFT(RIGHT(C3385,16+LEN(Q3385)),1)="i","pitch",LEFT(RIGHT(C3385,16+LEN(Q3385)),4))</f>
        <v>roll</v>
      </c>
      <c r="P3385" s="1" t="str">
        <f aca="false">LEFT(RIGHT(C3385,5),1)</f>
        <v>y</v>
      </c>
      <c r="Q3385" s="1" t="str">
        <f aca="false">IF(LEFT(RIGHT(C3385,10),1)="i","pitch",(LEFT(RIGHT(C3385,10),4)))</f>
        <v>roll</v>
      </c>
    </row>
    <row r="3386" customFormat="false" ht="13.8" hidden="false" customHeight="false" outlineLevel="0" collapsed="false">
      <c r="A3386" s="0" t="s">
        <v>1893</v>
      </c>
      <c r="B3386" s="0" t="s">
        <v>2150</v>
      </c>
      <c r="C3386" s="0" t="s">
        <v>146</v>
      </c>
      <c r="D3386" s="0" t="s">
        <v>16</v>
      </c>
      <c r="E3386" s="4" t="s">
        <v>17</v>
      </c>
      <c r="F3386" s="4" t="s">
        <v>24</v>
      </c>
      <c r="G3386" s="4" t="s">
        <v>24</v>
      </c>
      <c r="H3386" s="0" t="s">
        <v>18</v>
      </c>
      <c r="I3386" s="1" t="n">
        <f aca="false">IF((IF(ISNUMBER(SEARCH(1,D3386)),1,0)+IF(ISNUMBER(SEARCH(1,E3386)),1,0)+IF(ISNUMBER(SEARCH(1,F3386)),1,0)+IF(ISNUMBER(SEARCH(1,G3386)),1,0)+IF(ISNUMBER(SEARCH(1,H3386)),1,0))&gt;2,1,0)</f>
        <v>0</v>
      </c>
      <c r="J3386" s="1" t="n">
        <f aca="false">LEN(C3386)-LEN(SUBSTITUTE(C3386,"4",""))</f>
        <v>2</v>
      </c>
      <c r="N3386" s="1" t="str">
        <f aca="false">LEFT(RIGHT(C3386,11+LEN(Q3386)),1)</f>
        <v>y</v>
      </c>
      <c r="O3386" s="1" t="str">
        <f aca="false">IF(LEFT(RIGHT(C3386,16+LEN(Q3386)),1)="i","pitch",LEFT(RIGHT(C3386,16+LEN(Q3386)),4))</f>
        <v>roll</v>
      </c>
      <c r="P3386" s="1" t="str">
        <f aca="false">LEFT(RIGHT(C3386,5),1)</f>
        <v>y</v>
      </c>
      <c r="Q3386" s="1" t="str">
        <f aca="false">IF(LEFT(RIGHT(C3386,10),1)="i","pitch",(LEFT(RIGHT(C3386,10),4)))</f>
        <v>roll</v>
      </c>
    </row>
    <row r="3387" customFormat="false" ht="13.8" hidden="false" customHeight="false" outlineLevel="0" collapsed="false">
      <c r="A3387" s="0" t="s">
        <v>1893</v>
      </c>
      <c r="B3387" s="0" t="s">
        <v>2150</v>
      </c>
      <c r="C3387" s="0" t="s">
        <v>148</v>
      </c>
      <c r="D3387" s="0" t="s">
        <v>16</v>
      </c>
      <c r="E3387" s="4" t="s">
        <v>17</v>
      </c>
      <c r="F3387" s="4" t="s">
        <v>17</v>
      </c>
      <c r="G3387" s="4" t="s">
        <v>17</v>
      </c>
      <c r="H3387" s="0" t="s">
        <v>20</v>
      </c>
      <c r="I3387" s="1" t="n">
        <f aca="false">IF((IF(ISNUMBER(SEARCH(1,D3387)),1,0)+IF(ISNUMBER(SEARCH(1,E3387)),1,0)+IF(ISNUMBER(SEARCH(1,F3387)),1,0)+IF(ISNUMBER(SEARCH(1,G3387)),1,0)+IF(ISNUMBER(SEARCH(1,H3387)),1,0))&gt;2,1,0)</f>
        <v>0</v>
      </c>
      <c r="J3387" s="1" t="n">
        <f aca="false">LEN(C3387)-LEN(SUBSTITUTE(C3387,"4",""))</f>
        <v>2</v>
      </c>
      <c r="N3387" s="1" t="str">
        <f aca="false">LEFT(RIGHT(C3387,11+LEN(Q3387)),1)</f>
        <v>y</v>
      </c>
      <c r="O3387" s="1" t="str">
        <f aca="false">IF(LEFT(RIGHT(C3387,16+LEN(Q3387)),1)="i","pitch",LEFT(RIGHT(C3387,16+LEN(Q3387)),4))</f>
        <v>roll</v>
      </c>
      <c r="P3387" s="1" t="str">
        <f aca="false">LEFT(RIGHT(C3387,5),1)</f>
        <v>y</v>
      </c>
      <c r="Q3387" s="1" t="str">
        <f aca="false">IF(LEFT(RIGHT(C3387,10),1)="i","pitch",(LEFT(RIGHT(C3387,10),4)))</f>
        <v>roll</v>
      </c>
    </row>
    <row r="3388" customFormat="false" ht="13.8" hidden="false" customHeight="false" outlineLevel="0" collapsed="false">
      <c r="A3388" s="0" t="s">
        <v>1893</v>
      </c>
      <c r="B3388" s="0" t="s">
        <v>2150</v>
      </c>
      <c r="C3388" s="0" t="s">
        <v>149</v>
      </c>
      <c r="D3388" s="0" t="s">
        <v>16</v>
      </c>
      <c r="E3388" s="4" t="s">
        <v>17</v>
      </c>
      <c r="F3388" s="4" t="s">
        <v>17</v>
      </c>
      <c r="G3388" s="4" t="s">
        <v>24</v>
      </c>
      <c r="H3388" s="0" t="s">
        <v>18</v>
      </c>
      <c r="I3388" s="1" t="n">
        <f aca="false">IF((IF(ISNUMBER(SEARCH(1,D3388)),1,0)+IF(ISNUMBER(SEARCH(1,E3388)),1,0)+IF(ISNUMBER(SEARCH(1,F3388)),1,0)+IF(ISNUMBER(SEARCH(1,G3388)),1,0)+IF(ISNUMBER(SEARCH(1,H3388)),1,0))&gt;2,1,0)</f>
        <v>0</v>
      </c>
      <c r="J3388" s="1" t="n">
        <f aca="false">LEN(C3388)-LEN(SUBSTITUTE(C3388,"4",""))</f>
        <v>3</v>
      </c>
      <c r="N3388" s="1" t="str">
        <f aca="false">LEFT(RIGHT(C3388,11+LEN(Q3388)),1)</f>
        <v>y</v>
      </c>
      <c r="O3388" s="1" t="str">
        <f aca="false">IF(LEFT(RIGHT(C3388,16+LEN(Q3388)),1)="i","pitch",LEFT(RIGHT(C3388,16+LEN(Q3388)),4))</f>
        <v>roll</v>
      </c>
      <c r="P3388" s="1" t="str">
        <f aca="false">LEFT(RIGHT(C3388,5),1)</f>
        <v>y</v>
      </c>
      <c r="Q3388" s="1" t="str">
        <f aca="false">IF(LEFT(RIGHT(C3388,10),1)="i","pitch",(LEFT(RIGHT(C3388,10),4)))</f>
        <v>roll</v>
      </c>
    </row>
    <row r="3389" customFormat="false" ht="13.8" hidden="false" customHeight="false" outlineLevel="0" collapsed="false">
      <c r="A3389" s="0" t="s">
        <v>1893</v>
      </c>
      <c r="B3389" s="0" t="s">
        <v>2150</v>
      </c>
      <c r="C3389" s="0" t="s">
        <v>150</v>
      </c>
      <c r="D3389" s="0" t="s">
        <v>16</v>
      </c>
      <c r="E3389" s="4" t="s">
        <v>17</v>
      </c>
      <c r="F3389" s="4" t="s">
        <v>17</v>
      </c>
      <c r="G3389" s="4" t="s">
        <v>17</v>
      </c>
      <c r="H3389" s="0" t="s">
        <v>18</v>
      </c>
      <c r="I3389" s="1" t="n">
        <f aca="false">IF((IF(ISNUMBER(SEARCH(1,D3389)),1,0)+IF(ISNUMBER(SEARCH(1,E3389)),1,0)+IF(ISNUMBER(SEARCH(1,F3389)),1,0)+IF(ISNUMBER(SEARCH(1,G3389)),1,0)+IF(ISNUMBER(SEARCH(1,H3389)),1,0))&gt;2,1,0)</f>
        <v>0</v>
      </c>
      <c r="J3389" s="1" t="n">
        <f aca="false">LEN(C3389)-LEN(SUBSTITUTE(C3389,"4",""))</f>
        <v>2</v>
      </c>
      <c r="N3389" s="1" t="str">
        <f aca="false">LEFT(RIGHT(C3389,11+LEN(Q3389)),1)</f>
        <v>y</v>
      </c>
      <c r="O3389" s="1" t="str">
        <f aca="false">IF(LEFT(RIGHT(C3389,16+LEN(Q3389)),1)="i","pitch",LEFT(RIGHT(C3389,16+LEN(Q3389)),4))</f>
        <v>roll</v>
      </c>
      <c r="P3389" s="1" t="str">
        <f aca="false">LEFT(RIGHT(C3389,5),1)</f>
        <v>y</v>
      </c>
      <c r="Q3389" s="1" t="str">
        <f aca="false">IF(LEFT(RIGHT(C3389,10),1)="i","pitch",(LEFT(RIGHT(C3389,10),4)))</f>
        <v>roll</v>
      </c>
    </row>
    <row r="3390" customFormat="false" ht="13.8" hidden="false" customHeight="false" outlineLevel="0" collapsed="false">
      <c r="A3390" s="0" t="s">
        <v>1893</v>
      </c>
      <c r="B3390" s="0" t="s">
        <v>2150</v>
      </c>
      <c r="C3390" s="0" t="s">
        <v>151</v>
      </c>
      <c r="D3390" s="0" t="s">
        <v>23</v>
      </c>
      <c r="E3390" s="4" t="s">
        <v>17</v>
      </c>
      <c r="F3390" s="4" t="s">
        <v>17</v>
      </c>
      <c r="G3390" s="4" t="s">
        <v>17</v>
      </c>
      <c r="H3390" s="0" t="s">
        <v>20</v>
      </c>
      <c r="I3390" s="1" t="n">
        <f aca="false">IF((IF(ISNUMBER(SEARCH(1,D3390)),1,0)+IF(ISNUMBER(SEARCH(1,E3390)),1,0)+IF(ISNUMBER(SEARCH(1,F3390)),1,0)+IF(ISNUMBER(SEARCH(1,G3390)),1,0)+IF(ISNUMBER(SEARCH(1,H3390)),1,0))&gt;2,1,0)</f>
        <v>0</v>
      </c>
      <c r="J3390" s="1" t="n">
        <f aca="false">LEN(C3390)-LEN(SUBSTITUTE(C3390,"4",""))</f>
        <v>3</v>
      </c>
      <c r="N3390" s="1" t="str">
        <f aca="false">LEFT(RIGHT(C3390,11+LEN(Q3390)),1)</f>
        <v>y</v>
      </c>
      <c r="O3390" s="1" t="str">
        <f aca="false">IF(LEFT(RIGHT(C3390,16+LEN(Q3390)),1)="i","pitch",LEFT(RIGHT(C3390,16+LEN(Q3390)),4))</f>
        <v>roll</v>
      </c>
      <c r="P3390" s="1" t="str">
        <f aca="false">LEFT(RIGHT(C3390,5),1)</f>
        <v>y</v>
      </c>
      <c r="Q3390" s="1" t="str">
        <f aca="false">IF(LEFT(RIGHT(C3390,10),1)="i","pitch",(LEFT(RIGHT(C3390,10),4)))</f>
        <v>roll</v>
      </c>
    </row>
    <row r="3391" customFormat="false" ht="13.8" hidden="false" customHeight="false" outlineLevel="0" collapsed="false">
      <c r="A3391" s="0" t="s">
        <v>1893</v>
      </c>
      <c r="B3391" s="0" t="s">
        <v>2151</v>
      </c>
      <c r="C3391" s="0" t="s">
        <v>152</v>
      </c>
      <c r="D3391" s="0" t="s">
        <v>16</v>
      </c>
      <c r="E3391" s="4" t="s">
        <v>17</v>
      </c>
      <c r="F3391" s="4" t="s">
        <v>17</v>
      </c>
      <c r="G3391" s="4" t="s">
        <v>17</v>
      </c>
      <c r="H3391" s="0" t="s">
        <v>20</v>
      </c>
      <c r="I3391" s="1" t="n">
        <f aca="false">IF((IF(ISNUMBER(SEARCH(1,D3391)),1,0)+IF(ISNUMBER(SEARCH(1,E3391)),1,0)+IF(ISNUMBER(SEARCH(1,F3391)),1,0)+IF(ISNUMBER(SEARCH(1,G3391)),1,0)+IF(ISNUMBER(SEARCH(1,H3391)),1,0))&gt;2,1,0)</f>
        <v>0</v>
      </c>
      <c r="J3391" s="1" t="n">
        <f aca="false">LEN(C3391)-LEN(SUBSTITUTE(C3391,"4",""))</f>
        <v>3</v>
      </c>
      <c r="N3391" s="1" t="str">
        <f aca="false">LEFT(RIGHT(C3391,11+LEN(Q3391)),1)</f>
        <v>y</v>
      </c>
      <c r="O3391" s="1" t="str">
        <f aca="false">IF(LEFT(RIGHT(C3391,16+LEN(Q3391)),1)="i","pitch",LEFT(RIGHT(C3391,16+LEN(Q3391)),4))</f>
        <v>roll</v>
      </c>
      <c r="P3391" s="1" t="str">
        <f aca="false">LEFT(RIGHT(C3391,5),1)</f>
        <v>y</v>
      </c>
      <c r="Q3391" s="1" t="str">
        <f aca="false">IF(LEFT(RIGHT(C3391,10),1)="i","pitch",(LEFT(RIGHT(C3391,10),4)))</f>
        <v>roll</v>
      </c>
    </row>
    <row r="3392" customFormat="false" ht="13.8" hidden="false" customHeight="false" outlineLevel="0" collapsed="false">
      <c r="A3392" s="0" t="s">
        <v>1893</v>
      </c>
      <c r="B3392" s="0" t="s">
        <v>2151</v>
      </c>
      <c r="C3392" s="0" t="s">
        <v>154</v>
      </c>
      <c r="D3392" s="0" t="s">
        <v>16</v>
      </c>
      <c r="E3392" s="4" t="s">
        <v>17</v>
      </c>
      <c r="F3392" s="4" t="s">
        <v>17</v>
      </c>
      <c r="G3392" s="4" t="s">
        <v>17</v>
      </c>
      <c r="H3392" s="0" t="s">
        <v>20</v>
      </c>
      <c r="I3392" s="1" t="n">
        <f aca="false">IF((IF(ISNUMBER(SEARCH(1,D3392)),1,0)+IF(ISNUMBER(SEARCH(1,E3392)),1,0)+IF(ISNUMBER(SEARCH(1,F3392)),1,0)+IF(ISNUMBER(SEARCH(1,G3392)),1,0)+IF(ISNUMBER(SEARCH(1,H3392)),1,0))&gt;2,1,0)</f>
        <v>0</v>
      </c>
      <c r="J3392" s="1" t="n">
        <f aca="false">LEN(C3392)-LEN(SUBSTITUTE(C3392,"4",""))</f>
        <v>4</v>
      </c>
      <c r="N3392" s="1" t="str">
        <f aca="false">LEFT(RIGHT(C3392,11+LEN(Q3392)),1)</f>
        <v>y</v>
      </c>
      <c r="O3392" s="1" t="str">
        <f aca="false">IF(LEFT(RIGHT(C3392,16+LEN(Q3392)),1)="i","pitch",LEFT(RIGHT(C3392,16+LEN(Q3392)),4))</f>
        <v>roll</v>
      </c>
      <c r="P3392" s="1" t="str">
        <f aca="false">LEFT(RIGHT(C3392,5),1)</f>
        <v>y</v>
      </c>
      <c r="Q3392" s="1" t="str">
        <f aca="false">IF(LEFT(RIGHT(C3392,10),1)="i","pitch",(LEFT(RIGHT(C3392,10),4)))</f>
        <v>roll</v>
      </c>
    </row>
    <row r="3393" customFormat="false" ht="13.8" hidden="false" customHeight="false" outlineLevel="0" collapsed="false">
      <c r="A3393" s="0" t="s">
        <v>1893</v>
      </c>
      <c r="B3393" s="0" t="s">
        <v>2151</v>
      </c>
      <c r="C3393" s="0" t="s">
        <v>155</v>
      </c>
      <c r="D3393" s="0" t="s">
        <v>16</v>
      </c>
      <c r="E3393" s="4" t="s">
        <v>17</v>
      </c>
      <c r="F3393" s="4" t="s">
        <v>17</v>
      </c>
      <c r="G3393" s="4" t="s">
        <v>17</v>
      </c>
      <c r="H3393" s="0" t="s">
        <v>20</v>
      </c>
      <c r="I3393" s="1" t="n">
        <f aca="false">IF((IF(ISNUMBER(SEARCH(1,D3393)),1,0)+IF(ISNUMBER(SEARCH(1,E3393)),1,0)+IF(ISNUMBER(SEARCH(1,F3393)),1,0)+IF(ISNUMBER(SEARCH(1,G3393)),1,0)+IF(ISNUMBER(SEARCH(1,H3393)),1,0))&gt;2,1,0)</f>
        <v>0</v>
      </c>
      <c r="J3393" s="1" t="n">
        <f aca="false">LEN(C3393)-LEN(SUBSTITUTE(C3393,"4",""))</f>
        <v>2</v>
      </c>
      <c r="N3393" s="1" t="str">
        <f aca="false">LEFT(RIGHT(C3393,11+LEN(Q3393)),1)</f>
        <v>y</v>
      </c>
      <c r="O3393" s="1" t="str">
        <f aca="false">IF(LEFT(RIGHT(C3393,16+LEN(Q3393)),1)="i","pitch",LEFT(RIGHT(C3393,16+LEN(Q3393)),4))</f>
        <v>roll</v>
      </c>
      <c r="P3393" s="1" t="str">
        <f aca="false">LEFT(RIGHT(C3393,5),1)</f>
        <v>y</v>
      </c>
      <c r="Q3393" s="1" t="str">
        <f aca="false">IF(LEFT(RIGHT(C3393,10),1)="i","pitch",(LEFT(RIGHT(C3393,10),4)))</f>
        <v>roll</v>
      </c>
    </row>
    <row r="3394" customFormat="false" ht="13.8" hidden="false" customHeight="false" outlineLevel="0" collapsed="false">
      <c r="A3394" s="0" t="s">
        <v>1893</v>
      </c>
      <c r="B3394" s="0" t="s">
        <v>2151</v>
      </c>
      <c r="C3394" s="0" t="s">
        <v>156</v>
      </c>
      <c r="D3394" s="0" t="s">
        <v>16</v>
      </c>
      <c r="E3394" s="4" t="s">
        <v>17</v>
      </c>
      <c r="F3394" s="4" t="s">
        <v>17</v>
      </c>
      <c r="G3394" s="4" t="s">
        <v>17</v>
      </c>
      <c r="H3394" s="0" t="s">
        <v>20</v>
      </c>
      <c r="I3394" s="1" t="n">
        <f aca="false">IF((IF(ISNUMBER(SEARCH(1,D3394)),1,0)+IF(ISNUMBER(SEARCH(1,E3394)),1,0)+IF(ISNUMBER(SEARCH(1,F3394)),1,0)+IF(ISNUMBER(SEARCH(1,G3394)),1,0)+IF(ISNUMBER(SEARCH(1,H3394)),1,0))&gt;2,1,0)</f>
        <v>0</v>
      </c>
      <c r="J3394" s="1" t="n">
        <f aca="false">LEN(C3394)-LEN(SUBSTITUTE(C3394,"4",""))</f>
        <v>2</v>
      </c>
      <c r="N3394" s="1" t="str">
        <f aca="false">LEFT(RIGHT(C3394,11+LEN(Q3394)),1)</f>
        <v>y</v>
      </c>
      <c r="O3394" s="1" t="str">
        <f aca="false">IF(LEFT(RIGHT(C3394,16+LEN(Q3394)),1)="i","pitch",LEFT(RIGHT(C3394,16+LEN(Q3394)),4))</f>
        <v>roll</v>
      </c>
      <c r="P3394" s="1" t="str">
        <f aca="false">LEFT(RIGHT(C3394,5),1)</f>
        <v>y</v>
      </c>
      <c r="Q3394" s="1" t="str">
        <f aca="false">IF(LEFT(RIGHT(C3394,10),1)="i","pitch",(LEFT(RIGHT(C3394,10),4)))</f>
        <v>roll</v>
      </c>
    </row>
    <row r="3395" customFormat="false" ht="13.8" hidden="false" customHeight="false" outlineLevel="0" collapsed="false">
      <c r="A3395" s="0" t="s">
        <v>1893</v>
      </c>
      <c r="B3395" s="0" t="s">
        <v>2152</v>
      </c>
      <c r="C3395" s="0" t="s">
        <v>157</v>
      </c>
      <c r="D3395" s="0" t="s">
        <v>16</v>
      </c>
      <c r="E3395" s="4" t="s">
        <v>17</v>
      </c>
      <c r="F3395" s="4" t="s">
        <v>17</v>
      </c>
      <c r="G3395" s="4" t="s">
        <v>17</v>
      </c>
      <c r="H3395" s="0" t="s">
        <v>20</v>
      </c>
      <c r="I3395" s="1" t="n">
        <f aca="false">IF((IF(ISNUMBER(SEARCH(1,D3395)),1,0)+IF(ISNUMBER(SEARCH(1,E3395)),1,0)+IF(ISNUMBER(SEARCH(1,F3395)),1,0)+IF(ISNUMBER(SEARCH(1,G3395)),1,0)+IF(ISNUMBER(SEARCH(1,H3395)),1,0))&gt;2,1,0)</f>
        <v>0</v>
      </c>
      <c r="J3395" s="1" t="n">
        <f aca="false">LEN(C3395)-LEN(SUBSTITUTE(C3395,"4",""))</f>
        <v>3</v>
      </c>
      <c r="N3395" s="1" t="str">
        <f aca="false">LEFT(RIGHT(C3395,11+LEN(Q3395)),1)</f>
        <v>y</v>
      </c>
      <c r="O3395" s="1" t="str">
        <f aca="false">IF(LEFT(RIGHT(C3395,16+LEN(Q3395)),1)="i","pitch",LEFT(RIGHT(C3395,16+LEN(Q3395)),4))</f>
        <v>roll</v>
      </c>
      <c r="P3395" s="1" t="str">
        <f aca="false">LEFT(RIGHT(C3395,5),1)</f>
        <v>y</v>
      </c>
      <c r="Q3395" s="1" t="str">
        <f aca="false">IF(LEFT(RIGHT(C3395,10),1)="i","pitch",(LEFT(RIGHT(C3395,10),4)))</f>
        <v>roll</v>
      </c>
    </row>
    <row r="3396" customFormat="false" ht="13.8" hidden="false" customHeight="false" outlineLevel="0" collapsed="false">
      <c r="A3396" s="0" t="s">
        <v>1893</v>
      </c>
      <c r="B3396" s="0" t="s">
        <v>2152</v>
      </c>
      <c r="C3396" s="0" t="s">
        <v>159</v>
      </c>
      <c r="D3396" s="0" t="s">
        <v>16</v>
      </c>
      <c r="E3396" s="4" t="s">
        <v>17</v>
      </c>
      <c r="F3396" s="4" t="s">
        <v>17</v>
      </c>
      <c r="G3396" s="4" t="s">
        <v>17</v>
      </c>
      <c r="H3396" s="0" t="s">
        <v>20</v>
      </c>
      <c r="I3396" s="1" t="n">
        <f aca="false">IF((IF(ISNUMBER(SEARCH(1,D3396)),1,0)+IF(ISNUMBER(SEARCH(1,E3396)),1,0)+IF(ISNUMBER(SEARCH(1,F3396)),1,0)+IF(ISNUMBER(SEARCH(1,G3396)),1,0)+IF(ISNUMBER(SEARCH(1,H3396)),1,0))&gt;2,1,0)</f>
        <v>0</v>
      </c>
      <c r="J3396" s="1" t="n">
        <f aca="false">LEN(C3396)-LEN(SUBSTITUTE(C3396,"4",""))</f>
        <v>2</v>
      </c>
      <c r="N3396" s="1" t="str">
        <f aca="false">LEFT(RIGHT(C3396,11+LEN(Q3396)),1)</f>
        <v>y</v>
      </c>
      <c r="O3396" s="1" t="str">
        <f aca="false">IF(LEFT(RIGHT(C3396,16+LEN(Q3396)),1)="i","pitch",LEFT(RIGHT(C3396,16+LEN(Q3396)),4))</f>
        <v>roll</v>
      </c>
      <c r="P3396" s="1" t="str">
        <f aca="false">LEFT(RIGHT(C3396,5),1)</f>
        <v>y</v>
      </c>
      <c r="Q3396" s="1" t="str">
        <f aca="false">IF(LEFT(RIGHT(C3396,10),1)="i","pitch",(LEFT(RIGHT(C3396,10),4)))</f>
        <v>roll</v>
      </c>
    </row>
    <row r="3397" customFormat="false" ht="13.8" hidden="false" customHeight="false" outlineLevel="0" collapsed="false">
      <c r="A3397" s="0" t="s">
        <v>1893</v>
      </c>
      <c r="B3397" s="0" t="s">
        <v>2152</v>
      </c>
      <c r="C3397" s="0" t="s">
        <v>160</v>
      </c>
      <c r="D3397" s="0" t="s">
        <v>16</v>
      </c>
      <c r="E3397" s="4" t="s">
        <v>17</v>
      </c>
      <c r="F3397" s="4" t="s">
        <v>17</v>
      </c>
      <c r="G3397" s="4" t="s">
        <v>17</v>
      </c>
      <c r="H3397" s="0" t="s">
        <v>20</v>
      </c>
      <c r="I3397" s="1" t="n">
        <f aca="false">IF((IF(ISNUMBER(SEARCH(1,D3397)),1,0)+IF(ISNUMBER(SEARCH(1,E3397)),1,0)+IF(ISNUMBER(SEARCH(1,F3397)),1,0)+IF(ISNUMBER(SEARCH(1,G3397)),1,0)+IF(ISNUMBER(SEARCH(1,H3397)),1,0))&gt;2,1,0)</f>
        <v>0</v>
      </c>
      <c r="J3397" s="1" t="n">
        <f aca="false">LEN(C3397)-LEN(SUBSTITUTE(C3397,"4",""))</f>
        <v>3</v>
      </c>
      <c r="N3397" s="1" t="str">
        <f aca="false">LEFT(RIGHT(C3397,11+LEN(Q3397)),1)</f>
        <v>y</v>
      </c>
      <c r="O3397" s="1" t="str">
        <f aca="false">IF(LEFT(RIGHT(C3397,16+LEN(Q3397)),1)="i","pitch",LEFT(RIGHT(C3397,16+LEN(Q3397)),4))</f>
        <v>roll</v>
      </c>
      <c r="P3397" s="1" t="str">
        <f aca="false">LEFT(RIGHT(C3397,5),1)</f>
        <v>y</v>
      </c>
      <c r="Q3397" s="1" t="str">
        <f aca="false">IF(LEFT(RIGHT(C3397,10),1)="i","pitch",(LEFT(RIGHT(C3397,10),4)))</f>
        <v>roll</v>
      </c>
    </row>
    <row r="3398" customFormat="false" ht="13.8" hidden="false" customHeight="false" outlineLevel="0" collapsed="false">
      <c r="A3398" s="0" t="s">
        <v>1893</v>
      </c>
      <c r="B3398" s="0" t="s">
        <v>2152</v>
      </c>
      <c r="C3398" s="0" t="s">
        <v>161</v>
      </c>
      <c r="D3398" s="0" t="s">
        <v>23</v>
      </c>
      <c r="E3398" s="4" t="s">
        <v>24</v>
      </c>
      <c r="F3398" s="4" t="s">
        <v>24</v>
      </c>
      <c r="G3398" s="4" t="s">
        <v>24</v>
      </c>
      <c r="H3398" s="0" t="s">
        <v>18</v>
      </c>
      <c r="I3398" s="1" t="n">
        <f aca="false">IF((IF(ISNUMBER(SEARCH(1,D3398)),1,0)+IF(ISNUMBER(SEARCH(1,E3398)),1,0)+IF(ISNUMBER(SEARCH(1,F3398)),1,0)+IF(ISNUMBER(SEARCH(1,G3398)),1,0)+IF(ISNUMBER(SEARCH(1,H3398)),1,0))&gt;2,1,0)</f>
        <v>0</v>
      </c>
      <c r="J3398" s="1" t="n">
        <f aca="false">LEN(C3398)-LEN(SUBSTITUTE(C3398,"4",""))</f>
        <v>3</v>
      </c>
      <c r="N3398" s="1" t="str">
        <f aca="false">LEFT(RIGHT(C3398,11+LEN(Q3398)),1)</f>
        <v>y</v>
      </c>
      <c r="O3398" s="1" t="str">
        <f aca="false">IF(LEFT(RIGHT(C3398,16+LEN(Q3398)),1)="i","pitch",LEFT(RIGHT(C3398,16+LEN(Q3398)),4))</f>
        <v>roll</v>
      </c>
      <c r="P3398" s="1" t="str">
        <f aca="false">LEFT(RIGHT(C3398,5),1)</f>
        <v>y</v>
      </c>
      <c r="Q3398" s="1" t="str">
        <f aca="false">IF(LEFT(RIGHT(C3398,10),1)="i","pitch",(LEFT(RIGHT(C3398,10),4)))</f>
        <v>roll</v>
      </c>
    </row>
    <row r="3399" customFormat="false" ht="13.8" hidden="false" customHeight="false" outlineLevel="0" collapsed="false">
      <c r="A3399" s="0" t="s">
        <v>1893</v>
      </c>
      <c r="B3399" s="0" t="s">
        <v>2153</v>
      </c>
      <c r="C3399" s="0" t="s">
        <v>162</v>
      </c>
      <c r="D3399" s="0" t="s">
        <v>16</v>
      </c>
      <c r="E3399" s="4" t="s">
        <v>17</v>
      </c>
      <c r="F3399" s="4" t="s">
        <v>17</v>
      </c>
      <c r="G3399" s="4" t="s">
        <v>17</v>
      </c>
      <c r="H3399" s="0" t="s">
        <v>20</v>
      </c>
      <c r="I3399" s="1" t="n">
        <f aca="false">IF((IF(ISNUMBER(SEARCH(1,D3399)),1,0)+IF(ISNUMBER(SEARCH(1,E3399)),1,0)+IF(ISNUMBER(SEARCH(1,F3399)),1,0)+IF(ISNUMBER(SEARCH(1,G3399)),1,0)+IF(ISNUMBER(SEARCH(1,H3399)),1,0))&gt;2,1,0)</f>
        <v>0</v>
      </c>
      <c r="J3399" s="1" t="n">
        <f aca="false">LEN(C3399)-LEN(SUBSTITUTE(C3399,"4",""))</f>
        <v>4</v>
      </c>
      <c r="N3399" s="1" t="str">
        <f aca="false">LEFT(RIGHT(C3399,11+LEN(Q3399)),1)</f>
        <v>y</v>
      </c>
      <c r="O3399" s="1" t="str">
        <f aca="false">IF(LEFT(RIGHT(C3399,16+LEN(Q3399)),1)="i","pitch",LEFT(RIGHT(C3399,16+LEN(Q3399)),4))</f>
        <v>roll</v>
      </c>
      <c r="P3399" s="1" t="str">
        <f aca="false">LEFT(RIGHT(C3399,5),1)</f>
        <v>y</v>
      </c>
      <c r="Q3399" s="1" t="str">
        <f aca="false">IF(LEFT(RIGHT(C3399,10),1)="i","pitch",(LEFT(RIGHT(C3399,10),4)))</f>
        <v>roll</v>
      </c>
    </row>
    <row r="3400" customFormat="false" ht="13.8" hidden="false" customHeight="false" outlineLevel="0" collapsed="false">
      <c r="A3400" s="0" t="s">
        <v>1893</v>
      </c>
      <c r="B3400" s="0" t="s">
        <v>2153</v>
      </c>
      <c r="C3400" s="0" t="s">
        <v>164</v>
      </c>
      <c r="D3400" s="0" t="s">
        <v>16</v>
      </c>
      <c r="E3400" s="4" t="s">
        <v>17</v>
      </c>
      <c r="F3400" s="4" t="s">
        <v>17</v>
      </c>
      <c r="G3400" s="4" t="s">
        <v>17</v>
      </c>
      <c r="H3400" s="0" t="s">
        <v>20</v>
      </c>
      <c r="I3400" s="1" t="n">
        <f aca="false">IF((IF(ISNUMBER(SEARCH(1,D3400)),1,0)+IF(ISNUMBER(SEARCH(1,E3400)),1,0)+IF(ISNUMBER(SEARCH(1,F3400)),1,0)+IF(ISNUMBER(SEARCH(1,G3400)),1,0)+IF(ISNUMBER(SEARCH(1,H3400)),1,0))&gt;2,1,0)</f>
        <v>0</v>
      </c>
      <c r="J3400" s="1" t="n">
        <f aca="false">LEN(C3400)-LEN(SUBSTITUTE(C3400,"4",""))</f>
        <v>2</v>
      </c>
      <c r="N3400" s="1" t="str">
        <f aca="false">LEFT(RIGHT(C3400,11+LEN(Q3400)),1)</f>
        <v>y</v>
      </c>
      <c r="O3400" s="1" t="str">
        <f aca="false">IF(LEFT(RIGHT(C3400,16+LEN(Q3400)),1)="i","pitch",LEFT(RIGHT(C3400,16+LEN(Q3400)),4))</f>
        <v>roll</v>
      </c>
      <c r="P3400" s="1" t="str">
        <f aca="false">LEFT(RIGHT(C3400,5),1)</f>
        <v>y</v>
      </c>
      <c r="Q3400" s="1" t="str">
        <f aca="false">IF(LEFT(RIGHT(C3400,10),1)="i","pitch",(LEFT(RIGHT(C3400,10),4)))</f>
        <v>roll</v>
      </c>
    </row>
    <row r="3401" customFormat="false" ht="13.8" hidden="false" customHeight="false" outlineLevel="0" collapsed="false">
      <c r="A3401" s="0" t="s">
        <v>1893</v>
      </c>
      <c r="B3401" s="0" t="s">
        <v>2153</v>
      </c>
      <c r="C3401" s="0" t="s">
        <v>165</v>
      </c>
      <c r="D3401" s="0" t="s">
        <v>16</v>
      </c>
      <c r="E3401" s="4" t="s">
        <v>17</v>
      </c>
      <c r="F3401" s="4" t="s">
        <v>17</v>
      </c>
      <c r="G3401" s="4" t="s">
        <v>17</v>
      </c>
      <c r="H3401" s="0" t="s">
        <v>20</v>
      </c>
      <c r="I3401" s="1" t="n">
        <f aca="false">IF((IF(ISNUMBER(SEARCH(1,D3401)),1,0)+IF(ISNUMBER(SEARCH(1,E3401)),1,0)+IF(ISNUMBER(SEARCH(1,F3401)),1,0)+IF(ISNUMBER(SEARCH(1,G3401)),1,0)+IF(ISNUMBER(SEARCH(1,H3401)),1,0))&gt;2,1,0)</f>
        <v>0</v>
      </c>
      <c r="J3401" s="1" t="n">
        <f aca="false">LEN(C3401)-LEN(SUBSTITUTE(C3401,"4",""))</f>
        <v>3</v>
      </c>
      <c r="N3401" s="1" t="str">
        <f aca="false">LEFT(RIGHT(C3401,11+LEN(Q3401)),1)</f>
        <v>y</v>
      </c>
      <c r="O3401" s="1" t="str">
        <f aca="false">IF(LEFT(RIGHT(C3401,16+LEN(Q3401)),1)="i","pitch",LEFT(RIGHT(C3401,16+LEN(Q3401)),4))</f>
        <v>roll</v>
      </c>
      <c r="P3401" s="1" t="str">
        <f aca="false">LEFT(RIGHT(C3401,5),1)</f>
        <v>y</v>
      </c>
      <c r="Q3401" s="1" t="str">
        <f aca="false">IF(LEFT(RIGHT(C3401,10),1)="i","pitch",(LEFT(RIGHT(C3401,10),4)))</f>
        <v>roll</v>
      </c>
    </row>
    <row r="3402" customFormat="false" ht="13.8" hidden="false" customHeight="false" outlineLevel="0" collapsed="false">
      <c r="A3402" s="0" t="s">
        <v>1893</v>
      </c>
      <c r="B3402" s="0" t="s">
        <v>2153</v>
      </c>
      <c r="C3402" s="0" t="s">
        <v>166</v>
      </c>
      <c r="D3402" s="0" t="s">
        <v>16</v>
      </c>
      <c r="E3402" s="4" t="s">
        <v>17</v>
      </c>
      <c r="F3402" s="4" t="s">
        <v>17</v>
      </c>
      <c r="G3402" s="4" t="s">
        <v>17</v>
      </c>
      <c r="H3402" s="0" t="s">
        <v>20</v>
      </c>
      <c r="I3402" s="1" t="n">
        <f aca="false">IF((IF(ISNUMBER(SEARCH(1,D3402)),1,0)+IF(ISNUMBER(SEARCH(1,E3402)),1,0)+IF(ISNUMBER(SEARCH(1,F3402)),1,0)+IF(ISNUMBER(SEARCH(1,G3402)),1,0)+IF(ISNUMBER(SEARCH(1,H3402)),1,0))&gt;2,1,0)</f>
        <v>0</v>
      </c>
      <c r="J3402" s="1" t="n">
        <f aca="false">LEN(C3402)-LEN(SUBSTITUTE(C3402,"4",""))</f>
        <v>3</v>
      </c>
      <c r="N3402" s="1" t="str">
        <f aca="false">LEFT(RIGHT(C3402,11+LEN(Q3402)),1)</f>
        <v>y</v>
      </c>
      <c r="O3402" s="1" t="str">
        <f aca="false">IF(LEFT(RIGHT(C3402,16+LEN(Q3402)),1)="i","pitch",LEFT(RIGHT(C3402,16+LEN(Q3402)),4))</f>
        <v>roll</v>
      </c>
      <c r="P3402" s="1" t="str">
        <f aca="false">LEFT(RIGHT(C3402,5),1)</f>
        <v>y</v>
      </c>
      <c r="Q3402" s="1" t="str">
        <f aca="false">IF(LEFT(RIGHT(C3402,10),1)="i","pitch",(LEFT(RIGHT(C3402,10),4)))</f>
        <v>roll</v>
      </c>
    </row>
    <row r="3403" customFormat="false" ht="13.8" hidden="false" customHeight="false" outlineLevel="0" collapsed="false">
      <c r="A3403" s="0" t="s">
        <v>1893</v>
      </c>
      <c r="B3403" s="0" t="s">
        <v>2154</v>
      </c>
      <c r="C3403" s="0" t="s">
        <v>167</v>
      </c>
      <c r="D3403" s="0" t="s">
        <v>16</v>
      </c>
      <c r="E3403" s="4" t="s">
        <v>17</v>
      </c>
      <c r="F3403" s="4" t="s">
        <v>17</v>
      </c>
      <c r="G3403" s="4" t="s">
        <v>17</v>
      </c>
      <c r="H3403" s="0" t="s">
        <v>20</v>
      </c>
      <c r="I3403" s="1" t="n">
        <f aca="false">IF((IF(ISNUMBER(SEARCH(1,D3403)),1,0)+IF(ISNUMBER(SEARCH(1,E3403)),1,0)+IF(ISNUMBER(SEARCH(1,F3403)),1,0)+IF(ISNUMBER(SEARCH(1,G3403)),1,0)+IF(ISNUMBER(SEARCH(1,H3403)),1,0))&gt;2,1,0)</f>
        <v>0</v>
      </c>
      <c r="J3403" s="1" t="n">
        <f aca="false">LEN(C3403)-LEN(SUBSTITUTE(C3403,"4",""))</f>
        <v>4</v>
      </c>
      <c r="N3403" s="1" t="str">
        <f aca="false">LEFT(RIGHT(C3403,11+LEN(Q3403)),1)</f>
        <v>y</v>
      </c>
      <c r="O3403" s="1" t="str">
        <f aca="false">IF(LEFT(RIGHT(C3403,16+LEN(Q3403)),1)="i","pitch",LEFT(RIGHT(C3403,16+LEN(Q3403)),4))</f>
        <v>roll</v>
      </c>
      <c r="P3403" s="1" t="str">
        <f aca="false">LEFT(RIGHT(C3403,5),1)</f>
        <v>y</v>
      </c>
      <c r="Q3403" s="1" t="str">
        <f aca="false">IF(LEFT(RIGHT(C3403,10),1)="i","pitch",(LEFT(RIGHT(C3403,10),4)))</f>
        <v>roll</v>
      </c>
    </row>
    <row r="3404" customFormat="false" ht="13.8" hidden="false" customHeight="false" outlineLevel="0" collapsed="false">
      <c r="A3404" s="0" t="s">
        <v>1893</v>
      </c>
      <c r="B3404" s="0" t="s">
        <v>2154</v>
      </c>
      <c r="C3404" s="0" t="s">
        <v>169</v>
      </c>
      <c r="D3404" s="0" t="s">
        <v>16</v>
      </c>
      <c r="E3404" s="4" t="s">
        <v>17</v>
      </c>
      <c r="F3404" s="4" t="s">
        <v>17</v>
      </c>
      <c r="G3404" s="4" t="s">
        <v>17</v>
      </c>
      <c r="H3404" s="0" t="s">
        <v>20</v>
      </c>
      <c r="I3404" s="1" t="n">
        <f aca="false">IF((IF(ISNUMBER(SEARCH(1,D3404)),1,0)+IF(ISNUMBER(SEARCH(1,E3404)),1,0)+IF(ISNUMBER(SEARCH(1,F3404)),1,0)+IF(ISNUMBER(SEARCH(1,G3404)),1,0)+IF(ISNUMBER(SEARCH(1,H3404)),1,0))&gt;2,1,0)</f>
        <v>0</v>
      </c>
      <c r="J3404" s="1" t="n">
        <f aca="false">LEN(C3404)-LEN(SUBSTITUTE(C3404,"4",""))</f>
        <v>3</v>
      </c>
      <c r="N3404" s="1" t="str">
        <f aca="false">LEFT(RIGHT(C3404,11+LEN(Q3404)),1)</f>
        <v>y</v>
      </c>
      <c r="O3404" s="1" t="str">
        <f aca="false">IF(LEFT(RIGHT(C3404,16+LEN(Q3404)),1)="i","pitch",LEFT(RIGHT(C3404,16+LEN(Q3404)),4))</f>
        <v>roll</v>
      </c>
      <c r="P3404" s="1" t="str">
        <f aca="false">LEFT(RIGHT(C3404,5),1)</f>
        <v>y</v>
      </c>
      <c r="Q3404" s="1" t="str">
        <f aca="false">IF(LEFT(RIGHT(C3404,10),1)="i","pitch",(LEFT(RIGHT(C3404,10),4)))</f>
        <v>roll</v>
      </c>
    </row>
    <row r="3405" customFormat="false" ht="13.8" hidden="false" customHeight="false" outlineLevel="0" collapsed="false">
      <c r="A3405" s="0" t="s">
        <v>1893</v>
      </c>
      <c r="B3405" s="0" t="s">
        <v>2154</v>
      </c>
      <c r="C3405" s="0" t="s">
        <v>170</v>
      </c>
      <c r="D3405" s="0" t="s">
        <v>16</v>
      </c>
      <c r="E3405" s="4" t="s">
        <v>17</v>
      </c>
      <c r="F3405" s="4" t="s">
        <v>17</v>
      </c>
      <c r="G3405" s="4" t="s">
        <v>17</v>
      </c>
      <c r="H3405" s="0" t="s">
        <v>20</v>
      </c>
      <c r="I3405" s="1" t="n">
        <f aca="false">IF((IF(ISNUMBER(SEARCH(1,D3405)),1,0)+IF(ISNUMBER(SEARCH(1,E3405)),1,0)+IF(ISNUMBER(SEARCH(1,F3405)),1,0)+IF(ISNUMBER(SEARCH(1,G3405)),1,0)+IF(ISNUMBER(SEARCH(1,H3405)),1,0))&gt;2,1,0)</f>
        <v>0</v>
      </c>
      <c r="J3405" s="1" t="n">
        <f aca="false">LEN(C3405)-LEN(SUBSTITUTE(C3405,"4",""))</f>
        <v>4</v>
      </c>
      <c r="N3405" s="1" t="str">
        <f aca="false">LEFT(RIGHT(C3405,11+LEN(Q3405)),1)</f>
        <v>y</v>
      </c>
      <c r="O3405" s="1" t="str">
        <f aca="false">IF(LEFT(RIGHT(C3405,16+LEN(Q3405)),1)="i","pitch",LEFT(RIGHT(C3405,16+LEN(Q3405)),4))</f>
        <v>roll</v>
      </c>
      <c r="P3405" s="1" t="str">
        <f aca="false">LEFT(RIGHT(C3405,5),1)</f>
        <v>y</v>
      </c>
      <c r="Q3405" s="1" t="str">
        <f aca="false">IF(LEFT(RIGHT(C3405,10),1)="i","pitch",(LEFT(RIGHT(C3405,10),4)))</f>
        <v>roll</v>
      </c>
    </row>
    <row r="3406" customFormat="false" ht="13.8" hidden="false" customHeight="false" outlineLevel="0" collapsed="false">
      <c r="A3406" s="0" t="s">
        <v>1893</v>
      </c>
      <c r="B3406" s="0" t="s">
        <v>2154</v>
      </c>
      <c r="C3406" s="0" t="s">
        <v>171</v>
      </c>
      <c r="D3406" s="0" t="s">
        <v>16</v>
      </c>
      <c r="E3406" s="4" t="s">
        <v>17</v>
      </c>
      <c r="F3406" s="4" t="s">
        <v>17</v>
      </c>
      <c r="G3406" s="4" t="s">
        <v>17</v>
      </c>
      <c r="H3406" s="0" t="s">
        <v>20</v>
      </c>
      <c r="I3406" s="1" t="n">
        <f aca="false">IF((IF(ISNUMBER(SEARCH(1,D3406)),1,0)+IF(ISNUMBER(SEARCH(1,E3406)),1,0)+IF(ISNUMBER(SEARCH(1,F3406)),1,0)+IF(ISNUMBER(SEARCH(1,G3406)),1,0)+IF(ISNUMBER(SEARCH(1,H3406)),1,0))&gt;2,1,0)</f>
        <v>0</v>
      </c>
      <c r="J3406" s="1" t="n">
        <f aca="false">LEN(C3406)-LEN(SUBSTITUTE(C3406,"4",""))</f>
        <v>4</v>
      </c>
      <c r="N3406" s="1" t="str">
        <f aca="false">LEFT(RIGHT(C3406,11+LEN(Q3406)),1)</f>
        <v>y</v>
      </c>
      <c r="O3406" s="1" t="str">
        <f aca="false">IF(LEFT(RIGHT(C3406,16+LEN(Q3406)),1)="i","pitch",LEFT(RIGHT(C3406,16+LEN(Q3406)),4))</f>
        <v>roll</v>
      </c>
      <c r="P3406" s="1" t="str">
        <f aca="false">LEFT(RIGHT(C3406,5),1)</f>
        <v>y</v>
      </c>
      <c r="Q3406" s="1" t="str">
        <f aca="false">IF(LEFT(RIGHT(C3406,10),1)="i","pitch",(LEFT(RIGHT(C3406,10),4)))</f>
        <v>roll</v>
      </c>
    </row>
    <row r="3407" customFormat="false" ht="13.8" hidden="false" customHeight="false" outlineLevel="0" collapsed="false">
      <c r="A3407" s="0" t="s">
        <v>1893</v>
      </c>
      <c r="B3407" s="0" t="s">
        <v>2154</v>
      </c>
      <c r="C3407" s="0" t="s">
        <v>172</v>
      </c>
      <c r="D3407" s="0" t="s">
        <v>16</v>
      </c>
      <c r="E3407" s="4" t="s">
        <v>17</v>
      </c>
      <c r="F3407" s="4" t="s">
        <v>17</v>
      </c>
      <c r="G3407" s="4" t="s">
        <v>17</v>
      </c>
      <c r="H3407" s="0" t="s">
        <v>20</v>
      </c>
      <c r="I3407" s="1" t="n">
        <f aca="false">IF((IF(ISNUMBER(SEARCH(1,D3407)),1,0)+IF(ISNUMBER(SEARCH(1,E3407)),1,0)+IF(ISNUMBER(SEARCH(1,F3407)),1,0)+IF(ISNUMBER(SEARCH(1,G3407)),1,0)+IF(ISNUMBER(SEARCH(1,H3407)),1,0))&gt;2,1,0)</f>
        <v>0</v>
      </c>
      <c r="J3407" s="1" t="n">
        <f aca="false">LEN(C3407)-LEN(SUBSTITUTE(C3407,"4",""))</f>
        <v>5</v>
      </c>
      <c r="N3407" s="1" t="str">
        <f aca="false">LEFT(RIGHT(C3407,11+LEN(Q3407)),1)</f>
        <v>y</v>
      </c>
      <c r="O3407" s="1" t="str">
        <f aca="false">IF(LEFT(RIGHT(C3407,16+LEN(Q3407)),1)="i","pitch",LEFT(RIGHT(C3407,16+LEN(Q3407)),4))</f>
        <v>roll</v>
      </c>
      <c r="P3407" s="1" t="str">
        <f aca="false">LEFT(RIGHT(C3407,5),1)</f>
        <v>y</v>
      </c>
      <c r="Q3407" s="1" t="str">
        <f aca="false">IF(LEFT(RIGHT(C3407,10),1)="i","pitch",(LEFT(RIGHT(C3407,10),4)))</f>
        <v>roll</v>
      </c>
    </row>
    <row r="3408" customFormat="false" ht="13.8" hidden="false" customHeight="false" outlineLevel="0" collapsed="false">
      <c r="A3408" s="0" t="s">
        <v>1893</v>
      </c>
      <c r="B3408" s="0" t="s">
        <v>2155</v>
      </c>
      <c r="C3408" s="0" t="s">
        <v>174</v>
      </c>
      <c r="D3408" s="0" t="s">
        <v>16</v>
      </c>
      <c r="E3408" s="4" t="s">
        <v>17</v>
      </c>
      <c r="F3408" s="4" t="s">
        <v>17</v>
      </c>
      <c r="G3408" s="4" t="s">
        <v>17</v>
      </c>
      <c r="H3408" s="0" t="s">
        <v>18</v>
      </c>
      <c r="I3408" s="1" t="n">
        <f aca="false">IF((IF(ISNUMBER(SEARCH(1,D3408)),1,0)+IF(ISNUMBER(SEARCH(1,E3408)),1,0)+IF(ISNUMBER(SEARCH(1,F3408)),1,0)+IF(ISNUMBER(SEARCH(1,G3408)),1,0)+IF(ISNUMBER(SEARCH(1,H3408)),1,0))&gt;2,1,0)</f>
        <v>0</v>
      </c>
      <c r="J3408" s="1" t="n">
        <f aca="false">LEN(C3408)-LEN(SUBSTITUTE(C3408,"4",""))</f>
        <v>2</v>
      </c>
      <c r="N3408" s="1" t="str">
        <f aca="false">LEFT(RIGHT(C3408,11+LEN(Q3408)),1)</f>
        <v>y</v>
      </c>
      <c r="O3408" s="1" t="str">
        <f aca="false">IF(LEFT(RIGHT(C3408,16+LEN(Q3408)),1)="i","pitch",LEFT(RIGHT(C3408,16+LEN(Q3408)),4))</f>
        <v>roll</v>
      </c>
      <c r="P3408" s="1" t="str">
        <f aca="false">LEFT(RIGHT(C3408,5),1)</f>
        <v>y</v>
      </c>
      <c r="Q3408" s="1" t="str">
        <f aca="false">IF(LEFT(RIGHT(C3408,10),1)="i","pitch",(LEFT(RIGHT(C3408,10),4)))</f>
        <v>pitch</v>
      </c>
    </row>
    <row r="3409" customFormat="false" ht="13.8" hidden="false" customHeight="false" outlineLevel="0" collapsed="false">
      <c r="A3409" s="0" t="s">
        <v>1893</v>
      </c>
      <c r="B3409" s="0" t="s">
        <v>2155</v>
      </c>
      <c r="C3409" s="0" t="s">
        <v>175</v>
      </c>
      <c r="D3409" s="0" t="s">
        <v>16</v>
      </c>
      <c r="E3409" s="4" t="s">
        <v>17</v>
      </c>
      <c r="F3409" s="4" t="s">
        <v>17</v>
      </c>
      <c r="G3409" s="4" t="s">
        <v>24</v>
      </c>
      <c r="H3409" s="0" t="s">
        <v>18</v>
      </c>
      <c r="I3409" s="1" t="n">
        <f aca="false">IF((IF(ISNUMBER(SEARCH(1,D3409)),1,0)+IF(ISNUMBER(SEARCH(1,E3409)),1,0)+IF(ISNUMBER(SEARCH(1,F3409)),1,0)+IF(ISNUMBER(SEARCH(1,G3409)),1,0)+IF(ISNUMBER(SEARCH(1,H3409)),1,0))&gt;2,1,0)</f>
        <v>0</v>
      </c>
      <c r="J3409" s="1" t="n">
        <f aca="false">LEN(C3409)-LEN(SUBSTITUTE(C3409,"4",""))</f>
        <v>2</v>
      </c>
      <c r="N3409" s="1" t="str">
        <f aca="false">LEFT(RIGHT(C3409,11+LEN(Q3409)),1)</f>
        <v>y</v>
      </c>
      <c r="O3409" s="1" t="str">
        <f aca="false">IF(LEFT(RIGHT(C3409,16+LEN(Q3409)),1)="i","pitch",LEFT(RIGHT(C3409,16+LEN(Q3409)),4))</f>
        <v>roll</v>
      </c>
      <c r="P3409" s="1" t="str">
        <f aca="false">LEFT(RIGHT(C3409,5),1)</f>
        <v>y</v>
      </c>
      <c r="Q3409" s="1" t="str">
        <f aca="false">IF(LEFT(RIGHT(C3409,10),1)="i","pitch",(LEFT(RIGHT(C3409,10),4)))</f>
        <v>pitch</v>
      </c>
    </row>
    <row r="3410" customFormat="false" ht="13.8" hidden="false" customHeight="false" outlineLevel="0" collapsed="false">
      <c r="A3410" s="0" t="s">
        <v>1893</v>
      </c>
      <c r="B3410" s="0" t="s">
        <v>2155</v>
      </c>
      <c r="C3410" s="0" t="s">
        <v>176</v>
      </c>
      <c r="D3410" s="0" t="s">
        <v>16</v>
      </c>
      <c r="E3410" s="4" t="s">
        <v>17</v>
      </c>
      <c r="F3410" s="4" t="s">
        <v>17</v>
      </c>
      <c r="G3410" s="4" t="s">
        <v>17</v>
      </c>
      <c r="H3410" s="0" t="s">
        <v>20</v>
      </c>
      <c r="I3410" s="1" t="n">
        <f aca="false">IF((IF(ISNUMBER(SEARCH(1,D3410)),1,0)+IF(ISNUMBER(SEARCH(1,E3410)),1,0)+IF(ISNUMBER(SEARCH(1,F3410)),1,0)+IF(ISNUMBER(SEARCH(1,G3410)),1,0)+IF(ISNUMBER(SEARCH(1,H3410)),1,0))&gt;2,1,0)</f>
        <v>0</v>
      </c>
      <c r="J3410" s="1" t="n">
        <f aca="false">LEN(C3410)-LEN(SUBSTITUTE(C3410,"4",""))</f>
        <v>2</v>
      </c>
      <c r="N3410" s="1" t="str">
        <f aca="false">LEFT(RIGHT(C3410,11+LEN(Q3410)),1)</f>
        <v>y</v>
      </c>
      <c r="O3410" s="1" t="str">
        <f aca="false">IF(LEFT(RIGHT(C3410,16+LEN(Q3410)),1)="i","pitch",LEFT(RIGHT(C3410,16+LEN(Q3410)),4))</f>
        <v>roll</v>
      </c>
      <c r="P3410" s="1" t="str">
        <f aca="false">LEFT(RIGHT(C3410,5),1)</f>
        <v>y</v>
      </c>
      <c r="Q3410" s="1" t="str">
        <f aca="false">IF(LEFT(RIGHT(C3410,10),1)="i","pitch",(LEFT(RIGHT(C3410,10),4)))</f>
        <v>pitch</v>
      </c>
    </row>
    <row r="3411" customFormat="false" ht="13.8" hidden="false" customHeight="false" outlineLevel="0" collapsed="false">
      <c r="A3411" s="0" t="s">
        <v>1893</v>
      </c>
      <c r="B3411" s="0" t="s">
        <v>2155</v>
      </c>
      <c r="C3411" s="0" t="s">
        <v>177</v>
      </c>
      <c r="D3411" s="0" t="s">
        <v>16</v>
      </c>
      <c r="E3411" s="4" t="s">
        <v>17</v>
      </c>
      <c r="F3411" s="4" t="s">
        <v>17</v>
      </c>
      <c r="G3411" s="4" t="s">
        <v>17</v>
      </c>
      <c r="H3411" s="0" t="s">
        <v>20</v>
      </c>
      <c r="I3411" s="1" t="n">
        <f aca="false">IF((IF(ISNUMBER(SEARCH(1,D3411)),1,0)+IF(ISNUMBER(SEARCH(1,E3411)),1,0)+IF(ISNUMBER(SEARCH(1,F3411)),1,0)+IF(ISNUMBER(SEARCH(1,G3411)),1,0)+IF(ISNUMBER(SEARCH(1,H3411)),1,0))&gt;2,1,0)</f>
        <v>0</v>
      </c>
      <c r="J3411" s="1" t="n">
        <f aca="false">LEN(C3411)-LEN(SUBSTITUTE(C3411,"4",""))</f>
        <v>3</v>
      </c>
      <c r="N3411" s="1" t="str">
        <f aca="false">LEFT(RIGHT(C3411,11+LEN(Q3411)),1)</f>
        <v>y</v>
      </c>
      <c r="O3411" s="1" t="str">
        <f aca="false">IF(LEFT(RIGHT(C3411,16+LEN(Q3411)),1)="i","pitch",LEFT(RIGHT(C3411,16+LEN(Q3411)),4))</f>
        <v>roll</v>
      </c>
      <c r="P3411" s="1" t="str">
        <f aca="false">LEFT(RIGHT(C3411,5),1)</f>
        <v>y</v>
      </c>
      <c r="Q3411" s="1" t="str">
        <f aca="false">IF(LEFT(RIGHT(C3411,10),1)="i","pitch",(LEFT(RIGHT(C3411,10),4)))</f>
        <v>pitch</v>
      </c>
    </row>
    <row r="3412" customFormat="false" ht="13.8" hidden="false" customHeight="false" outlineLevel="0" collapsed="false">
      <c r="A3412" s="0" t="s">
        <v>1893</v>
      </c>
      <c r="B3412" s="0" t="s">
        <v>2156</v>
      </c>
      <c r="C3412" s="0" t="s">
        <v>178</v>
      </c>
      <c r="D3412" s="0" t="s">
        <v>16</v>
      </c>
      <c r="E3412" s="4" t="s">
        <v>17</v>
      </c>
      <c r="F3412" s="4" t="s">
        <v>17</v>
      </c>
      <c r="G3412" s="4" t="s">
        <v>17</v>
      </c>
      <c r="H3412" s="0" t="s">
        <v>20</v>
      </c>
      <c r="I3412" s="1" t="n">
        <f aca="false">IF((IF(ISNUMBER(SEARCH(1,D3412)),1,0)+IF(ISNUMBER(SEARCH(1,E3412)),1,0)+IF(ISNUMBER(SEARCH(1,F3412)),1,0)+IF(ISNUMBER(SEARCH(1,G3412)),1,0)+IF(ISNUMBER(SEARCH(1,H3412)),1,0))&gt;2,1,0)</f>
        <v>0</v>
      </c>
      <c r="J3412" s="1" t="n">
        <f aca="false">LEN(C3412)-LEN(SUBSTITUTE(C3412,"4",""))</f>
        <v>2</v>
      </c>
      <c r="N3412" s="1" t="str">
        <f aca="false">LEFT(RIGHT(C3412,11+LEN(Q3412)),1)</f>
        <v>y</v>
      </c>
      <c r="O3412" s="1" t="str">
        <f aca="false">IF(LEFT(RIGHT(C3412,16+LEN(Q3412)),1)="i","pitch",LEFT(RIGHT(C3412,16+LEN(Q3412)),4))</f>
        <v>roll</v>
      </c>
      <c r="P3412" s="1" t="str">
        <f aca="false">LEFT(RIGHT(C3412,5),1)</f>
        <v>y</v>
      </c>
      <c r="Q3412" s="1" t="str">
        <f aca="false">IF(LEFT(RIGHT(C3412,10),1)="i","pitch",(LEFT(RIGHT(C3412,10),4)))</f>
        <v>pitch</v>
      </c>
    </row>
    <row r="3413" customFormat="false" ht="13.8" hidden="false" customHeight="false" outlineLevel="0" collapsed="false">
      <c r="A3413" s="0" t="s">
        <v>1893</v>
      </c>
      <c r="B3413" s="0" t="s">
        <v>2156</v>
      </c>
      <c r="C3413" s="0" t="s">
        <v>180</v>
      </c>
      <c r="D3413" s="0" t="s">
        <v>16</v>
      </c>
      <c r="E3413" s="4" t="s">
        <v>17</v>
      </c>
      <c r="F3413" s="4" t="s">
        <v>17</v>
      </c>
      <c r="G3413" s="4" t="s">
        <v>17</v>
      </c>
      <c r="H3413" s="0" t="s">
        <v>20</v>
      </c>
      <c r="I3413" s="1" t="n">
        <f aca="false">IF((IF(ISNUMBER(SEARCH(1,D3413)),1,0)+IF(ISNUMBER(SEARCH(1,E3413)),1,0)+IF(ISNUMBER(SEARCH(1,F3413)),1,0)+IF(ISNUMBER(SEARCH(1,G3413)),1,0)+IF(ISNUMBER(SEARCH(1,H3413)),1,0))&gt;2,1,0)</f>
        <v>0</v>
      </c>
      <c r="J3413" s="1" t="n">
        <f aca="false">LEN(C3413)-LEN(SUBSTITUTE(C3413,"4",""))</f>
        <v>2</v>
      </c>
      <c r="N3413" s="1" t="str">
        <f aca="false">LEFT(RIGHT(C3413,11+LEN(Q3413)),1)</f>
        <v>y</v>
      </c>
      <c r="O3413" s="1" t="str">
        <f aca="false">IF(LEFT(RIGHT(C3413,16+LEN(Q3413)),1)="i","pitch",LEFT(RIGHT(C3413,16+LEN(Q3413)),4))</f>
        <v>roll</v>
      </c>
      <c r="P3413" s="1" t="str">
        <f aca="false">LEFT(RIGHT(C3413,5),1)</f>
        <v>y</v>
      </c>
      <c r="Q3413" s="1" t="str">
        <f aca="false">IF(LEFT(RIGHT(C3413,10),1)="i","pitch",(LEFT(RIGHT(C3413,10),4)))</f>
        <v>pitch</v>
      </c>
    </row>
    <row r="3414" customFormat="false" ht="13.8" hidden="false" customHeight="false" outlineLevel="0" collapsed="false">
      <c r="A3414" s="0" t="s">
        <v>1893</v>
      </c>
      <c r="B3414" s="0" t="s">
        <v>2156</v>
      </c>
      <c r="C3414" s="0" t="s">
        <v>181</v>
      </c>
      <c r="D3414" s="0" t="s">
        <v>16</v>
      </c>
      <c r="E3414" s="4" t="s">
        <v>17</v>
      </c>
      <c r="F3414" s="4" t="s">
        <v>17</v>
      </c>
      <c r="G3414" s="4" t="s">
        <v>17</v>
      </c>
      <c r="H3414" s="0" t="s">
        <v>20</v>
      </c>
      <c r="I3414" s="1" t="n">
        <f aca="false">IF((IF(ISNUMBER(SEARCH(1,D3414)),1,0)+IF(ISNUMBER(SEARCH(1,E3414)),1,0)+IF(ISNUMBER(SEARCH(1,F3414)),1,0)+IF(ISNUMBER(SEARCH(1,G3414)),1,0)+IF(ISNUMBER(SEARCH(1,H3414)),1,0))&gt;2,1,0)</f>
        <v>0</v>
      </c>
      <c r="J3414" s="1" t="n">
        <f aca="false">LEN(C3414)-LEN(SUBSTITUTE(C3414,"4",""))</f>
        <v>3</v>
      </c>
      <c r="N3414" s="1" t="str">
        <f aca="false">LEFT(RIGHT(C3414,11+LEN(Q3414)),1)</f>
        <v>y</v>
      </c>
      <c r="O3414" s="1" t="str">
        <f aca="false">IF(LEFT(RIGHT(C3414,16+LEN(Q3414)),1)="i","pitch",LEFT(RIGHT(C3414,16+LEN(Q3414)),4))</f>
        <v>roll</v>
      </c>
      <c r="P3414" s="1" t="str">
        <f aca="false">LEFT(RIGHT(C3414,5),1)</f>
        <v>y</v>
      </c>
      <c r="Q3414" s="1" t="str">
        <f aca="false">IF(LEFT(RIGHT(C3414,10),1)="i","pitch",(LEFT(RIGHT(C3414,10),4)))</f>
        <v>pitch</v>
      </c>
    </row>
    <row r="3415" customFormat="false" ht="13.8" hidden="false" customHeight="false" outlineLevel="0" collapsed="false">
      <c r="A3415" s="0" t="s">
        <v>1893</v>
      </c>
      <c r="B3415" s="0" t="s">
        <v>2156</v>
      </c>
      <c r="C3415" s="0" t="s">
        <v>182</v>
      </c>
      <c r="D3415" s="0" t="s">
        <v>16</v>
      </c>
      <c r="E3415" s="4" t="s">
        <v>17</v>
      </c>
      <c r="F3415" s="4" t="s">
        <v>17</v>
      </c>
      <c r="G3415" s="4" t="s">
        <v>17</v>
      </c>
      <c r="H3415" s="0" t="s">
        <v>18</v>
      </c>
      <c r="I3415" s="1" t="n">
        <f aca="false">IF((IF(ISNUMBER(SEARCH(1,D3415)),1,0)+IF(ISNUMBER(SEARCH(1,E3415)),1,0)+IF(ISNUMBER(SEARCH(1,F3415)),1,0)+IF(ISNUMBER(SEARCH(1,G3415)),1,0)+IF(ISNUMBER(SEARCH(1,H3415)),1,0))&gt;2,1,0)</f>
        <v>0</v>
      </c>
      <c r="J3415" s="1" t="n">
        <f aca="false">LEN(C3415)-LEN(SUBSTITUTE(C3415,"4",""))</f>
        <v>2</v>
      </c>
      <c r="N3415" s="1" t="str">
        <f aca="false">LEFT(RIGHT(C3415,11+LEN(Q3415)),1)</f>
        <v>y</v>
      </c>
      <c r="O3415" s="1" t="str">
        <f aca="false">IF(LEFT(RIGHT(C3415,16+LEN(Q3415)),1)="i","pitch",LEFT(RIGHT(C3415,16+LEN(Q3415)),4))</f>
        <v>roll</v>
      </c>
      <c r="P3415" s="1" t="str">
        <f aca="false">LEFT(RIGHT(C3415,5),1)</f>
        <v>y</v>
      </c>
      <c r="Q3415" s="1" t="str">
        <f aca="false">IF(LEFT(RIGHT(C3415,10),1)="i","pitch",(LEFT(RIGHT(C3415,10),4)))</f>
        <v>pitch</v>
      </c>
    </row>
    <row r="3416" customFormat="false" ht="13.8" hidden="false" customHeight="false" outlineLevel="0" collapsed="false">
      <c r="A3416" s="0" t="s">
        <v>1893</v>
      </c>
      <c r="B3416" s="0" t="s">
        <v>2156</v>
      </c>
      <c r="C3416" s="0" t="s">
        <v>183</v>
      </c>
      <c r="D3416" s="0" t="s">
        <v>16</v>
      </c>
      <c r="E3416" s="4" t="s">
        <v>17</v>
      </c>
      <c r="F3416" s="4" t="s">
        <v>17</v>
      </c>
      <c r="G3416" s="4" t="s">
        <v>17</v>
      </c>
      <c r="H3416" s="0" t="s">
        <v>20</v>
      </c>
      <c r="I3416" s="1" t="n">
        <f aca="false">IF((IF(ISNUMBER(SEARCH(1,D3416)),1,0)+IF(ISNUMBER(SEARCH(1,E3416)),1,0)+IF(ISNUMBER(SEARCH(1,F3416)),1,0)+IF(ISNUMBER(SEARCH(1,G3416)),1,0)+IF(ISNUMBER(SEARCH(1,H3416)),1,0))&gt;2,1,0)</f>
        <v>0</v>
      </c>
      <c r="J3416" s="1" t="n">
        <f aca="false">LEN(C3416)-LEN(SUBSTITUTE(C3416,"4",""))</f>
        <v>3</v>
      </c>
      <c r="N3416" s="1" t="str">
        <f aca="false">LEFT(RIGHT(C3416,11+LEN(Q3416)),1)</f>
        <v>y</v>
      </c>
      <c r="O3416" s="1" t="str">
        <f aca="false">IF(LEFT(RIGHT(C3416,16+LEN(Q3416)),1)="i","pitch",LEFT(RIGHT(C3416,16+LEN(Q3416)),4))</f>
        <v>roll</v>
      </c>
      <c r="P3416" s="1" t="str">
        <f aca="false">LEFT(RIGHT(C3416,5),1)</f>
        <v>y</v>
      </c>
      <c r="Q3416" s="1" t="str">
        <f aca="false">IF(LEFT(RIGHT(C3416,10),1)="i","pitch",(LEFT(RIGHT(C3416,10),4)))</f>
        <v>pitch</v>
      </c>
    </row>
    <row r="3417" customFormat="false" ht="13.8" hidden="false" customHeight="false" outlineLevel="0" collapsed="false">
      <c r="A3417" s="0" t="s">
        <v>1893</v>
      </c>
      <c r="B3417" s="0" t="s">
        <v>2157</v>
      </c>
      <c r="C3417" s="0" t="s">
        <v>184</v>
      </c>
      <c r="D3417" s="0" t="s">
        <v>16</v>
      </c>
      <c r="E3417" s="4" t="s">
        <v>17</v>
      </c>
      <c r="F3417" s="4" t="s">
        <v>17</v>
      </c>
      <c r="G3417" s="4" t="s">
        <v>17</v>
      </c>
      <c r="H3417" s="0" t="s">
        <v>20</v>
      </c>
      <c r="I3417" s="1" t="n">
        <f aca="false">IF((IF(ISNUMBER(SEARCH(1,D3417)),1,0)+IF(ISNUMBER(SEARCH(1,E3417)),1,0)+IF(ISNUMBER(SEARCH(1,F3417)),1,0)+IF(ISNUMBER(SEARCH(1,G3417)),1,0)+IF(ISNUMBER(SEARCH(1,H3417)),1,0))&gt;2,1,0)</f>
        <v>0</v>
      </c>
      <c r="J3417" s="1" t="n">
        <f aca="false">LEN(C3417)-LEN(SUBSTITUTE(C3417,"4",""))</f>
        <v>3</v>
      </c>
      <c r="N3417" s="1" t="str">
        <f aca="false">LEFT(RIGHT(C3417,11+LEN(Q3417)),1)</f>
        <v>y</v>
      </c>
      <c r="O3417" s="1" t="str">
        <f aca="false">IF(LEFT(RIGHT(C3417,16+LEN(Q3417)),1)="i","pitch",LEFT(RIGHT(C3417,16+LEN(Q3417)),4))</f>
        <v>roll</v>
      </c>
      <c r="P3417" s="1" t="str">
        <f aca="false">LEFT(RIGHT(C3417,5),1)</f>
        <v>y</v>
      </c>
      <c r="Q3417" s="1" t="str">
        <f aca="false">IF(LEFT(RIGHT(C3417,10),1)="i","pitch",(LEFT(RIGHT(C3417,10),4)))</f>
        <v>pitch</v>
      </c>
    </row>
    <row r="3418" customFormat="false" ht="13.8" hidden="false" customHeight="false" outlineLevel="0" collapsed="false">
      <c r="A3418" s="0" t="s">
        <v>1893</v>
      </c>
      <c r="B3418" s="0" t="s">
        <v>2157</v>
      </c>
      <c r="C3418" s="0" t="s">
        <v>186</v>
      </c>
      <c r="D3418" s="0" t="s">
        <v>16</v>
      </c>
      <c r="E3418" s="4" t="s">
        <v>17</v>
      </c>
      <c r="F3418" s="4" t="s">
        <v>17</v>
      </c>
      <c r="G3418" s="4" t="s">
        <v>17</v>
      </c>
      <c r="H3418" s="0" t="s">
        <v>20</v>
      </c>
      <c r="I3418" s="1" t="n">
        <f aca="false">IF((IF(ISNUMBER(SEARCH(1,D3418)),1,0)+IF(ISNUMBER(SEARCH(1,E3418)),1,0)+IF(ISNUMBER(SEARCH(1,F3418)),1,0)+IF(ISNUMBER(SEARCH(1,G3418)),1,0)+IF(ISNUMBER(SEARCH(1,H3418)),1,0))&gt;2,1,0)</f>
        <v>0</v>
      </c>
      <c r="J3418" s="1" t="n">
        <f aca="false">LEN(C3418)-LEN(SUBSTITUTE(C3418,"4",""))</f>
        <v>4</v>
      </c>
      <c r="N3418" s="1" t="str">
        <f aca="false">LEFT(RIGHT(C3418,11+LEN(Q3418)),1)</f>
        <v>y</v>
      </c>
      <c r="O3418" s="1" t="str">
        <f aca="false">IF(LEFT(RIGHT(C3418,16+LEN(Q3418)),1)="i","pitch",LEFT(RIGHT(C3418,16+LEN(Q3418)),4))</f>
        <v>roll</v>
      </c>
      <c r="P3418" s="1" t="str">
        <f aca="false">LEFT(RIGHT(C3418,5),1)</f>
        <v>y</v>
      </c>
      <c r="Q3418" s="1" t="str">
        <f aca="false">IF(LEFT(RIGHT(C3418,10),1)="i","pitch",(LEFT(RIGHT(C3418,10),4)))</f>
        <v>pitch</v>
      </c>
    </row>
    <row r="3419" customFormat="false" ht="13.8" hidden="false" customHeight="false" outlineLevel="0" collapsed="false">
      <c r="A3419" s="0" t="s">
        <v>1893</v>
      </c>
      <c r="B3419" s="0" t="s">
        <v>2157</v>
      </c>
      <c r="C3419" s="0" t="s">
        <v>187</v>
      </c>
      <c r="D3419" s="0" t="s">
        <v>16</v>
      </c>
      <c r="E3419" s="4" t="s">
        <v>17</v>
      </c>
      <c r="F3419" s="4" t="s">
        <v>24</v>
      </c>
      <c r="G3419" s="4" t="s">
        <v>24</v>
      </c>
      <c r="H3419" s="0" t="s">
        <v>20</v>
      </c>
      <c r="I3419" s="1" t="n">
        <f aca="false">IF((IF(ISNUMBER(SEARCH(1,D3419)),1,0)+IF(ISNUMBER(SEARCH(1,E3419)),1,0)+IF(ISNUMBER(SEARCH(1,F3419)),1,0)+IF(ISNUMBER(SEARCH(1,G3419)),1,0)+IF(ISNUMBER(SEARCH(1,H3419)),1,0))&gt;2,1,0)</f>
        <v>0</v>
      </c>
      <c r="J3419" s="1" t="n">
        <f aca="false">LEN(C3419)-LEN(SUBSTITUTE(C3419,"4",""))</f>
        <v>2</v>
      </c>
      <c r="N3419" s="1" t="str">
        <f aca="false">LEFT(RIGHT(C3419,11+LEN(Q3419)),1)</f>
        <v>y</v>
      </c>
      <c r="O3419" s="1" t="str">
        <f aca="false">IF(LEFT(RIGHT(C3419,16+LEN(Q3419)),1)="i","pitch",LEFT(RIGHT(C3419,16+LEN(Q3419)),4))</f>
        <v>roll</v>
      </c>
      <c r="P3419" s="1" t="str">
        <f aca="false">LEFT(RIGHT(C3419,5),1)</f>
        <v>y</v>
      </c>
      <c r="Q3419" s="1" t="str">
        <f aca="false">IF(LEFT(RIGHT(C3419,10),1)="i","pitch",(LEFT(RIGHT(C3419,10),4)))</f>
        <v>pitch</v>
      </c>
    </row>
    <row r="3420" customFormat="false" ht="13.8" hidden="false" customHeight="false" outlineLevel="0" collapsed="false">
      <c r="A3420" s="0" t="s">
        <v>1893</v>
      </c>
      <c r="B3420" s="0" t="s">
        <v>2157</v>
      </c>
      <c r="C3420" s="0" t="s">
        <v>188</v>
      </c>
      <c r="D3420" s="0" t="s">
        <v>16</v>
      </c>
      <c r="E3420" s="4" t="s">
        <v>17</v>
      </c>
      <c r="F3420" s="4" t="s">
        <v>17</v>
      </c>
      <c r="G3420" s="4" t="s">
        <v>17</v>
      </c>
      <c r="H3420" s="0" t="s">
        <v>20</v>
      </c>
      <c r="I3420" s="1" t="n">
        <f aca="false">IF((IF(ISNUMBER(SEARCH(1,D3420)),1,0)+IF(ISNUMBER(SEARCH(1,E3420)),1,0)+IF(ISNUMBER(SEARCH(1,F3420)),1,0)+IF(ISNUMBER(SEARCH(1,G3420)),1,0)+IF(ISNUMBER(SEARCH(1,H3420)),1,0))&gt;2,1,0)</f>
        <v>0</v>
      </c>
      <c r="J3420" s="1" t="n">
        <f aca="false">LEN(C3420)-LEN(SUBSTITUTE(C3420,"4",""))</f>
        <v>2</v>
      </c>
      <c r="N3420" s="1" t="str">
        <f aca="false">LEFT(RIGHT(C3420,11+LEN(Q3420)),1)</f>
        <v>y</v>
      </c>
      <c r="O3420" s="1" t="str">
        <f aca="false">IF(LEFT(RIGHT(C3420,16+LEN(Q3420)),1)="i","pitch",LEFT(RIGHT(C3420,16+LEN(Q3420)),4))</f>
        <v>roll</v>
      </c>
      <c r="P3420" s="1" t="str">
        <f aca="false">LEFT(RIGHT(C3420,5),1)</f>
        <v>y</v>
      </c>
      <c r="Q3420" s="1" t="str">
        <f aca="false">IF(LEFT(RIGHT(C3420,10),1)="i","pitch",(LEFT(RIGHT(C3420,10),4)))</f>
        <v>pitch</v>
      </c>
    </row>
    <row r="3421" customFormat="false" ht="13.8" hidden="false" customHeight="false" outlineLevel="0" collapsed="false">
      <c r="A3421" s="0" t="s">
        <v>1893</v>
      </c>
      <c r="B3421" s="0" t="s">
        <v>2158</v>
      </c>
      <c r="C3421" s="0" t="s">
        <v>189</v>
      </c>
      <c r="D3421" s="0" t="s">
        <v>16</v>
      </c>
      <c r="E3421" s="4" t="s">
        <v>17</v>
      </c>
      <c r="F3421" s="4" t="s">
        <v>17</v>
      </c>
      <c r="G3421" s="4" t="s">
        <v>17</v>
      </c>
      <c r="H3421" s="0" t="s">
        <v>20</v>
      </c>
      <c r="I3421" s="1" t="n">
        <f aca="false">IF((IF(ISNUMBER(SEARCH(1,D3421)),1,0)+IF(ISNUMBER(SEARCH(1,E3421)),1,0)+IF(ISNUMBER(SEARCH(1,F3421)),1,0)+IF(ISNUMBER(SEARCH(1,G3421)),1,0)+IF(ISNUMBER(SEARCH(1,H3421)),1,0))&gt;2,1,0)</f>
        <v>0</v>
      </c>
      <c r="J3421" s="1" t="n">
        <f aca="false">LEN(C3421)-LEN(SUBSTITUTE(C3421,"4",""))</f>
        <v>3</v>
      </c>
      <c r="N3421" s="1" t="str">
        <f aca="false">LEFT(RIGHT(C3421,11+LEN(Q3421)),1)</f>
        <v>y</v>
      </c>
      <c r="O3421" s="1" t="str">
        <f aca="false">IF(LEFT(RIGHT(C3421,16+LEN(Q3421)),1)="i","pitch",LEFT(RIGHT(C3421,16+LEN(Q3421)),4))</f>
        <v>roll</v>
      </c>
      <c r="P3421" s="1" t="str">
        <f aca="false">LEFT(RIGHT(C3421,5),1)</f>
        <v>y</v>
      </c>
      <c r="Q3421" s="1" t="str">
        <f aca="false">IF(LEFT(RIGHT(C3421,10),1)="i","pitch",(LEFT(RIGHT(C3421,10),4)))</f>
        <v>pitch</v>
      </c>
    </row>
    <row r="3422" customFormat="false" ht="13.8" hidden="false" customHeight="false" outlineLevel="0" collapsed="false">
      <c r="A3422" s="0" t="s">
        <v>1893</v>
      </c>
      <c r="B3422" s="0" t="s">
        <v>2158</v>
      </c>
      <c r="C3422" s="0" t="s">
        <v>191</v>
      </c>
      <c r="D3422" s="0" t="s">
        <v>16</v>
      </c>
      <c r="E3422" s="4" t="s">
        <v>17</v>
      </c>
      <c r="F3422" s="4" t="s">
        <v>17</v>
      </c>
      <c r="G3422" s="4" t="s">
        <v>17</v>
      </c>
      <c r="H3422" s="0" t="s">
        <v>20</v>
      </c>
      <c r="I3422" s="1" t="n">
        <f aca="false">IF((IF(ISNUMBER(SEARCH(1,D3422)),1,0)+IF(ISNUMBER(SEARCH(1,E3422)),1,0)+IF(ISNUMBER(SEARCH(1,F3422)),1,0)+IF(ISNUMBER(SEARCH(1,G3422)),1,0)+IF(ISNUMBER(SEARCH(1,H3422)),1,0))&gt;2,1,0)</f>
        <v>0</v>
      </c>
      <c r="J3422" s="1" t="n">
        <f aca="false">LEN(C3422)-LEN(SUBSTITUTE(C3422,"4",""))</f>
        <v>2</v>
      </c>
      <c r="N3422" s="1" t="str">
        <f aca="false">LEFT(RIGHT(C3422,11+LEN(Q3422)),1)</f>
        <v>y</v>
      </c>
      <c r="O3422" s="1" t="str">
        <f aca="false">IF(LEFT(RIGHT(C3422,16+LEN(Q3422)),1)="i","pitch",LEFT(RIGHT(C3422,16+LEN(Q3422)),4))</f>
        <v>roll</v>
      </c>
      <c r="P3422" s="1" t="str">
        <f aca="false">LEFT(RIGHT(C3422,5),1)</f>
        <v>y</v>
      </c>
      <c r="Q3422" s="1" t="str">
        <f aca="false">IF(LEFT(RIGHT(C3422,10),1)="i","pitch",(LEFT(RIGHT(C3422,10),4)))</f>
        <v>pitch</v>
      </c>
    </row>
    <row r="3423" customFormat="false" ht="13.8" hidden="false" customHeight="false" outlineLevel="0" collapsed="false">
      <c r="A3423" s="0" t="s">
        <v>1893</v>
      </c>
      <c r="B3423" s="0" t="s">
        <v>2158</v>
      </c>
      <c r="C3423" s="0" t="s">
        <v>192</v>
      </c>
      <c r="D3423" s="0" t="s">
        <v>16</v>
      </c>
      <c r="E3423" s="4" t="s">
        <v>17</v>
      </c>
      <c r="F3423" s="4" t="s">
        <v>17</v>
      </c>
      <c r="G3423" s="4" t="s">
        <v>17</v>
      </c>
      <c r="H3423" s="0" t="s">
        <v>20</v>
      </c>
      <c r="I3423" s="1" t="n">
        <f aca="false">IF((IF(ISNUMBER(SEARCH(1,D3423)),1,0)+IF(ISNUMBER(SEARCH(1,E3423)),1,0)+IF(ISNUMBER(SEARCH(1,F3423)),1,0)+IF(ISNUMBER(SEARCH(1,G3423)),1,0)+IF(ISNUMBER(SEARCH(1,H3423)),1,0))&gt;2,1,0)</f>
        <v>0</v>
      </c>
      <c r="J3423" s="1" t="n">
        <f aca="false">LEN(C3423)-LEN(SUBSTITUTE(C3423,"4",""))</f>
        <v>3</v>
      </c>
      <c r="N3423" s="1" t="str">
        <f aca="false">LEFT(RIGHT(C3423,11+LEN(Q3423)),1)</f>
        <v>y</v>
      </c>
      <c r="O3423" s="1" t="str">
        <f aca="false">IF(LEFT(RIGHT(C3423,16+LEN(Q3423)),1)="i","pitch",LEFT(RIGHT(C3423,16+LEN(Q3423)),4))</f>
        <v>roll</v>
      </c>
      <c r="P3423" s="1" t="str">
        <f aca="false">LEFT(RIGHT(C3423,5),1)</f>
        <v>y</v>
      </c>
      <c r="Q3423" s="1" t="str">
        <f aca="false">IF(LEFT(RIGHT(C3423,10),1)="i","pitch",(LEFT(RIGHT(C3423,10),4)))</f>
        <v>pitch</v>
      </c>
    </row>
    <row r="3424" customFormat="false" ht="13.8" hidden="false" customHeight="false" outlineLevel="0" collapsed="false">
      <c r="A3424" s="0" t="s">
        <v>1893</v>
      </c>
      <c r="B3424" s="0" t="s">
        <v>2158</v>
      </c>
      <c r="C3424" s="0" t="s">
        <v>193</v>
      </c>
      <c r="D3424" s="0" t="s">
        <v>16</v>
      </c>
      <c r="E3424" s="4" t="s">
        <v>17</v>
      </c>
      <c r="F3424" s="4" t="s">
        <v>17</v>
      </c>
      <c r="G3424" s="4" t="s">
        <v>17</v>
      </c>
      <c r="H3424" s="0" t="s">
        <v>20</v>
      </c>
      <c r="I3424" s="1" t="n">
        <f aca="false">IF((IF(ISNUMBER(SEARCH(1,D3424)),1,0)+IF(ISNUMBER(SEARCH(1,E3424)),1,0)+IF(ISNUMBER(SEARCH(1,F3424)),1,0)+IF(ISNUMBER(SEARCH(1,G3424)),1,0)+IF(ISNUMBER(SEARCH(1,H3424)),1,0))&gt;2,1,0)</f>
        <v>0</v>
      </c>
      <c r="J3424" s="1" t="n">
        <f aca="false">LEN(C3424)-LEN(SUBSTITUTE(C3424,"4",""))</f>
        <v>3</v>
      </c>
      <c r="N3424" s="1" t="str">
        <f aca="false">LEFT(RIGHT(C3424,11+LEN(Q3424)),1)</f>
        <v>y</v>
      </c>
      <c r="O3424" s="1" t="str">
        <f aca="false">IF(LEFT(RIGHT(C3424,16+LEN(Q3424)),1)="i","pitch",LEFT(RIGHT(C3424,16+LEN(Q3424)),4))</f>
        <v>roll</v>
      </c>
      <c r="P3424" s="1" t="str">
        <f aca="false">LEFT(RIGHT(C3424,5),1)</f>
        <v>y</v>
      </c>
      <c r="Q3424" s="1" t="str">
        <f aca="false">IF(LEFT(RIGHT(C3424,10),1)="i","pitch",(LEFT(RIGHT(C3424,10),4)))</f>
        <v>pitch</v>
      </c>
    </row>
    <row r="3425" customFormat="false" ht="13.8" hidden="false" customHeight="false" outlineLevel="0" collapsed="false">
      <c r="A3425" s="0" t="s">
        <v>1893</v>
      </c>
      <c r="B3425" s="0" t="s">
        <v>2159</v>
      </c>
      <c r="C3425" s="0" t="s">
        <v>194</v>
      </c>
      <c r="D3425" s="0" t="s">
        <v>16</v>
      </c>
      <c r="E3425" s="4" t="s">
        <v>17</v>
      </c>
      <c r="F3425" s="4" t="s">
        <v>17</v>
      </c>
      <c r="G3425" s="4" t="s">
        <v>17</v>
      </c>
      <c r="H3425" s="0" t="s">
        <v>20</v>
      </c>
      <c r="I3425" s="1" t="n">
        <f aca="false">IF((IF(ISNUMBER(SEARCH(1,D3425)),1,0)+IF(ISNUMBER(SEARCH(1,E3425)),1,0)+IF(ISNUMBER(SEARCH(1,F3425)),1,0)+IF(ISNUMBER(SEARCH(1,G3425)),1,0)+IF(ISNUMBER(SEARCH(1,H3425)),1,0))&gt;2,1,0)</f>
        <v>0</v>
      </c>
      <c r="J3425" s="1" t="n">
        <f aca="false">LEN(C3425)-LEN(SUBSTITUTE(C3425,"4",""))</f>
        <v>4</v>
      </c>
      <c r="N3425" s="1" t="str">
        <f aca="false">LEFT(RIGHT(C3425,11+LEN(Q3425)),1)</f>
        <v>y</v>
      </c>
      <c r="O3425" s="1" t="str">
        <f aca="false">IF(LEFT(RIGHT(C3425,16+LEN(Q3425)),1)="i","pitch",LEFT(RIGHT(C3425,16+LEN(Q3425)),4))</f>
        <v>roll</v>
      </c>
      <c r="P3425" s="1" t="str">
        <f aca="false">LEFT(RIGHT(C3425,5),1)</f>
        <v>y</v>
      </c>
      <c r="Q3425" s="1" t="str">
        <f aca="false">IF(LEFT(RIGHT(C3425,10),1)="i","pitch",(LEFT(RIGHT(C3425,10),4)))</f>
        <v>pitch</v>
      </c>
    </row>
    <row r="3426" customFormat="false" ht="13.8" hidden="false" customHeight="false" outlineLevel="0" collapsed="false">
      <c r="A3426" s="0" t="s">
        <v>1893</v>
      </c>
      <c r="B3426" s="0" t="s">
        <v>2159</v>
      </c>
      <c r="C3426" s="0" t="s">
        <v>195</v>
      </c>
      <c r="D3426" s="0" t="s">
        <v>16</v>
      </c>
      <c r="E3426" s="4" t="s">
        <v>17</v>
      </c>
      <c r="F3426" s="4" t="s">
        <v>17</v>
      </c>
      <c r="G3426" s="4" t="s">
        <v>17</v>
      </c>
      <c r="H3426" s="0" t="s">
        <v>20</v>
      </c>
      <c r="I3426" s="1" t="n">
        <f aca="false">IF((IF(ISNUMBER(SEARCH(1,D3426)),1,0)+IF(ISNUMBER(SEARCH(1,E3426)),1,0)+IF(ISNUMBER(SEARCH(1,F3426)),1,0)+IF(ISNUMBER(SEARCH(1,G3426)),1,0)+IF(ISNUMBER(SEARCH(1,H3426)),1,0))&gt;2,1,0)</f>
        <v>0</v>
      </c>
      <c r="J3426" s="1" t="n">
        <f aca="false">LEN(C3426)-LEN(SUBSTITUTE(C3426,"4",""))</f>
        <v>2</v>
      </c>
      <c r="N3426" s="1" t="str">
        <f aca="false">LEFT(RIGHT(C3426,11+LEN(Q3426)),1)</f>
        <v>y</v>
      </c>
      <c r="O3426" s="1" t="str">
        <f aca="false">IF(LEFT(RIGHT(C3426,16+LEN(Q3426)),1)="i","pitch",LEFT(RIGHT(C3426,16+LEN(Q3426)),4))</f>
        <v>roll</v>
      </c>
      <c r="P3426" s="1" t="str">
        <f aca="false">LEFT(RIGHT(C3426,5),1)</f>
        <v>y</v>
      </c>
      <c r="Q3426" s="1" t="str">
        <f aca="false">IF(LEFT(RIGHT(C3426,10),1)="i","pitch",(LEFT(RIGHT(C3426,10),4)))</f>
        <v>pitch</v>
      </c>
    </row>
    <row r="3427" customFormat="false" ht="13.8" hidden="false" customHeight="false" outlineLevel="0" collapsed="false">
      <c r="A3427" s="0" t="s">
        <v>1893</v>
      </c>
      <c r="B3427" s="0" t="s">
        <v>2159</v>
      </c>
      <c r="C3427" s="0" t="s">
        <v>197</v>
      </c>
      <c r="D3427" s="0" t="s">
        <v>16</v>
      </c>
      <c r="E3427" s="4" t="s">
        <v>17</v>
      </c>
      <c r="F3427" s="4" t="s">
        <v>17</v>
      </c>
      <c r="G3427" s="4" t="s">
        <v>17</v>
      </c>
      <c r="H3427" s="0" t="s">
        <v>20</v>
      </c>
      <c r="I3427" s="1" t="n">
        <f aca="false">IF((IF(ISNUMBER(SEARCH(1,D3427)),1,0)+IF(ISNUMBER(SEARCH(1,E3427)),1,0)+IF(ISNUMBER(SEARCH(1,F3427)),1,0)+IF(ISNUMBER(SEARCH(1,G3427)),1,0)+IF(ISNUMBER(SEARCH(1,H3427)),1,0))&gt;2,1,0)</f>
        <v>0</v>
      </c>
      <c r="J3427" s="1" t="n">
        <f aca="false">LEN(C3427)-LEN(SUBSTITUTE(C3427,"4",""))</f>
        <v>3</v>
      </c>
      <c r="N3427" s="1" t="str">
        <f aca="false">LEFT(RIGHT(C3427,11+LEN(Q3427)),1)</f>
        <v>y</v>
      </c>
      <c r="O3427" s="1" t="str">
        <f aca="false">IF(LEFT(RIGHT(C3427,16+LEN(Q3427)),1)="i","pitch",LEFT(RIGHT(C3427,16+LEN(Q3427)),4))</f>
        <v>roll</v>
      </c>
      <c r="P3427" s="1" t="str">
        <f aca="false">LEFT(RIGHT(C3427,5),1)</f>
        <v>y</v>
      </c>
      <c r="Q3427" s="1" t="str">
        <f aca="false">IF(LEFT(RIGHT(C3427,10),1)="i","pitch",(LEFT(RIGHT(C3427,10),4)))</f>
        <v>pitch</v>
      </c>
    </row>
    <row r="3428" customFormat="false" ht="13.8" hidden="false" customHeight="false" outlineLevel="0" collapsed="false">
      <c r="A3428" s="0" t="s">
        <v>1893</v>
      </c>
      <c r="B3428" s="0" t="s">
        <v>2159</v>
      </c>
      <c r="C3428" s="0" t="s">
        <v>198</v>
      </c>
      <c r="D3428" s="0" t="s">
        <v>16</v>
      </c>
      <c r="E3428" s="4" t="s">
        <v>17</v>
      </c>
      <c r="F3428" s="4" t="s">
        <v>17</v>
      </c>
      <c r="G3428" s="4" t="s">
        <v>17</v>
      </c>
      <c r="H3428" s="0" t="s">
        <v>20</v>
      </c>
      <c r="I3428" s="1" t="n">
        <f aca="false">IF((IF(ISNUMBER(SEARCH(1,D3428)),1,0)+IF(ISNUMBER(SEARCH(1,E3428)),1,0)+IF(ISNUMBER(SEARCH(1,F3428)),1,0)+IF(ISNUMBER(SEARCH(1,G3428)),1,0)+IF(ISNUMBER(SEARCH(1,H3428)),1,0))&gt;2,1,0)</f>
        <v>0</v>
      </c>
      <c r="J3428" s="1" t="n">
        <f aca="false">LEN(C3428)-LEN(SUBSTITUTE(C3428,"4",""))</f>
        <v>3</v>
      </c>
      <c r="N3428" s="1" t="str">
        <f aca="false">LEFT(RIGHT(C3428,11+LEN(Q3428)),1)</f>
        <v>y</v>
      </c>
      <c r="O3428" s="1" t="str">
        <f aca="false">IF(LEFT(RIGHT(C3428,16+LEN(Q3428)),1)="i","pitch",LEFT(RIGHT(C3428,16+LEN(Q3428)),4))</f>
        <v>roll</v>
      </c>
      <c r="P3428" s="1" t="str">
        <f aca="false">LEFT(RIGHT(C3428,5),1)</f>
        <v>y</v>
      </c>
      <c r="Q3428" s="1" t="str">
        <f aca="false">IF(LEFT(RIGHT(C3428,10),1)="i","pitch",(LEFT(RIGHT(C3428,10),4)))</f>
        <v>pitch</v>
      </c>
    </row>
    <row r="3429" customFormat="false" ht="13.8" hidden="false" customHeight="false" outlineLevel="0" collapsed="false">
      <c r="A3429" s="0" t="s">
        <v>1893</v>
      </c>
      <c r="B3429" s="0" t="s">
        <v>2159</v>
      </c>
      <c r="C3429" s="0" t="s">
        <v>199</v>
      </c>
      <c r="D3429" s="0" t="s">
        <v>16</v>
      </c>
      <c r="E3429" s="4" t="s">
        <v>17</v>
      </c>
      <c r="F3429" s="4" t="s">
        <v>17</v>
      </c>
      <c r="G3429" s="4" t="s">
        <v>17</v>
      </c>
      <c r="H3429" s="0" t="s">
        <v>20</v>
      </c>
      <c r="I3429" s="1" t="n">
        <f aca="false">IF((IF(ISNUMBER(SEARCH(1,D3429)),1,0)+IF(ISNUMBER(SEARCH(1,E3429)),1,0)+IF(ISNUMBER(SEARCH(1,F3429)),1,0)+IF(ISNUMBER(SEARCH(1,G3429)),1,0)+IF(ISNUMBER(SEARCH(1,H3429)),1,0))&gt;2,1,0)</f>
        <v>0</v>
      </c>
      <c r="J3429" s="1" t="n">
        <f aca="false">LEN(C3429)-LEN(SUBSTITUTE(C3429,"4",""))</f>
        <v>4</v>
      </c>
      <c r="N3429" s="1" t="str">
        <f aca="false">LEFT(RIGHT(C3429,11+LEN(Q3429)),1)</f>
        <v>y</v>
      </c>
      <c r="O3429" s="1" t="str">
        <f aca="false">IF(LEFT(RIGHT(C3429,16+LEN(Q3429)),1)="i","pitch",LEFT(RIGHT(C3429,16+LEN(Q3429)),4))</f>
        <v>roll</v>
      </c>
      <c r="P3429" s="1" t="str">
        <f aca="false">LEFT(RIGHT(C3429,5),1)</f>
        <v>y</v>
      </c>
      <c r="Q3429" s="1" t="str">
        <f aca="false">IF(LEFT(RIGHT(C3429,10),1)="i","pitch",(LEFT(RIGHT(C3429,10),4)))</f>
        <v>pitch</v>
      </c>
    </row>
    <row r="3430" customFormat="false" ht="13.8" hidden="false" customHeight="false" outlineLevel="0" collapsed="false">
      <c r="A3430" s="0" t="s">
        <v>1893</v>
      </c>
      <c r="B3430" s="0" t="s">
        <v>2160</v>
      </c>
      <c r="C3430" s="0" t="s">
        <v>200</v>
      </c>
      <c r="D3430" s="0" t="s">
        <v>16</v>
      </c>
      <c r="E3430" s="4" t="s">
        <v>17</v>
      </c>
      <c r="F3430" s="4" t="s">
        <v>17</v>
      </c>
      <c r="G3430" s="4" t="s">
        <v>17</v>
      </c>
      <c r="H3430" s="0" t="s">
        <v>20</v>
      </c>
      <c r="I3430" s="1" t="n">
        <f aca="false">IF((IF(ISNUMBER(SEARCH(1,D3430)),1,0)+IF(ISNUMBER(SEARCH(1,E3430)),1,0)+IF(ISNUMBER(SEARCH(1,F3430)),1,0)+IF(ISNUMBER(SEARCH(1,G3430)),1,0)+IF(ISNUMBER(SEARCH(1,H3430)),1,0))&gt;2,1,0)</f>
        <v>0</v>
      </c>
      <c r="J3430" s="1" t="n">
        <f aca="false">LEN(C3430)-LEN(SUBSTITUTE(C3430,"4",""))</f>
        <v>3</v>
      </c>
      <c r="N3430" s="1" t="str">
        <f aca="false">LEFT(RIGHT(C3430,11+LEN(Q3430)),1)</f>
        <v>y</v>
      </c>
      <c r="O3430" s="1" t="str">
        <f aca="false">IF(LEFT(RIGHT(C3430,16+LEN(Q3430)),1)="i","pitch",LEFT(RIGHT(C3430,16+LEN(Q3430)),4))</f>
        <v>roll</v>
      </c>
      <c r="P3430" s="1" t="str">
        <f aca="false">LEFT(RIGHT(C3430,5),1)</f>
        <v>y</v>
      </c>
      <c r="Q3430" s="1" t="str">
        <f aca="false">IF(LEFT(RIGHT(C3430,10),1)="i","pitch",(LEFT(RIGHT(C3430,10),4)))</f>
        <v>pitch</v>
      </c>
    </row>
    <row r="3431" customFormat="false" ht="13.8" hidden="false" customHeight="false" outlineLevel="0" collapsed="false">
      <c r="A3431" s="0" t="s">
        <v>1893</v>
      </c>
      <c r="B3431" s="0" t="s">
        <v>2160</v>
      </c>
      <c r="C3431" s="0" t="s">
        <v>201</v>
      </c>
      <c r="D3431" s="0" t="s">
        <v>16</v>
      </c>
      <c r="E3431" s="4" t="s">
        <v>17</v>
      </c>
      <c r="F3431" s="4" t="s">
        <v>17</v>
      </c>
      <c r="G3431" s="4" t="s">
        <v>24</v>
      </c>
      <c r="H3431" s="0" t="s">
        <v>20</v>
      </c>
      <c r="I3431" s="1" t="n">
        <f aca="false">IF((IF(ISNUMBER(SEARCH(1,D3431)),1,0)+IF(ISNUMBER(SEARCH(1,E3431)),1,0)+IF(ISNUMBER(SEARCH(1,F3431)),1,0)+IF(ISNUMBER(SEARCH(1,G3431)),1,0)+IF(ISNUMBER(SEARCH(1,H3431)),1,0))&gt;2,1,0)</f>
        <v>0</v>
      </c>
      <c r="J3431" s="1" t="n">
        <f aca="false">LEN(C3431)-LEN(SUBSTITUTE(C3431,"4",""))</f>
        <v>4</v>
      </c>
      <c r="N3431" s="1" t="str">
        <f aca="false">LEFT(RIGHT(C3431,11+LEN(Q3431)),1)</f>
        <v>y</v>
      </c>
      <c r="O3431" s="1" t="str">
        <f aca="false">IF(LEFT(RIGHT(C3431,16+LEN(Q3431)),1)="i","pitch",LEFT(RIGHT(C3431,16+LEN(Q3431)),4))</f>
        <v>roll</v>
      </c>
      <c r="P3431" s="1" t="str">
        <f aca="false">LEFT(RIGHT(C3431,5),1)</f>
        <v>y</v>
      </c>
      <c r="Q3431" s="1" t="str">
        <f aca="false">IF(LEFT(RIGHT(C3431,10),1)="i","pitch",(LEFT(RIGHT(C3431,10),4)))</f>
        <v>pitch</v>
      </c>
    </row>
    <row r="3432" customFormat="false" ht="13.8" hidden="false" customHeight="false" outlineLevel="0" collapsed="false">
      <c r="A3432" s="0" t="s">
        <v>1893</v>
      </c>
      <c r="B3432" s="0" t="s">
        <v>2160</v>
      </c>
      <c r="C3432" s="0" t="s">
        <v>203</v>
      </c>
      <c r="D3432" s="0" t="s">
        <v>16</v>
      </c>
      <c r="E3432" s="4" t="s">
        <v>17</v>
      </c>
      <c r="F3432" s="4" t="s">
        <v>17</v>
      </c>
      <c r="G3432" s="4" t="s">
        <v>17</v>
      </c>
      <c r="H3432" s="0" t="s">
        <v>20</v>
      </c>
      <c r="I3432" s="1" t="n">
        <f aca="false">IF((IF(ISNUMBER(SEARCH(1,D3432)),1,0)+IF(ISNUMBER(SEARCH(1,E3432)),1,0)+IF(ISNUMBER(SEARCH(1,F3432)),1,0)+IF(ISNUMBER(SEARCH(1,G3432)),1,0)+IF(ISNUMBER(SEARCH(1,H3432)),1,0))&gt;2,1,0)</f>
        <v>0</v>
      </c>
      <c r="J3432" s="1" t="n">
        <f aca="false">LEN(C3432)-LEN(SUBSTITUTE(C3432,"4",""))</f>
        <v>4</v>
      </c>
      <c r="N3432" s="1" t="str">
        <f aca="false">LEFT(RIGHT(C3432,11+LEN(Q3432)),1)</f>
        <v>y</v>
      </c>
      <c r="O3432" s="1" t="str">
        <f aca="false">IF(LEFT(RIGHT(C3432,16+LEN(Q3432)),1)="i","pitch",LEFT(RIGHT(C3432,16+LEN(Q3432)),4))</f>
        <v>roll</v>
      </c>
      <c r="P3432" s="1" t="str">
        <f aca="false">LEFT(RIGHT(C3432,5),1)</f>
        <v>y</v>
      </c>
      <c r="Q3432" s="1" t="str">
        <f aca="false">IF(LEFT(RIGHT(C3432,10),1)="i","pitch",(LEFT(RIGHT(C3432,10),4)))</f>
        <v>pitch</v>
      </c>
    </row>
    <row r="3433" customFormat="false" ht="13.8" hidden="false" customHeight="false" outlineLevel="0" collapsed="false">
      <c r="A3433" s="0" t="s">
        <v>1893</v>
      </c>
      <c r="B3433" s="0" t="s">
        <v>2160</v>
      </c>
      <c r="C3433" s="0" t="s">
        <v>204</v>
      </c>
      <c r="D3433" s="0" t="s">
        <v>16</v>
      </c>
      <c r="E3433" s="4" t="s">
        <v>17</v>
      </c>
      <c r="F3433" s="4" t="s">
        <v>17</v>
      </c>
      <c r="G3433" s="4" t="s">
        <v>17</v>
      </c>
      <c r="H3433" s="0" t="s">
        <v>20</v>
      </c>
      <c r="I3433" s="1" t="n">
        <f aca="false">IF((IF(ISNUMBER(SEARCH(1,D3433)),1,0)+IF(ISNUMBER(SEARCH(1,E3433)),1,0)+IF(ISNUMBER(SEARCH(1,F3433)),1,0)+IF(ISNUMBER(SEARCH(1,G3433)),1,0)+IF(ISNUMBER(SEARCH(1,H3433)),1,0))&gt;2,1,0)</f>
        <v>0</v>
      </c>
      <c r="J3433" s="1" t="n">
        <f aca="false">LEN(C3433)-LEN(SUBSTITUTE(C3433,"4",""))</f>
        <v>5</v>
      </c>
      <c r="N3433" s="1" t="str">
        <f aca="false">LEFT(RIGHT(C3433,11+LEN(Q3433)),1)</f>
        <v>y</v>
      </c>
      <c r="O3433" s="1" t="str">
        <f aca="false">IF(LEFT(RIGHT(C3433,16+LEN(Q3433)),1)="i","pitch",LEFT(RIGHT(C3433,16+LEN(Q3433)),4))</f>
        <v>roll</v>
      </c>
      <c r="P3433" s="1" t="str">
        <f aca="false">LEFT(RIGHT(C3433,5),1)</f>
        <v>y</v>
      </c>
      <c r="Q3433" s="1" t="str">
        <f aca="false">IF(LEFT(RIGHT(C3433,10),1)="i","pitch",(LEFT(RIGHT(C3433,10),4)))</f>
        <v>pitch</v>
      </c>
    </row>
    <row r="3434" customFormat="false" ht="13.8" hidden="false" customHeight="false" outlineLevel="0" collapsed="false">
      <c r="A3434" s="0" t="s">
        <v>1893</v>
      </c>
      <c r="B3434" s="0" t="s">
        <v>2160</v>
      </c>
      <c r="C3434" s="0" t="s">
        <v>205</v>
      </c>
      <c r="D3434" s="0" t="s">
        <v>16</v>
      </c>
      <c r="E3434" s="4" t="s">
        <v>24</v>
      </c>
      <c r="F3434" s="4" t="s">
        <v>24</v>
      </c>
      <c r="G3434" s="4" t="s">
        <v>24</v>
      </c>
      <c r="H3434" s="0" t="s">
        <v>18</v>
      </c>
      <c r="I3434" s="1" t="n">
        <f aca="false">IF((IF(ISNUMBER(SEARCH(1,D3434)),1,0)+IF(ISNUMBER(SEARCH(1,E3434)),1,0)+IF(ISNUMBER(SEARCH(1,F3434)),1,0)+IF(ISNUMBER(SEARCH(1,G3434)),1,0)+IF(ISNUMBER(SEARCH(1,H3434)),1,0))&gt;2,1,0)</f>
        <v>0</v>
      </c>
      <c r="J3434" s="1" t="n">
        <f aca="false">LEN(C3434)-LEN(SUBSTITUTE(C3434,"4",""))</f>
        <v>2</v>
      </c>
      <c r="N3434" s="1" t="str">
        <f aca="false">LEFT(RIGHT(C3434,11+LEN(Q3434)),1)</f>
        <v>y</v>
      </c>
      <c r="O3434" s="1" t="str">
        <f aca="false">IF(LEFT(RIGHT(C3434,16+LEN(Q3434)),1)="i","pitch",LEFT(RIGHT(C3434,16+LEN(Q3434)),4))</f>
        <v>roll</v>
      </c>
      <c r="P3434" s="1" t="str">
        <f aca="false">LEFT(RIGHT(C3434,5),1)</f>
        <v>y</v>
      </c>
      <c r="Q3434" s="1" t="str">
        <f aca="false">IF(LEFT(RIGHT(C3434,10),1)="i","pitch",(LEFT(RIGHT(C3434,10),4)))</f>
        <v>pris</v>
      </c>
    </row>
    <row r="3435" customFormat="false" ht="13.8" hidden="false" customHeight="false" outlineLevel="0" collapsed="false">
      <c r="A3435" s="0" t="s">
        <v>1893</v>
      </c>
      <c r="B3435" s="0" t="s">
        <v>2161</v>
      </c>
      <c r="C3435" s="0" t="s">
        <v>206</v>
      </c>
      <c r="D3435" s="0" t="s">
        <v>23</v>
      </c>
      <c r="E3435" s="4" t="s">
        <v>24</v>
      </c>
      <c r="F3435" s="4" t="s">
        <v>24</v>
      </c>
      <c r="G3435" s="4" t="s">
        <v>24</v>
      </c>
      <c r="H3435" s="0" t="s">
        <v>18</v>
      </c>
      <c r="I3435" s="1" t="n">
        <f aca="false">IF((IF(ISNUMBER(SEARCH(1,D3435)),1,0)+IF(ISNUMBER(SEARCH(1,E3435)),1,0)+IF(ISNUMBER(SEARCH(1,F3435)),1,0)+IF(ISNUMBER(SEARCH(1,G3435)),1,0)+IF(ISNUMBER(SEARCH(1,H3435)),1,0))&gt;2,1,0)</f>
        <v>0</v>
      </c>
      <c r="J3435" s="1" t="n">
        <f aca="false">LEN(C3435)-LEN(SUBSTITUTE(C3435,"4",""))</f>
        <v>2</v>
      </c>
      <c r="N3435" s="1" t="str">
        <f aca="false">LEFT(RIGHT(C3435,11+LEN(Q3435)),1)</f>
        <v>y</v>
      </c>
      <c r="O3435" s="1" t="str">
        <f aca="false">IF(LEFT(RIGHT(C3435,16+LEN(Q3435)),1)="i","pitch",LEFT(RIGHT(C3435,16+LEN(Q3435)),4))</f>
        <v>roll</v>
      </c>
      <c r="P3435" s="1" t="str">
        <f aca="false">LEFT(RIGHT(C3435,5),1)</f>
        <v>y</v>
      </c>
      <c r="Q3435" s="1" t="str">
        <f aca="false">IF(LEFT(RIGHT(C3435,10),1)="i","pitch",(LEFT(RIGHT(C3435,10),4)))</f>
        <v>pris</v>
      </c>
    </row>
    <row r="3436" customFormat="false" ht="13.8" hidden="false" customHeight="false" outlineLevel="0" collapsed="false">
      <c r="A3436" s="0" t="s">
        <v>1893</v>
      </c>
      <c r="B3436" s="0" t="s">
        <v>2161</v>
      </c>
      <c r="C3436" s="0" t="s">
        <v>207</v>
      </c>
      <c r="D3436" s="0" t="s">
        <v>23</v>
      </c>
      <c r="E3436" s="4" t="s">
        <v>24</v>
      </c>
      <c r="F3436" s="4" t="s">
        <v>24</v>
      </c>
      <c r="G3436" s="4" t="s">
        <v>24</v>
      </c>
      <c r="H3436" s="0" t="s">
        <v>18</v>
      </c>
      <c r="I3436" s="1" t="n">
        <f aca="false">IF((IF(ISNUMBER(SEARCH(1,D3436)),1,0)+IF(ISNUMBER(SEARCH(1,E3436)),1,0)+IF(ISNUMBER(SEARCH(1,F3436)),1,0)+IF(ISNUMBER(SEARCH(1,G3436)),1,0)+IF(ISNUMBER(SEARCH(1,H3436)),1,0))&gt;2,1,0)</f>
        <v>0</v>
      </c>
      <c r="J3436" s="1" t="n">
        <f aca="false">LEN(C3436)-LEN(SUBSTITUTE(C3436,"4",""))</f>
        <v>2</v>
      </c>
      <c r="N3436" s="1" t="str">
        <f aca="false">LEFT(RIGHT(C3436,11+LEN(Q3436)),1)</f>
        <v>y</v>
      </c>
      <c r="O3436" s="1" t="str">
        <f aca="false">IF(LEFT(RIGHT(C3436,16+LEN(Q3436)),1)="i","pitch",LEFT(RIGHT(C3436,16+LEN(Q3436)),4))</f>
        <v>roll</v>
      </c>
      <c r="P3436" s="1" t="str">
        <f aca="false">LEFT(RIGHT(C3436,5),1)</f>
        <v>y</v>
      </c>
      <c r="Q3436" s="1" t="str">
        <f aca="false">IF(LEFT(RIGHT(C3436,10),1)="i","pitch",(LEFT(RIGHT(C3436,10),4)))</f>
        <v>pris</v>
      </c>
    </row>
    <row r="3437" customFormat="false" ht="13.8" hidden="false" customHeight="false" outlineLevel="0" collapsed="false">
      <c r="A3437" s="0" t="s">
        <v>1893</v>
      </c>
      <c r="B3437" s="0" t="s">
        <v>2161</v>
      </c>
      <c r="C3437" s="0" t="s">
        <v>208</v>
      </c>
      <c r="D3437" s="0" t="s">
        <v>23</v>
      </c>
      <c r="E3437" s="4" t="s">
        <v>24</v>
      </c>
      <c r="F3437" s="4" t="s">
        <v>24</v>
      </c>
      <c r="G3437" s="4" t="s">
        <v>24</v>
      </c>
      <c r="H3437" s="0" t="s">
        <v>18</v>
      </c>
      <c r="I3437" s="1" t="n">
        <f aca="false">IF((IF(ISNUMBER(SEARCH(1,D3437)),1,0)+IF(ISNUMBER(SEARCH(1,E3437)),1,0)+IF(ISNUMBER(SEARCH(1,F3437)),1,0)+IF(ISNUMBER(SEARCH(1,G3437)),1,0)+IF(ISNUMBER(SEARCH(1,H3437)),1,0))&gt;2,1,0)</f>
        <v>0</v>
      </c>
      <c r="J3437" s="1" t="n">
        <f aca="false">LEN(C3437)-LEN(SUBSTITUTE(C3437,"4",""))</f>
        <v>3</v>
      </c>
      <c r="N3437" s="1" t="str">
        <f aca="false">LEFT(RIGHT(C3437,11+LEN(Q3437)),1)</f>
        <v>y</v>
      </c>
      <c r="O3437" s="1" t="str">
        <f aca="false">IF(LEFT(RIGHT(C3437,16+LEN(Q3437)),1)="i","pitch",LEFT(RIGHT(C3437,16+LEN(Q3437)),4))</f>
        <v>roll</v>
      </c>
      <c r="P3437" s="1" t="str">
        <f aca="false">LEFT(RIGHT(C3437,5),1)</f>
        <v>y</v>
      </c>
      <c r="Q3437" s="1" t="str">
        <f aca="false">IF(LEFT(RIGHT(C3437,10),1)="i","pitch",(LEFT(RIGHT(C3437,10),4)))</f>
        <v>pris</v>
      </c>
    </row>
    <row r="3438" customFormat="false" ht="13.8" hidden="false" customHeight="false" outlineLevel="0" collapsed="false">
      <c r="A3438" s="0" t="s">
        <v>1893</v>
      </c>
      <c r="B3438" s="0" t="s">
        <v>2161</v>
      </c>
      <c r="C3438" s="0" t="s">
        <v>210</v>
      </c>
      <c r="D3438" s="0" t="s">
        <v>23</v>
      </c>
      <c r="E3438" s="4" t="s">
        <v>24</v>
      </c>
      <c r="F3438" s="4" t="s">
        <v>24</v>
      </c>
      <c r="G3438" s="4" t="s">
        <v>24</v>
      </c>
      <c r="H3438" s="0" t="s">
        <v>18</v>
      </c>
      <c r="I3438" s="1" t="n">
        <f aca="false">IF((IF(ISNUMBER(SEARCH(1,D3438)),1,0)+IF(ISNUMBER(SEARCH(1,E3438)),1,0)+IF(ISNUMBER(SEARCH(1,F3438)),1,0)+IF(ISNUMBER(SEARCH(1,G3438)),1,0)+IF(ISNUMBER(SEARCH(1,H3438)),1,0))&gt;2,1,0)</f>
        <v>0</v>
      </c>
      <c r="J3438" s="1" t="n">
        <f aca="false">LEN(C3438)-LEN(SUBSTITUTE(C3438,"4",""))</f>
        <v>2</v>
      </c>
      <c r="N3438" s="1" t="str">
        <f aca="false">LEFT(RIGHT(C3438,11+LEN(Q3438)),1)</f>
        <v>y</v>
      </c>
      <c r="O3438" s="1" t="str">
        <f aca="false">IF(LEFT(RIGHT(C3438,16+LEN(Q3438)),1)="i","pitch",LEFT(RIGHT(C3438,16+LEN(Q3438)),4))</f>
        <v>roll</v>
      </c>
      <c r="P3438" s="1" t="str">
        <f aca="false">LEFT(RIGHT(C3438,5),1)</f>
        <v>y</v>
      </c>
      <c r="Q3438" s="1" t="str">
        <f aca="false">IF(LEFT(RIGHT(C3438,10),1)="i","pitch",(LEFT(RIGHT(C3438,10),4)))</f>
        <v>pris</v>
      </c>
    </row>
    <row r="3439" customFormat="false" ht="13.8" hidden="false" customHeight="false" outlineLevel="0" collapsed="false">
      <c r="A3439" s="0" t="s">
        <v>1893</v>
      </c>
      <c r="B3439" s="0" t="s">
        <v>2161</v>
      </c>
      <c r="C3439" s="0" t="s">
        <v>211</v>
      </c>
      <c r="D3439" s="0" t="s">
        <v>23</v>
      </c>
      <c r="E3439" s="4" t="s">
        <v>24</v>
      </c>
      <c r="F3439" s="4" t="s">
        <v>24</v>
      </c>
      <c r="G3439" s="4" t="s">
        <v>24</v>
      </c>
      <c r="H3439" s="0" t="s">
        <v>18</v>
      </c>
      <c r="I3439" s="1" t="n">
        <f aca="false">IF((IF(ISNUMBER(SEARCH(1,D3439)),1,0)+IF(ISNUMBER(SEARCH(1,E3439)),1,0)+IF(ISNUMBER(SEARCH(1,F3439)),1,0)+IF(ISNUMBER(SEARCH(1,G3439)),1,0)+IF(ISNUMBER(SEARCH(1,H3439)),1,0))&gt;2,1,0)</f>
        <v>0</v>
      </c>
      <c r="J3439" s="1" t="n">
        <f aca="false">LEN(C3439)-LEN(SUBSTITUTE(C3439,"4",""))</f>
        <v>2</v>
      </c>
      <c r="N3439" s="1" t="str">
        <f aca="false">LEFT(RIGHT(C3439,11+LEN(Q3439)),1)</f>
        <v>y</v>
      </c>
      <c r="O3439" s="1" t="str">
        <f aca="false">IF(LEFT(RIGHT(C3439,16+LEN(Q3439)),1)="i","pitch",LEFT(RIGHT(C3439,16+LEN(Q3439)),4))</f>
        <v>roll</v>
      </c>
      <c r="P3439" s="1" t="str">
        <f aca="false">LEFT(RIGHT(C3439,5),1)</f>
        <v>y</v>
      </c>
      <c r="Q3439" s="1" t="str">
        <f aca="false">IF(LEFT(RIGHT(C3439,10),1)="i","pitch",(LEFT(RIGHT(C3439,10),4)))</f>
        <v>pris</v>
      </c>
    </row>
    <row r="3440" customFormat="false" ht="13.8" hidden="false" customHeight="false" outlineLevel="0" collapsed="false">
      <c r="A3440" s="0" t="s">
        <v>1893</v>
      </c>
      <c r="B3440" s="0" t="s">
        <v>2161</v>
      </c>
      <c r="C3440" s="0" t="s">
        <v>212</v>
      </c>
      <c r="D3440" s="0" t="s">
        <v>16</v>
      </c>
      <c r="E3440" s="4" t="s">
        <v>24</v>
      </c>
      <c r="F3440" s="4" t="s">
        <v>24</v>
      </c>
      <c r="G3440" s="4" t="s">
        <v>24</v>
      </c>
      <c r="H3440" s="0" t="s">
        <v>20</v>
      </c>
      <c r="I3440" s="1" t="n">
        <f aca="false">IF((IF(ISNUMBER(SEARCH(1,D3440)),1,0)+IF(ISNUMBER(SEARCH(1,E3440)),1,0)+IF(ISNUMBER(SEARCH(1,F3440)),1,0)+IF(ISNUMBER(SEARCH(1,G3440)),1,0)+IF(ISNUMBER(SEARCH(1,H3440)),1,0))&gt;2,1,0)</f>
        <v>0</v>
      </c>
      <c r="J3440" s="1" t="n">
        <f aca="false">LEN(C3440)-LEN(SUBSTITUTE(C3440,"4",""))</f>
        <v>3</v>
      </c>
      <c r="N3440" s="1" t="str">
        <f aca="false">LEFT(RIGHT(C3440,11+LEN(Q3440)),1)</f>
        <v>y</v>
      </c>
      <c r="O3440" s="1" t="str">
        <f aca="false">IF(LEFT(RIGHT(C3440,16+LEN(Q3440)),1)="i","pitch",LEFT(RIGHT(C3440,16+LEN(Q3440)),4))</f>
        <v>roll</v>
      </c>
      <c r="P3440" s="1" t="str">
        <f aca="false">LEFT(RIGHT(C3440,5),1)</f>
        <v>y</v>
      </c>
      <c r="Q3440" s="1" t="str">
        <f aca="false">IF(LEFT(RIGHT(C3440,10),1)="i","pitch",(LEFT(RIGHT(C3440,10),4)))</f>
        <v>pris</v>
      </c>
    </row>
    <row r="3441" customFormat="false" ht="13.8" hidden="false" customHeight="false" outlineLevel="0" collapsed="false">
      <c r="A3441" s="0" t="s">
        <v>1893</v>
      </c>
      <c r="B3441" s="0" t="s">
        <v>2161</v>
      </c>
      <c r="C3441" s="0" t="s">
        <v>213</v>
      </c>
      <c r="D3441" s="0" t="s">
        <v>23</v>
      </c>
      <c r="E3441" s="4" t="s">
        <v>24</v>
      </c>
      <c r="F3441" s="4" t="s">
        <v>24</v>
      </c>
      <c r="G3441" s="4" t="s">
        <v>24</v>
      </c>
      <c r="H3441" s="0" t="s">
        <v>18</v>
      </c>
      <c r="I3441" s="1" t="n">
        <f aca="false">IF((IF(ISNUMBER(SEARCH(1,D3441)),1,0)+IF(ISNUMBER(SEARCH(1,E3441)),1,0)+IF(ISNUMBER(SEARCH(1,F3441)),1,0)+IF(ISNUMBER(SEARCH(1,G3441)),1,0)+IF(ISNUMBER(SEARCH(1,H3441)),1,0))&gt;2,1,0)</f>
        <v>0</v>
      </c>
      <c r="J3441" s="1" t="n">
        <f aca="false">LEN(C3441)-LEN(SUBSTITUTE(C3441,"4",""))</f>
        <v>2</v>
      </c>
      <c r="N3441" s="1" t="str">
        <f aca="false">LEFT(RIGHT(C3441,11+LEN(Q3441)),1)</f>
        <v>y</v>
      </c>
      <c r="O3441" s="1" t="str">
        <f aca="false">IF(LEFT(RIGHT(C3441,16+LEN(Q3441)),1)="i","pitch",LEFT(RIGHT(C3441,16+LEN(Q3441)),4))</f>
        <v>roll</v>
      </c>
      <c r="P3441" s="1" t="str">
        <f aca="false">LEFT(RIGHT(C3441,5),1)</f>
        <v>y</v>
      </c>
      <c r="Q3441" s="1" t="str">
        <f aca="false">IF(LEFT(RIGHT(C3441,10),1)="i","pitch",(LEFT(RIGHT(C3441,10),4)))</f>
        <v>pris</v>
      </c>
    </row>
    <row r="3442" customFormat="false" ht="13.8" hidden="false" customHeight="false" outlineLevel="0" collapsed="false">
      <c r="A3442" s="0" t="s">
        <v>1893</v>
      </c>
      <c r="B3442" s="0" t="s">
        <v>2161</v>
      </c>
      <c r="C3442" s="0" t="s">
        <v>214</v>
      </c>
      <c r="D3442" s="0" t="s">
        <v>23</v>
      </c>
      <c r="E3442" s="4" t="s">
        <v>24</v>
      </c>
      <c r="F3442" s="4" t="s">
        <v>24</v>
      </c>
      <c r="G3442" s="4" t="s">
        <v>24</v>
      </c>
      <c r="H3442" s="0" t="s">
        <v>18</v>
      </c>
      <c r="I3442" s="1" t="n">
        <f aca="false">IF((IF(ISNUMBER(SEARCH(1,D3442)),1,0)+IF(ISNUMBER(SEARCH(1,E3442)),1,0)+IF(ISNUMBER(SEARCH(1,F3442)),1,0)+IF(ISNUMBER(SEARCH(1,G3442)),1,0)+IF(ISNUMBER(SEARCH(1,H3442)),1,0))&gt;2,1,0)</f>
        <v>0</v>
      </c>
      <c r="J3442" s="1" t="n">
        <f aca="false">LEN(C3442)-LEN(SUBSTITUTE(C3442,"4",""))</f>
        <v>3</v>
      </c>
      <c r="N3442" s="1" t="str">
        <f aca="false">LEFT(RIGHT(C3442,11+LEN(Q3442)),1)</f>
        <v>y</v>
      </c>
      <c r="O3442" s="1" t="str">
        <f aca="false">IF(LEFT(RIGHT(C3442,16+LEN(Q3442)),1)="i","pitch",LEFT(RIGHT(C3442,16+LEN(Q3442)),4))</f>
        <v>roll</v>
      </c>
      <c r="P3442" s="1" t="str">
        <f aca="false">LEFT(RIGHT(C3442,5),1)</f>
        <v>y</v>
      </c>
      <c r="Q3442" s="1" t="str">
        <f aca="false">IF(LEFT(RIGHT(C3442,10),1)="i","pitch",(LEFT(RIGHT(C3442,10),4)))</f>
        <v>pris</v>
      </c>
    </row>
    <row r="3443" customFormat="false" ht="13.8" hidden="false" customHeight="false" outlineLevel="0" collapsed="false">
      <c r="A3443" s="0" t="s">
        <v>1893</v>
      </c>
      <c r="B3443" s="0" t="s">
        <v>2162</v>
      </c>
      <c r="C3443" s="0" t="s">
        <v>215</v>
      </c>
      <c r="D3443" s="0" t="s">
        <v>23</v>
      </c>
      <c r="E3443" s="4" t="s">
        <v>24</v>
      </c>
      <c r="F3443" s="4" t="s">
        <v>24</v>
      </c>
      <c r="G3443" s="4" t="s">
        <v>24</v>
      </c>
      <c r="H3443" s="0" t="s">
        <v>18</v>
      </c>
      <c r="I3443" s="1" t="n">
        <f aca="false">IF((IF(ISNUMBER(SEARCH(1,D3443)),1,0)+IF(ISNUMBER(SEARCH(1,E3443)),1,0)+IF(ISNUMBER(SEARCH(1,F3443)),1,0)+IF(ISNUMBER(SEARCH(1,G3443)),1,0)+IF(ISNUMBER(SEARCH(1,H3443)),1,0))&gt;2,1,0)</f>
        <v>0</v>
      </c>
      <c r="J3443" s="1" t="n">
        <f aca="false">LEN(C3443)-LEN(SUBSTITUTE(C3443,"4",""))</f>
        <v>3</v>
      </c>
      <c r="N3443" s="1" t="str">
        <f aca="false">LEFT(RIGHT(C3443,11+LEN(Q3443)),1)</f>
        <v>y</v>
      </c>
      <c r="O3443" s="1" t="str">
        <f aca="false">IF(LEFT(RIGHT(C3443,16+LEN(Q3443)),1)="i","pitch",LEFT(RIGHT(C3443,16+LEN(Q3443)),4))</f>
        <v>roll</v>
      </c>
      <c r="P3443" s="1" t="str">
        <f aca="false">LEFT(RIGHT(C3443,5),1)</f>
        <v>y</v>
      </c>
      <c r="Q3443" s="1" t="str">
        <f aca="false">IF(LEFT(RIGHT(C3443,10),1)="i","pitch",(LEFT(RIGHT(C3443,10),4)))</f>
        <v>pris</v>
      </c>
    </row>
    <row r="3444" customFormat="false" ht="13.8" hidden="false" customHeight="false" outlineLevel="0" collapsed="false">
      <c r="A3444" s="0" t="s">
        <v>1893</v>
      </c>
      <c r="B3444" s="0" t="s">
        <v>2162</v>
      </c>
      <c r="C3444" s="0" t="s">
        <v>216</v>
      </c>
      <c r="D3444" s="0" t="s">
        <v>16</v>
      </c>
      <c r="E3444" s="4" t="s">
        <v>24</v>
      </c>
      <c r="F3444" s="4" t="s">
        <v>24</v>
      </c>
      <c r="G3444" s="4" t="s">
        <v>24</v>
      </c>
      <c r="H3444" s="0" t="s">
        <v>20</v>
      </c>
      <c r="I3444" s="1" t="n">
        <f aca="false">IF((IF(ISNUMBER(SEARCH(1,D3444)),1,0)+IF(ISNUMBER(SEARCH(1,E3444)),1,0)+IF(ISNUMBER(SEARCH(1,F3444)),1,0)+IF(ISNUMBER(SEARCH(1,G3444)),1,0)+IF(ISNUMBER(SEARCH(1,H3444)),1,0))&gt;2,1,0)</f>
        <v>0</v>
      </c>
      <c r="J3444" s="1" t="n">
        <f aca="false">LEN(C3444)-LEN(SUBSTITUTE(C3444,"4",""))</f>
        <v>4</v>
      </c>
      <c r="N3444" s="1" t="str">
        <f aca="false">LEFT(RIGHT(C3444,11+LEN(Q3444)),1)</f>
        <v>y</v>
      </c>
      <c r="O3444" s="1" t="str">
        <f aca="false">IF(LEFT(RIGHT(C3444,16+LEN(Q3444)),1)="i","pitch",LEFT(RIGHT(C3444,16+LEN(Q3444)),4))</f>
        <v>roll</v>
      </c>
      <c r="P3444" s="1" t="str">
        <f aca="false">LEFT(RIGHT(C3444,5),1)</f>
        <v>y</v>
      </c>
      <c r="Q3444" s="1" t="str">
        <f aca="false">IF(LEFT(RIGHT(C3444,10),1)="i","pitch",(LEFT(RIGHT(C3444,10),4)))</f>
        <v>pris</v>
      </c>
    </row>
    <row r="3445" customFormat="false" ht="13.8" hidden="false" customHeight="false" outlineLevel="0" collapsed="false">
      <c r="A3445" s="0" t="s">
        <v>1893</v>
      </c>
      <c r="B3445" s="0" t="s">
        <v>2162</v>
      </c>
      <c r="C3445" s="0" t="s">
        <v>217</v>
      </c>
      <c r="D3445" s="0" t="s">
        <v>16</v>
      </c>
      <c r="E3445" s="4" t="s">
        <v>24</v>
      </c>
      <c r="F3445" s="4" t="s">
        <v>24</v>
      </c>
      <c r="G3445" s="4" t="s">
        <v>24</v>
      </c>
      <c r="H3445" s="0" t="s">
        <v>18</v>
      </c>
      <c r="I3445" s="1" t="n">
        <f aca="false">IF((IF(ISNUMBER(SEARCH(1,D3445)),1,0)+IF(ISNUMBER(SEARCH(1,E3445)),1,0)+IF(ISNUMBER(SEARCH(1,F3445)),1,0)+IF(ISNUMBER(SEARCH(1,G3445)),1,0)+IF(ISNUMBER(SEARCH(1,H3445)),1,0))&gt;2,1,0)</f>
        <v>0</v>
      </c>
      <c r="J3445" s="1" t="n">
        <f aca="false">LEN(C3445)-LEN(SUBSTITUTE(C3445,"4",""))</f>
        <v>2</v>
      </c>
      <c r="N3445" s="1" t="str">
        <f aca="false">LEFT(RIGHT(C3445,11+LEN(Q3445)),1)</f>
        <v>y</v>
      </c>
      <c r="O3445" s="1" t="str">
        <f aca="false">IF(LEFT(RIGHT(C3445,16+LEN(Q3445)),1)="i","pitch",LEFT(RIGHT(C3445,16+LEN(Q3445)),4))</f>
        <v>roll</v>
      </c>
      <c r="P3445" s="1" t="str">
        <f aca="false">LEFT(RIGHT(C3445,5),1)</f>
        <v>y</v>
      </c>
      <c r="Q3445" s="1" t="str">
        <f aca="false">IF(LEFT(RIGHT(C3445,10),1)="i","pitch",(LEFT(RIGHT(C3445,10),4)))</f>
        <v>pris</v>
      </c>
    </row>
    <row r="3446" customFormat="false" ht="13.8" hidden="false" customHeight="false" outlineLevel="0" collapsed="false">
      <c r="A3446" s="0" t="s">
        <v>1893</v>
      </c>
      <c r="B3446" s="0" t="s">
        <v>2162</v>
      </c>
      <c r="C3446" s="0" t="s">
        <v>218</v>
      </c>
      <c r="D3446" s="0" t="s">
        <v>23</v>
      </c>
      <c r="E3446" s="4" t="s">
        <v>24</v>
      </c>
      <c r="F3446" s="4" t="s">
        <v>24</v>
      </c>
      <c r="G3446" s="4" t="s">
        <v>24</v>
      </c>
      <c r="H3446" s="0" t="s">
        <v>18</v>
      </c>
      <c r="I3446" s="1" t="n">
        <f aca="false">IF((IF(ISNUMBER(SEARCH(1,D3446)),1,0)+IF(ISNUMBER(SEARCH(1,E3446)),1,0)+IF(ISNUMBER(SEARCH(1,F3446)),1,0)+IF(ISNUMBER(SEARCH(1,G3446)),1,0)+IF(ISNUMBER(SEARCH(1,H3446)),1,0))&gt;2,1,0)</f>
        <v>0</v>
      </c>
      <c r="J3446" s="1" t="n">
        <f aca="false">LEN(C3446)-LEN(SUBSTITUTE(C3446,"4",""))</f>
        <v>2</v>
      </c>
      <c r="N3446" s="1" t="str">
        <f aca="false">LEFT(RIGHT(C3446,11+LEN(Q3446)),1)</f>
        <v>y</v>
      </c>
      <c r="O3446" s="1" t="str">
        <f aca="false">IF(LEFT(RIGHT(C3446,16+LEN(Q3446)),1)="i","pitch",LEFT(RIGHT(C3446,16+LEN(Q3446)),4))</f>
        <v>roll</v>
      </c>
      <c r="P3446" s="1" t="str">
        <f aca="false">LEFT(RIGHT(C3446,5),1)</f>
        <v>y</v>
      </c>
      <c r="Q3446" s="1" t="str">
        <f aca="false">IF(LEFT(RIGHT(C3446,10),1)="i","pitch",(LEFT(RIGHT(C3446,10),4)))</f>
        <v>pris</v>
      </c>
    </row>
    <row r="3447" customFormat="false" ht="13.8" hidden="false" customHeight="false" outlineLevel="0" collapsed="false">
      <c r="A3447" s="0" t="s">
        <v>1893</v>
      </c>
      <c r="B3447" s="0" t="s">
        <v>2162</v>
      </c>
      <c r="C3447" s="0" t="s">
        <v>219</v>
      </c>
      <c r="D3447" s="0" t="s">
        <v>23</v>
      </c>
      <c r="E3447" s="4" t="s">
        <v>24</v>
      </c>
      <c r="F3447" s="4" t="s">
        <v>24</v>
      </c>
      <c r="G3447" s="4" t="s">
        <v>24</v>
      </c>
      <c r="H3447" s="0" t="s">
        <v>18</v>
      </c>
      <c r="I3447" s="1" t="n">
        <f aca="false">IF((IF(ISNUMBER(SEARCH(1,D3447)),1,0)+IF(ISNUMBER(SEARCH(1,E3447)),1,0)+IF(ISNUMBER(SEARCH(1,F3447)),1,0)+IF(ISNUMBER(SEARCH(1,G3447)),1,0)+IF(ISNUMBER(SEARCH(1,H3447)),1,0))&gt;2,1,0)</f>
        <v>0</v>
      </c>
      <c r="J3447" s="1" t="n">
        <f aca="false">LEN(C3447)-LEN(SUBSTITUTE(C3447,"4",""))</f>
        <v>3</v>
      </c>
      <c r="N3447" s="1" t="str">
        <f aca="false">LEFT(RIGHT(C3447,11+LEN(Q3447)),1)</f>
        <v>y</v>
      </c>
      <c r="O3447" s="1" t="str">
        <f aca="false">IF(LEFT(RIGHT(C3447,16+LEN(Q3447)),1)="i","pitch",LEFT(RIGHT(C3447,16+LEN(Q3447)),4))</f>
        <v>roll</v>
      </c>
      <c r="P3447" s="1" t="str">
        <f aca="false">LEFT(RIGHT(C3447,5),1)</f>
        <v>y</v>
      </c>
      <c r="Q3447" s="1" t="str">
        <f aca="false">IF(LEFT(RIGHT(C3447,10),1)="i","pitch",(LEFT(RIGHT(C3447,10),4)))</f>
        <v>pris</v>
      </c>
    </row>
    <row r="3448" customFormat="false" ht="13.8" hidden="false" customHeight="false" outlineLevel="0" collapsed="false">
      <c r="A3448" s="0" t="s">
        <v>1893</v>
      </c>
      <c r="B3448" s="0" t="s">
        <v>2162</v>
      </c>
      <c r="C3448" s="0" t="s">
        <v>221</v>
      </c>
      <c r="D3448" s="0" t="s">
        <v>23</v>
      </c>
      <c r="E3448" s="4" t="s">
        <v>24</v>
      </c>
      <c r="F3448" s="4" t="s">
        <v>24</v>
      </c>
      <c r="G3448" s="4" t="s">
        <v>24</v>
      </c>
      <c r="H3448" s="0" t="s">
        <v>18</v>
      </c>
      <c r="I3448" s="1" t="n">
        <f aca="false">IF((IF(ISNUMBER(SEARCH(1,D3448)),1,0)+IF(ISNUMBER(SEARCH(1,E3448)),1,0)+IF(ISNUMBER(SEARCH(1,F3448)),1,0)+IF(ISNUMBER(SEARCH(1,G3448)),1,0)+IF(ISNUMBER(SEARCH(1,H3448)),1,0))&gt;2,1,0)</f>
        <v>0</v>
      </c>
      <c r="J3448" s="1" t="n">
        <f aca="false">LEN(C3448)-LEN(SUBSTITUTE(C3448,"4",""))</f>
        <v>2</v>
      </c>
      <c r="N3448" s="1" t="str">
        <f aca="false">LEFT(RIGHT(C3448,11+LEN(Q3448)),1)</f>
        <v>y</v>
      </c>
      <c r="O3448" s="1" t="str">
        <f aca="false">IF(LEFT(RIGHT(C3448,16+LEN(Q3448)),1)="i","pitch",LEFT(RIGHT(C3448,16+LEN(Q3448)),4))</f>
        <v>roll</v>
      </c>
      <c r="P3448" s="1" t="str">
        <f aca="false">LEFT(RIGHT(C3448,5),1)</f>
        <v>y</v>
      </c>
      <c r="Q3448" s="1" t="str">
        <f aca="false">IF(LEFT(RIGHT(C3448,10),1)="i","pitch",(LEFT(RIGHT(C3448,10),4)))</f>
        <v>pris</v>
      </c>
    </row>
    <row r="3449" customFormat="false" ht="13.8" hidden="false" customHeight="false" outlineLevel="0" collapsed="false">
      <c r="A3449" s="0" t="s">
        <v>1893</v>
      </c>
      <c r="B3449" s="0" t="s">
        <v>2162</v>
      </c>
      <c r="C3449" s="0" t="s">
        <v>222</v>
      </c>
      <c r="D3449" s="0" t="s">
        <v>16</v>
      </c>
      <c r="E3449" s="4" t="s">
        <v>24</v>
      </c>
      <c r="F3449" s="4" t="s">
        <v>24</v>
      </c>
      <c r="G3449" s="4" t="s">
        <v>24</v>
      </c>
      <c r="H3449" s="0" t="s">
        <v>20</v>
      </c>
      <c r="I3449" s="1" t="n">
        <f aca="false">IF((IF(ISNUMBER(SEARCH(1,D3449)),1,0)+IF(ISNUMBER(SEARCH(1,E3449)),1,0)+IF(ISNUMBER(SEARCH(1,F3449)),1,0)+IF(ISNUMBER(SEARCH(1,G3449)),1,0)+IF(ISNUMBER(SEARCH(1,H3449)),1,0))&gt;2,1,0)</f>
        <v>0</v>
      </c>
      <c r="J3449" s="1" t="n">
        <f aca="false">LEN(C3449)-LEN(SUBSTITUTE(C3449,"4",""))</f>
        <v>3</v>
      </c>
      <c r="N3449" s="1" t="str">
        <f aca="false">LEFT(RIGHT(C3449,11+LEN(Q3449)),1)</f>
        <v>y</v>
      </c>
      <c r="O3449" s="1" t="str">
        <f aca="false">IF(LEFT(RIGHT(C3449,16+LEN(Q3449)),1)="i","pitch",LEFT(RIGHT(C3449,16+LEN(Q3449)),4))</f>
        <v>roll</v>
      </c>
      <c r="P3449" s="1" t="str">
        <f aca="false">LEFT(RIGHT(C3449,5),1)</f>
        <v>y</v>
      </c>
      <c r="Q3449" s="1" t="str">
        <f aca="false">IF(LEFT(RIGHT(C3449,10),1)="i","pitch",(LEFT(RIGHT(C3449,10),4)))</f>
        <v>pris</v>
      </c>
    </row>
    <row r="3450" customFormat="false" ht="13.8" hidden="false" customHeight="false" outlineLevel="0" collapsed="false">
      <c r="A3450" s="0" t="s">
        <v>1893</v>
      </c>
      <c r="B3450" s="0" t="s">
        <v>2162</v>
      </c>
      <c r="C3450" s="0" t="s">
        <v>223</v>
      </c>
      <c r="D3450" s="0" t="s">
        <v>23</v>
      </c>
      <c r="E3450" s="4" t="s">
        <v>24</v>
      </c>
      <c r="F3450" s="4" t="s">
        <v>24</v>
      </c>
      <c r="G3450" s="4" t="s">
        <v>24</v>
      </c>
      <c r="H3450" s="0" t="s">
        <v>18</v>
      </c>
      <c r="I3450" s="1" t="n">
        <f aca="false">IF((IF(ISNUMBER(SEARCH(1,D3450)),1,0)+IF(ISNUMBER(SEARCH(1,E3450)),1,0)+IF(ISNUMBER(SEARCH(1,F3450)),1,0)+IF(ISNUMBER(SEARCH(1,G3450)),1,0)+IF(ISNUMBER(SEARCH(1,H3450)),1,0))&gt;2,1,0)</f>
        <v>0</v>
      </c>
      <c r="J3450" s="1" t="n">
        <f aca="false">LEN(C3450)-LEN(SUBSTITUTE(C3450,"4",""))</f>
        <v>3</v>
      </c>
      <c r="N3450" s="1" t="str">
        <f aca="false">LEFT(RIGHT(C3450,11+LEN(Q3450)),1)</f>
        <v>y</v>
      </c>
      <c r="O3450" s="1" t="str">
        <f aca="false">IF(LEFT(RIGHT(C3450,16+LEN(Q3450)),1)="i","pitch",LEFT(RIGHT(C3450,16+LEN(Q3450)),4))</f>
        <v>roll</v>
      </c>
      <c r="P3450" s="1" t="str">
        <f aca="false">LEFT(RIGHT(C3450,5),1)</f>
        <v>y</v>
      </c>
      <c r="Q3450" s="1" t="str">
        <f aca="false">IF(LEFT(RIGHT(C3450,10),1)="i","pitch",(LEFT(RIGHT(C3450,10),4)))</f>
        <v>pris</v>
      </c>
    </row>
    <row r="3451" customFormat="false" ht="13.8" hidden="false" customHeight="false" outlineLevel="0" collapsed="false">
      <c r="A3451" s="0" t="s">
        <v>1893</v>
      </c>
      <c r="B3451" s="0" t="s">
        <v>2162</v>
      </c>
      <c r="C3451" s="0" t="s">
        <v>224</v>
      </c>
      <c r="D3451" s="0" t="s">
        <v>16</v>
      </c>
      <c r="E3451" s="4" t="s">
        <v>24</v>
      </c>
      <c r="F3451" s="4" t="s">
        <v>24</v>
      </c>
      <c r="G3451" s="4" t="s">
        <v>24</v>
      </c>
      <c r="H3451" s="0" t="s">
        <v>20</v>
      </c>
      <c r="I3451" s="1" t="n">
        <f aca="false">IF((IF(ISNUMBER(SEARCH(1,D3451)),1,0)+IF(ISNUMBER(SEARCH(1,E3451)),1,0)+IF(ISNUMBER(SEARCH(1,F3451)),1,0)+IF(ISNUMBER(SEARCH(1,G3451)),1,0)+IF(ISNUMBER(SEARCH(1,H3451)),1,0))&gt;2,1,0)</f>
        <v>0</v>
      </c>
      <c r="J3451" s="1" t="n">
        <f aca="false">LEN(C3451)-LEN(SUBSTITUTE(C3451,"4",""))</f>
        <v>4</v>
      </c>
      <c r="N3451" s="1" t="str">
        <f aca="false">LEFT(RIGHT(C3451,11+LEN(Q3451)),1)</f>
        <v>y</v>
      </c>
      <c r="O3451" s="1" t="str">
        <f aca="false">IF(LEFT(RIGHT(C3451,16+LEN(Q3451)),1)="i","pitch",LEFT(RIGHT(C3451,16+LEN(Q3451)),4))</f>
        <v>roll</v>
      </c>
      <c r="P3451" s="1" t="str">
        <f aca="false">LEFT(RIGHT(C3451,5),1)</f>
        <v>y</v>
      </c>
      <c r="Q3451" s="1" t="str">
        <f aca="false">IF(LEFT(RIGHT(C3451,10),1)="i","pitch",(LEFT(RIGHT(C3451,10),4)))</f>
        <v>pris</v>
      </c>
    </row>
    <row r="3452" customFormat="false" ht="13.8" hidden="false" customHeight="false" outlineLevel="0" collapsed="false">
      <c r="A3452" s="0" t="s">
        <v>1893</v>
      </c>
      <c r="B3452" s="0" t="s">
        <v>2163</v>
      </c>
      <c r="C3452" s="0" t="s">
        <v>225</v>
      </c>
      <c r="D3452" s="0" t="s">
        <v>23</v>
      </c>
      <c r="E3452" s="4" t="s">
        <v>24</v>
      </c>
      <c r="F3452" s="4" t="s">
        <v>24</v>
      </c>
      <c r="G3452" s="4" t="s">
        <v>24</v>
      </c>
      <c r="H3452" s="0" t="s">
        <v>18</v>
      </c>
      <c r="I3452" s="1" t="n">
        <f aca="false">IF((IF(ISNUMBER(SEARCH(1,D3452)),1,0)+IF(ISNUMBER(SEARCH(1,E3452)),1,0)+IF(ISNUMBER(SEARCH(1,F3452)),1,0)+IF(ISNUMBER(SEARCH(1,G3452)),1,0)+IF(ISNUMBER(SEARCH(1,H3452)),1,0))&gt;2,1,0)</f>
        <v>0</v>
      </c>
      <c r="J3452" s="1" t="n">
        <f aca="false">LEN(C3452)-LEN(SUBSTITUTE(C3452,"4",""))</f>
        <v>2</v>
      </c>
      <c r="N3452" s="1" t="str">
        <f aca="false">LEFT(RIGHT(C3452,11+LEN(Q3452)),1)</f>
        <v>y</v>
      </c>
      <c r="O3452" s="1" t="str">
        <f aca="false">IF(LEFT(RIGHT(C3452,16+LEN(Q3452)),1)="i","pitch",LEFT(RIGHT(C3452,16+LEN(Q3452)),4))</f>
        <v>roll</v>
      </c>
      <c r="P3452" s="1" t="str">
        <f aca="false">LEFT(RIGHT(C3452,5),1)</f>
        <v>y</v>
      </c>
      <c r="Q3452" s="1" t="str">
        <f aca="false">IF(LEFT(RIGHT(C3452,10),1)="i","pitch",(LEFT(RIGHT(C3452,10),4)))</f>
        <v>pris</v>
      </c>
    </row>
    <row r="3453" customFormat="false" ht="13.8" hidden="false" customHeight="false" outlineLevel="0" collapsed="false">
      <c r="A3453" s="0" t="s">
        <v>1893</v>
      </c>
      <c r="B3453" s="0" t="s">
        <v>2163</v>
      </c>
      <c r="C3453" s="0" t="s">
        <v>226</v>
      </c>
      <c r="D3453" s="0" t="s">
        <v>16</v>
      </c>
      <c r="E3453" s="4" t="s">
        <v>24</v>
      </c>
      <c r="F3453" s="4" t="s">
        <v>24</v>
      </c>
      <c r="G3453" s="4" t="s">
        <v>24</v>
      </c>
      <c r="H3453" s="0" t="s">
        <v>18</v>
      </c>
      <c r="I3453" s="1" t="n">
        <f aca="false">IF((IF(ISNUMBER(SEARCH(1,D3453)),1,0)+IF(ISNUMBER(SEARCH(1,E3453)),1,0)+IF(ISNUMBER(SEARCH(1,F3453)),1,0)+IF(ISNUMBER(SEARCH(1,G3453)),1,0)+IF(ISNUMBER(SEARCH(1,H3453)),1,0))&gt;2,1,0)</f>
        <v>0</v>
      </c>
      <c r="J3453" s="1" t="n">
        <f aca="false">LEN(C3453)-LEN(SUBSTITUTE(C3453,"4",""))</f>
        <v>3</v>
      </c>
      <c r="N3453" s="1" t="str">
        <f aca="false">LEFT(RIGHT(C3453,11+LEN(Q3453)),1)</f>
        <v>y</v>
      </c>
      <c r="O3453" s="1" t="str">
        <f aca="false">IF(LEFT(RIGHT(C3453,16+LEN(Q3453)),1)="i","pitch",LEFT(RIGHT(C3453,16+LEN(Q3453)),4))</f>
        <v>roll</v>
      </c>
      <c r="P3453" s="1" t="str">
        <f aca="false">LEFT(RIGHT(C3453,5),1)</f>
        <v>y</v>
      </c>
      <c r="Q3453" s="1" t="str">
        <f aca="false">IF(LEFT(RIGHT(C3453,10),1)="i","pitch",(LEFT(RIGHT(C3453,10),4)))</f>
        <v>pris</v>
      </c>
    </row>
    <row r="3454" customFormat="false" ht="13.8" hidden="false" customHeight="false" outlineLevel="0" collapsed="false">
      <c r="A3454" s="0" t="s">
        <v>1893</v>
      </c>
      <c r="B3454" s="0" t="s">
        <v>2163</v>
      </c>
      <c r="C3454" s="0" t="s">
        <v>227</v>
      </c>
      <c r="D3454" s="0" t="s">
        <v>23</v>
      </c>
      <c r="E3454" s="4" t="s">
        <v>24</v>
      </c>
      <c r="F3454" s="4" t="s">
        <v>24</v>
      </c>
      <c r="G3454" s="4" t="s">
        <v>24</v>
      </c>
      <c r="H3454" s="0" t="s">
        <v>18</v>
      </c>
      <c r="I3454" s="1" t="n">
        <f aca="false">IF((IF(ISNUMBER(SEARCH(1,D3454)),1,0)+IF(ISNUMBER(SEARCH(1,E3454)),1,0)+IF(ISNUMBER(SEARCH(1,F3454)),1,0)+IF(ISNUMBER(SEARCH(1,G3454)),1,0)+IF(ISNUMBER(SEARCH(1,H3454)),1,0))&gt;2,1,0)</f>
        <v>0</v>
      </c>
      <c r="J3454" s="1" t="n">
        <f aca="false">LEN(C3454)-LEN(SUBSTITUTE(C3454,"4",""))</f>
        <v>3</v>
      </c>
      <c r="N3454" s="1" t="str">
        <f aca="false">LEFT(RIGHT(C3454,11+LEN(Q3454)),1)</f>
        <v>y</v>
      </c>
      <c r="O3454" s="1" t="str">
        <f aca="false">IF(LEFT(RIGHT(C3454,16+LEN(Q3454)),1)="i","pitch",LEFT(RIGHT(C3454,16+LEN(Q3454)),4))</f>
        <v>roll</v>
      </c>
      <c r="P3454" s="1" t="str">
        <f aca="false">LEFT(RIGHT(C3454,5),1)</f>
        <v>y</v>
      </c>
      <c r="Q3454" s="1" t="str">
        <f aca="false">IF(LEFT(RIGHT(C3454,10),1)="i","pitch",(LEFT(RIGHT(C3454,10),4)))</f>
        <v>pris</v>
      </c>
    </row>
    <row r="3455" customFormat="false" ht="13.8" hidden="false" customHeight="false" outlineLevel="0" collapsed="false">
      <c r="A3455" s="0" t="s">
        <v>1893</v>
      </c>
      <c r="B3455" s="0" t="s">
        <v>2163</v>
      </c>
      <c r="C3455" s="0" t="s">
        <v>228</v>
      </c>
      <c r="D3455" s="0" t="s">
        <v>23</v>
      </c>
      <c r="E3455" s="4" t="s">
        <v>24</v>
      </c>
      <c r="F3455" s="4" t="s">
        <v>24</v>
      </c>
      <c r="G3455" s="4" t="s">
        <v>24</v>
      </c>
      <c r="H3455" s="0" t="s">
        <v>18</v>
      </c>
      <c r="I3455" s="1" t="n">
        <f aca="false">IF((IF(ISNUMBER(SEARCH(1,D3455)),1,0)+IF(ISNUMBER(SEARCH(1,E3455)),1,0)+IF(ISNUMBER(SEARCH(1,F3455)),1,0)+IF(ISNUMBER(SEARCH(1,G3455)),1,0)+IF(ISNUMBER(SEARCH(1,H3455)),1,0))&gt;2,1,0)</f>
        <v>0</v>
      </c>
      <c r="J3455" s="1" t="n">
        <f aca="false">LEN(C3455)-LEN(SUBSTITUTE(C3455,"4",""))</f>
        <v>4</v>
      </c>
      <c r="N3455" s="1" t="str">
        <f aca="false">LEFT(RIGHT(C3455,11+LEN(Q3455)),1)</f>
        <v>y</v>
      </c>
      <c r="O3455" s="1" t="str">
        <f aca="false">IF(LEFT(RIGHT(C3455,16+LEN(Q3455)),1)="i","pitch",LEFT(RIGHT(C3455,16+LEN(Q3455)),4))</f>
        <v>roll</v>
      </c>
      <c r="P3455" s="1" t="str">
        <f aca="false">LEFT(RIGHT(C3455,5),1)</f>
        <v>y</v>
      </c>
      <c r="Q3455" s="1" t="str">
        <f aca="false">IF(LEFT(RIGHT(C3455,10),1)="i","pitch",(LEFT(RIGHT(C3455,10),4)))</f>
        <v>pris</v>
      </c>
    </row>
    <row r="3456" customFormat="false" ht="13.8" hidden="false" customHeight="false" outlineLevel="0" collapsed="false">
      <c r="A3456" s="0" t="s">
        <v>1893</v>
      </c>
      <c r="B3456" s="0" t="s">
        <v>2163</v>
      </c>
      <c r="C3456" s="0" t="s">
        <v>229</v>
      </c>
      <c r="D3456" s="0" t="s">
        <v>23</v>
      </c>
      <c r="E3456" s="4" t="s">
        <v>24</v>
      </c>
      <c r="F3456" s="4" t="s">
        <v>24</v>
      </c>
      <c r="G3456" s="4" t="s">
        <v>24</v>
      </c>
      <c r="H3456" s="0" t="s">
        <v>18</v>
      </c>
      <c r="I3456" s="1" t="n">
        <f aca="false">IF((IF(ISNUMBER(SEARCH(1,D3456)),1,0)+IF(ISNUMBER(SEARCH(1,E3456)),1,0)+IF(ISNUMBER(SEARCH(1,F3456)),1,0)+IF(ISNUMBER(SEARCH(1,G3456)),1,0)+IF(ISNUMBER(SEARCH(1,H3456)),1,0))&gt;2,1,0)</f>
        <v>0</v>
      </c>
      <c r="J3456" s="1" t="n">
        <f aca="false">LEN(C3456)-LEN(SUBSTITUTE(C3456,"4",""))</f>
        <v>3</v>
      </c>
      <c r="N3456" s="1" t="str">
        <f aca="false">LEFT(RIGHT(C3456,11+LEN(Q3456)),1)</f>
        <v>y</v>
      </c>
      <c r="O3456" s="1" t="str">
        <f aca="false">IF(LEFT(RIGHT(C3456,16+LEN(Q3456)),1)="i","pitch",LEFT(RIGHT(C3456,16+LEN(Q3456)),4))</f>
        <v>roll</v>
      </c>
      <c r="P3456" s="1" t="str">
        <f aca="false">LEFT(RIGHT(C3456,5),1)</f>
        <v>y</v>
      </c>
      <c r="Q3456" s="1" t="str">
        <f aca="false">IF(LEFT(RIGHT(C3456,10),1)="i","pitch",(LEFT(RIGHT(C3456,10),4)))</f>
        <v>pris</v>
      </c>
    </row>
    <row r="3457" customFormat="false" ht="13.8" hidden="false" customHeight="false" outlineLevel="0" collapsed="false">
      <c r="A3457" s="0" t="s">
        <v>1893</v>
      </c>
      <c r="B3457" s="0" t="s">
        <v>2163</v>
      </c>
      <c r="C3457" s="0" t="s">
        <v>230</v>
      </c>
      <c r="D3457" s="0" t="s">
        <v>23</v>
      </c>
      <c r="E3457" s="4" t="s">
        <v>24</v>
      </c>
      <c r="F3457" s="4" t="s">
        <v>24</v>
      </c>
      <c r="G3457" s="4" t="s">
        <v>24</v>
      </c>
      <c r="H3457" s="0" t="s">
        <v>18</v>
      </c>
      <c r="I3457" s="1" t="n">
        <f aca="false">IF((IF(ISNUMBER(SEARCH(1,D3457)),1,0)+IF(ISNUMBER(SEARCH(1,E3457)),1,0)+IF(ISNUMBER(SEARCH(1,F3457)),1,0)+IF(ISNUMBER(SEARCH(1,G3457)),1,0)+IF(ISNUMBER(SEARCH(1,H3457)),1,0))&gt;2,1,0)</f>
        <v>0</v>
      </c>
      <c r="J3457" s="1" t="n">
        <f aca="false">LEN(C3457)-LEN(SUBSTITUTE(C3457,"4",""))</f>
        <v>4</v>
      </c>
      <c r="N3457" s="1" t="str">
        <f aca="false">LEFT(RIGHT(C3457,11+LEN(Q3457)),1)</f>
        <v>y</v>
      </c>
      <c r="O3457" s="1" t="str">
        <f aca="false">IF(LEFT(RIGHT(C3457,16+LEN(Q3457)),1)="i","pitch",LEFT(RIGHT(C3457,16+LEN(Q3457)),4))</f>
        <v>roll</v>
      </c>
      <c r="P3457" s="1" t="str">
        <f aca="false">LEFT(RIGHT(C3457,5),1)</f>
        <v>y</v>
      </c>
      <c r="Q3457" s="1" t="str">
        <f aca="false">IF(LEFT(RIGHT(C3457,10),1)="i","pitch",(LEFT(RIGHT(C3457,10),4)))</f>
        <v>pris</v>
      </c>
    </row>
    <row r="3458" customFormat="false" ht="13.8" hidden="false" customHeight="false" outlineLevel="0" collapsed="false">
      <c r="A3458" s="0" t="s">
        <v>1893</v>
      </c>
      <c r="B3458" s="0" t="s">
        <v>2163</v>
      </c>
      <c r="C3458" s="0" t="s">
        <v>232</v>
      </c>
      <c r="D3458" s="0" t="s">
        <v>23</v>
      </c>
      <c r="E3458" s="4" t="s">
        <v>24</v>
      </c>
      <c r="F3458" s="4" t="s">
        <v>24</v>
      </c>
      <c r="G3458" s="4" t="s">
        <v>24</v>
      </c>
      <c r="H3458" s="0" t="s">
        <v>18</v>
      </c>
      <c r="I3458" s="1" t="n">
        <f aca="false">IF((IF(ISNUMBER(SEARCH(1,D3458)),1,0)+IF(ISNUMBER(SEARCH(1,E3458)),1,0)+IF(ISNUMBER(SEARCH(1,F3458)),1,0)+IF(ISNUMBER(SEARCH(1,G3458)),1,0)+IF(ISNUMBER(SEARCH(1,H3458)),1,0))&gt;2,1,0)</f>
        <v>0</v>
      </c>
      <c r="J3458" s="1" t="n">
        <f aca="false">LEN(C3458)-LEN(SUBSTITUTE(C3458,"4",""))</f>
        <v>4</v>
      </c>
      <c r="N3458" s="1" t="str">
        <f aca="false">LEFT(RIGHT(C3458,11+LEN(Q3458)),1)</f>
        <v>y</v>
      </c>
      <c r="O3458" s="1" t="str">
        <f aca="false">IF(LEFT(RIGHT(C3458,16+LEN(Q3458)),1)="i","pitch",LEFT(RIGHT(C3458,16+LEN(Q3458)),4))</f>
        <v>roll</v>
      </c>
      <c r="P3458" s="1" t="str">
        <f aca="false">LEFT(RIGHT(C3458,5),1)</f>
        <v>y</v>
      </c>
      <c r="Q3458" s="1" t="str">
        <f aca="false">IF(LEFT(RIGHT(C3458,10),1)="i","pitch",(LEFT(RIGHT(C3458,10),4)))</f>
        <v>pris</v>
      </c>
    </row>
    <row r="3459" customFormat="false" ht="13.8" hidden="false" customHeight="false" outlineLevel="0" collapsed="false">
      <c r="A3459" s="0" t="s">
        <v>1893</v>
      </c>
      <c r="B3459" s="0" t="s">
        <v>2163</v>
      </c>
      <c r="C3459" s="0" t="s">
        <v>233</v>
      </c>
      <c r="D3459" s="0" t="s">
        <v>23</v>
      </c>
      <c r="E3459" s="4" t="s">
        <v>24</v>
      </c>
      <c r="F3459" s="4" t="s">
        <v>24</v>
      </c>
      <c r="G3459" s="4" t="s">
        <v>24</v>
      </c>
      <c r="H3459" s="0" t="s">
        <v>18</v>
      </c>
      <c r="I3459" s="1" t="n">
        <f aca="false">IF((IF(ISNUMBER(SEARCH(1,D3459)),1,0)+IF(ISNUMBER(SEARCH(1,E3459)),1,0)+IF(ISNUMBER(SEARCH(1,F3459)),1,0)+IF(ISNUMBER(SEARCH(1,G3459)),1,0)+IF(ISNUMBER(SEARCH(1,H3459)),1,0))&gt;2,1,0)</f>
        <v>0</v>
      </c>
      <c r="J3459" s="1" t="n">
        <f aca="false">LEN(C3459)-LEN(SUBSTITUTE(C3459,"4",""))</f>
        <v>5</v>
      </c>
      <c r="N3459" s="1" t="str">
        <f aca="false">LEFT(RIGHT(C3459,11+LEN(Q3459)),1)</f>
        <v>y</v>
      </c>
      <c r="O3459" s="1" t="str">
        <f aca="false">IF(LEFT(RIGHT(C3459,16+LEN(Q3459)),1)="i","pitch",LEFT(RIGHT(C3459,16+LEN(Q3459)),4))</f>
        <v>roll</v>
      </c>
      <c r="P3459" s="1" t="str">
        <f aca="false">LEFT(RIGHT(C3459,5),1)</f>
        <v>y</v>
      </c>
      <c r="Q3459" s="1" t="str">
        <f aca="false">IF(LEFT(RIGHT(C3459,10),1)="i","pitch",(LEFT(RIGHT(C3459,10),4)))</f>
        <v>pris</v>
      </c>
    </row>
    <row r="3460" customFormat="false" ht="13.8" hidden="false" customHeight="false" outlineLevel="0" collapsed="false">
      <c r="A3460" s="0" t="s">
        <v>1893</v>
      </c>
      <c r="B3460" s="0" t="s">
        <v>2163</v>
      </c>
      <c r="C3460" s="0" t="s">
        <v>234</v>
      </c>
      <c r="D3460" s="0" t="s">
        <v>23</v>
      </c>
      <c r="E3460" s="4" t="s">
        <v>24</v>
      </c>
      <c r="F3460" s="4" t="s">
        <v>24</v>
      </c>
      <c r="G3460" s="4" t="s">
        <v>24</v>
      </c>
      <c r="H3460" s="0" t="s">
        <v>18</v>
      </c>
      <c r="I3460" s="1" t="n">
        <f aca="false">IF((IF(ISNUMBER(SEARCH(1,D3460)),1,0)+IF(ISNUMBER(SEARCH(1,E3460)),1,0)+IF(ISNUMBER(SEARCH(1,F3460)),1,0)+IF(ISNUMBER(SEARCH(1,G3460)),1,0)+IF(ISNUMBER(SEARCH(1,H3460)),1,0))&gt;2,1,0)</f>
        <v>0</v>
      </c>
      <c r="J3460" s="1" t="n">
        <f aca="false">LEN(C3460)-LEN(SUBSTITUTE(C3460,"4",""))</f>
        <v>2</v>
      </c>
      <c r="N3460" s="1" t="str">
        <f aca="false">LEFT(RIGHT(C3460,11+LEN(Q3460)),1)</f>
        <v>y</v>
      </c>
      <c r="O3460" s="1" t="str">
        <f aca="false">IF(LEFT(RIGHT(C3460,16+LEN(Q3460)),1)="i","pitch",LEFT(RIGHT(C3460,16+LEN(Q3460)),4))</f>
        <v>roll</v>
      </c>
      <c r="P3460" s="1" t="str">
        <f aca="false">LEFT(RIGHT(C3460,5),1)</f>
        <v>z</v>
      </c>
      <c r="Q3460" s="1" t="str">
        <f aca="false">IF(LEFT(RIGHT(C3460,10),1)="i","pitch",(LEFT(RIGHT(C3460,10),4)))</f>
        <v>pris</v>
      </c>
    </row>
    <row r="3461" customFormat="false" ht="13.8" hidden="false" customHeight="false" outlineLevel="0" collapsed="false">
      <c r="A3461" s="0" t="s">
        <v>1893</v>
      </c>
      <c r="B3461" s="0" t="s">
        <v>2164</v>
      </c>
      <c r="C3461" s="0" t="s">
        <v>235</v>
      </c>
      <c r="D3461" s="0" t="s">
        <v>23</v>
      </c>
      <c r="E3461" s="4" t="s">
        <v>24</v>
      </c>
      <c r="F3461" s="4" t="s">
        <v>24</v>
      </c>
      <c r="G3461" s="4" t="s">
        <v>24</v>
      </c>
      <c r="H3461" s="0" t="s">
        <v>18</v>
      </c>
      <c r="I3461" s="1" t="n">
        <f aca="false">IF((IF(ISNUMBER(SEARCH(1,D3461)),1,0)+IF(ISNUMBER(SEARCH(1,E3461)),1,0)+IF(ISNUMBER(SEARCH(1,F3461)),1,0)+IF(ISNUMBER(SEARCH(1,G3461)),1,0)+IF(ISNUMBER(SEARCH(1,H3461)),1,0))&gt;2,1,0)</f>
        <v>0</v>
      </c>
      <c r="J3461" s="1" t="n">
        <f aca="false">LEN(C3461)-LEN(SUBSTITUTE(C3461,"4",""))</f>
        <v>2</v>
      </c>
      <c r="N3461" s="1" t="str">
        <f aca="false">LEFT(RIGHT(C3461,11+LEN(Q3461)),1)</f>
        <v>y</v>
      </c>
      <c r="O3461" s="1" t="str">
        <f aca="false">IF(LEFT(RIGHT(C3461,16+LEN(Q3461)),1)="i","pitch",LEFT(RIGHT(C3461,16+LEN(Q3461)),4))</f>
        <v>roll</v>
      </c>
      <c r="P3461" s="1" t="str">
        <f aca="false">LEFT(RIGHT(C3461,5),1)</f>
        <v>z</v>
      </c>
      <c r="Q3461" s="1" t="str">
        <f aca="false">IF(LEFT(RIGHT(C3461,10),1)="i","pitch",(LEFT(RIGHT(C3461,10),4)))</f>
        <v>pris</v>
      </c>
    </row>
    <row r="3462" customFormat="false" ht="13.8" hidden="false" customHeight="false" outlineLevel="0" collapsed="false">
      <c r="A3462" s="0" t="s">
        <v>1893</v>
      </c>
      <c r="B3462" s="0" t="s">
        <v>2164</v>
      </c>
      <c r="C3462" s="0" t="s">
        <v>236</v>
      </c>
      <c r="D3462" s="0" t="s">
        <v>23</v>
      </c>
      <c r="E3462" s="4" t="s">
        <v>24</v>
      </c>
      <c r="F3462" s="4" t="s">
        <v>24</v>
      </c>
      <c r="G3462" s="4" t="s">
        <v>24</v>
      </c>
      <c r="H3462" s="0" t="s">
        <v>18</v>
      </c>
      <c r="I3462" s="1" t="n">
        <f aca="false">IF((IF(ISNUMBER(SEARCH(1,D3462)),1,0)+IF(ISNUMBER(SEARCH(1,E3462)),1,0)+IF(ISNUMBER(SEARCH(1,F3462)),1,0)+IF(ISNUMBER(SEARCH(1,G3462)),1,0)+IF(ISNUMBER(SEARCH(1,H3462)),1,0))&gt;2,1,0)</f>
        <v>0</v>
      </c>
      <c r="J3462" s="1" t="n">
        <f aca="false">LEN(C3462)-LEN(SUBSTITUTE(C3462,"4",""))</f>
        <v>2</v>
      </c>
      <c r="N3462" s="1" t="str">
        <f aca="false">LEFT(RIGHT(C3462,11+LEN(Q3462)),1)</f>
        <v>y</v>
      </c>
      <c r="O3462" s="1" t="str">
        <f aca="false">IF(LEFT(RIGHT(C3462,16+LEN(Q3462)),1)="i","pitch",LEFT(RIGHT(C3462,16+LEN(Q3462)),4))</f>
        <v>roll</v>
      </c>
      <c r="P3462" s="1" t="str">
        <f aca="false">LEFT(RIGHT(C3462,5),1)</f>
        <v>z</v>
      </c>
      <c r="Q3462" s="1" t="str">
        <f aca="false">IF(LEFT(RIGHT(C3462,10),1)="i","pitch",(LEFT(RIGHT(C3462,10),4)))</f>
        <v>pris</v>
      </c>
    </row>
    <row r="3463" customFormat="false" ht="13.8" hidden="false" customHeight="false" outlineLevel="0" collapsed="false">
      <c r="A3463" s="0" t="s">
        <v>1893</v>
      </c>
      <c r="B3463" s="0" t="s">
        <v>2164</v>
      </c>
      <c r="C3463" s="0" t="s">
        <v>237</v>
      </c>
      <c r="D3463" s="0" t="s">
        <v>23</v>
      </c>
      <c r="E3463" s="4" t="s">
        <v>24</v>
      </c>
      <c r="F3463" s="4" t="s">
        <v>24</v>
      </c>
      <c r="G3463" s="4" t="s">
        <v>24</v>
      </c>
      <c r="H3463" s="0" t="s">
        <v>18</v>
      </c>
      <c r="I3463" s="1" t="n">
        <f aca="false">IF((IF(ISNUMBER(SEARCH(1,D3463)),1,0)+IF(ISNUMBER(SEARCH(1,E3463)),1,0)+IF(ISNUMBER(SEARCH(1,F3463)),1,0)+IF(ISNUMBER(SEARCH(1,G3463)),1,0)+IF(ISNUMBER(SEARCH(1,H3463)),1,0))&gt;2,1,0)</f>
        <v>0</v>
      </c>
      <c r="J3463" s="1" t="n">
        <f aca="false">LEN(C3463)-LEN(SUBSTITUTE(C3463,"4",""))</f>
        <v>3</v>
      </c>
      <c r="N3463" s="1" t="str">
        <f aca="false">LEFT(RIGHT(C3463,11+LEN(Q3463)),1)</f>
        <v>y</v>
      </c>
      <c r="O3463" s="1" t="str">
        <f aca="false">IF(LEFT(RIGHT(C3463,16+LEN(Q3463)),1)="i","pitch",LEFT(RIGHT(C3463,16+LEN(Q3463)),4))</f>
        <v>roll</v>
      </c>
      <c r="P3463" s="1" t="str">
        <f aca="false">LEFT(RIGHT(C3463,5),1)</f>
        <v>z</v>
      </c>
      <c r="Q3463" s="1" t="str">
        <f aca="false">IF(LEFT(RIGHT(C3463,10),1)="i","pitch",(LEFT(RIGHT(C3463,10),4)))</f>
        <v>pris</v>
      </c>
    </row>
    <row r="3464" customFormat="false" ht="13.8" hidden="false" customHeight="false" outlineLevel="0" collapsed="false">
      <c r="A3464" s="0" t="s">
        <v>1893</v>
      </c>
      <c r="B3464" s="0" t="s">
        <v>2164</v>
      </c>
      <c r="C3464" s="0" t="s">
        <v>238</v>
      </c>
      <c r="D3464" s="0" t="s">
        <v>23</v>
      </c>
      <c r="E3464" s="4" t="s">
        <v>24</v>
      </c>
      <c r="F3464" s="4" t="s">
        <v>24</v>
      </c>
      <c r="G3464" s="4" t="s">
        <v>24</v>
      </c>
      <c r="H3464" s="0" t="s">
        <v>18</v>
      </c>
      <c r="I3464" s="1" t="n">
        <f aca="false">IF((IF(ISNUMBER(SEARCH(1,D3464)),1,0)+IF(ISNUMBER(SEARCH(1,E3464)),1,0)+IF(ISNUMBER(SEARCH(1,F3464)),1,0)+IF(ISNUMBER(SEARCH(1,G3464)),1,0)+IF(ISNUMBER(SEARCH(1,H3464)),1,0))&gt;2,1,0)</f>
        <v>0</v>
      </c>
      <c r="J3464" s="1" t="n">
        <f aca="false">LEN(C3464)-LEN(SUBSTITUTE(C3464,"4",""))</f>
        <v>2</v>
      </c>
      <c r="N3464" s="1" t="str">
        <f aca="false">LEFT(RIGHT(C3464,11+LEN(Q3464)),1)</f>
        <v>y</v>
      </c>
      <c r="O3464" s="1" t="str">
        <f aca="false">IF(LEFT(RIGHT(C3464,16+LEN(Q3464)),1)="i","pitch",LEFT(RIGHT(C3464,16+LEN(Q3464)),4))</f>
        <v>roll</v>
      </c>
      <c r="P3464" s="1" t="str">
        <f aca="false">LEFT(RIGHT(C3464,5),1)</f>
        <v>z</v>
      </c>
      <c r="Q3464" s="1" t="str">
        <f aca="false">IF(LEFT(RIGHT(C3464,10),1)="i","pitch",(LEFT(RIGHT(C3464,10),4)))</f>
        <v>pris</v>
      </c>
    </row>
    <row r="3465" customFormat="false" ht="13.8" hidden="false" customHeight="false" outlineLevel="0" collapsed="false">
      <c r="A3465" s="0" t="s">
        <v>1893</v>
      </c>
      <c r="B3465" s="0" t="s">
        <v>2164</v>
      </c>
      <c r="C3465" s="0" t="s">
        <v>239</v>
      </c>
      <c r="D3465" s="0" t="s">
        <v>23</v>
      </c>
      <c r="E3465" s="4" t="s">
        <v>24</v>
      </c>
      <c r="F3465" s="4" t="s">
        <v>24</v>
      </c>
      <c r="G3465" s="4" t="s">
        <v>24</v>
      </c>
      <c r="H3465" s="0" t="s">
        <v>18</v>
      </c>
      <c r="I3465" s="1" t="n">
        <f aca="false">IF((IF(ISNUMBER(SEARCH(1,D3465)),1,0)+IF(ISNUMBER(SEARCH(1,E3465)),1,0)+IF(ISNUMBER(SEARCH(1,F3465)),1,0)+IF(ISNUMBER(SEARCH(1,G3465)),1,0)+IF(ISNUMBER(SEARCH(1,H3465)),1,0))&gt;2,1,0)</f>
        <v>0</v>
      </c>
      <c r="J3465" s="1" t="n">
        <f aca="false">LEN(C3465)-LEN(SUBSTITUTE(C3465,"4",""))</f>
        <v>2</v>
      </c>
      <c r="N3465" s="1" t="str">
        <f aca="false">LEFT(RIGHT(C3465,11+LEN(Q3465)),1)</f>
        <v>y</v>
      </c>
      <c r="O3465" s="1" t="str">
        <f aca="false">IF(LEFT(RIGHT(C3465,16+LEN(Q3465)),1)="i","pitch",LEFT(RIGHT(C3465,16+LEN(Q3465)),4))</f>
        <v>roll</v>
      </c>
      <c r="P3465" s="1" t="str">
        <f aca="false">LEFT(RIGHT(C3465,5),1)</f>
        <v>z</v>
      </c>
      <c r="Q3465" s="1" t="str">
        <f aca="false">IF(LEFT(RIGHT(C3465,10),1)="i","pitch",(LEFT(RIGHT(C3465,10),4)))</f>
        <v>pris</v>
      </c>
    </row>
    <row r="3466" customFormat="false" ht="13.8" hidden="false" customHeight="false" outlineLevel="0" collapsed="false">
      <c r="A3466" s="0" t="s">
        <v>1893</v>
      </c>
      <c r="B3466" s="0" t="s">
        <v>2164</v>
      </c>
      <c r="C3466" s="0" t="s">
        <v>240</v>
      </c>
      <c r="D3466" s="0" t="s">
        <v>23</v>
      </c>
      <c r="E3466" s="4" t="s">
        <v>24</v>
      </c>
      <c r="F3466" s="4" t="s">
        <v>24</v>
      </c>
      <c r="G3466" s="4" t="s">
        <v>24</v>
      </c>
      <c r="H3466" s="0" t="s">
        <v>18</v>
      </c>
      <c r="I3466" s="1" t="n">
        <f aca="false">IF((IF(ISNUMBER(SEARCH(1,D3466)),1,0)+IF(ISNUMBER(SEARCH(1,E3466)),1,0)+IF(ISNUMBER(SEARCH(1,F3466)),1,0)+IF(ISNUMBER(SEARCH(1,G3466)),1,0)+IF(ISNUMBER(SEARCH(1,H3466)),1,0))&gt;2,1,0)</f>
        <v>0</v>
      </c>
      <c r="J3466" s="1" t="n">
        <f aca="false">LEN(C3466)-LEN(SUBSTITUTE(C3466,"4",""))</f>
        <v>3</v>
      </c>
      <c r="N3466" s="1" t="str">
        <f aca="false">LEFT(RIGHT(C3466,11+LEN(Q3466)),1)</f>
        <v>y</v>
      </c>
      <c r="O3466" s="1" t="str">
        <f aca="false">IF(LEFT(RIGHT(C3466,16+LEN(Q3466)),1)="i","pitch",LEFT(RIGHT(C3466,16+LEN(Q3466)),4))</f>
        <v>roll</v>
      </c>
      <c r="P3466" s="1" t="str">
        <f aca="false">LEFT(RIGHT(C3466,5),1)</f>
        <v>z</v>
      </c>
      <c r="Q3466" s="1" t="str">
        <f aca="false">IF(LEFT(RIGHT(C3466,10),1)="i","pitch",(LEFT(RIGHT(C3466,10),4)))</f>
        <v>pris</v>
      </c>
    </row>
    <row r="3467" customFormat="false" ht="13.8" hidden="false" customHeight="false" outlineLevel="0" collapsed="false">
      <c r="A3467" s="0" t="s">
        <v>1893</v>
      </c>
      <c r="B3467" s="0" t="s">
        <v>2164</v>
      </c>
      <c r="C3467" s="0" t="s">
        <v>242</v>
      </c>
      <c r="D3467" s="0" t="s">
        <v>23</v>
      </c>
      <c r="E3467" s="4" t="s">
        <v>24</v>
      </c>
      <c r="F3467" s="4" t="s">
        <v>24</v>
      </c>
      <c r="G3467" s="4" t="s">
        <v>24</v>
      </c>
      <c r="H3467" s="0" t="s">
        <v>18</v>
      </c>
      <c r="I3467" s="1" t="n">
        <f aca="false">IF((IF(ISNUMBER(SEARCH(1,D3467)),1,0)+IF(ISNUMBER(SEARCH(1,E3467)),1,0)+IF(ISNUMBER(SEARCH(1,F3467)),1,0)+IF(ISNUMBER(SEARCH(1,G3467)),1,0)+IF(ISNUMBER(SEARCH(1,H3467)),1,0))&gt;2,1,0)</f>
        <v>0</v>
      </c>
      <c r="J3467" s="1" t="n">
        <f aca="false">LEN(C3467)-LEN(SUBSTITUTE(C3467,"4",""))</f>
        <v>2</v>
      </c>
      <c r="N3467" s="1" t="str">
        <f aca="false">LEFT(RIGHT(C3467,11+LEN(Q3467)),1)</f>
        <v>y</v>
      </c>
      <c r="O3467" s="1" t="str">
        <f aca="false">IF(LEFT(RIGHT(C3467,16+LEN(Q3467)),1)="i","pitch",LEFT(RIGHT(C3467,16+LEN(Q3467)),4))</f>
        <v>roll</v>
      </c>
      <c r="P3467" s="1" t="str">
        <f aca="false">LEFT(RIGHT(C3467,5),1)</f>
        <v>z</v>
      </c>
      <c r="Q3467" s="1" t="str">
        <f aca="false">IF(LEFT(RIGHT(C3467,10),1)="i","pitch",(LEFT(RIGHT(C3467,10),4)))</f>
        <v>pris</v>
      </c>
    </row>
    <row r="3468" customFormat="false" ht="13.8" hidden="false" customHeight="false" outlineLevel="0" collapsed="false">
      <c r="A3468" s="0" t="s">
        <v>1893</v>
      </c>
      <c r="B3468" s="0" t="s">
        <v>2164</v>
      </c>
      <c r="C3468" s="0" t="s">
        <v>243</v>
      </c>
      <c r="D3468" s="0" t="s">
        <v>23</v>
      </c>
      <c r="E3468" s="4" t="s">
        <v>24</v>
      </c>
      <c r="F3468" s="4" t="s">
        <v>24</v>
      </c>
      <c r="G3468" s="4" t="s">
        <v>24</v>
      </c>
      <c r="H3468" s="0" t="s">
        <v>18</v>
      </c>
      <c r="I3468" s="1" t="n">
        <f aca="false">IF((IF(ISNUMBER(SEARCH(1,D3468)),1,0)+IF(ISNUMBER(SEARCH(1,E3468)),1,0)+IF(ISNUMBER(SEARCH(1,F3468)),1,0)+IF(ISNUMBER(SEARCH(1,G3468)),1,0)+IF(ISNUMBER(SEARCH(1,H3468)),1,0))&gt;2,1,0)</f>
        <v>0</v>
      </c>
      <c r="J3468" s="1" t="n">
        <f aca="false">LEN(C3468)-LEN(SUBSTITUTE(C3468,"4",""))</f>
        <v>3</v>
      </c>
      <c r="N3468" s="1" t="str">
        <f aca="false">LEFT(RIGHT(C3468,11+LEN(Q3468)),1)</f>
        <v>y</v>
      </c>
      <c r="O3468" s="1" t="str">
        <f aca="false">IF(LEFT(RIGHT(C3468,16+LEN(Q3468)),1)="i","pitch",LEFT(RIGHT(C3468,16+LEN(Q3468)),4))</f>
        <v>roll</v>
      </c>
      <c r="P3468" s="1" t="str">
        <f aca="false">LEFT(RIGHT(C3468,5),1)</f>
        <v>z</v>
      </c>
      <c r="Q3468" s="1" t="str">
        <f aca="false">IF(LEFT(RIGHT(C3468,10),1)="i","pitch",(LEFT(RIGHT(C3468,10),4)))</f>
        <v>pris</v>
      </c>
    </row>
    <row r="3469" customFormat="false" ht="13.8" hidden="false" customHeight="false" outlineLevel="0" collapsed="false">
      <c r="A3469" s="0" t="s">
        <v>1893</v>
      </c>
      <c r="B3469" s="0" t="s">
        <v>2164</v>
      </c>
      <c r="C3469" s="0" t="s">
        <v>244</v>
      </c>
      <c r="D3469" s="0" t="s">
        <v>23</v>
      </c>
      <c r="E3469" s="4" t="s">
        <v>24</v>
      </c>
      <c r="F3469" s="4" t="s">
        <v>24</v>
      </c>
      <c r="G3469" s="4" t="s">
        <v>24</v>
      </c>
      <c r="H3469" s="0" t="s">
        <v>18</v>
      </c>
      <c r="I3469" s="1" t="n">
        <f aca="false">IF((IF(ISNUMBER(SEARCH(1,D3469)),1,0)+IF(ISNUMBER(SEARCH(1,E3469)),1,0)+IF(ISNUMBER(SEARCH(1,F3469)),1,0)+IF(ISNUMBER(SEARCH(1,G3469)),1,0)+IF(ISNUMBER(SEARCH(1,H3469)),1,0))&gt;2,1,0)</f>
        <v>0</v>
      </c>
      <c r="J3469" s="1" t="n">
        <f aca="false">LEN(C3469)-LEN(SUBSTITUTE(C3469,"4",""))</f>
        <v>3</v>
      </c>
      <c r="N3469" s="1" t="str">
        <f aca="false">LEFT(RIGHT(C3469,11+LEN(Q3469)),1)</f>
        <v>y</v>
      </c>
      <c r="O3469" s="1" t="str">
        <f aca="false">IF(LEFT(RIGHT(C3469,16+LEN(Q3469)),1)="i","pitch",LEFT(RIGHT(C3469,16+LEN(Q3469)),4))</f>
        <v>roll</v>
      </c>
      <c r="P3469" s="1" t="str">
        <f aca="false">LEFT(RIGHT(C3469,5),1)</f>
        <v>z</v>
      </c>
      <c r="Q3469" s="1" t="str">
        <f aca="false">IF(LEFT(RIGHT(C3469,10),1)="i","pitch",(LEFT(RIGHT(C3469,10),4)))</f>
        <v>pris</v>
      </c>
    </row>
    <row r="3470" customFormat="false" ht="13.8" hidden="false" customHeight="false" outlineLevel="0" collapsed="false">
      <c r="A3470" s="0" t="s">
        <v>1893</v>
      </c>
      <c r="B3470" s="0" t="s">
        <v>2164</v>
      </c>
      <c r="C3470" s="0" t="s">
        <v>245</v>
      </c>
      <c r="D3470" s="0" t="s">
        <v>23</v>
      </c>
      <c r="E3470" s="4" t="s">
        <v>24</v>
      </c>
      <c r="F3470" s="4" t="s">
        <v>24</v>
      </c>
      <c r="G3470" s="4" t="s">
        <v>24</v>
      </c>
      <c r="H3470" s="0" t="s">
        <v>18</v>
      </c>
      <c r="I3470" s="1" t="n">
        <f aca="false">IF((IF(ISNUMBER(SEARCH(1,D3470)),1,0)+IF(ISNUMBER(SEARCH(1,E3470)),1,0)+IF(ISNUMBER(SEARCH(1,F3470)),1,0)+IF(ISNUMBER(SEARCH(1,G3470)),1,0)+IF(ISNUMBER(SEARCH(1,H3470)),1,0))&gt;2,1,0)</f>
        <v>0</v>
      </c>
      <c r="J3470" s="1" t="n">
        <f aca="false">LEN(C3470)-LEN(SUBSTITUTE(C3470,"4",""))</f>
        <v>4</v>
      </c>
      <c r="N3470" s="1" t="str">
        <f aca="false">LEFT(RIGHT(C3470,11+LEN(Q3470)),1)</f>
        <v>y</v>
      </c>
      <c r="O3470" s="1" t="str">
        <f aca="false">IF(LEFT(RIGHT(C3470,16+LEN(Q3470)),1)="i","pitch",LEFT(RIGHT(C3470,16+LEN(Q3470)),4))</f>
        <v>roll</v>
      </c>
      <c r="P3470" s="1" t="str">
        <f aca="false">LEFT(RIGHT(C3470,5),1)</f>
        <v>z</v>
      </c>
      <c r="Q3470" s="1" t="str">
        <f aca="false">IF(LEFT(RIGHT(C3470,10),1)="i","pitch",(LEFT(RIGHT(C3470,10),4)))</f>
        <v>pris</v>
      </c>
    </row>
    <row r="3471" customFormat="false" ht="13.8" hidden="false" customHeight="false" outlineLevel="0" collapsed="false">
      <c r="A3471" s="0" t="s">
        <v>1893</v>
      </c>
      <c r="B3471" s="0" t="s">
        <v>2164</v>
      </c>
      <c r="C3471" s="0" t="s">
        <v>246</v>
      </c>
      <c r="D3471" s="0" t="s">
        <v>23</v>
      </c>
      <c r="E3471" s="4" t="s">
        <v>24</v>
      </c>
      <c r="F3471" s="4" t="s">
        <v>24</v>
      </c>
      <c r="G3471" s="4" t="s">
        <v>24</v>
      </c>
      <c r="H3471" s="0" t="s">
        <v>18</v>
      </c>
      <c r="I3471" s="1" t="n">
        <f aca="false">IF((IF(ISNUMBER(SEARCH(1,D3471)),1,0)+IF(ISNUMBER(SEARCH(1,E3471)),1,0)+IF(ISNUMBER(SEARCH(1,F3471)),1,0)+IF(ISNUMBER(SEARCH(1,G3471)),1,0)+IF(ISNUMBER(SEARCH(1,H3471)),1,0))&gt;2,1,0)</f>
        <v>0</v>
      </c>
      <c r="J3471" s="1" t="n">
        <f aca="false">LEN(C3471)-LEN(SUBSTITUTE(C3471,"4",""))</f>
        <v>2</v>
      </c>
      <c r="N3471" s="1" t="str">
        <f aca="false">LEFT(RIGHT(C3471,11+LEN(Q3471)),1)</f>
        <v>y</v>
      </c>
      <c r="O3471" s="1" t="str">
        <f aca="false">IF(LEFT(RIGHT(C3471,16+LEN(Q3471)),1)="i","pitch",LEFT(RIGHT(C3471,16+LEN(Q3471)),4))</f>
        <v>roll</v>
      </c>
      <c r="P3471" s="1" t="str">
        <f aca="false">LEFT(RIGHT(C3471,5),1)</f>
        <v>z</v>
      </c>
      <c r="Q3471" s="1" t="str">
        <f aca="false">IF(LEFT(RIGHT(C3471,10),1)="i","pitch",(LEFT(RIGHT(C3471,10),4)))</f>
        <v>pris</v>
      </c>
    </row>
    <row r="3472" customFormat="false" ht="13.8" hidden="false" customHeight="false" outlineLevel="0" collapsed="false">
      <c r="A3472" s="0" t="s">
        <v>1893</v>
      </c>
      <c r="B3472" s="0" t="s">
        <v>2165</v>
      </c>
      <c r="C3472" s="0" t="s">
        <v>247</v>
      </c>
      <c r="D3472" s="0" t="s">
        <v>23</v>
      </c>
      <c r="E3472" s="4" t="s">
        <v>24</v>
      </c>
      <c r="F3472" s="4" t="s">
        <v>24</v>
      </c>
      <c r="G3472" s="4" t="s">
        <v>24</v>
      </c>
      <c r="H3472" s="0" t="s">
        <v>18</v>
      </c>
      <c r="I3472" s="1" t="n">
        <f aca="false">IF((IF(ISNUMBER(SEARCH(1,D3472)),1,0)+IF(ISNUMBER(SEARCH(1,E3472)),1,0)+IF(ISNUMBER(SEARCH(1,F3472)),1,0)+IF(ISNUMBER(SEARCH(1,G3472)),1,0)+IF(ISNUMBER(SEARCH(1,H3472)),1,0))&gt;2,1,0)</f>
        <v>0</v>
      </c>
      <c r="J3472" s="1" t="n">
        <f aca="false">LEN(C3472)-LEN(SUBSTITUTE(C3472,"4",""))</f>
        <v>2</v>
      </c>
      <c r="N3472" s="1" t="str">
        <f aca="false">LEFT(RIGHT(C3472,11+LEN(Q3472)),1)</f>
        <v>y</v>
      </c>
      <c r="O3472" s="1" t="str">
        <f aca="false">IF(LEFT(RIGHT(C3472,16+LEN(Q3472)),1)="i","pitch",LEFT(RIGHT(C3472,16+LEN(Q3472)),4))</f>
        <v>roll</v>
      </c>
      <c r="P3472" s="1" t="str">
        <f aca="false">LEFT(RIGHT(C3472,5),1)</f>
        <v>z</v>
      </c>
      <c r="Q3472" s="1" t="str">
        <f aca="false">IF(LEFT(RIGHT(C3472,10),1)="i","pitch",(LEFT(RIGHT(C3472,10),4)))</f>
        <v>pris</v>
      </c>
    </row>
    <row r="3473" customFormat="false" ht="13.8" hidden="false" customHeight="false" outlineLevel="0" collapsed="false">
      <c r="A3473" s="0" t="s">
        <v>1893</v>
      </c>
      <c r="B3473" s="0" t="s">
        <v>2165</v>
      </c>
      <c r="C3473" s="0" t="s">
        <v>248</v>
      </c>
      <c r="D3473" s="0" t="s">
        <v>23</v>
      </c>
      <c r="E3473" s="4" t="s">
        <v>24</v>
      </c>
      <c r="F3473" s="4" t="s">
        <v>24</v>
      </c>
      <c r="G3473" s="4" t="s">
        <v>24</v>
      </c>
      <c r="H3473" s="0" t="s">
        <v>20</v>
      </c>
      <c r="I3473" s="1" t="n">
        <f aca="false">IF((IF(ISNUMBER(SEARCH(1,D3473)),1,0)+IF(ISNUMBER(SEARCH(1,E3473)),1,0)+IF(ISNUMBER(SEARCH(1,F3473)),1,0)+IF(ISNUMBER(SEARCH(1,G3473)),1,0)+IF(ISNUMBER(SEARCH(1,H3473)),1,0))&gt;2,1,0)</f>
        <v>0</v>
      </c>
      <c r="J3473" s="1" t="n">
        <f aca="false">LEN(C3473)-LEN(SUBSTITUTE(C3473,"4",""))</f>
        <v>3</v>
      </c>
      <c r="N3473" s="1" t="str">
        <f aca="false">LEFT(RIGHT(C3473,11+LEN(Q3473)),1)</f>
        <v>y</v>
      </c>
      <c r="O3473" s="1" t="str">
        <f aca="false">IF(LEFT(RIGHT(C3473,16+LEN(Q3473)),1)="i","pitch",LEFT(RIGHT(C3473,16+LEN(Q3473)),4))</f>
        <v>roll</v>
      </c>
      <c r="P3473" s="1" t="str">
        <f aca="false">LEFT(RIGHT(C3473,5),1)</f>
        <v>z</v>
      </c>
      <c r="Q3473" s="1" t="str">
        <f aca="false">IF(LEFT(RIGHT(C3473,10),1)="i","pitch",(LEFT(RIGHT(C3473,10),4)))</f>
        <v>pris</v>
      </c>
    </row>
    <row r="3474" customFormat="false" ht="13.8" hidden="false" customHeight="false" outlineLevel="0" collapsed="false">
      <c r="A3474" s="0" t="s">
        <v>1893</v>
      </c>
      <c r="B3474" s="0" t="s">
        <v>2165</v>
      </c>
      <c r="C3474" s="0" t="s">
        <v>249</v>
      </c>
      <c r="D3474" s="0" t="s">
        <v>23</v>
      </c>
      <c r="E3474" s="4" t="s">
        <v>24</v>
      </c>
      <c r="F3474" s="4" t="s">
        <v>24</v>
      </c>
      <c r="G3474" s="4" t="s">
        <v>24</v>
      </c>
      <c r="H3474" s="0" t="s">
        <v>18</v>
      </c>
      <c r="I3474" s="1" t="n">
        <f aca="false">IF((IF(ISNUMBER(SEARCH(1,D3474)),1,0)+IF(ISNUMBER(SEARCH(1,E3474)),1,0)+IF(ISNUMBER(SEARCH(1,F3474)),1,0)+IF(ISNUMBER(SEARCH(1,G3474)),1,0)+IF(ISNUMBER(SEARCH(1,H3474)),1,0))&gt;2,1,0)</f>
        <v>0</v>
      </c>
      <c r="J3474" s="1" t="n">
        <f aca="false">LEN(C3474)-LEN(SUBSTITUTE(C3474,"4",""))</f>
        <v>2</v>
      </c>
      <c r="N3474" s="1" t="str">
        <f aca="false">LEFT(RIGHT(C3474,11+LEN(Q3474)),1)</f>
        <v>y</v>
      </c>
      <c r="O3474" s="1" t="str">
        <f aca="false">IF(LEFT(RIGHT(C3474,16+LEN(Q3474)),1)="i","pitch",LEFT(RIGHT(C3474,16+LEN(Q3474)),4))</f>
        <v>roll</v>
      </c>
      <c r="P3474" s="1" t="str">
        <f aca="false">LEFT(RIGHT(C3474,5),1)</f>
        <v>z</v>
      </c>
      <c r="Q3474" s="1" t="str">
        <f aca="false">IF(LEFT(RIGHT(C3474,10),1)="i","pitch",(LEFT(RIGHT(C3474,10),4)))</f>
        <v>pris</v>
      </c>
    </row>
    <row r="3475" customFormat="false" ht="13.8" hidden="false" customHeight="false" outlineLevel="0" collapsed="false">
      <c r="A3475" s="0" t="s">
        <v>1893</v>
      </c>
      <c r="B3475" s="0" t="s">
        <v>2165</v>
      </c>
      <c r="C3475" s="0" t="s">
        <v>250</v>
      </c>
      <c r="D3475" s="0" t="s">
        <v>23</v>
      </c>
      <c r="E3475" s="4" t="s">
        <v>24</v>
      </c>
      <c r="F3475" s="4" t="s">
        <v>24</v>
      </c>
      <c r="G3475" s="4" t="s">
        <v>24</v>
      </c>
      <c r="H3475" s="0" t="s">
        <v>18</v>
      </c>
      <c r="I3475" s="1" t="n">
        <f aca="false">IF((IF(ISNUMBER(SEARCH(1,D3475)),1,0)+IF(ISNUMBER(SEARCH(1,E3475)),1,0)+IF(ISNUMBER(SEARCH(1,F3475)),1,0)+IF(ISNUMBER(SEARCH(1,G3475)),1,0)+IF(ISNUMBER(SEARCH(1,H3475)),1,0))&gt;2,1,0)</f>
        <v>0</v>
      </c>
      <c r="J3475" s="1" t="n">
        <f aca="false">LEN(C3475)-LEN(SUBSTITUTE(C3475,"4",""))</f>
        <v>3</v>
      </c>
      <c r="N3475" s="1" t="str">
        <f aca="false">LEFT(RIGHT(C3475,11+LEN(Q3475)),1)</f>
        <v>y</v>
      </c>
      <c r="O3475" s="1" t="str">
        <f aca="false">IF(LEFT(RIGHT(C3475,16+LEN(Q3475)),1)="i","pitch",LEFT(RIGHT(C3475,16+LEN(Q3475)),4))</f>
        <v>roll</v>
      </c>
      <c r="P3475" s="1" t="str">
        <f aca="false">LEFT(RIGHT(C3475,5),1)</f>
        <v>z</v>
      </c>
      <c r="Q3475" s="1" t="str">
        <f aca="false">IF(LEFT(RIGHT(C3475,10),1)="i","pitch",(LEFT(RIGHT(C3475,10),4)))</f>
        <v>pris</v>
      </c>
    </row>
    <row r="3476" customFormat="false" ht="13.8" hidden="false" customHeight="false" outlineLevel="0" collapsed="false">
      <c r="A3476" s="0" t="s">
        <v>1893</v>
      </c>
      <c r="B3476" s="0" t="s">
        <v>2165</v>
      </c>
      <c r="C3476" s="0" t="s">
        <v>251</v>
      </c>
      <c r="D3476" s="0" t="s">
        <v>23</v>
      </c>
      <c r="E3476" s="4" t="s">
        <v>24</v>
      </c>
      <c r="F3476" s="4" t="s">
        <v>24</v>
      </c>
      <c r="G3476" s="4" t="s">
        <v>24</v>
      </c>
      <c r="H3476" s="0" t="s">
        <v>18</v>
      </c>
      <c r="I3476" s="1" t="n">
        <f aca="false">IF((IF(ISNUMBER(SEARCH(1,D3476)),1,0)+IF(ISNUMBER(SEARCH(1,E3476)),1,0)+IF(ISNUMBER(SEARCH(1,F3476)),1,0)+IF(ISNUMBER(SEARCH(1,G3476)),1,0)+IF(ISNUMBER(SEARCH(1,H3476)),1,0))&gt;2,1,0)</f>
        <v>0</v>
      </c>
      <c r="J3476" s="1" t="n">
        <f aca="false">LEN(C3476)-LEN(SUBSTITUTE(C3476,"4",""))</f>
        <v>3</v>
      </c>
      <c r="N3476" s="1" t="str">
        <f aca="false">LEFT(RIGHT(C3476,11+LEN(Q3476)),1)</f>
        <v>y</v>
      </c>
      <c r="O3476" s="1" t="str">
        <f aca="false">IF(LEFT(RIGHT(C3476,16+LEN(Q3476)),1)="i","pitch",LEFT(RIGHT(C3476,16+LEN(Q3476)),4))</f>
        <v>roll</v>
      </c>
      <c r="P3476" s="1" t="str">
        <f aca="false">LEFT(RIGHT(C3476,5),1)</f>
        <v>z</v>
      </c>
      <c r="Q3476" s="1" t="str">
        <f aca="false">IF(LEFT(RIGHT(C3476,10),1)="i","pitch",(LEFT(RIGHT(C3476,10),4)))</f>
        <v>pris</v>
      </c>
    </row>
    <row r="3477" customFormat="false" ht="13.8" hidden="false" customHeight="false" outlineLevel="0" collapsed="false">
      <c r="A3477" s="0" t="s">
        <v>1893</v>
      </c>
      <c r="B3477" s="0" t="s">
        <v>2165</v>
      </c>
      <c r="C3477" s="0" t="s">
        <v>253</v>
      </c>
      <c r="D3477" s="0" t="s">
        <v>23</v>
      </c>
      <c r="E3477" s="4" t="s">
        <v>24</v>
      </c>
      <c r="F3477" s="4" t="s">
        <v>24</v>
      </c>
      <c r="G3477" s="4" t="s">
        <v>24</v>
      </c>
      <c r="H3477" s="0" t="s">
        <v>18</v>
      </c>
      <c r="I3477" s="1" t="n">
        <f aca="false">IF((IF(ISNUMBER(SEARCH(1,D3477)),1,0)+IF(ISNUMBER(SEARCH(1,E3477)),1,0)+IF(ISNUMBER(SEARCH(1,F3477)),1,0)+IF(ISNUMBER(SEARCH(1,G3477)),1,0)+IF(ISNUMBER(SEARCH(1,H3477)),1,0))&gt;2,1,0)</f>
        <v>0</v>
      </c>
      <c r="J3477" s="1" t="n">
        <f aca="false">LEN(C3477)-LEN(SUBSTITUTE(C3477,"4",""))</f>
        <v>4</v>
      </c>
      <c r="N3477" s="1" t="str">
        <f aca="false">LEFT(RIGHT(C3477,11+LEN(Q3477)),1)</f>
        <v>y</v>
      </c>
      <c r="O3477" s="1" t="str">
        <f aca="false">IF(LEFT(RIGHT(C3477,16+LEN(Q3477)),1)="i","pitch",LEFT(RIGHT(C3477,16+LEN(Q3477)),4))</f>
        <v>roll</v>
      </c>
      <c r="P3477" s="1" t="str">
        <f aca="false">LEFT(RIGHT(C3477,5),1)</f>
        <v>z</v>
      </c>
      <c r="Q3477" s="1" t="str">
        <f aca="false">IF(LEFT(RIGHT(C3477,10),1)="i","pitch",(LEFT(RIGHT(C3477,10),4)))</f>
        <v>pris</v>
      </c>
    </row>
    <row r="3478" customFormat="false" ht="13.8" hidden="false" customHeight="false" outlineLevel="0" collapsed="false">
      <c r="A3478" s="0" t="s">
        <v>1893</v>
      </c>
      <c r="B3478" s="0" t="s">
        <v>2165</v>
      </c>
      <c r="C3478" s="0" t="s">
        <v>254</v>
      </c>
      <c r="D3478" s="0" t="s">
        <v>23</v>
      </c>
      <c r="E3478" s="4" t="s">
        <v>24</v>
      </c>
      <c r="F3478" s="4" t="s">
        <v>24</v>
      </c>
      <c r="G3478" s="4" t="s">
        <v>24</v>
      </c>
      <c r="H3478" s="0" t="s">
        <v>18</v>
      </c>
      <c r="I3478" s="1" t="n">
        <f aca="false">IF((IF(ISNUMBER(SEARCH(1,D3478)),1,0)+IF(ISNUMBER(SEARCH(1,E3478)),1,0)+IF(ISNUMBER(SEARCH(1,F3478)),1,0)+IF(ISNUMBER(SEARCH(1,G3478)),1,0)+IF(ISNUMBER(SEARCH(1,H3478)),1,0))&gt;2,1,0)</f>
        <v>0</v>
      </c>
      <c r="J3478" s="1" t="n">
        <f aca="false">LEN(C3478)-LEN(SUBSTITUTE(C3478,"4",""))</f>
        <v>2</v>
      </c>
      <c r="N3478" s="1" t="str">
        <f aca="false">LEFT(RIGHT(C3478,11+LEN(Q3478)),1)</f>
        <v>y</v>
      </c>
      <c r="O3478" s="1" t="str">
        <f aca="false">IF(LEFT(RIGHT(C3478,16+LEN(Q3478)),1)="i","pitch",LEFT(RIGHT(C3478,16+LEN(Q3478)),4))</f>
        <v>roll</v>
      </c>
      <c r="P3478" s="1" t="str">
        <f aca="false">LEFT(RIGHT(C3478,5),1)</f>
        <v>z</v>
      </c>
      <c r="Q3478" s="1" t="str">
        <f aca="false">IF(LEFT(RIGHT(C3478,10),1)="i","pitch",(LEFT(RIGHT(C3478,10),4)))</f>
        <v>pris</v>
      </c>
    </row>
    <row r="3479" customFormat="false" ht="13.8" hidden="false" customHeight="false" outlineLevel="0" collapsed="false">
      <c r="A3479" s="0" t="s">
        <v>1893</v>
      </c>
      <c r="B3479" s="0" t="s">
        <v>2166</v>
      </c>
      <c r="C3479" s="0" t="s">
        <v>255</v>
      </c>
      <c r="D3479" s="0" t="s">
        <v>23</v>
      </c>
      <c r="E3479" s="4" t="s">
        <v>24</v>
      </c>
      <c r="F3479" s="4" t="s">
        <v>24</v>
      </c>
      <c r="G3479" s="4" t="s">
        <v>24</v>
      </c>
      <c r="H3479" s="0" t="s">
        <v>18</v>
      </c>
      <c r="I3479" s="1" t="n">
        <f aca="false">IF((IF(ISNUMBER(SEARCH(1,D3479)),1,0)+IF(ISNUMBER(SEARCH(1,E3479)),1,0)+IF(ISNUMBER(SEARCH(1,F3479)),1,0)+IF(ISNUMBER(SEARCH(1,G3479)),1,0)+IF(ISNUMBER(SEARCH(1,H3479)),1,0))&gt;2,1,0)</f>
        <v>0</v>
      </c>
      <c r="J3479" s="1" t="n">
        <f aca="false">LEN(C3479)-LEN(SUBSTITUTE(C3479,"4",""))</f>
        <v>3</v>
      </c>
      <c r="N3479" s="1" t="str">
        <f aca="false">LEFT(RIGHT(C3479,11+LEN(Q3479)),1)</f>
        <v>y</v>
      </c>
      <c r="O3479" s="1" t="str">
        <f aca="false">IF(LEFT(RIGHT(C3479,16+LEN(Q3479)),1)="i","pitch",LEFT(RIGHT(C3479,16+LEN(Q3479)),4))</f>
        <v>roll</v>
      </c>
      <c r="P3479" s="1" t="str">
        <f aca="false">LEFT(RIGHT(C3479,5),1)</f>
        <v>z</v>
      </c>
      <c r="Q3479" s="1" t="str">
        <f aca="false">IF(LEFT(RIGHT(C3479,10),1)="i","pitch",(LEFT(RIGHT(C3479,10),4)))</f>
        <v>pris</v>
      </c>
    </row>
    <row r="3480" customFormat="false" ht="13.8" hidden="false" customHeight="false" outlineLevel="0" collapsed="false">
      <c r="A3480" s="0" t="s">
        <v>1893</v>
      </c>
      <c r="B3480" s="0" t="s">
        <v>2166</v>
      </c>
      <c r="C3480" s="0" t="s">
        <v>256</v>
      </c>
      <c r="D3480" s="0" t="s">
        <v>23</v>
      </c>
      <c r="E3480" s="4" t="s">
        <v>24</v>
      </c>
      <c r="F3480" s="4" t="s">
        <v>24</v>
      </c>
      <c r="G3480" s="4" t="s">
        <v>24</v>
      </c>
      <c r="H3480" s="0" t="s">
        <v>18</v>
      </c>
      <c r="I3480" s="1" t="n">
        <f aca="false">IF((IF(ISNUMBER(SEARCH(1,D3480)),1,0)+IF(ISNUMBER(SEARCH(1,E3480)),1,0)+IF(ISNUMBER(SEARCH(1,F3480)),1,0)+IF(ISNUMBER(SEARCH(1,G3480)),1,0)+IF(ISNUMBER(SEARCH(1,H3480)),1,0))&gt;2,1,0)</f>
        <v>0</v>
      </c>
      <c r="J3480" s="1" t="n">
        <f aca="false">LEN(C3480)-LEN(SUBSTITUTE(C3480,"4",""))</f>
        <v>3</v>
      </c>
      <c r="N3480" s="1" t="str">
        <f aca="false">LEFT(RIGHT(C3480,11+LEN(Q3480)),1)</f>
        <v>y</v>
      </c>
      <c r="O3480" s="1" t="str">
        <f aca="false">IF(LEFT(RIGHT(C3480,16+LEN(Q3480)),1)="i","pitch",LEFT(RIGHT(C3480,16+LEN(Q3480)),4))</f>
        <v>roll</v>
      </c>
      <c r="P3480" s="1" t="str">
        <f aca="false">LEFT(RIGHT(C3480,5),1)</f>
        <v>z</v>
      </c>
      <c r="Q3480" s="1" t="str">
        <f aca="false">IF(LEFT(RIGHT(C3480,10),1)="i","pitch",(LEFT(RIGHT(C3480,10),4)))</f>
        <v>pris</v>
      </c>
    </row>
    <row r="3481" customFormat="false" ht="13.8" hidden="false" customHeight="false" outlineLevel="0" collapsed="false">
      <c r="A3481" s="0" t="s">
        <v>1893</v>
      </c>
      <c r="B3481" s="0" t="s">
        <v>2166</v>
      </c>
      <c r="C3481" s="0" t="s">
        <v>257</v>
      </c>
      <c r="D3481" s="0" t="s">
        <v>23</v>
      </c>
      <c r="E3481" s="4" t="s">
        <v>24</v>
      </c>
      <c r="F3481" s="4" t="s">
        <v>24</v>
      </c>
      <c r="G3481" s="4" t="s">
        <v>24</v>
      </c>
      <c r="H3481" s="0" t="s">
        <v>18</v>
      </c>
      <c r="I3481" s="1" t="n">
        <f aca="false">IF((IF(ISNUMBER(SEARCH(1,D3481)),1,0)+IF(ISNUMBER(SEARCH(1,E3481)),1,0)+IF(ISNUMBER(SEARCH(1,F3481)),1,0)+IF(ISNUMBER(SEARCH(1,G3481)),1,0)+IF(ISNUMBER(SEARCH(1,H3481)),1,0))&gt;2,1,0)</f>
        <v>0</v>
      </c>
      <c r="J3481" s="1" t="n">
        <f aca="false">LEN(C3481)-LEN(SUBSTITUTE(C3481,"4",""))</f>
        <v>4</v>
      </c>
      <c r="N3481" s="1" t="str">
        <f aca="false">LEFT(RIGHT(C3481,11+LEN(Q3481)),1)</f>
        <v>y</v>
      </c>
      <c r="O3481" s="1" t="str">
        <f aca="false">IF(LEFT(RIGHT(C3481,16+LEN(Q3481)),1)="i","pitch",LEFT(RIGHT(C3481,16+LEN(Q3481)),4))</f>
        <v>roll</v>
      </c>
      <c r="P3481" s="1" t="str">
        <f aca="false">LEFT(RIGHT(C3481,5),1)</f>
        <v>z</v>
      </c>
      <c r="Q3481" s="1" t="str">
        <f aca="false">IF(LEFT(RIGHT(C3481,10),1)="i","pitch",(LEFT(RIGHT(C3481,10),4)))</f>
        <v>pris</v>
      </c>
    </row>
    <row r="3482" customFormat="false" ht="13.8" hidden="false" customHeight="false" outlineLevel="0" collapsed="false">
      <c r="A3482" s="0" t="s">
        <v>1893</v>
      </c>
      <c r="B3482" s="0" t="s">
        <v>2166</v>
      </c>
      <c r="C3482" s="0" t="s">
        <v>258</v>
      </c>
      <c r="D3482" s="0" t="s">
        <v>23</v>
      </c>
      <c r="E3482" s="4" t="s">
        <v>24</v>
      </c>
      <c r="F3482" s="4" t="s">
        <v>24</v>
      </c>
      <c r="G3482" s="4" t="s">
        <v>24</v>
      </c>
      <c r="H3482" s="0" t="s">
        <v>18</v>
      </c>
      <c r="I3482" s="1" t="n">
        <f aca="false">IF((IF(ISNUMBER(SEARCH(1,D3482)),1,0)+IF(ISNUMBER(SEARCH(1,E3482)),1,0)+IF(ISNUMBER(SEARCH(1,F3482)),1,0)+IF(ISNUMBER(SEARCH(1,G3482)),1,0)+IF(ISNUMBER(SEARCH(1,H3482)),1,0))&gt;2,1,0)</f>
        <v>0</v>
      </c>
      <c r="J3482" s="1" t="n">
        <f aca="false">LEN(C3482)-LEN(SUBSTITUTE(C3482,"4",""))</f>
        <v>3</v>
      </c>
      <c r="N3482" s="1" t="str">
        <f aca="false">LEFT(RIGHT(C3482,11+LEN(Q3482)),1)</f>
        <v>y</v>
      </c>
      <c r="O3482" s="1" t="str">
        <f aca="false">IF(LEFT(RIGHT(C3482,16+LEN(Q3482)),1)="i","pitch",LEFT(RIGHT(C3482,16+LEN(Q3482)),4))</f>
        <v>roll</v>
      </c>
      <c r="P3482" s="1" t="str">
        <f aca="false">LEFT(RIGHT(C3482,5),1)</f>
        <v>z</v>
      </c>
      <c r="Q3482" s="1" t="str">
        <f aca="false">IF(LEFT(RIGHT(C3482,10),1)="i","pitch",(LEFT(RIGHT(C3482,10),4)))</f>
        <v>pris</v>
      </c>
    </row>
    <row r="3483" customFormat="false" ht="13.8" hidden="false" customHeight="false" outlineLevel="0" collapsed="false">
      <c r="A3483" s="0" t="s">
        <v>1893</v>
      </c>
      <c r="B3483" s="0" t="s">
        <v>2166</v>
      </c>
      <c r="C3483" s="0" t="s">
        <v>259</v>
      </c>
      <c r="D3483" s="0" t="s">
        <v>16</v>
      </c>
      <c r="E3483" s="4" t="s">
        <v>24</v>
      </c>
      <c r="F3483" s="4" t="s">
        <v>24</v>
      </c>
      <c r="G3483" s="4" t="s">
        <v>24</v>
      </c>
      <c r="H3483" s="0" t="s">
        <v>18</v>
      </c>
      <c r="I3483" s="1" t="n">
        <f aca="false">IF((IF(ISNUMBER(SEARCH(1,D3483)),1,0)+IF(ISNUMBER(SEARCH(1,E3483)),1,0)+IF(ISNUMBER(SEARCH(1,F3483)),1,0)+IF(ISNUMBER(SEARCH(1,G3483)),1,0)+IF(ISNUMBER(SEARCH(1,H3483)),1,0))&gt;2,1,0)</f>
        <v>0</v>
      </c>
      <c r="J3483" s="1" t="n">
        <f aca="false">LEN(C3483)-LEN(SUBSTITUTE(C3483,"4",""))</f>
        <v>4</v>
      </c>
      <c r="N3483" s="1" t="str">
        <f aca="false">LEFT(RIGHT(C3483,11+LEN(Q3483)),1)</f>
        <v>y</v>
      </c>
      <c r="O3483" s="1" t="str">
        <f aca="false">IF(LEFT(RIGHT(C3483,16+LEN(Q3483)),1)="i","pitch",LEFT(RIGHT(C3483,16+LEN(Q3483)),4))</f>
        <v>roll</v>
      </c>
      <c r="P3483" s="1" t="str">
        <f aca="false">LEFT(RIGHT(C3483,5),1)</f>
        <v>z</v>
      </c>
      <c r="Q3483" s="1" t="str">
        <f aca="false">IF(LEFT(RIGHT(C3483,10),1)="i","pitch",(LEFT(RIGHT(C3483,10),4)))</f>
        <v>pris</v>
      </c>
    </row>
    <row r="3484" customFormat="false" ht="13.8" hidden="false" customHeight="false" outlineLevel="0" collapsed="false">
      <c r="A3484" s="0" t="s">
        <v>1893</v>
      </c>
      <c r="B3484" s="0" t="s">
        <v>2166</v>
      </c>
      <c r="C3484" s="0" t="s">
        <v>261</v>
      </c>
      <c r="D3484" s="0" t="s">
        <v>23</v>
      </c>
      <c r="E3484" s="4" t="s">
        <v>24</v>
      </c>
      <c r="F3484" s="4" t="s">
        <v>24</v>
      </c>
      <c r="G3484" s="4" t="s">
        <v>24</v>
      </c>
      <c r="H3484" s="0" t="s">
        <v>18</v>
      </c>
      <c r="I3484" s="1" t="n">
        <f aca="false">IF((IF(ISNUMBER(SEARCH(1,D3484)),1,0)+IF(ISNUMBER(SEARCH(1,E3484)),1,0)+IF(ISNUMBER(SEARCH(1,F3484)),1,0)+IF(ISNUMBER(SEARCH(1,G3484)),1,0)+IF(ISNUMBER(SEARCH(1,H3484)),1,0))&gt;2,1,0)</f>
        <v>0</v>
      </c>
      <c r="J3484" s="1" t="n">
        <f aca="false">LEN(C3484)-LEN(SUBSTITUTE(C3484,"4",""))</f>
        <v>4</v>
      </c>
      <c r="N3484" s="1" t="str">
        <f aca="false">LEFT(RIGHT(C3484,11+LEN(Q3484)),1)</f>
        <v>y</v>
      </c>
      <c r="O3484" s="1" t="str">
        <f aca="false">IF(LEFT(RIGHT(C3484,16+LEN(Q3484)),1)="i","pitch",LEFT(RIGHT(C3484,16+LEN(Q3484)),4))</f>
        <v>roll</v>
      </c>
      <c r="P3484" s="1" t="str">
        <f aca="false">LEFT(RIGHT(C3484,5),1)</f>
        <v>z</v>
      </c>
      <c r="Q3484" s="1" t="str">
        <f aca="false">IF(LEFT(RIGHT(C3484,10),1)="i","pitch",(LEFT(RIGHT(C3484,10),4)))</f>
        <v>pris</v>
      </c>
    </row>
    <row r="3485" customFormat="false" ht="13.8" hidden="false" customHeight="false" outlineLevel="0" collapsed="false">
      <c r="A3485" s="0" t="s">
        <v>1893</v>
      </c>
      <c r="B3485" s="0" t="s">
        <v>2166</v>
      </c>
      <c r="C3485" s="0" t="s">
        <v>262</v>
      </c>
      <c r="D3485" s="0" t="s">
        <v>16</v>
      </c>
      <c r="E3485" s="4" t="s">
        <v>24</v>
      </c>
      <c r="F3485" s="4" t="s">
        <v>24</v>
      </c>
      <c r="G3485" s="4" t="s">
        <v>24</v>
      </c>
      <c r="H3485" s="0" t="s">
        <v>20</v>
      </c>
      <c r="I3485" s="1" t="n">
        <f aca="false">IF((IF(ISNUMBER(SEARCH(1,D3485)),1,0)+IF(ISNUMBER(SEARCH(1,E3485)),1,0)+IF(ISNUMBER(SEARCH(1,F3485)),1,0)+IF(ISNUMBER(SEARCH(1,G3485)),1,0)+IF(ISNUMBER(SEARCH(1,H3485)),1,0))&gt;2,1,0)</f>
        <v>0</v>
      </c>
      <c r="J3485" s="1" t="n">
        <f aca="false">LEN(C3485)-LEN(SUBSTITUTE(C3485,"4",""))</f>
        <v>5</v>
      </c>
      <c r="N3485" s="1" t="str">
        <f aca="false">LEFT(RIGHT(C3485,11+LEN(Q3485)),1)</f>
        <v>y</v>
      </c>
      <c r="O3485" s="1" t="str">
        <f aca="false">IF(LEFT(RIGHT(C3485,16+LEN(Q3485)),1)="i","pitch",LEFT(RIGHT(C3485,16+LEN(Q3485)),4))</f>
        <v>roll</v>
      </c>
      <c r="P3485" s="1" t="str">
        <f aca="false">LEFT(RIGHT(C3485,5),1)</f>
        <v>z</v>
      </c>
      <c r="Q3485" s="1" t="str">
        <f aca="false">IF(LEFT(RIGHT(C3485,10),1)="i","pitch",(LEFT(RIGHT(C3485,10),4)))</f>
        <v>pris</v>
      </c>
    </row>
    <row r="3486" customFormat="false" ht="13.8" hidden="false" customHeight="false" outlineLevel="0" collapsed="false">
      <c r="A3486" s="0" t="s">
        <v>1893</v>
      </c>
      <c r="B3486" s="0" t="s">
        <v>2166</v>
      </c>
      <c r="C3486" s="0" t="s">
        <v>263</v>
      </c>
      <c r="D3486" s="0" t="s">
        <v>16</v>
      </c>
      <c r="E3486" s="4" t="s">
        <v>17</v>
      </c>
      <c r="F3486" s="4" t="s">
        <v>17</v>
      </c>
      <c r="G3486" s="4" t="s">
        <v>17</v>
      </c>
      <c r="H3486" s="0" t="s">
        <v>20</v>
      </c>
      <c r="I3486" s="1" t="n">
        <f aca="false">IF((IF(ISNUMBER(SEARCH(1,D3486)),1,0)+IF(ISNUMBER(SEARCH(1,E3486)),1,0)+IF(ISNUMBER(SEARCH(1,F3486)),1,0)+IF(ISNUMBER(SEARCH(1,G3486)),1,0)+IF(ISNUMBER(SEARCH(1,H3486)),1,0))&gt;2,1,0)</f>
        <v>0</v>
      </c>
      <c r="J3486" s="1" t="n">
        <f aca="false">LEN(C3486)-LEN(SUBSTITUTE(C3486,"4",""))</f>
        <v>2</v>
      </c>
      <c r="N3486" s="1" t="str">
        <f aca="false">LEFT(RIGHT(C3486,11+LEN(Q3486)),1)</f>
        <v>x</v>
      </c>
      <c r="O3486" s="1" t="str">
        <f aca="false">IF(LEFT(RIGHT(C3486,16+LEN(Q3486)),1)="i","pitch",LEFT(RIGHT(C3486,16+LEN(Q3486)),4))</f>
        <v>roll</v>
      </c>
      <c r="P3486" s="1" t="str">
        <f aca="false">LEFT(RIGHT(C3486,5),1)</f>
        <v>y</v>
      </c>
      <c r="Q3486" s="1" t="str">
        <f aca="false">IF(LEFT(RIGHT(C3486,10),1)="i","pitch",(LEFT(RIGHT(C3486,10),4)))</f>
        <v>roll</v>
      </c>
    </row>
    <row r="3487" customFormat="false" ht="13.8" hidden="false" customHeight="false" outlineLevel="0" collapsed="false">
      <c r="A3487" s="0" t="s">
        <v>1893</v>
      </c>
      <c r="B3487" s="0" t="s">
        <v>2167</v>
      </c>
      <c r="C3487" s="0" t="s">
        <v>264</v>
      </c>
      <c r="D3487" s="0" t="s">
        <v>16</v>
      </c>
      <c r="E3487" s="4" t="s">
        <v>17</v>
      </c>
      <c r="F3487" s="4" t="s">
        <v>17</v>
      </c>
      <c r="G3487" s="4" t="s">
        <v>17</v>
      </c>
      <c r="H3487" s="0" t="s">
        <v>20</v>
      </c>
      <c r="I3487" s="1" t="n">
        <f aca="false">IF((IF(ISNUMBER(SEARCH(1,D3487)),1,0)+IF(ISNUMBER(SEARCH(1,E3487)),1,0)+IF(ISNUMBER(SEARCH(1,F3487)),1,0)+IF(ISNUMBER(SEARCH(1,G3487)),1,0)+IF(ISNUMBER(SEARCH(1,H3487)),1,0))&gt;2,1,0)</f>
        <v>0</v>
      </c>
      <c r="J3487" s="1" t="n">
        <f aca="false">LEN(C3487)-LEN(SUBSTITUTE(C3487,"4",""))</f>
        <v>2</v>
      </c>
      <c r="N3487" s="1" t="str">
        <f aca="false">LEFT(RIGHT(C3487,11+LEN(Q3487)),1)</f>
        <v>x</v>
      </c>
      <c r="O3487" s="1" t="str">
        <f aca="false">IF(LEFT(RIGHT(C3487,16+LEN(Q3487)),1)="i","pitch",LEFT(RIGHT(C3487,16+LEN(Q3487)),4))</f>
        <v>roll</v>
      </c>
      <c r="P3487" s="1" t="str">
        <f aca="false">LEFT(RIGHT(C3487,5),1)</f>
        <v>y</v>
      </c>
      <c r="Q3487" s="1" t="str">
        <f aca="false">IF(LEFT(RIGHT(C3487,10),1)="i","pitch",(LEFT(RIGHT(C3487,10),4)))</f>
        <v>roll</v>
      </c>
    </row>
    <row r="3488" customFormat="false" ht="13.8" hidden="false" customHeight="false" outlineLevel="0" collapsed="false">
      <c r="A3488" s="0" t="s">
        <v>1893</v>
      </c>
      <c r="B3488" s="0" t="s">
        <v>2167</v>
      </c>
      <c r="C3488" s="0" t="s">
        <v>265</v>
      </c>
      <c r="D3488" s="0" t="s">
        <v>16</v>
      </c>
      <c r="E3488" s="4" t="s">
        <v>17</v>
      </c>
      <c r="F3488" s="4" t="s">
        <v>17</v>
      </c>
      <c r="G3488" s="4" t="s">
        <v>17</v>
      </c>
      <c r="H3488" s="0" t="s">
        <v>18</v>
      </c>
      <c r="I3488" s="1" t="n">
        <f aca="false">IF((IF(ISNUMBER(SEARCH(1,D3488)),1,0)+IF(ISNUMBER(SEARCH(1,E3488)),1,0)+IF(ISNUMBER(SEARCH(1,F3488)),1,0)+IF(ISNUMBER(SEARCH(1,G3488)),1,0)+IF(ISNUMBER(SEARCH(1,H3488)),1,0))&gt;2,1,0)</f>
        <v>0</v>
      </c>
      <c r="J3488" s="1" t="n">
        <f aca="false">LEN(C3488)-LEN(SUBSTITUTE(C3488,"4",""))</f>
        <v>2</v>
      </c>
      <c r="N3488" s="1" t="str">
        <f aca="false">LEFT(RIGHT(C3488,11+LEN(Q3488)),1)</f>
        <v>x</v>
      </c>
      <c r="O3488" s="1" t="str">
        <f aca="false">IF(LEFT(RIGHT(C3488,16+LEN(Q3488)),1)="i","pitch",LEFT(RIGHT(C3488,16+LEN(Q3488)),4))</f>
        <v>roll</v>
      </c>
      <c r="P3488" s="1" t="str">
        <f aca="false">LEFT(RIGHT(C3488,5),1)</f>
        <v>y</v>
      </c>
      <c r="Q3488" s="1" t="str">
        <f aca="false">IF(LEFT(RIGHT(C3488,10),1)="i","pitch",(LEFT(RIGHT(C3488,10),4)))</f>
        <v>roll</v>
      </c>
    </row>
    <row r="3489" customFormat="false" ht="13.8" hidden="false" customHeight="false" outlineLevel="0" collapsed="false">
      <c r="A3489" s="0" t="s">
        <v>1893</v>
      </c>
      <c r="B3489" s="0" t="s">
        <v>2167</v>
      </c>
      <c r="C3489" s="0" t="s">
        <v>266</v>
      </c>
      <c r="D3489" s="0" t="s">
        <v>16</v>
      </c>
      <c r="E3489" s="4" t="s">
        <v>17</v>
      </c>
      <c r="F3489" s="4" t="s">
        <v>17</v>
      </c>
      <c r="G3489" s="4" t="s">
        <v>17</v>
      </c>
      <c r="H3489" s="0" t="s">
        <v>20</v>
      </c>
      <c r="I3489" s="1" t="n">
        <f aca="false">IF((IF(ISNUMBER(SEARCH(1,D3489)),1,0)+IF(ISNUMBER(SEARCH(1,E3489)),1,0)+IF(ISNUMBER(SEARCH(1,F3489)),1,0)+IF(ISNUMBER(SEARCH(1,G3489)),1,0)+IF(ISNUMBER(SEARCH(1,H3489)),1,0))&gt;2,1,0)</f>
        <v>0</v>
      </c>
      <c r="J3489" s="1" t="n">
        <f aca="false">LEN(C3489)-LEN(SUBSTITUTE(C3489,"4",""))</f>
        <v>3</v>
      </c>
      <c r="N3489" s="1" t="str">
        <f aca="false">LEFT(RIGHT(C3489,11+LEN(Q3489)),1)</f>
        <v>x</v>
      </c>
      <c r="O3489" s="1" t="str">
        <f aca="false">IF(LEFT(RIGHT(C3489,16+LEN(Q3489)),1)="i","pitch",LEFT(RIGHT(C3489,16+LEN(Q3489)),4))</f>
        <v>roll</v>
      </c>
      <c r="P3489" s="1" t="str">
        <f aca="false">LEFT(RIGHT(C3489,5),1)</f>
        <v>y</v>
      </c>
      <c r="Q3489" s="1" t="str">
        <f aca="false">IF(LEFT(RIGHT(C3489,10),1)="i","pitch",(LEFT(RIGHT(C3489,10),4)))</f>
        <v>roll</v>
      </c>
    </row>
    <row r="3490" customFormat="false" ht="13.8" hidden="false" customHeight="false" outlineLevel="0" collapsed="false">
      <c r="A3490" s="0" t="s">
        <v>1893</v>
      </c>
      <c r="B3490" s="0" t="s">
        <v>2167</v>
      </c>
      <c r="C3490" s="0" t="s">
        <v>268</v>
      </c>
      <c r="D3490" s="0" t="s">
        <v>16</v>
      </c>
      <c r="E3490" s="4" t="s">
        <v>17</v>
      </c>
      <c r="F3490" s="4" t="s">
        <v>17</v>
      </c>
      <c r="G3490" s="4" t="s">
        <v>17</v>
      </c>
      <c r="H3490" s="0" t="s">
        <v>18</v>
      </c>
      <c r="I3490" s="1" t="n">
        <f aca="false">IF((IF(ISNUMBER(SEARCH(1,D3490)),1,0)+IF(ISNUMBER(SEARCH(1,E3490)),1,0)+IF(ISNUMBER(SEARCH(1,F3490)),1,0)+IF(ISNUMBER(SEARCH(1,G3490)),1,0)+IF(ISNUMBER(SEARCH(1,H3490)),1,0))&gt;2,1,0)</f>
        <v>0</v>
      </c>
      <c r="J3490" s="1" t="n">
        <f aca="false">LEN(C3490)-LEN(SUBSTITUTE(C3490,"4",""))</f>
        <v>2</v>
      </c>
      <c r="N3490" s="1" t="str">
        <f aca="false">LEFT(RIGHT(C3490,11+LEN(Q3490)),1)</f>
        <v>x</v>
      </c>
      <c r="O3490" s="1" t="str">
        <f aca="false">IF(LEFT(RIGHT(C3490,16+LEN(Q3490)),1)="i","pitch",LEFT(RIGHT(C3490,16+LEN(Q3490)),4))</f>
        <v>roll</v>
      </c>
      <c r="P3490" s="1" t="str">
        <f aca="false">LEFT(RIGHT(C3490,5),1)</f>
        <v>y</v>
      </c>
      <c r="Q3490" s="1" t="str">
        <f aca="false">IF(LEFT(RIGHT(C3490,10),1)="i","pitch",(LEFT(RIGHT(C3490,10),4)))</f>
        <v>roll</v>
      </c>
    </row>
    <row r="3491" customFormat="false" ht="13.8" hidden="false" customHeight="false" outlineLevel="0" collapsed="false">
      <c r="A3491" s="0" t="s">
        <v>1893</v>
      </c>
      <c r="B3491" s="0" t="s">
        <v>2168</v>
      </c>
      <c r="C3491" s="0" t="s">
        <v>269</v>
      </c>
      <c r="D3491" s="0" t="s">
        <v>16</v>
      </c>
      <c r="E3491" s="4" t="s">
        <v>17</v>
      </c>
      <c r="F3491" s="4" t="s">
        <v>17</v>
      </c>
      <c r="G3491" s="4" t="s">
        <v>17</v>
      </c>
      <c r="H3491" s="0" t="s">
        <v>20</v>
      </c>
      <c r="I3491" s="1" t="n">
        <f aca="false">IF((IF(ISNUMBER(SEARCH(1,D3491)),1,0)+IF(ISNUMBER(SEARCH(1,E3491)),1,0)+IF(ISNUMBER(SEARCH(1,F3491)),1,0)+IF(ISNUMBER(SEARCH(1,G3491)),1,0)+IF(ISNUMBER(SEARCH(1,H3491)),1,0))&gt;2,1,0)</f>
        <v>0</v>
      </c>
      <c r="J3491" s="1" t="n">
        <f aca="false">LEN(C3491)-LEN(SUBSTITUTE(C3491,"4",""))</f>
        <v>2</v>
      </c>
      <c r="N3491" s="1" t="str">
        <f aca="false">LEFT(RIGHT(C3491,11+LEN(Q3491)),1)</f>
        <v>x</v>
      </c>
      <c r="O3491" s="1" t="str">
        <f aca="false">IF(LEFT(RIGHT(C3491,16+LEN(Q3491)),1)="i","pitch",LEFT(RIGHT(C3491,16+LEN(Q3491)),4))</f>
        <v>roll</v>
      </c>
      <c r="P3491" s="1" t="str">
        <f aca="false">LEFT(RIGHT(C3491,5),1)</f>
        <v>y</v>
      </c>
      <c r="Q3491" s="1" t="str">
        <f aca="false">IF(LEFT(RIGHT(C3491,10),1)="i","pitch",(LEFT(RIGHT(C3491,10),4)))</f>
        <v>roll</v>
      </c>
    </row>
    <row r="3492" customFormat="false" ht="13.8" hidden="false" customHeight="false" outlineLevel="0" collapsed="false">
      <c r="A3492" s="0" t="s">
        <v>1893</v>
      </c>
      <c r="B3492" s="0" t="s">
        <v>2168</v>
      </c>
      <c r="C3492" s="0" t="s">
        <v>270</v>
      </c>
      <c r="D3492" s="0" t="s">
        <v>16</v>
      </c>
      <c r="E3492" s="4" t="s">
        <v>17</v>
      </c>
      <c r="F3492" s="4" t="s">
        <v>17</v>
      </c>
      <c r="G3492" s="4" t="s">
        <v>17</v>
      </c>
      <c r="H3492" s="0" t="s">
        <v>20</v>
      </c>
      <c r="I3492" s="1" t="n">
        <f aca="false">IF((IF(ISNUMBER(SEARCH(1,D3492)),1,0)+IF(ISNUMBER(SEARCH(1,E3492)),1,0)+IF(ISNUMBER(SEARCH(1,F3492)),1,0)+IF(ISNUMBER(SEARCH(1,G3492)),1,0)+IF(ISNUMBER(SEARCH(1,H3492)),1,0))&gt;2,1,0)</f>
        <v>0</v>
      </c>
      <c r="J3492" s="1" t="n">
        <f aca="false">LEN(C3492)-LEN(SUBSTITUTE(C3492,"4",""))</f>
        <v>3</v>
      </c>
      <c r="N3492" s="1" t="str">
        <f aca="false">LEFT(RIGHT(C3492,11+LEN(Q3492)),1)</f>
        <v>x</v>
      </c>
      <c r="O3492" s="1" t="str">
        <f aca="false">IF(LEFT(RIGHT(C3492,16+LEN(Q3492)),1)="i","pitch",LEFT(RIGHT(C3492,16+LEN(Q3492)),4))</f>
        <v>roll</v>
      </c>
      <c r="P3492" s="1" t="str">
        <f aca="false">LEFT(RIGHT(C3492,5),1)</f>
        <v>y</v>
      </c>
      <c r="Q3492" s="1" t="str">
        <f aca="false">IF(LEFT(RIGHT(C3492,10),1)="i","pitch",(LEFT(RIGHT(C3492,10),4)))</f>
        <v>roll</v>
      </c>
    </row>
    <row r="3493" customFormat="false" ht="13.8" hidden="false" customHeight="false" outlineLevel="0" collapsed="false">
      <c r="A3493" s="0" t="s">
        <v>1893</v>
      </c>
      <c r="B3493" s="0" t="s">
        <v>2168</v>
      </c>
      <c r="C3493" s="0" t="s">
        <v>271</v>
      </c>
      <c r="D3493" s="0" t="s">
        <v>16</v>
      </c>
      <c r="E3493" s="4" t="s">
        <v>17</v>
      </c>
      <c r="F3493" s="4" t="s">
        <v>17</v>
      </c>
      <c r="G3493" s="4" t="s">
        <v>17</v>
      </c>
      <c r="H3493" s="0" t="s">
        <v>20</v>
      </c>
      <c r="I3493" s="1" t="n">
        <f aca="false">IF((IF(ISNUMBER(SEARCH(1,D3493)),1,0)+IF(ISNUMBER(SEARCH(1,E3493)),1,0)+IF(ISNUMBER(SEARCH(1,F3493)),1,0)+IF(ISNUMBER(SEARCH(1,G3493)),1,0)+IF(ISNUMBER(SEARCH(1,H3493)),1,0))&gt;2,1,0)</f>
        <v>0</v>
      </c>
      <c r="J3493" s="1" t="n">
        <f aca="false">LEN(C3493)-LEN(SUBSTITUTE(C3493,"4",""))</f>
        <v>2</v>
      </c>
      <c r="N3493" s="1" t="str">
        <f aca="false">LEFT(RIGHT(C3493,11+LEN(Q3493)),1)</f>
        <v>x</v>
      </c>
      <c r="O3493" s="1" t="str">
        <f aca="false">IF(LEFT(RIGHT(C3493,16+LEN(Q3493)),1)="i","pitch",LEFT(RIGHT(C3493,16+LEN(Q3493)),4))</f>
        <v>roll</v>
      </c>
      <c r="P3493" s="1" t="str">
        <f aca="false">LEFT(RIGHT(C3493,5),1)</f>
        <v>y</v>
      </c>
      <c r="Q3493" s="1" t="str">
        <f aca="false">IF(LEFT(RIGHT(C3493,10),1)="i","pitch",(LEFT(RIGHT(C3493,10),4)))</f>
        <v>roll</v>
      </c>
    </row>
    <row r="3494" customFormat="false" ht="13.8" hidden="false" customHeight="false" outlineLevel="0" collapsed="false">
      <c r="A3494" s="0" t="s">
        <v>1893</v>
      </c>
      <c r="B3494" s="0" t="s">
        <v>2168</v>
      </c>
      <c r="C3494" s="0" t="s">
        <v>272</v>
      </c>
      <c r="D3494" s="0" t="s">
        <v>16</v>
      </c>
      <c r="E3494" s="4" t="s">
        <v>17</v>
      </c>
      <c r="F3494" s="4" t="s">
        <v>17</v>
      </c>
      <c r="G3494" s="4" t="s">
        <v>17</v>
      </c>
      <c r="H3494" s="0" t="s">
        <v>20</v>
      </c>
      <c r="I3494" s="1" t="n">
        <f aca="false">IF((IF(ISNUMBER(SEARCH(1,D3494)),1,0)+IF(ISNUMBER(SEARCH(1,E3494)),1,0)+IF(ISNUMBER(SEARCH(1,F3494)),1,0)+IF(ISNUMBER(SEARCH(1,G3494)),1,0)+IF(ISNUMBER(SEARCH(1,H3494)),1,0))&gt;2,1,0)</f>
        <v>0</v>
      </c>
      <c r="J3494" s="1" t="n">
        <f aca="false">LEN(C3494)-LEN(SUBSTITUTE(C3494,"4",""))</f>
        <v>3</v>
      </c>
      <c r="N3494" s="1" t="str">
        <f aca="false">LEFT(RIGHT(C3494,11+LEN(Q3494)),1)</f>
        <v>x</v>
      </c>
      <c r="O3494" s="1" t="str">
        <f aca="false">IF(LEFT(RIGHT(C3494,16+LEN(Q3494)),1)="i","pitch",LEFT(RIGHT(C3494,16+LEN(Q3494)),4))</f>
        <v>roll</v>
      </c>
      <c r="P3494" s="1" t="str">
        <f aca="false">LEFT(RIGHT(C3494,5),1)</f>
        <v>y</v>
      </c>
      <c r="Q3494" s="1" t="str">
        <f aca="false">IF(LEFT(RIGHT(C3494,10),1)="i","pitch",(LEFT(RIGHT(C3494,10),4)))</f>
        <v>roll</v>
      </c>
    </row>
    <row r="3495" customFormat="false" ht="13.8" hidden="false" customHeight="false" outlineLevel="0" collapsed="false">
      <c r="A3495" s="0" t="s">
        <v>1893</v>
      </c>
      <c r="B3495" s="0" t="s">
        <v>2169</v>
      </c>
      <c r="C3495" s="0" t="s">
        <v>274</v>
      </c>
      <c r="D3495" s="0" t="s">
        <v>16</v>
      </c>
      <c r="E3495" s="4" t="s">
        <v>17</v>
      </c>
      <c r="F3495" s="4" t="s">
        <v>17</v>
      </c>
      <c r="G3495" s="4" t="s">
        <v>17</v>
      </c>
      <c r="H3495" s="0" t="s">
        <v>20</v>
      </c>
      <c r="I3495" s="1" t="n">
        <f aca="false">IF((IF(ISNUMBER(SEARCH(1,D3495)),1,0)+IF(ISNUMBER(SEARCH(1,E3495)),1,0)+IF(ISNUMBER(SEARCH(1,F3495)),1,0)+IF(ISNUMBER(SEARCH(1,G3495)),1,0)+IF(ISNUMBER(SEARCH(1,H3495)),1,0))&gt;2,1,0)</f>
        <v>0</v>
      </c>
      <c r="J3495" s="1" t="n">
        <f aca="false">LEN(C3495)-LEN(SUBSTITUTE(C3495,"4",""))</f>
        <v>3</v>
      </c>
      <c r="N3495" s="1" t="str">
        <f aca="false">LEFT(RIGHT(C3495,11+LEN(Q3495)),1)</f>
        <v>x</v>
      </c>
      <c r="O3495" s="1" t="str">
        <f aca="false">IF(LEFT(RIGHT(C3495,16+LEN(Q3495)),1)="i","pitch",LEFT(RIGHT(C3495,16+LEN(Q3495)),4))</f>
        <v>roll</v>
      </c>
      <c r="P3495" s="1" t="str">
        <f aca="false">LEFT(RIGHT(C3495,5),1)</f>
        <v>y</v>
      </c>
      <c r="Q3495" s="1" t="str">
        <f aca="false">IF(LEFT(RIGHT(C3495,10),1)="i","pitch",(LEFT(RIGHT(C3495,10),4)))</f>
        <v>roll</v>
      </c>
    </row>
    <row r="3496" customFormat="false" ht="13.8" hidden="false" customHeight="false" outlineLevel="0" collapsed="false">
      <c r="A3496" s="0" t="s">
        <v>1893</v>
      </c>
      <c r="B3496" s="0" t="s">
        <v>2169</v>
      </c>
      <c r="C3496" s="0" t="s">
        <v>275</v>
      </c>
      <c r="D3496" s="0" t="s">
        <v>16</v>
      </c>
      <c r="E3496" s="4" t="s">
        <v>17</v>
      </c>
      <c r="F3496" s="4" t="s">
        <v>17</v>
      </c>
      <c r="G3496" s="4" t="s">
        <v>17</v>
      </c>
      <c r="H3496" s="0" t="s">
        <v>20</v>
      </c>
      <c r="I3496" s="1" t="n">
        <f aca="false">IF((IF(ISNUMBER(SEARCH(1,D3496)),1,0)+IF(ISNUMBER(SEARCH(1,E3496)),1,0)+IF(ISNUMBER(SEARCH(1,F3496)),1,0)+IF(ISNUMBER(SEARCH(1,G3496)),1,0)+IF(ISNUMBER(SEARCH(1,H3496)),1,0))&gt;2,1,0)</f>
        <v>0</v>
      </c>
      <c r="J3496" s="1" t="n">
        <f aca="false">LEN(C3496)-LEN(SUBSTITUTE(C3496,"4",""))</f>
        <v>4</v>
      </c>
      <c r="N3496" s="1" t="str">
        <f aca="false">LEFT(RIGHT(C3496,11+LEN(Q3496)),1)</f>
        <v>x</v>
      </c>
      <c r="O3496" s="1" t="str">
        <f aca="false">IF(LEFT(RIGHT(C3496,16+LEN(Q3496)),1)="i","pitch",LEFT(RIGHT(C3496,16+LEN(Q3496)),4))</f>
        <v>roll</v>
      </c>
      <c r="P3496" s="1" t="str">
        <f aca="false">LEFT(RIGHT(C3496,5),1)</f>
        <v>y</v>
      </c>
      <c r="Q3496" s="1" t="str">
        <f aca="false">IF(LEFT(RIGHT(C3496,10),1)="i","pitch",(LEFT(RIGHT(C3496,10),4)))</f>
        <v>roll</v>
      </c>
    </row>
    <row r="3497" customFormat="false" ht="13.8" hidden="false" customHeight="false" outlineLevel="0" collapsed="false">
      <c r="A3497" s="0" t="s">
        <v>1893</v>
      </c>
      <c r="B3497" s="0" t="s">
        <v>2169</v>
      </c>
      <c r="C3497" s="0" t="s">
        <v>276</v>
      </c>
      <c r="D3497" s="0" t="s">
        <v>16</v>
      </c>
      <c r="E3497" s="4" t="s">
        <v>17</v>
      </c>
      <c r="F3497" s="4" t="s">
        <v>17</v>
      </c>
      <c r="G3497" s="4" t="s">
        <v>17</v>
      </c>
      <c r="H3497" s="0" t="s">
        <v>18</v>
      </c>
      <c r="I3497" s="1" t="n">
        <f aca="false">IF((IF(ISNUMBER(SEARCH(1,D3497)),1,0)+IF(ISNUMBER(SEARCH(1,E3497)),1,0)+IF(ISNUMBER(SEARCH(1,F3497)),1,0)+IF(ISNUMBER(SEARCH(1,G3497)),1,0)+IF(ISNUMBER(SEARCH(1,H3497)),1,0))&gt;2,1,0)</f>
        <v>0</v>
      </c>
      <c r="J3497" s="1" t="n">
        <f aca="false">LEN(C3497)-LEN(SUBSTITUTE(C3497,"4",""))</f>
        <v>2</v>
      </c>
      <c r="N3497" s="1" t="str">
        <f aca="false">LEFT(RIGHT(C3497,11+LEN(Q3497)),1)</f>
        <v>x</v>
      </c>
      <c r="O3497" s="1" t="str">
        <f aca="false">IF(LEFT(RIGHT(C3497,16+LEN(Q3497)),1)="i","pitch",LEFT(RIGHT(C3497,16+LEN(Q3497)),4))</f>
        <v>roll</v>
      </c>
      <c r="P3497" s="1" t="str">
        <f aca="false">LEFT(RIGHT(C3497,5),1)</f>
        <v>y</v>
      </c>
      <c r="Q3497" s="1" t="str">
        <f aca="false">IF(LEFT(RIGHT(C3497,10),1)="i","pitch",(LEFT(RIGHT(C3497,10),4)))</f>
        <v>roll</v>
      </c>
    </row>
    <row r="3498" customFormat="false" ht="13.8" hidden="false" customHeight="false" outlineLevel="0" collapsed="false">
      <c r="A3498" s="0" t="s">
        <v>1893</v>
      </c>
      <c r="B3498" s="0" t="s">
        <v>2169</v>
      </c>
      <c r="C3498" s="0" t="s">
        <v>277</v>
      </c>
      <c r="D3498" s="0" t="s">
        <v>16</v>
      </c>
      <c r="E3498" s="4" t="s">
        <v>17</v>
      </c>
      <c r="F3498" s="4" t="s">
        <v>17</v>
      </c>
      <c r="G3498" s="4" t="s">
        <v>17</v>
      </c>
      <c r="H3498" s="0" t="s">
        <v>20</v>
      </c>
      <c r="I3498" s="1" t="n">
        <f aca="false">IF((IF(ISNUMBER(SEARCH(1,D3498)),1,0)+IF(ISNUMBER(SEARCH(1,E3498)),1,0)+IF(ISNUMBER(SEARCH(1,F3498)),1,0)+IF(ISNUMBER(SEARCH(1,G3498)),1,0)+IF(ISNUMBER(SEARCH(1,H3498)),1,0))&gt;2,1,0)</f>
        <v>0</v>
      </c>
      <c r="J3498" s="1" t="n">
        <f aca="false">LEN(C3498)-LEN(SUBSTITUTE(C3498,"4",""))</f>
        <v>2</v>
      </c>
      <c r="N3498" s="1" t="str">
        <f aca="false">LEFT(RIGHT(C3498,11+LEN(Q3498)),1)</f>
        <v>x</v>
      </c>
      <c r="O3498" s="1" t="str">
        <f aca="false">IF(LEFT(RIGHT(C3498,16+LEN(Q3498)),1)="i","pitch",LEFT(RIGHT(C3498,16+LEN(Q3498)),4))</f>
        <v>roll</v>
      </c>
      <c r="P3498" s="1" t="str">
        <f aca="false">LEFT(RIGHT(C3498,5),1)</f>
        <v>y</v>
      </c>
      <c r="Q3498" s="1" t="str">
        <f aca="false">IF(LEFT(RIGHT(C3498,10),1)="i","pitch",(LEFT(RIGHT(C3498,10),4)))</f>
        <v>roll</v>
      </c>
    </row>
    <row r="3499" customFormat="false" ht="13.8" hidden="false" customHeight="false" outlineLevel="0" collapsed="false">
      <c r="A3499" s="0" t="s">
        <v>1893</v>
      </c>
      <c r="B3499" s="0" t="s">
        <v>2169</v>
      </c>
      <c r="C3499" s="0" t="s">
        <v>279</v>
      </c>
      <c r="D3499" s="0" t="s">
        <v>16</v>
      </c>
      <c r="E3499" s="4" t="s">
        <v>17</v>
      </c>
      <c r="F3499" s="4" t="s">
        <v>17</v>
      </c>
      <c r="G3499" s="4" t="s">
        <v>17</v>
      </c>
      <c r="H3499" s="0" t="s">
        <v>20</v>
      </c>
      <c r="I3499" s="1" t="n">
        <f aca="false">IF((IF(ISNUMBER(SEARCH(1,D3499)),1,0)+IF(ISNUMBER(SEARCH(1,E3499)),1,0)+IF(ISNUMBER(SEARCH(1,F3499)),1,0)+IF(ISNUMBER(SEARCH(1,G3499)),1,0)+IF(ISNUMBER(SEARCH(1,H3499)),1,0))&gt;2,1,0)</f>
        <v>0</v>
      </c>
      <c r="J3499" s="1" t="n">
        <f aca="false">LEN(C3499)-LEN(SUBSTITUTE(C3499,"4",""))</f>
        <v>3</v>
      </c>
      <c r="N3499" s="1" t="str">
        <f aca="false">LEFT(RIGHT(C3499,11+LEN(Q3499)),1)</f>
        <v>x</v>
      </c>
      <c r="O3499" s="1" t="str">
        <f aca="false">IF(LEFT(RIGHT(C3499,16+LEN(Q3499)),1)="i","pitch",LEFT(RIGHT(C3499,16+LEN(Q3499)),4))</f>
        <v>roll</v>
      </c>
      <c r="P3499" s="1" t="str">
        <f aca="false">LEFT(RIGHT(C3499,5),1)</f>
        <v>y</v>
      </c>
      <c r="Q3499" s="1" t="str">
        <f aca="false">IF(LEFT(RIGHT(C3499,10),1)="i","pitch",(LEFT(RIGHT(C3499,10),4)))</f>
        <v>roll</v>
      </c>
    </row>
    <row r="3500" customFormat="false" ht="13.8" hidden="false" customHeight="false" outlineLevel="0" collapsed="false">
      <c r="A3500" s="0" t="s">
        <v>1893</v>
      </c>
      <c r="B3500" s="0" t="s">
        <v>2170</v>
      </c>
      <c r="C3500" s="0" t="s">
        <v>280</v>
      </c>
      <c r="D3500" s="0" t="s">
        <v>16</v>
      </c>
      <c r="E3500" s="4" t="s">
        <v>17</v>
      </c>
      <c r="F3500" s="4" t="s">
        <v>17</v>
      </c>
      <c r="G3500" s="4" t="s">
        <v>17</v>
      </c>
      <c r="H3500" s="0" t="s">
        <v>20</v>
      </c>
      <c r="I3500" s="1" t="n">
        <f aca="false">IF((IF(ISNUMBER(SEARCH(1,D3500)),1,0)+IF(ISNUMBER(SEARCH(1,E3500)),1,0)+IF(ISNUMBER(SEARCH(1,F3500)),1,0)+IF(ISNUMBER(SEARCH(1,G3500)),1,0)+IF(ISNUMBER(SEARCH(1,H3500)),1,0))&gt;2,1,0)</f>
        <v>0</v>
      </c>
      <c r="J3500" s="1" t="n">
        <f aca="false">LEN(C3500)-LEN(SUBSTITUTE(C3500,"4",""))</f>
        <v>2</v>
      </c>
      <c r="N3500" s="1" t="str">
        <f aca="false">LEFT(RIGHT(C3500,11+LEN(Q3500)),1)</f>
        <v>x</v>
      </c>
      <c r="O3500" s="1" t="str">
        <f aca="false">IF(LEFT(RIGHT(C3500,16+LEN(Q3500)),1)="i","pitch",LEFT(RIGHT(C3500,16+LEN(Q3500)),4))</f>
        <v>roll</v>
      </c>
      <c r="P3500" s="1" t="str">
        <f aca="false">LEFT(RIGHT(C3500,5),1)</f>
        <v>y</v>
      </c>
      <c r="Q3500" s="1" t="str">
        <f aca="false">IF(LEFT(RIGHT(C3500,10),1)="i","pitch",(LEFT(RIGHT(C3500,10),4)))</f>
        <v>roll</v>
      </c>
    </row>
    <row r="3501" customFormat="false" ht="13.8" hidden="false" customHeight="false" outlineLevel="0" collapsed="false">
      <c r="A3501" s="0" t="s">
        <v>1893</v>
      </c>
      <c r="B3501" s="0" t="s">
        <v>2170</v>
      </c>
      <c r="C3501" s="0" t="s">
        <v>281</v>
      </c>
      <c r="D3501" s="0" t="s">
        <v>16</v>
      </c>
      <c r="E3501" s="4" t="s">
        <v>17</v>
      </c>
      <c r="F3501" s="4" t="s">
        <v>17</v>
      </c>
      <c r="G3501" s="4" t="s">
        <v>17</v>
      </c>
      <c r="H3501" s="0" t="s">
        <v>18</v>
      </c>
      <c r="I3501" s="1" t="n">
        <f aca="false">IF((IF(ISNUMBER(SEARCH(1,D3501)),1,0)+IF(ISNUMBER(SEARCH(1,E3501)),1,0)+IF(ISNUMBER(SEARCH(1,F3501)),1,0)+IF(ISNUMBER(SEARCH(1,G3501)),1,0)+IF(ISNUMBER(SEARCH(1,H3501)),1,0))&gt;2,1,0)</f>
        <v>0</v>
      </c>
      <c r="J3501" s="1" t="n">
        <f aca="false">LEN(C3501)-LEN(SUBSTITUTE(C3501,"4",""))</f>
        <v>3</v>
      </c>
      <c r="N3501" s="1" t="str">
        <f aca="false">LEFT(RIGHT(C3501,11+LEN(Q3501)),1)</f>
        <v>x</v>
      </c>
      <c r="O3501" s="1" t="str">
        <f aca="false">IF(LEFT(RIGHT(C3501,16+LEN(Q3501)),1)="i","pitch",LEFT(RIGHT(C3501,16+LEN(Q3501)),4))</f>
        <v>roll</v>
      </c>
      <c r="P3501" s="1" t="str">
        <f aca="false">LEFT(RIGHT(C3501,5),1)</f>
        <v>y</v>
      </c>
      <c r="Q3501" s="1" t="str">
        <f aca="false">IF(LEFT(RIGHT(C3501,10),1)="i","pitch",(LEFT(RIGHT(C3501,10),4)))</f>
        <v>roll</v>
      </c>
    </row>
    <row r="3502" customFormat="false" ht="13.8" hidden="false" customHeight="false" outlineLevel="0" collapsed="false">
      <c r="A3502" s="0" t="s">
        <v>1893</v>
      </c>
      <c r="B3502" s="0" t="s">
        <v>2170</v>
      </c>
      <c r="C3502" s="0" t="s">
        <v>282</v>
      </c>
      <c r="D3502" s="0" t="s">
        <v>16</v>
      </c>
      <c r="E3502" s="4" t="s">
        <v>17</v>
      </c>
      <c r="F3502" s="4" t="s">
        <v>17</v>
      </c>
      <c r="G3502" s="4" t="s">
        <v>17</v>
      </c>
      <c r="H3502" s="0" t="s">
        <v>20</v>
      </c>
      <c r="I3502" s="1" t="n">
        <f aca="false">IF((IF(ISNUMBER(SEARCH(1,D3502)),1,0)+IF(ISNUMBER(SEARCH(1,E3502)),1,0)+IF(ISNUMBER(SEARCH(1,F3502)),1,0)+IF(ISNUMBER(SEARCH(1,G3502)),1,0)+IF(ISNUMBER(SEARCH(1,H3502)),1,0))&gt;2,1,0)</f>
        <v>0</v>
      </c>
      <c r="J3502" s="1" t="n">
        <f aca="false">LEN(C3502)-LEN(SUBSTITUTE(C3502,"4",""))</f>
        <v>3</v>
      </c>
      <c r="N3502" s="1" t="str">
        <f aca="false">LEFT(RIGHT(C3502,11+LEN(Q3502)),1)</f>
        <v>x</v>
      </c>
      <c r="O3502" s="1" t="str">
        <f aca="false">IF(LEFT(RIGHT(C3502,16+LEN(Q3502)),1)="i","pitch",LEFT(RIGHT(C3502,16+LEN(Q3502)),4))</f>
        <v>roll</v>
      </c>
      <c r="P3502" s="1" t="str">
        <f aca="false">LEFT(RIGHT(C3502,5),1)</f>
        <v>y</v>
      </c>
      <c r="Q3502" s="1" t="str">
        <f aca="false">IF(LEFT(RIGHT(C3502,10),1)="i","pitch",(LEFT(RIGHT(C3502,10),4)))</f>
        <v>roll</v>
      </c>
    </row>
    <row r="3503" customFormat="false" ht="13.8" hidden="false" customHeight="false" outlineLevel="0" collapsed="false">
      <c r="A3503" s="0" t="s">
        <v>1893</v>
      </c>
      <c r="B3503" s="0" t="s">
        <v>2170</v>
      </c>
      <c r="C3503" s="0" t="s">
        <v>283</v>
      </c>
      <c r="D3503" s="0" t="s">
        <v>16</v>
      </c>
      <c r="E3503" s="4" t="s">
        <v>17</v>
      </c>
      <c r="F3503" s="4" t="s">
        <v>17</v>
      </c>
      <c r="G3503" s="4" t="s">
        <v>17</v>
      </c>
      <c r="H3503" s="0" t="s">
        <v>20</v>
      </c>
      <c r="I3503" s="1" t="n">
        <f aca="false">IF((IF(ISNUMBER(SEARCH(1,D3503)),1,0)+IF(ISNUMBER(SEARCH(1,E3503)),1,0)+IF(ISNUMBER(SEARCH(1,F3503)),1,0)+IF(ISNUMBER(SEARCH(1,G3503)),1,0)+IF(ISNUMBER(SEARCH(1,H3503)),1,0))&gt;2,1,0)</f>
        <v>0</v>
      </c>
      <c r="J3503" s="1" t="n">
        <f aca="false">LEN(C3503)-LEN(SUBSTITUTE(C3503,"4",""))</f>
        <v>4</v>
      </c>
      <c r="N3503" s="1" t="str">
        <f aca="false">LEFT(RIGHT(C3503,11+LEN(Q3503)),1)</f>
        <v>x</v>
      </c>
      <c r="O3503" s="1" t="str">
        <f aca="false">IF(LEFT(RIGHT(C3503,16+LEN(Q3503)),1)="i","pitch",LEFT(RIGHT(C3503,16+LEN(Q3503)),4))</f>
        <v>roll</v>
      </c>
      <c r="P3503" s="1" t="str">
        <f aca="false">LEFT(RIGHT(C3503,5),1)</f>
        <v>y</v>
      </c>
      <c r="Q3503" s="1" t="str">
        <f aca="false">IF(LEFT(RIGHT(C3503,10),1)="i","pitch",(LEFT(RIGHT(C3503,10),4)))</f>
        <v>roll</v>
      </c>
    </row>
    <row r="3504" customFormat="false" ht="13.8" hidden="false" customHeight="false" outlineLevel="0" collapsed="false">
      <c r="A3504" s="0" t="s">
        <v>1893</v>
      </c>
      <c r="B3504" s="0" t="s">
        <v>2170</v>
      </c>
      <c r="C3504" s="0" t="s">
        <v>285</v>
      </c>
      <c r="D3504" s="0" t="s">
        <v>16</v>
      </c>
      <c r="E3504" s="4" t="s">
        <v>17</v>
      </c>
      <c r="F3504" s="4" t="s">
        <v>24</v>
      </c>
      <c r="G3504" s="4" t="s">
        <v>24</v>
      </c>
      <c r="H3504" s="0" t="s">
        <v>18</v>
      </c>
      <c r="I3504" s="1" t="n">
        <f aca="false">IF((IF(ISNUMBER(SEARCH(1,D3504)),1,0)+IF(ISNUMBER(SEARCH(1,E3504)),1,0)+IF(ISNUMBER(SEARCH(1,F3504)),1,0)+IF(ISNUMBER(SEARCH(1,G3504)),1,0)+IF(ISNUMBER(SEARCH(1,H3504)),1,0))&gt;2,1,0)</f>
        <v>0</v>
      </c>
      <c r="J3504" s="1" t="n">
        <f aca="false">LEN(C3504)-LEN(SUBSTITUTE(C3504,"4",""))</f>
        <v>2</v>
      </c>
      <c r="N3504" s="1" t="str">
        <f aca="false">LEFT(RIGHT(C3504,11+LEN(Q3504)),1)</f>
        <v>x</v>
      </c>
      <c r="O3504" s="1" t="str">
        <f aca="false">IF(LEFT(RIGHT(C3504,16+LEN(Q3504)),1)="i","pitch",LEFT(RIGHT(C3504,16+LEN(Q3504)),4))</f>
        <v>roll</v>
      </c>
      <c r="P3504" s="1" t="str">
        <f aca="false">LEFT(RIGHT(C3504,5),1)</f>
        <v>y</v>
      </c>
      <c r="Q3504" s="1" t="str">
        <f aca="false">IF(LEFT(RIGHT(C3504,10),1)="i","pitch",(LEFT(RIGHT(C3504,10),4)))</f>
        <v>roll</v>
      </c>
    </row>
    <row r="3505" customFormat="false" ht="13.8" hidden="false" customHeight="false" outlineLevel="0" collapsed="false">
      <c r="A3505" s="0" t="s">
        <v>1893</v>
      </c>
      <c r="B3505" s="0" t="s">
        <v>2171</v>
      </c>
      <c r="C3505" s="0" t="s">
        <v>286</v>
      </c>
      <c r="D3505" s="0" t="s">
        <v>16</v>
      </c>
      <c r="E3505" s="4" t="s">
        <v>17</v>
      </c>
      <c r="F3505" s="4" t="s">
        <v>17</v>
      </c>
      <c r="G3505" s="4" t="s">
        <v>24</v>
      </c>
      <c r="H3505" s="0" t="s">
        <v>18</v>
      </c>
      <c r="I3505" s="1" t="n">
        <f aca="false">IF((IF(ISNUMBER(SEARCH(1,D3505)),1,0)+IF(ISNUMBER(SEARCH(1,E3505)),1,0)+IF(ISNUMBER(SEARCH(1,F3505)),1,0)+IF(ISNUMBER(SEARCH(1,G3505)),1,0)+IF(ISNUMBER(SEARCH(1,H3505)),1,0))&gt;2,1,0)</f>
        <v>0</v>
      </c>
      <c r="J3505" s="1" t="n">
        <f aca="false">LEN(C3505)-LEN(SUBSTITUTE(C3505,"4",""))</f>
        <v>3</v>
      </c>
      <c r="N3505" s="1" t="str">
        <f aca="false">LEFT(RIGHT(C3505,11+LEN(Q3505)),1)</f>
        <v>x</v>
      </c>
      <c r="O3505" s="1" t="str">
        <f aca="false">IF(LEFT(RIGHT(C3505,16+LEN(Q3505)),1)="i","pitch",LEFT(RIGHT(C3505,16+LEN(Q3505)),4))</f>
        <v>roll</v>
      </c>
      <c r="P3505" s="1" t="str">
        <f aca="false">LEFT(RIGHT(C3505,5),1)</f>
        <v>y</v>
      </c>
      <c r="Q3505" s="1" t="str">
        <f aca="false">IF(LEFT(RIGHT(C3505,10),1)="i","pitch",(LEFT(RIGHT(C3505,10),4)))</f>
        <v>roll</v>
      </c>
    </row>
    <row r="3506" customFormat="false" ht="13.8" hidden="false" customHeight="false" outlineLevel="0" collapsed="false">
      <c r="A3506" s="0" t="s">
        <v>1893</v>
      </c>
      <c r="B3506" s="0" t="s">
        <v>2171</v>
      </c>
      <c r="C3506" s="0" t="s">
        <v>287</v>
      </c>
      <c r="D3506" s="0" t="s">
        <v>16</v>
      </c>
      <c r="E3506" s="4" t="s">
        <v>17</v>
      </c>
      <c r="F3506" s="4" t="s">
        <v>17</v>
      </c>
      <c r="G3506" s="4" t="s">
        <v>17</v>
      </c>
      <c r="H3506" s="0" t="s">
        <v>20</v>
      </c>
      <c r="I3506" s="1" t="n">
        <f aca="false">IF((IF(ISNUMBER(SEARCH(1,D3506)),1,0)+IF(ISNUMBER(SEARCH(1,E3506)),1,0)+IF(ISNUMBER(SEARCH(1,F3506)),1,0)+IF(ISNUMBER(SEARCH(1,G3506)),1,0)+IF(ISNUMBER(SEARCH(1,H3506)),1,0))&gt;2,1,0)</f>
        <v>0</v>
      </c>
      <c r="J3506" s="1" t="n">
        <f aca="false">LEN(C3506)-LEN(SUBSTITUTE(C3506,"4",""))</f>
        <v>3</v>
      </c>
      <c r="N3506" s="1" t="str">
        <f aca="false">LEFT(RIGHT(C3506,11+LEN(Q3506)),1)</f>
        <v>x</v>
      </c>
      <c r="O3506" s="1" t="str">
        <f aca="false">IF(LEFT(RIGHT(C3506,16+LEN(Q3506)),1)="i","pitch",LEFT(RIGHT(C3506,16+LEN(Q3506)),4))</f>
        <v>roll</v>
      </c>
      <c r="P3506" s="1" t="str">
        <f aca="false">LEFT(RIGHT(C3506,5),1)</f>
        <v>y</v>
      </c>
      <c r="Q3506" s="1" t="str">
        <f aca="false">IF(LEFT(RIGHT(C3506,10),1)="i","pitch",(LEFT(RIGHT(C3506,10),4)))</f>
        <v>roll</v>
      </c>
    </row>
    <row r="3507" customFormat="false" ht="13.8" hidden="false" customHeight="false" outlineLevel="0" collapsed="false">
      <c r="A3507" s="0" t="s">
        <v>1893</v>
      </c>
      <c r="B3507" s="0" t="s">
        <v>2171</v>
      </c>
      <c r="C3507" s="0" t="s">
        <v>288</v>
      </c>
      <c r="D3507" s="0" t="s">
        <v>16</v>
      </c>
      <c r="E3507" s="4" t="s">
        <v>17</v>
      </c>
      <c r="F3507" s="4" t="s">
        <v>17</v>
      </c>
      <c r="G3507" s="4" t="s">
        <v>17</v>
      </c>
      <c r="H3507" s="0" t="s">
        <v>20</v>
      </c>
      <c r="I3507" s="1" t="n">
        <f aca="false">IF((IF(ISNUMBER(SEARCH(1,D3507)),1,0)+IF(ISNUMBER(SEARCH(1,E3507)),1,0)+IF(ISNUMBER(SEARCH(1,F3507)),1,0)+IF(ISNUMBER(SEARCH(1,G3507)),1,0)+IF(ISNUMBER(SEARCH(1,H3507)),1,0))&gt;2,1,0)</f>
        <v>0</v>
      </c>
      <c r="J3507" s="1" t="n">
        <f aca="false">LEN(C3507)-LEN(SUBSTITUTE(C3507,"4",""))</f>
        <v>4</v>
      </c>
      <c r="N3507" s="1" t="str">
        <f aca="false">LEFT(RIGHT(C3507,11+LEN(Q3507)),1)</f>
        <v>x</v>
      </c>
      <c r="O3507" s="1" t="str">
        <f aca="false">IF(LEFT(RIGHT(C3507,16+LEN(Q3507)),1)="i","pitch",LEFT(RIGHT(C3507,16+LEN(Q3507)),4))</f>
        <v>roll</v>
      </c>
      <c r="P3507" s="1" t="str">
        <f aca="false">LEFT(RIGHT(C3507,5),1)</f>
        <v>y</v>
      </c>
      <c r="Q3507" s="1" t="str">
        <f aca="false">IF(LEFT(RIGHT(C3507,10),1)="i","pitch",(LEFT(RIGHT(C3507,10),4)))</f>
        <v>roll</v>
      </c>
    </row>
    <row r="3508" customFormat="false" ht="13.8" hidden="false" customHeight="false" outlineLevel="0" collapsed="false">
      <c r="A3508" s="0" t="s">
        <v>1893</v>
      </c>
      <c r="B3508" s="0" t="s">
        <v>2171</v>
      </c>
      <c r="C3508" s="0" t="s">
        <v>290</v>
      </c>
      <c r="D3508" s="0" t="s">
        <v>16</v>
      </c>
      <c r="E3508" s="4" t="s">
        <v>17</v>
      </c>
      <c r="F3508" s="4" t="s">
        <v>17</v>
      </c>
      <c r="G3508" s="4" t="s">
        <v>17</v>
      </c>
      <c r="H3508" s="0" t="s">
        <v>20</v>
      </c>
      <c r="I3508" s="1" t="n">
        <f aca="false">IF((IF(ISNUMBER(SEARCH(1,D3508)),1,0)+IF(ISNUMBER(SEARCH(1,E3508)),1,0)+IF(ISNUMBER(SEARCH(1,F3508)),1,0)+IF(ISNUMBER(SEARCH(1,G3508)),1,0)+IF(ISNUMBER(SEARCH(1,H3508)),1,0))&gt;2,1,0)</f>
        <v>0</v>
      </c>
      <c r="J3508" s="1" t="n">
        <f aca="false">LEN(C3508)-LEN(SUBSTITUTE(C3508,"4",""))</f>
        <v>3</v>
      </c>
      <c r="N3508" s="1" t="str">
        <f aca="false">LEFT(RIGHT(C3508,11+LEN(Q3508)),1)</f>
        <v>x</v>
      </c>
      <c r="O3508" s="1" t="str">
        <f aca="false">IF(LEFT(RIGHT(C3508,16+LEN(Q3508)),1)="i","pitch",LEFT(RIGHT(C3508,16+LEN(Q3508)),4))</f>
        <v>roll</v>
      </c>
      <c r="P3508" s="1" t="str">
        <f aca="false">LEFT(RIGHT(C3508,5),1)</f>
        <v>y</v>
      </c>
      <c r="Q3508" s="1" t="str">
        <f aca="false">IF(LEFT(RIGHT(C3508,10),1)="i","pitch",(LEFT(RIGHT(C3508,10),4)))</f>
        <v>roll</v>
      </c>
    </row>
    <row r="3509" customFormat="false" ht="13.8" hidden="false" customHeight="false" outlineLevel="0" collapsed="false">
      <c r="A3509" s="0" t="s">
        <v>1893</v>
      </c>
      <c r="B3509" s="0" t="s">
        <v>2172</v>
      </c>
      <c r="C3509" s="0" t="s">
        <v>291</v>
      </c>
      <c r="D3509" s="0" t="s">
        <v>16</v>
      </c>
      <c r="E3509" s="4" t="s">
        <v>17</v>
      </c>
      <c r="F3509" s="4" t="s">
        <v>17</v>
      </c>
      <c r="G3509" s="4" t="s">
        <v>17</v>
      </c>
      <c r="H3509" s="0" t="s">
        <v>20</v>
      </c>
      <c r="I3509" s="1" t="n">
        <f aca="false">IF((IF(ISNUMBER(SEARCH(1,D3509)),1,0)+IF(ISNUMBER(SEARCH(1,E3509)),1,0)+IF(ISNUMBER(SEARCH(1,F3509)),1,0)+IF(ISNUMBER(SEARCH(1,G3509)),1,0)+IF(ISNUMBER(SEARCH(1,H3509)),1,0))&gt;2,1,0)</f>
        <v>0</v>
      </c>
      <c r="J3509" s="1" t="n">
        <f aca="false">LEN(C3509)-LEN(SUBSTITUTE(C3509,"4",""))</f>
        <v>4</v>
      </c>
      <c r="N3509" s="1" t="str">
        <f aca="false">LEFT(RIGHT(C3509,11+LEN(Q3509)),1)</f>
        <v>x</v>
      </c>
      <c r="O3509" s="1" t="str">
        <f aca="false">IF(LEFT(RIGHT(C3509,16+LEN(Q3509)),1)="i","pitch",LEFT(RIGHT(C3509,16+LEN(Q3509)),4))</f>
        <v>roll</v>
      </c>
      <c r="P3509" s="1" t="str">
        <f aca="false">LEFT(RIGHT(C3509,5),1)</f>
        <v>y</v>
      </c>
      <c r="Q3509" s="1" t="str">
        <f aca="false">IF(LEFT(RIGHT(C3509,10),1)="i","pitch",(LEFT(RIGHT(C3509,10),4)))</f>
        <v>roll</v>
      </c>
    </row>
    <row r="3510" customFormat="false" ht="13.8" hidden="false" customHeight="false" outlineLevel="0" collapsed="false">
      <c r="A3510" s="0" t="s">
        <v>1893</v>
      </c>
      <c r="B3510" s="0" t="s">
        <v>2172</v>
      </c>
      <c r="C3510" s="0" t="s">
        <v>292</v>
      </c>
      <c r="D3510" s="0" t="s">
        <v>16</v>
      </c>
      <c r="E3510" s="4" t="s">
        <v>17</v>
      </c>
      <c r="F3510" s="4" t="s">
        <v>17</v>
      </c>
      <c r="G3510" s="4" t="s">
        <v>24</v>
      </c>
      <c r="H3510" s="0" t="s">
        <v>18</v>
      </c>
      <c r="I3510" s="1" t="n">
        <f aca="false">IF((IF(ISNUMBER(SEARCH(1,D3510)),1,0)+IF(ISNUMBER(SEARCH(1,E3510)),1,0)+IF(ISNUMBER(SEARCH(1,F3510)),1,0)+IF(ISNUMBER(SEARCH(1,G3510)),1,0)+IF(ISNUMBER(SEARCH(1,H3510)),1,0))&gt;2,1,0)</f>
        <v>0</v>
      </c>
      <c r="J3510" s="1" t="n">
        <f aca="false">LEN(C3510)-LEN(SUBSTITUTE(C3510,"4",""))</f>
        <v>4</v>
      </c>
      <c r="N3510" s="1" t="str">
        <f aca="false">LEFT(RIGHT(C3510,11+LEN(Q3510)),1)</f>
        <v>x</v>
      </c>
      <c r="O3510" s="1" t="str">
        <f aca="false">IF(LEFT(RIGHT(C3510,16+LEN(Q3510)),1)="i","pitch",LEFT(RIGHT(C3510,16+LEN(Q3510)),4))</f>
        <v>roll</v>
      </c>
      <c r="P3510" s="1" t="str">
        <f aca="false">LEFT(RIGHT(C3510,5),1)</f>
        <v>y</v>
      </c>
      <c r="Q3510" s="1" t="str">
        <f aca="false">IF(LEFT(RIGHT(C3510,10),1)="i","pitch",(LEFT(RIGHT(C3510,10),4)))</f>
        <v>roll</v>
      </c>
    </row>
    <row r="3511" customFormat="false" ht="13.8" hidden="false" customHeight="false" outlineLevel="0" collapsed="false">
      <c r="A3511" s="0" t="s">
        <v>1893</v>
      </c>
      <c r="B3511" s="0" t="s">
        <v>2172</v>
      </c>
      <c r="C3511" s="0" t="s">
        <v>293</v>
      </c>
      <c r="D3511" s="0" t="s">
        <v>16</v>
      </c>
      <c r="E3511" s="4" t="s">
        <v>17</v>
      </c>
      <c r="F3511" s="4" t="s">
        <v>17</v>
      </c>
      <c r="G3511" s="4" t="s">
        <v>17</v>
      </c>
      <c r="H3511" s="0" t="s">
        <v>20</v>
      </c>
      <c r="I3511" s="1" t="n">
        <f aca="false">IF((IF(ISNUMBER(SEARCH(1,D3511)),1,0)+IF(ISNUMBER(SEARCH(1,E3511)),1,0)+IF(ISNUMBER(SEARCH(1,F3511)),1,0)+IF(ISNUMBER(SEARCH(1,G3511)),1,0)+IF(ISNUMBER(SEARCH(1,H3511)),1,0))&gt;2,1,0)</f>
        <v>0</v>
      </c>
      <c r="J3511" s="1" t="n">
        <f aca="false">LEN(C3511)-LEN(SUBSTITUTE(C3511,"4",""))</f>
        <v>5</v>
      </c>
      <c r="N3511" s="1" t="str">
        <f aca="false">LEFT(RIGHT(C3511,11+LEN(Q3511)),1)</f>
        <v>x</v>
      </c>
      <c r="O3511" s="1" t="str">
        <f aca="false">IF(LEFT(RIGHT(C3511,16+LEN(Q3511)),1)="i","pitch",LEFT(RIGHT(C3511,16+LEN(Q3511)),4))</f>
        <v>roll</v>
      </c>
      <c r="P3511" s="1" t="str">
        <f aca="false">LEFT(RIGHT(C3511,5),1)</f>
        <v>y</v>
      </c>
      <c r="Q3511" s="1" t="str">
        <f aca="false">IF(LEFT(RIGHT(C3511,10),1)="i","pitch",(LEFT(RIGHT(C3511,10),4)))</f>
        <v>roll</v>
      </c>
    </row>
    <row r="3512" customFormat="false" ht="13.8" hidden="false" customHeight="false" outlineLevel="0" collapsed="false">
      <c r="A3512" s="0" t="s">
        <v>1893</v>
      </c>
      <c r="B3512" s="0" t="s">
        <v>2172</v>
      </c>
      <c r="C3512" s="0" t="s">
        <v>294</v>
      </c>
      <c r="D3512" s="0" t="s">
        <v>16</v>
      </c>
      <c r="E3512" s="4" t="s">
        <v>17</v>
      </c>
      <c r="F3512" s="4" t="s">
        <v>17</v>
      </c>
      <c r="G3512" s="4" t="s">
        <v>17</v>
      </c>
      <c r="H3512" s="0" t="s">
        <v>20</v>
      </c>
      <c r="I3512" s="1" t="n">
        <f aca="false">IF((IF(ISNUMBER(SEARCH(1,D3512)),1,0)+IF(ISNUMBER(SEARCH(1,E3512)),1,0)+IF(ISNUMBER(SEARCH(1,F3512)),1,0)+IF(ISNUMBER(SEARCH(1,G3512)),1,0)+IF(ISNUMBER(SEARCH(1,H3512)),1,0))&gt;2,1,0)</f>
        <v>0</v>
      </c>
      <c r="J3512" s="1" t="n">
        <f aca="false">LEN(C3512)-LEN(SUBSTITUTE(C3512,"4",""))</f>
        <v>2</v>
      </c>
      <c r="N3512" s="1" t="str">
        <f aca="false">LEFT(RIGHT(C3512,11+LEN(Q3512)),1)</f>
        <v>x</v>
      </c>
      <c r="O3512" s="1" t="str">
        <f aca="false">IF(LEFT(RIGHT(C3512,16+LEN(Q3512)),1)="i","pitch",LEFT(RIGHT(C3512,16+LEN(Q3512)),4))</f>
        <v>roll</v>
      </c>
      <c r="P3512" s="1" t="str">
        <f aca="false">LEFT(RIGHT(C3512,5),1)</f>
        <v>y</v>
      </c>
      <c r="Q3512" s="1" t="str">
        <f aca="false">IF(LEFT(RIGHT(C3512,10),1)="i","pitch",(LEFT(RIGHT(C3512,10),4)))</f>
        <v>pitch</v>
      </c>
    </row>
    <row r="3513" customFormat="false" ht="13.8" hidden="false" customHeight="false" outlineLevel="0" collapsed="false">
      <c r="A3513" s="0" t="s">
        <v>1893</v>
      </c>
      <c r="B3513" s="0" t="s">
        <v>2172</v>
      </c>
      <c r="C3513" s="0" t="s">
        <v>296</v>
      </c>
      <c r="D3513" s="0" t="s">
        <v>16</v>
      </c>
      <c r="E3513" s="4" t="s">
        <v>17</v>
      </c>
      <c r="F3513" s="4" t="s">
        <v>24</v>
      </c>
      <c r="G3513" s="4" t="s">
        <v>17</v>
      </c>
      <c r="H3513" s="0" t="s">
        <v>20</v>
      </c>
      <c r="I3513" s="1" t="n">
        <f aca="false">IF((IF(ISNUMBER(SEARCH(1,D3513)),1,0)+IF(ISNUMBER(SEARCH(1,E3513)),1,0)+IF(ISNUMBER(SEARCH(1,F3513)),1,0)+IF(ISNUMBER(SEARCH(1,G3513)),1,0)+IF(ISNUMBER(SEARCH(1,H3513)),1,0))&gt;2,1,0)</f>
        <v>0</v>
      </c>
      <c r="J3513" s="1" t="n">
        <f aca="false">LEN(C3513)-LEN(SUBSTITUTE(C3513,"4",""))</f>
        <v>2</v>
      </c>
      <c r="N3513" s="1" t="str">
        <f aca="false">LEFT(RIGHT(C3513,11+LEN(Q3513)),1)</f>
        <v>x</v>
      </c>
      <c r="O3513" s="1" t="str">
        <f aca="false">IF(LEFT(RIGHT(C3513,16+LEN(Q3513)),1)="i","pitch",LEFT(RIGHT(C3513,16+LEN(Q3513)),4))</f>
        <v>roll</v>
      </c>
      <c r="P3513" s="1" t="str">
        <f aca="false">LEFT(RIGHT(C3513,5),1)</f>
        <v>y</v>
      </c>
      <c r="Q3513" s="1" t="str">
        <f aca="false">IF(LEFT(RIGHT(C3513,10),1)="i","pitch",(LEFT(RIGHT(C3513,10),4)))</f>
        <v>pitch</v>
      </c>
    </row>
    <row r="3514" customFormat="false" ht="13.8" hidden="false" customHeight="false" outlineLevel="0" collapsed="false">
      <c r="A3514" s="0" t="s">
        <v>1893</v>
      </c>
      <c r="B3514" s="0" t="s">
        <v>2173</v>
      </c>
      <c r="C3514" s="0" t="s">
        <v>297</v>
      </c>
      <c r="D3514" s="0" t="s">
        <v>23</v>
      </c>
      <c r="E3514" s="4" t="s">
        <v>24</v>
      </c>
      <c r="F3514" s="4" t="s">
        <v>24</v>
      </c>
      <c r="G3514" s="4" t="s">
        <v>24</v>
      </c>
      <c r="H3514" s="0" t="s">
        <v>18</v>
      </c>
      <c r="I3514" s="1" t="n">
        <f aca="false">IF((IF(ISNUMBER(SEARCH(1,D3514)),1,0)+IF(ISNUMBER(SEARCH(1,E3514)),1,0)+IF(ISNUMBER(SEARCH(1,F3514)),1,0)+IF(ISNUMBER(SEARCH(1,G3514)),1,0)+IF(ISNUMBER(SEARCH(1,H3514)),1,0))&gt;2,1,0)</f>
        <v>0</v>
      </c>
      <c r="J3514" s="1" t="n">
        <f aca="false">LEN(C3514)-LEN(SUBSTITUTE(C3514,"4",""))</f>
        <v>2</v>
      </c>
      <c r="N3514" s="1" t="str">
        <f aca="false">LEFT(RIGHT(C3514,11+LEN(Q3514)),1)</f>
        <v>x</v>
      </c>
      <c r="O3514" s="1" t="str">
        <f aca="false">IF(LEFT(RIGHT(C3514,16+LEN(Q3514)),1)="i","pitch",LEFT(RIGHT(C3514,16+LEN(Q3514)),4))</f>
        <v>roll</v>
      </c>
      <c r="P3514" s="1" t="str">
        <f aca="false">LEFT(RIGHT(C3514,5),1)</f>
        <v>y</v>
      </c>
      <c r="Q3514" s="1" t="str">
        <f aca="false">IF(LEFT(RIGHT(C3514,10),1)="i","pitch",(LEFT(RIGHT(C3514,10),4)))</f>
        <v>pitch</v>
      </c>
    </row>
    <row r="3515" customFormat="false" ht="13.8" hidden="false" customHeight="false" outlineLevel="0" collapsed="false">
      <c r="A3515" s="0" t="s">
        <v>1893</v>
      </c>
      <c r="B3515" s="0" t="s">
        <v>2173</v>
      </c>
      <c r="C3515" s="0" t="s">
        <v>298</v>
      </c>
      <c r="D3515" s="0" t="s">
        <v>16</v>
      </c>
      <c r="E3515" s="4" t="s">
        <v>17</v>
      </c>
      <c r="F3515" s="4" t="s">
        <v>17</v>
      </c>
      <c r="G3515" s="4" t="s">
        <v>17</v>
      </c>
      <c r="H3515" s="0" t="s">
        <v>20</v>
      </c>
      <c r="I3515" s="1" t="n">
        <f aca="false">IF((IF(ISNUMBER(SEARCH(1,D3515)),1,0)+IF(ISNUMBER(SEARCH(1,E3515)),1,0)+IF(ISNUMBER(SEARCH(1,F3515)),1,0)+IF(ISNUMBER(SEARCH(1,G3515)),1,0)+IF(ISNUMBER(SEARCH(1,H3515)),1,0))&gt;2,1,0)</f>
        <v>0</v>
      </c>
      <c r="J3515" s="1" t="n">
        <f aca="false">LEN(C3515)-LEN(SUBSTITUTE(C3515,"4",""))</f>
        <v>3</v>
      </c>
      <c r="N3515" s="1" t="str">
        <f aca="false">LEFT(RIGHT(C3515,11+LEN(Q3515)),1)</f>
        <v>x</v>
      </c>
      <c r="O3515" s="1" t="str">
        <f aca="false">IF(LEFT(RIGHT(C3515,16+LEN(Q3515)),1)="i","pitch",LEFT(RIGHT(C3515,16+LEN(Q3515)),4))</f>
        <v>roll</v>
      </c>
      <c r="P3515" s="1" t="str">
        <f aca="false">LEFT(RIGHT(C3515,5),1)</f>
        <v>y</v>
      </c>
      <c r="Q3515" s="1" t="str">
        <f aca="false">IF(LEFT(RIGHT(C3515,10),1)="i","pitch",(LEFT(RIGHT(C3515,10),4)))</f>
        <v>pitch</v>
      </c>
    </row>
    <row r="3516" customFormat="false" ht="13.8" hidden="false" customHeight="false" outlineLevel="0" collapsed="false">
      <c r="A3516" s="0" t="s">
        <v>1893</v>
      </c>
      <c r="B3516" s="0" t="s">
        <v>2173</v>
      </c>
      <c r="C3516" s="0" t="s">
        <v>299</v>
      </c>
      <c r="D3516" s="0" t="s">
        <v>16</v>
      </c>
      <c r="E3516" s="4" t="s">
        <v>17</v>
      </c>
      <c r="F3516" s="4" t="s">
        <v>17</v>
      </c>
      <c r="G3516" s="4" t="s">
        <v>24</v>
      </c>
      <c r="H3516" s="0" t="s">
        <v>20</v>
      </c>
      <c r="I3516" s="1" t="n">
        <f aca="false">IF((IF(ISNUMBER(SEARCH(1,D3516)),1,0)+IF(ISNUMBER(SEARCH(1,E3516)),1,0)+IF(ISNUMBER(SEARCH(1,F3516)),1,0)+IF(ISNUMBER(SEARCH(1,G3516)),1,0)+IF(ISNUMBER(SEARCH(1,H3516)),1,0))&gt;2,1,0)</f>
        <v>0</v>
      </c>
      <c r="J3516" s="1" t="n">
        <f aca="false">LEN(C3516)-LEN(SUBSTITUTE(C3516,"4",""))</f>
        <v>2</v>
      </c>
      <c r="N3516" s="1" t="str">
        <f aca="false">LEFT(RIGHT(C3516,11+LEN(Q3516)),1)</f>
        <v>x</v>
      </c>
      <c r="O3516" s="1" t="str">
        <f aca="false">IF(LEFT(RIGHT(C3516,16+LEN(Q3516)),1)="i","pitch",LEFT(RIGHT(C3516,16+LEN(Q3516)),4))</f>
        <v>roll</v>
      </c>
      <c r="P3516" s="1" t="str">
        <f aca="false">LEFT(RIGHT(C3516,5),1)</f>
        <v>y</v>
      </c>
      <c r="Q3516" s="1" t="str">
        <f aca="false">IF(LEFT(RIGHT(C3516,10),1)="i","pitch",(LEFT(RIGHT(C3516,10),4)))</f>
        <v>pitch</v>
      </c>
    </row>
    <row r="3517" customFormat="false" ht="13.8" hidden="false" customHeight="false" outlineLevel="0" collapsed="false">
      <c r="A3517" s="0" t="s">
        <v>1893</v>
      </c>
      <c r="B3517" s="0" t="s">
        <v>2173</v>
      </c>
      <c r="C3517" s="0" t="s">
        <v>300</v>
      </c>
      <c r="D3517" s="0" t="s">
        <v>16</v>
      </c>
      <c r="E3517" s="4" t="s">
        <v>17</v>
      </c>
      <c r="F3517" s="4" t="s">
        <v>17</v>
      </c>
      <c r="G3517" s="4" t="s">
        <v>17</v>
      </c>
      <c r="H3517" s="0" t="s">
        <v>20</v>
      </c>
      <c r="I3517" s="1" t="n">
        <f aca="false">IF((IF(ISNUMBER(SEARCH(1,D3517)),1,0)+IF(ISNUMBER(SEARCH(1,E3517)),1,0)+IF(ISNUMBER(SEARCH(1,F3517)),1,0)+IF(ISNUMBER(SEARCH(1,G3517)),1,0)+IF(ISNUMBER(SEARCH(1,H3517)),1,0))&gt;2,1,0)</f>
        <v>0</v>
      </c>
      <c r="J3517" s="1" t="n">
        <f aca="false">LEN(C3517)-LEN(SUBSTITUTE(C3517,"4",""))</f>
        <v>2</v>
      </c>
      <c r="N3517" s="1" t="str">
        <f aca="false">LEFT(RIGHT(C3517,11+LEN(Q3517)),1)</f>
        <v>x</v>
      </c>
      <c r="O3517" s="1" t="str">
        <f aca="false">IF(LEFT(RIGHT(C3517,16+LEN(Q3517)),1)="i","pitch",LEFT(RIGHT(C3517,16+LEN(Q3517)),4))</f>
        <v>roll</v>
      </c>
      <c r="P3517" s="1" t="str">
        <f aca="false">LEFT(RIGHT(C3517,5),1)</f>
        <v>y</v>
      </c>
      <c r="Q3517" s="1" t="str">
        <f aca="false">IF(LEFT(RIGHT(C3517,10),1)="i","pitch",(LEFT(RIGHT(C3517,10),4)))</f>
        <v>pitch</v>
      </c>
    </row>
    <row r="3518" customFormat="false" ht="13.8" hidden="false" customHeight="false" outlineLevel="0" collapsed="false">
      <c r="A3518" s="0" t="s">
        <v>1893</v>
      </c>
      <c r="B3518" s="0" t="s">
        <v>2174</v>
      </c>
      <c r="C3518" s="0" t="s">
        <v>302</v>
      </c>
      <c r="D3518" s="0" t="s">
        <v>16</v>
      </c>
      <c r="E3518" s="4" t="s">
        <v>17</v>
      </c>
      <c r="F3518" s="4" t="s">
        <v>17</v>
      </c>
      <c r="G3518" s="4" t="s">
        <v>17</v>
      </c>
      <c r="H3518" s="0" t="s">
        <v>20</v>
      </c>
      <c r="I3518" s="1" t="n">
        <f aca="false">IF((IF(ISNUMBER(SEARCH(1,D3518)),1,0)+IF(ISNUMBER(SEARCH(1,E3518)),1,0)+IF(ISNUMBER(SEARCH(1,F3518)),1,0)+IF(ISNUMBER(SEARCH(1,G3518)),1,0)+IF(ISNUMBER(SEARCH(1,H3518)),1,0))&gt;2,1,0)</f>
        <v>0</v>
      </c>
      <c r="J3518" s="1" t="n">
        <f aca="false">LEN(C3518)-LEN(SUBSTITUTE(C3518,"4",""))</f>
        <v>3</v>
      </c>
      <c r="N3518" s="1" t="str">
        <f aca="false">LEFT(RIGHT(C3518,11+LEN(Q3518)),1)</f>
        <v>x</v>
      </c>
      <c r="O3518" s="1" t="str">
        <f aca="false">IF(LEFT(RIGHT(C3518,16+LEN(Q3518)),1)="i","pitch",LEFT(RIGHT(C3518,16+LEN(Q3518)),4))</f>
        <v>roll</v>
      </c>
      <c r="P3518" s="1" t="str">
        <f aca="false">LEFT(RIGHT(C3518,5),1)</f>
        <v>y</v>
      </c>
      <c r="Q3518" s="1" t="str">
        <f aca="false">IF(LEFT(RIGHT(C3518,10),1)="i","pitch",(LEFT(RIGHT(C3518,10),4)))</f>
        <v>pitch</v>
      </c>
    </row>
    <row r="3519" customFormat="false" ht="13.8" hidden="false" customHeight="false" outlineLevel="0" collapsed="false">
      <c r="A3519" s="0" t="s">
        <v>1893</v>
      </c>
      <c r="B3519" s="0" t="s">
        <v>2174</v>
      </c>
      <c r="C3519" s="0" t="s">
        <v>303</v>
      </c>
      <c r="D3519" s="0" t="s">
        <v>16</v>
      </c>
      <c r="E3519" s="4" t="s">
        <v>17</v>
      </c>
      <c r="F3519" s="4" t="s">
        <v>17</v>
      </c>
      <c r="G3519" s="4" t="s">
        <v>17</v>
      </c>
      <c r="H3519" s="0" t="s">
        <v>20</v>
      </c>
      <c r="I3519" s="1" t="n">
        <f aca="false">IF((IF(ISNUMBER(SEARCH(1,D3519)),1,0)+IF(ISNUMBER(SEARCH(1,E3519)),1,0)+IF(ISNUMBER(SEARCH(1,F3519)),1,0)+IF(ISNUMBER(SEARCH(1,G3519)),1,0)+IF(ISNUMBER(SEARCH(1,H3519)),1,0))&gt;2,1,0)</f>
        <v>0</v>
      </c>
      <c r="J3519" s="1" t="n">
        <f aca="false">LEN(C3519)-LEN(SUBSTITUTE(C3519,"4",""))</f>
        <v>2</v>
      </c>
      <c r="N3519" s="1" t="str">
        <f aca="false">LEFT(RIGHT(C3519,11+LEN(Q3519)),1)</f>
        <v>x</v>
      </c>
      <c r="O3519" s="1" t="str">
        <f aca="false">IF(LEFT(RIGHT(C3519,16+LEN(Q3519)),1)="i","pitch",LEFT(RIGHT(C3519,16+LEN(Q3519)),4))</f>
        <v>roll</v>
      </c>
      <c r="P3519" s="1" t="str">
        <f aca="false">LEFT(RIGHT(C3519,5),1)</f>
        <v>y</v>
      </c>
      <c r="Q3519" s="1" t="str">
        <f aca="false">IF(LEFT(RIGHT(C3519,10),1)="i","pitch",(LEFT(RIGHT(C3519,10),4)))</f>
        <v>pitch</v>
      </c>
    </row>
    <row r="3520" customFormat="false" ht="13.8" hidden="false" customHeight="false" outlineLevel="0" collapsed="false">
      <c r="A3520" s="0" t="s">
        <v>1893</v>
      </c>
      <c r="B3520" s="0" t="s">
        <v>2174</v>
      </c>
      <c r="C3520" s="0" t="s">
        <v>304</v>
      </c>
      <c r="D3520" s="0" t="s">
        <v>16</v>
      </c>
      <c r="E3520" s="4" t="s">
        <v>17</v>
      </c>
      <c r="F3520" s="4" t="s">
        <v>17</v>
      </c>
      <c r="G3520" s="4" t="s">
        <v>17</v>
      </c>
      <c r="H3520" s="0" t="s">
        <v>18</v>
      </c>
      <c r="I3520" s="1" t="n">
        <f aca="false">IF((IF(ISNUMBER(SEARCH(1,D3520)),1,0)+IF(ISNUMBER(SEARCH(1,E3520)),1,0)+IF(ISNUMBER(SEARCH(1,F3520)),1,0)+IF(ISNUMBER(SEARCH(1,G3520)),1,0)+IF(ISNUMBER(SEARCH(1,H3520)),1,0))&gt;2,1,0)</f>
        <v>0</v>
      </c>
      <c r="J3520" s="1" t="n">
        <f aca="false">LEN(C3520)-LEN(SUBSTITUTE(C3520,"4",""))</f>
        <v>3</v>
      </c>
      <c r="N3520" s="1" t="str">
        <f aca="false">LEFT(RIGHT(C3520,11+LEN(Q3520)),1)</f>
        <v>x</v>
      </c>
      <c r="O3520" s="1" t="str">
        <f aca="false">IF(LEFT(RIGHT(C3520,16+LEN(Q3520)),1)="i","pitch",LEFT(RIGHT(C3520,16+LEN(Q3520)),4))</f>
        <v>roll</v>
      </c>
      <c r="P3520" s="1" t="str">
        <f aca="false">LEFT(RIGHT(C3520,5),1)</f>
        <v>y</v>
      </c>
      <c r="Q3520" s="1" t="str">
        <f aca="false">IF(LEFT(RIGHT(C3520,10),1)="i","pitch",(LEFT(RIGHT(C3520,10),4)))</f>
        <v>pitch</v>
      </c>
    </row>
    <row r="3521" customFormat="false" ht="13.8" hidden="false" customHeight="false" outlineLevel="0" collapsed="false">
      <c r="A3521" s="0" t="s">
        <v>1893</v>
      </c>
      <c r="B3521" s="0" t="s">
        <v>2174</v>
      </c>
      <c r="C3521" s="0" t="s">
        <v>305</v>
      </c>
      <c r="D3521" s="0" t="s">
        <v>16</v>
      </c>
      <c r="E3521" s="4" t="s">
        <v>17</v>
      </c>
      <c r="F3521" s="4" t="s">
        <v>17</v>
      </c>
      <c r="G3521" s="4" t="s">
        <v>24</v>
      </c>
      <c r="H3521" s="0" t="s">
        <v>18</v>
      </c>
      <c r="I3521" s="1" t="n">
        <f aca="false">IF((IF(ISNUMBER(SEARCH(1,D3521)),1,0)+IF(ISNUMBER(SEARCH(1,E3521)),1,0)+IF(ISNUMBER(SEARCH(1,F3521)),1,0)+IF(ISNUMBER(SEARCH(1,G3521)),1,0)+IF(ISNUMBER(SEARCH(1,H3521)),1,0))&gt;2,1,0)</f>
        <v>0</v>
      </c>
      <c r="J3521" s="1" t="n">
        <f aca="false">LEN(C3521)-LEN(SUBSTITUTE(C3521,"4",""))</f>
        <v>3</v>
      </c>
      <c r="N3521" s="1" t="str">
        <f aca="false">LEFT(RIGHT(C3521,11+LEN(Q3521)),1)</f>
        <v>x</v>
      </c>
      <c r="O3521" s="1" t="str">
        <f aca="false">IF(LEFT(RIGHT(C3521,16+LEN(Q3521)),1)="i","pitch",LEFT(RIGHT(C3521,16+LEN(Q3521)),4))</f>
        <v>roll</v>
      </c>
      <c r="P3521" s="1" t="str">
        <f aca="false">LEFT(RIGHT(C3521,5),1)</f>
        <v>y</v>
      </c>
      <c r="Q3521" s="1" t="str">
        <f aca="false">IF(LEFT(RIGHT(C3521,10),1)="i","pitch",(LEFT(RIGHT(C3521,10),4)))</f>
        <v>pitch</v>
      </c>
    </row>
    <row r="3522" customFormat="false" ht="13.8" hidden="false" customHeight="false" outlineLevel="0" collapsed="false">
      <c r="A3522" s="0" t="s">
        <v>1893</v>
      </c>
      <c r="B3522" s="0" t="s">
        <v>2175</v>
      </c>
      <c r="C3522" s="0" t="s">
        <v>307</v>
      </c>
      <c r="D3522" s="0" t="s">
        <v>16</v>
      </c>
      <c r="E3522" s="4" t="s">
        <v>17</v>
      </c>
      <c r="F3522" s="4" t="s">
        <v>17</v>
      </c>
      <c r="G3522" s="4" t="s">
        <v>17</v>
      </c>
      <c r="H3522" s="0" t="s">
        <v>20</v>
      </c>
      <c r="I3522" s="1" t="n">
        <f aca="false">IF((IF(ISNUMBER(SEARCH(1,D3522)),1,0)+IF(ISNUMBER(SEARCH(1,E3522)),1,0)+IF(ISNUMBER(SEARCH(1,F3522)),1,0)+IF(ISNUMBER(SEARCH(1,G3522)),1,0)+IF(ISNUMBER(SEARCH(1,H3522)),1,0))&gt;2,1,0)</f>
        <v>0</v>
      </c>
      <c r="J3522" s="1" t="n">
        <f aca="false">LEN(C3522)-LEN(SUBSTITUTE(C3522,"4",""))</f>
        <v>4</v>
      </c>
      <c r="N3522" s="1" t="str">
        <f aca="false">LEFT(RIGHT(C3522,11+LEN(Q3522)),1)</f>
        <v>x</v>
      </c>
      <c r="O3522" s="1" t="str">
        <f aca="false">IF(LEFT(RIGHT(C3522,16+LEN(Q3522)),1)="i","pitch",LEFT(RIGHT(C3522,16+LEN(Q3522)),4))</f>
        <v>roll</v>
      </c>
      <c r="P3522" s="1" t="str">
        <f aca="false">LEFT(RIGHT(C3522,5),1)</f>
        <v>y</v>
      </c>
      <c r="Q3522" s="1" t="str">
        <f aca="false">IF(LEFT(RIGHT(C3522,10),1)="i","pitch",(LEFT(RIGHT(C3522,10),4)))</f>
        <v>pitch</v>
      </c>
    </row>
    <row r="3523" customFormat="false" ht="13.8" hidden="false" customHeight="false" outlineLevel="0" collapsed="false">
      <c r="A3523" s="0" t="s">
        <v>1893</v>
      </c>
      <c r="B3523" s="0" t="s">
        <v>2175</v>
      </c>
      <c r="C3523" s="0" t="s">
        <v>308</v>
      </c>
      <c r="D3523" s="0" t="s">
        <v>16</v>
      </c>
      <c r="E3523" s="4" t="s">
        <v>17</v>
      </c>
      <c r="F3523" s="4" t="s">
        <v>24</v>
      </c>
      <c r="G3523" s="4" t="s">
        <v>17</v>
      </c>
      <c r="H3523" s="0" t="s">
        <v>20</v>
      </c>
      <c r="I3523" s="1" t="n">
        <f aca="false">IF((IF(ISNUMBER(SEARCH(1,D3523)),1,0)+IF(ISNUMBER(SEARCH(1,E3523)),1,0)+IF(ISNUMBER(SEARCH(1,F3523)),1,0)+IF(ISNUMBER(SEARCH(1,G3523)),1,0)+IF(ISNUMBER(SEARCH(1,H3523)),1,0))&gt;2,1,0)</f>
        <v>0</v>
      </c>
      <c r="J3523" s="1" t="n">
        <f aca="false">LEN(C3523)-LEN(SUBSTITUTE(C3523,"4",""))</f>
        <v>2</v>
      </c>
      <c r="N3523" s="1" t="str">
        <f aca="false">LEFT(RIGHT(C3523,11+LEN(Q3523)),1)</f>
        <v>x</v>
      </c>
      <c r="O3523" s="1" t="str">
        <f aca="false">IF(LEFT(RIGHT(C3523,16+LEN(Q3523)),1)="i","pitch",LEFT(RIGHT(C3523,16+LEN(Q3523)),4))</f>
        <v>roll</v>
      </c>
      <c r="P3523" s="1" t="str">
        <f aca="false">LEFT(RIGHT(C3523,5),1)</f>
        <v>y</v>
      </c>
      <c r="Q3523" s="1" t="str">
        <f aca="false">IF(LEFT(RIGHT(C3523,10),1)="i","pitch",(LEFT(RIGHT(C3523,10),4)))</f>
        <v>pitch</v>
      </c>
    </row>
    <row r="3524" customFormat="false" ht="13.8" hidden="false" customHeight="false" outlineLevel="0" collapsed="false">
      <c r="A3524" s="0" t="s">
        <v>1893</v>
      </c>
      <c r="B3524" s="0" t="s">
        <v>2175</v>
      </c>
      <c r="C3524" s="0" t="s">
        <v>309</v>
      </c>
      <c r="D3524" s="0" t="s">
        <v>16</v>
      </c>
      <c r="E3524" s="4" t="s">
        <v>17</v>
      </c>
      <c r="F3524" s="4" t="s">
        <v>17</v>
      </c>
      <c r="G3524" s="4" t="s">
        <v>17</v>
      </c>
      <c r="H3524" s="0" t="s">
        <v>20</v>
      </c>
      <c r="I3524" s="1" t="n">
        <f aca="false">IF((IF(ISNUMBER(SEARCH(1,D3524)),1,0)+IF(ISNUMBER(SEARCH(1,E3524)),1,0)+IF(ISNUMBER(SEARCH(1,F3524)),1,0)+IF(ISNUMBER(SEARCH(1,G3524)),1,0)+IF(ISNUMBER(SEARCH(1,H3524)),1,0))&gt;2,1,0)</f>
        <v>0</v>
      </c>
      <c r="J3524" s="1" t="n">
        <f aca="false">LEN(C3524)-LEN(SUBSTITUTE(C3524,"4",""))</f>
        <v>2</v>
      </c>
      <c r="N3524" s="1" t="str">
        <f aca="false">LEFT(RIGHT(C3524,11+LEN(Q3524)),1)</f>
        <v>x</v>
      </c>
      <c r="O3524" s="1" t="str">
        <f aca="false">IF(LEFT(RIGHT(C3524,16+LEN(Q3524)),1)="i","pitch",LEFT(RIGHT(C3524,16+LEN(Q3524)),4))</f>
        <v>roll</v>
      </c>
      <c r="P3524" s="1" t="str">
        <f aca="false">LEFT(RIGHT(C3524,5),1)</f>
        <v>y</v>
      </c>
      <c r="Q3524" s="1" t="str">
        <f aca="false">IF(LEFT(RIGHT(C3524,10),1)="i","pitch",(LEFT(RIGHT(C3524,10),4)))</f>
        <v>pitch</v>
      </c>
    </row>
    <row r="3525" customFormat="false" ht="13.8" hidden="false" customHeight="false" outlineLevel="0" collapsed="false">
      <c r="A3525" s="0" t="s">
        <v>1893</v>
      </c>
      <c r="B3525" s="0" t="s">
        <v>2175</v>
      </c>
      <c r="C3525" s="0" t="s">
        <v>310</v>
      </c>
      <c r="D3525" s="0" t="s">
        <v>16</v>
      </c>
      <c r="E3525" s="4" t="s">
        <v>17</v>
      </c>
      <c r="F3525" s="4" t="s">
        <v>17</v>
      </c>
      <c r="G3525" s="4" t="s">
        <v>17</v>
      </c>
      <c r="H3525" s="0" t="s">
        <v>20</v>
      </c>
      <c r="I3525" s="1" t="n">
        <f aca="false">IF((IF(ISNUMBER(SEARCH(1,D3525)),1,0)+IF(ISNUMBER(SEARCH(1,E3525)),1,0)+IF(ISNUMBER(SEARCH(1,F3525)),1,0)+IF(ISNUMBER(SEARCH(1,G3525)),1,0)+IF(ISNUMBER(SEARCH(1,H3525)),1,0))&gt;2,1,0)</f>
        <v>0</v>
      </c>
      <c r="J3525" s="1" t="n">
        <f aca="false">LEN(C3525)-LEN(SUBSTITUTE(C3525,"4",""))</f>
        <v>3</v>
      </c>
      <c r="N3525" s="1" t="str">
        <f aca="false">LEFT(RIGHT(C3525,11+LEN(Q3525)),1)</f>
        <v>x</v>
      </c>
      <c r="O3525" s="1" t="str">
        <f aca="false">IF(LEFT(RIGHT(C3525,16+LEN(Q3525)),1)="i","pitch",LEFT(RIGHT(C3525,16+LEN(Q3525)),4))</f>
        <v>roll</v>
      </c>
      <c r="P3525" s="1" t="str">
        <f aca="false">LEFT(RIGHT(C3525,5),1)</f>
        <v>y</v>
      </c>
      <c r="Q3525" s="1" t="str">
        <f aca="false">IF(LEFT(RIGHT(C3525,10),1)="i","pitch",(LEFT(RIGHT(C3525,10),4)))</f>
        <v>pitch</v>
      </c>
    </row>
    <row r="3526" customFormat="false" ht="13.8" hidden="false" customHeight="false" outlineLevel="0" collapsed="false">
      <c r="A3526" s="0" t="s">
        <v>1893</v>
      </c>
      <c r="B3526" s="0" t="s">
        <v>2176</v>
      </c>
      <c r="C3526" s="0" t="s">
        <v>312</v>
      </c>
      <c r="D3526" s="0" t="s">
        <v>16</v>
      </c>
      <c r="E3526" s="4" t="s">
        <v>17</v>
      </c>
      <c r="F3526" s="4" t="s">
        <v>17</v>
      </c>
      <c r="G3526" s="4" t="s">
        <v>17</v>
      </c>
      <c r="H3526" s="0" t="s">
        <v>20</v>
      </c>
      <c r="I3526" s="1" t="n">
        <f aca="false">IF((IF(ISNUMBER(SEARCH(1,D3526)),1,0)+IF(ISNUMBER(SEARCH(1,E3526)),1,0)+IF(ISNUMBER(SEARCH(1,F3526)),1,0)+IF(ISNUMBER(SEARCH(1,G3526)),1,0)+IF(ISNUMBER(SEARCH(1,H3526)),1,0))&gt;2,1,0)</f>
        <v>0</v>
      </c>
      <c r="J3526" s="1" t="n">
        <f aca="false">LEN(C3526)-LEN(SUBSTITUTE(C3526,"4",""))</f>
        <v>2</v>
      </c>
      <c r="N3526" s="1" t="str">
        <f aca="false">LEFT(RIGHT(C3526,11+LEN(Q3526)),1)</f>
        <v>x</v>
      </c>
      <c r="O3526" s="1" t="str">
        <f aca="false">IF(LEFT(RIGHT(C3526,16+LEN(Q3526)),1)="i","pitch",LEFT(RIGHT(C3526,16+LEN(Q3526)),4))</f>
        <v>roll</v>
      </c>
      <c r="P3526" s="1" t="str">
        <f aca="false">LEFT(RIGHT(C3526,5),1)</f>
        <v>y</v>
      </c>
      <c r="Q3526" s="1" t="str">
        <f aca="false">IF(LEFT(RIGHT(C3526,10),1)="i","pitch",(LEFT(RIGHT(C3526,10),4)))</f>
        <v>pitch</v>
      </c>
    </row>
    <row r="3527" customFormat="false" ht="13.8" hidden="false" customHeight="false" outlineLevel="0" collapsed="false">
      <c r="A3527" s="0" t="s">
        <v>1893</v>
      </c>
      <c r="B3527" s="0" t="s">
        <v>2176</v>
      </c>
      <c r="C3527" s="0" t="s">
        <v>313</v>
      </c>
      <c r="D3527" s="0" t="s">
        <v>16</v>
      </c>
      <c r="E3527" s="4" t="s">
        <v>17</v>
      </c>
      <c r="F3527" s="4" t="s">
        <v>24</v>
      </c>
      <c r="G3527" s="4" t="s">
        <v>17</v>
      </c>
      <c r="H3527" s="0" t="s">
        <v>20</v>
      </c>
      <c r="I3527" s="1" t="n">
        <f aca="false">IF((IF(ISNUMBER(SEARCH(1,D3527)),1,0)+IF(ISNUMBER(SEARCH(1,E3527)),1,0)+IF(ISNUMBER(SEARCH(1,F3527)),1,0)+IF(ISNUMBER(SEARCH(1,G3527)),1,0)+IF(ISNUMBER(SEARCH(1,H3527)),1,0))&gt;2,1,0)</f>
        <v>0</v>
      </c>
      <c r="J3527" s="1" t="n">
        <f aca="false">LEN(C3527)-LEN(SUBSTITUTE(C3527,"4",""))</f>
        <v>3</v>
      </c>
      <c r="N3527" s="1" t="str">
        <f aca="false">LEFT(RIGHT(C3527,11+LEN(Q3527)),1)</f>
        <v>x</v>
      </c>
      <c r="O3527" s="1" t="str">
        <f aca="false">IF(LEFT(RIGHT(C3527,16+LEN(Q3527)),1)="i","pitch",LEFT(RIGHT(C3527,16+LEN(Q3527)),4))</f>
        <v>roll</v>
      </c>
      <c r="P3527" s="1" t="str">
        <f aca="false">LEFT(RIGHT(C3527,5),1)</f>
        <v>y</v>
      </c>
      <c r="Q3527" s="1" t="str">
        <f aca="false">IF(LEFT(RIGHT(C3527,10),1)="i","pitch",(LEFT(RIGHT(C3527,10),4)))</f>
        <v>pitch</v>
      </c>
    </row>
    <row r="3528" customFormat="false" ht="13.8" hidden="false" customHeight="false" outlineLevel="0" collapsed="false">
      <c r="A3528" s="0" t="s">
        <v>1893</v>
      </c>
      <c r="B3528" s="0" t="s">
        <v>2176</v>
      </c>
      <c r="C3528" s="0" t="s">
        <v>314</v>
      </c>
      <c r="D3528" s="0" t="s">
        <v>16</v>
      </c>
      <c r="E3528" s="4" t="s">
        <v>17</v>
      </c>
      <c r="F3528" s="4" t="s">
        <v>17</v>
      </c>
      <c r="G3528" s="4" t="s">
        <v>17</v>
      </c>
      <c r="H3528" s="0" t="s">
        <v>20</v>
      </c>
      <c r="I3528" s="1" t="n">
        <f aca="false">IF((IF(ISNUMBER(SEARCH(1,D3528)),1,0)+IF(ISNUMBER(SEARCH(1,E3528)),1,0)+IF(ISNUMBER(SEARCH(1,F3528)),1,0)+IF(ISNUMBER(SEARCH(1,G3528)),1,0)+IF(ISNUMBER(SEARCH(1,H3528)),1,0))&gt;2,1,0)</f>
        <v>0</v>
      </c>
      <c r="J3528" s="1" t="n">
        <f aca="false">LEN(C3528)-LEN(SUBSTITUTE(C3528,"4",""))</f>
        <v>3</v>
      </c>
      <c r="N3528" s="1" t="str">
        <f aca="false">LEFT(RIGHT(C3528,11+LEN(Q3528)),1)</f>
        <v>x</v>
      </c>
      <c r="O3528" s="1" t="str">
        <f aca="false">IF(LEFT(RIGHT(C3528,16+LEN(Q3528)),1)="i","pitch",LEFT(RIGHT(C3528,16+LEN(Q3528)),4))</f>
        <v>roll</v>
      </c>
      <c r="P3528" s="1" t="str">
        <f aca="false">LEFT(RIGHT(C3528,5),1)</f>
        <v>y</v>
      </c>
      <c r="Q3528" s="1" t="str">
        <f aca="false">IF(LEFT(RIGHT(C3528,10),1)="i","pitch",(LEFT(RIGHT(C3528,10),4)))</f>
        <v>pitch</v>
      </c>
    </row>
    <row r="3529" customFormat="false" ht="13.8" hidden="false" customHeight="false" outlineLevel="0" collapsed="false">
      <c r="A3529" s="0" t="s">
        <v>1893</v>
      </c>
      <c r="B3529" s="0" t="s">
        <v>2176</v>
      </c>
      <c r="C3529" s="0" t="s">
        <v>315</v>
      </c>
      <c r="D3529" s="0" t="s">
        <v>16</v>
      </c>
      <c r="E3529" s="4" t="s">
        <v>17</v>
      </c>
      <c r="F3529" s="4" t="s">
        <v>17</v>
      </c>
      <c r="G3529" s="4" t="s">
        <v>17</v>
      </c>
      <c r="H3529" s="0" t="s">
        <v>20</v>
      </c>
      <c r="I3529" s="1" t="n">
        <f aca="false">IF((IF(ISNUMBER(SEARCH(1,D3529)),1,0)+IF(ISNUMBER(SEARCH(1,E3529)),1,0)+IF(ISNUMBER(SEARCH(1,F3529)),1,0)+IF(ISNUMBER(SEARCH(1,G3529)),1,0)+IF(ISNUMBER(SEARCH(1,H3529)),1,0))&gt;2,1,0)</f>
        <v>0</v>
      </c>
      <c r="J3529" s="1" t="n">
        <f aca="false">LEN(C3529)-LEN(SUBSTITUTE(C3529,"4",""))</f>
        <v>4</v>
      </c>
      <c r="N3529" s="1" t="str">
        <f aca="false">LEFT(RIGHT(C3529,11+LEN(Q3529)),1)</f>
        <v>x</v>
      </c>
      <c r="O3529" s="1" t="str">
        <f aca="false">IF(LEFT(RIGHT(C3529,16+LEN(Q3529)),1)="i","pitch",LEFT(RIGHT(C3529,16+LEN(Q3529)),4))</f>
        <v>roll</v>
      </c>
      <c r="P3529" s="1" t="str">
        <f aca="false">LEFT(RIGHT(C3529,5),1)</f>
        <v>y</v>
      </c>
      <c r="Q3529" s="1" t="str">
        <f aca="false">IF(LEFT(RIGHT(C3529,10),1)="i","pitch",(LEFT(RIGHT(C3529,10),4)))</f>
        <v>pitch</v>
      </c>
    </row>
    <row r="3530" customFormat="false" ht="13.8" hidden="false" customHeight="false" outlineLevel="0" collapsed="false">
      <c r="A3530" s="0" t="s">
        <v>1893</v>
      </c>
      <c r="B3530" s="0" t="s">
        <v>2176</v>
      </c>
      <c r="C3530" s="0" t="s">
        <v>316</v>
      </c>
      <c r="D3530" s="0" t="s">
        <v>16</v>
      </c>
      <c r="E3530" s="4" t="s">
        <v>17</v>
      </c>
      <c r="F3530" s="4" t="s">
        <v>17</v>
      </c>
      <c r="G3530" s="4" t="s">
        <v>17</v>
      </c>
      <c r="H3530" s="0" t="s">
        <v>20</v>
      </c>
      <c r="I3530" s="1" t="n">
        <f aca="false">IF((IF(ISNUMBER(SEARCH(1,D3530)),1,0)+IF(ISNUMBER(SEARCH(1,E3530)),1,0)+IF(ISNUMBER(SEARCH(1,F3530)),1,0)+IF(ISNUMBER(SEARCH(1,G3530)),1,0)+IF(ISNUMBER(SEARCH(1,H3530)),1,0))&gt;2,1,0)</f>
        <v>0</v>
      </c>
      <c r="J3530" s="1" t="n">
        <f aca="false">LEN(C3530)-LEN(SUBSTITUTE(C3530,"4",""))</f>
        <v>2</v>
      </c>
      <c r="N3530" s="1" t="str">
        <f aca="false">LEFT(RIGHT(C3530,11+LEN(Q3530)),1)</f>
        <v>x</v>
      </c>
      <c r="O3530" s="1" t="str">
        <f aca="false">IF(LEFT(RIGHT(C3530,16+LEN(Q3530)),1)="i","pitch",LEFT(RIGHT(C3530,16+LEN(Q3530)),4))</f>
        <v>roll</v>
      </c>
      <c r="P3530" s="1" t="str">
        <f aca="false">LEFT(RIGHT(C3530,5),1)</f>
        <v>y</v>
      </c>
      <c r="Q3530" s="1" t="str">
        <f aca="false">IF(LEFT(RIGHT(C3530,10),1)="i","pitch",(LEFT(RIGHT(C3530,10),4)))</f>
        <v>pitch</v>
      </c>
    </row>
    <row r="3531" customFormat="false" ht="13.8" hidden="false" customHeight="false" outlineLevel="0" collapsed="false">
      <c r="A3531" s="0" t="s">
        <v>1893</v>
      </c>
      <c r="B3531" s="0" t="s">
        <v>2177</v>
      </c>
      <c r="C3531" s="0" t="s">
        <v>318</v>
      </c>
      <c r="D3531" s="0" t="s">
        <v>23</v>
      </c>
      <c r="E3531" s="4" t="s">
        <v>24</v>
      </c>
      <c r="F3531" s="4" t="s">
        <v>24</v>
      </c>
      <c r="G3531" s="4" t="s">
        <v>24</v>
      </c>
      <c r="H3531" s="0" t="s">
        <v>18</v>
      </c>
      <c r="I3531" s="1" t="n">
        <f aca="false">IF((IF(ISNUMBER(SEARCH(1,D3531)),1,0)+IF(ISNUMBER(SEARCH(1,E3531)),1,0)+IF(ISNUMBER(SEARCH(1,F3531)),1,0)+IF(ISNUMBER(SEARCH(1,G3531)),1,0)+IF(ISNUMBER(SEARCH(1,H3531)),1,0))&gt;2,1,0)</f>
        <v>0</v>
      </c>
      <c r="J3531" s="1" t="n">
        <f aca="false">LEN(C3531)-LEN(SUBSTITUTE(C3531,"4",""))</f>
        <v>3</v>
      </c>
      <c r="N3531" s="1" t="str">
        <f aca="false">LEFT(RIGHT(C3531,11+LEN(Q3531)),1)</f>
        <v>x</v>
      </c>
      <c r="O3531" s="1" t="str">
        <f aca="false">IF(LEFT(RIGHT(C3531,16+LEN(Q3531)),1)="i","pitch",LEFT(RIGHT(C3531,16+LEN(Q3531)),4))</f>
        <v>roll</v>
      </c>
      <c r="P3531" s="1" t="str">
        <f aca="false">LEFT(RIGHT(C3531,5),1)</f>
        <v>y</v>
      </c>
      <c r="Q3531" s="1" t="str">
        <f aca="false">IF(LEFT(RIGHT(C3531,10),1)="i","pitch",(LEFT(RIGHT(C3531,10),4)))</f>
        <v>pitch</v>
      </c>
    </row>
    <row r="3532" customFormat="false" ht="13.8" hidden="false" customHeight="false" outlineLevel="0" collapsed="false">
      <c r="A3532" s="0" t="s">
        <v>1893</v>
      </c>
      <c r="B3532" s="0" t="s">
        <v>2177</v>
      </c>
      <c r="C3532" s="0" t="s">
        <v>319</v>
      </c>
      <c r="D3532" s="0" t="s">
        <v>16</v>
      </c>
      <c r="E3532" s="4" t="s">
        <v>17</v>
      </c>
      <c r="F3532" s="4" t="s">
        <v>17</v>
      </c>
      <c r="G3532" s="4" t="s">
        <v>17</v>
      </c>
      <c r="H3532" s="0" t="s">
        <v>20</v>
      </c>
      <c r="I3532" s="1" t="n">
        <f aca="false">IF((IF(ISNUMBER(SEARCH(1,D3532)),1,0)+IF(ISNUMBER(SEARCH(1,E3532)),1,0)+IF(ISNUMBER(SEARCH(1,F3532)),1,0)+IF(ISNUMBER(SEARCH(1,G3532)),1,0)+IF(ISNUMBER(SEARCH(1,H3532)),1,0))&gt;2,1,0)</f>
        <v>0</v>
      </c>
      <c r="J3532" s="1" t="n">
        <f aca="false">LEN(C3532)-LEN(SUBSTITUTE(C3532,"4",""))</f>
        <v>3</v>
      </c>
      <c r="N3532" s="1" t="str">
        <f aca="false">LEFT(RIGHT(C3532,11+LEN(Q3532)),1)</f>
        <v>x</v>
      </c>
      <c r="O3532" s="1" t="str">
        <f aca="false">IF(LEFT(RIGHT(C3532,16+LEN(Q3532)),1)="i","pitch",LEFT(RIGHT(C3532,16+LEN(Q3532)),4))</f>
        <v>roll</v>
      </c>
      <c r="P3532" s="1" t="str">
        <f aca="false">LEFT(RIGHT(C3532,5),1)</f>
        <v>y</v>
      </c>
      <c r="Q3532" s="1" t="str">
        <f aca="false">IF(LEFT(RIGHT(C3532,10),1)="i","pitch",(LEFT(RIGHT(C3532,10),4)))</f>
        <v>pitch</v>
      </c>
    </row>
    <row r="3533" customFormat="false" ht="13.8" hidden="false" customHeight="false" outlineLevel="0" collapsed="false">
      <c r="A3533" s="0" t="s">
        <v>1893</v>
      </c>
      <c r="B3533" s="0" t="s">
        <v>2177</v>
      </c>
      <c r="C3533" s="0" t="s">
        <v>320</v>
      </c>
      <c r="D3533" s="0" t="s">
        <v>16</v>
      </c>
      <c r="E3533" s="4" t="s">
        <v>17</v>
      </c>
      <c r="F3533" s="4" t="s">
        <v>17</v>
      </c>
      <c r="G3533" s="4" t="s">
        <v>24</v>
      </c>
      <c r="H3533" s="0" t="s">
        <v>20</v>
      </c>
      <c r="I3533" s="1" t="n">
        <f aca="false">IF((IF(ISNUMBER(SEARCH(1,D3533)),1,0)+IF(ISNUMBER(SEARCH(1,E3533)),1,0)+IF(ISNUMBER(SEARCH(1,F3533)),1,0)+IF(ISNUMBER(SEARCH(1,G3533)),1,0)+IF(ISNUMBER(SEARCH(1,H3533)),1,0))&gt;2,1,0)</f>
        <v>0</v>
      </c>
      <c r="J3533" s="1" t="n">
        <f aca="false">LEN(C3533)-LEN(SUBSTITUTE(C3533,"4",""))</f>
        <v>4</v>
      </c>
      <c r="N3533" s="1" t="str">
        <f aca="false">LEFT(RIGHT(C3533,11+LEN(Q3533)),1)</f>
        <v>x</v>
      </c>
      <c r="O3533" s="1" t="str">
        <f aca="false">IF(LEFT(RIGHT(C3533,16+LEN(Q3533)),1)="i","pitch",LEFT(RIGHT(C3533,16+LEN(Q3533)),4))</f>
        <v>roll</v>
      </c>
      <c r="P3533" s="1" t="str">
        <f aca="false">LEFT(RIGHT(C3533,5),1)</f>
        <v>y</v>
      </c>
      <c r="Q3533" s="1" t="str">
        <f aca="false">IF(LEFT(RIGHT(C3533,10),1)="i","pitch",(LEFT(RIGHT(C3533,10),4)))</f>
        <v>pitch</v>
      </c>
    </row>
    <row r="3534" customFormat="false" ht="13.8" hidden="false" customHeight="false" outlineLevel="0" collapsed="false">
      <c r="A3534" s="0" t="s">
        <v>1893</v>
      </c>
      <c r="B3534" s="0" t="s">
        <v>2177</v>
      </c>
      <c r="C3534" s="0" t="s">
        <v>321</v>
      </c>
      <c r="D3534" s="0" t="s">
        <v>16</v>
      </c>
      <c r="E3534" s="4" t="s">
        <v>17</v>
      </c>
      <c r="F3534" s="4" t="s">
        <v>24</v>
      </c>
      <c r="G3534" s="4" t="s">
        <v>17</v>
      </c>
      <c r="H3534" s="0" t="s">
        <v>20</v>
      </c>
      <c r="I3534" s="1" t="n">
        <f aca="false">IF((IF(ISNUMBER(SEARCH(1,D3534)),1,0)+IF(ISNUMBER(SEARCH(1,E3534)),1,0)+IF(ISNUMBER(SEARCH(1,F3534)),1,0)+IF(ISNUMBER(SEARCH(1,G3534)),1,0)+IF(ISNUMBER(SEARCH(1,H3534)),1,0))&gt;2,1,0)</f>
        <v>0</v>
      </c>
      <c r="J3534" s="1" t="n">
        <f aca="false">LEN(C3534)-LEN(SUBSTITUTE(C3534,"4",""))</f>
        <v>3</v>
      </c>
      <c r="N3534" s="1" t="str">
        <f aca="false">LEFT(RIGHT(C3534,11+LEN(Q3534)),1)</f>
        <v>x</v>
      </c>
      <c r="O3534" s="1" t="str">
        <f aca="false">IF(LEFT(RIGHT(C3534,16+LEN(Q3534)),1)="i","pitch",LEFT(RIGHT(C3534,16+LEN(Q3534)),4))</f>
        <v>roll</v>
      </c>
      <c r="P3534" s="1" t="str">
        <f aca="false">LEFT(RIGHT(C3534,5),1)</f>
        <v>y</v>
      </c>
      <c r="Q3534" s="1" t="str">
        <f aca="false">IF(LEFT(RIGHT(C3534,10),1)="i","pitch",(LEFT(RIGHT(C3534,10),4)))</f>
        <v>pitch</v>
      </c>
    </row>
    <row r="3535" customFormat="false" ht="13.8" hidden="false" customHeight="false" outlineLevel="0" collapsed="false">
      <c r="A3535" s="0" t="s">
        <v>1893</v>
      </c>
      <c r="B3535" s="0" t="s">
        <v>2177</v>
      </c>
      <c r="C3535" s="0" t="s">
        <v>323</v>
      </c>
      <c r="D3535" s="0" t="s">
        <v>16</v>
      </c>
      <c r="E3535" s="4" t="s">
        <v>17</v>
      </c>
      <c r="F3535" s="4" t="s">
        <v>24</v>
      </c>
      <c r="G3535" s="4" t="s">
        <v>24</v>
      </c>
      <c r="H3535" s="0" t="s">
        <v>20</v>
      </c>
      <c r="I3535" s="1" t="n">
        <f aca="false">IF((IF(ISNUMBER(SEARCH(1,D3535)),1,0)+IF(ISNUMBER(SEARCH(1,E3535)),1,0)+IF(ISNUMBER(SEARCH(1,F3535)),1,0)+IF(ISNUMBER(SEARCH(1,G3535)),1,0)+IF(ISNUMBER(SEARCH(1,H3535)),1,0))&gt;2,1,0)</f>
        <v>0</v>
      </c>
      <c r="J3535" s="1" t="n">
        <f aca="false">LEN(C3535)-LEN(SUBSTITUTE(C3535,"4",""))</f>
        <v>4</v>
      </c>
      <c r="N3535" s="1" t="str">
        <f aca="false">LEFT(RIGHT(C3535,11+LEN(Q3535)),1)</f>
        <v>x</v>
      </c>
      <c r="O3535" s="1" t="str">
        <f aca="false">IF(LEFT(RIGHT(C3535,16+LEN(Q3535)),1)="i","pitch",LEFT(RIGHT(C3535,16+LEN(Q3535)),4))</f>
        <v>roll</v>
      </c>
      <c r="P3535" s="1" t="str">
        <f aca="false">LEFT(RIGHT(C3535,5),1)</f>
        <v>y</v>
      </c>
      <c r="Q3535" s="1" t="str">
        <f aca="false">IF(LEFT(RIGHT(C3535,10),1)="i","pitch",(LEFT(RIGHT(C3535,10),4)))</f>
        <v>pitch</v>
      </c>
    </row>
    <row r="3536" customFormat="false" ht="13.8" hidden="false" customHeight="false" outlineLevel="0" collapsed="false">
      <c r="A3536" s="0" t="s">
        <v>1893</v>
      </c>
      <c r="B3536" s="0" t="s">
        <v>2178</v>
      </c>
      <c r="C3536" s="0" t="s">
        <v>324</v>
      </c>
      <c r="D3536" s="0" t="s">
        <v>16</v>
      </c>
      <c r="E3536" s="4" t="s">
        <v>17</v>
      </c>
      <c r="F3536" s="4" t="s">
        <v>17</v>
      </c>
      <c r="G3536" s="4" t="s">
        <v>17</v>
      </c>
      <c r="H3536" s="0" t="s">
        <v>20</v>
      </c>
      <c r="I3536" s="1" t="n">
        <f aca="false">IF((IF(ISNUMBER(SEARCH(1,D3536)),1,0)+IF(ISNUMBER(SEARCH(1,E3536)),1,0)+IF(ISNUMBER(SEARCH(1,F3536)),1,0)+IF(ISNUMBER(SEARCH(1,G3536)),1,0)+IF(ISNUMBER(SEARCH(1,H3536)),1,0))&gt;2,1,0)</f>
        <v>0</v>
      </c>
      <c r="J3536" s="1" t="n">
        <f aca="false">LEN(C3536)-LEN(SUBSTITUTE(C3536,"4",""))</f>
        <v>4</v>
      </c>
      <c r="N3536" s="1" t="str">
        <f aca="false">LEFT(RIGHT(C3536,11+LEN(Q3536)),1)</f>
        <v>x</v>
      </c>
      <c r="O3536" s="1" t="str">
        <f aca="false">IF(LEFT(RIGHT(C3536,16+LEN(Q3536)),1)="i","pitch",LEFT(RIGHT(C3536,16+LEN(Q3536)),4))</f>
        <v>roll</v>
      </c>
      <c r="P3536" s="1" t="str">
        <f aca="false">LEFT(RIGHT(C3536,5),1)</f>
        <v>y</v>
      </c>
      <c r="Q3536" s="1" t="str">
        <f aca="false">IF(LEFT(RIGHT(C3536,10),1)="i","pitch",(LEFT(RIGHT(C3536,10),4)))</f>
        <v>pitch</v>
      </c>
    </row>
    <row r="3537" customFormat="false" ht="13.8" hidden="false" customHeight="false" outlineLevel="0" collapsed="false">
      <c r="A3537" s="0" t="s">
        <v>1893</v>
      </c>
      <c r="B3537" s="0" t="s">
        <v>2178</v>
      </c>
      <c r="C3537" s="0" t="s">
        <v>325</v>
      </c>
      <c r="D3537" s="0" t="s">
        <v>16</v>
      </c>
      <c r="E3537" s="4" t="s">
        <v>17</v>
      </c>
      <c r="F3537" s="4" t="s">
        <v>17</v>
      </c>
      <c r="G3537" s="4" t="s">
        <v>17</v>
      </c>
      <c r="H3537" s="0" t="s">
        <v>20</v>
      </c>
      <c r="I3537" s="1" t="n">
        <f aca="false">IF((IF(ISNUMBER(SEARCH(1,D3537)),1,0)+IF(ISNUMBER(SEARCH(1,E3537)),1,0)+IF(ISNUMBER(SEARCH(1,F3537)),1,0)+IF(ISNUMBER(SEARCH(1,G3537)),1,0)+IF(ISNUMBER(SEARCH(1,H3537)),1,0))&gt;2,1,0)</f>
        <v>0</v>
      </c>
      <c r="J3537" s="1" t="n">
        <f aca="false">LEN(C3537)-LEN(SUBSTITUTE(C3537,"4",""))</f>
        <v>5</v>
      </c>
      <c r="N3537" s="1" t="str">
        <f aca="false">LEFT(RIGHT(C3537,11+LEN(Q3537)),1)</f>
        <v>x</v>
      </c>
      <c r="O3537" s="1" t="str">
        <f aca="false">IF(LEFT(RIGHT(C3537,16+LEN(Q3537)),1)="i","pitch",LEFT(RIGHT(C3537,16+LEN(Q3537)),4))</f>
        <v>roll</v>
      </c>
      <c r="P3537" s="1" t="str">
        <f aca="false">LEFT(RIGHT(C3537,5),1)</f>
        <v>y</v>
      </c>
      <c r="Q3537" s="1" t="str">
        <f aca="false">IF(LEFT(RIGHT(C3537,10),1)="i","pitch",(LEFT(RIGHT(C3537,10),4)))</f>
        <v>pitch</v>
      </c>
    </row>
    <row r="3538" customFormat="false" ht="13.8" hidden="false" customHeight="false" outlineLevel="0" collapsed="false">
      <c r="A3538" s="0" t="s">
        <v>1893</v>
      </c>
      <c r="B3538" s="0" t="s">
        <v>2178</v>
      </c>
      <c r="C3538" s="0" t="s">
        <v>326</v>
      </c>
      <c r="D3538" s="0" t="s">
        <v>16</v>
      </c>
      <c r="E3538" s="4" t="s">
        <v>24</v>
      </c>
      <c r="F3538" s="4" t="s">
        <v>24</v>
      </c>
      <c r="G3538" s="4" t="s">
        <v>24</v>
      </c>
      <c r="H3538" s="0" t="s">
        <v>18</v>
      </c>
      <c r="I3538" s="1" t="n">
        <f aca="false">IF((IF(ISNUMBER(SEARCH(1,D3538)),1,0)+IF(ISNUMBER(SEARCH(1,E3538)),1,0)+IF(ISNUMBER(SEARCH(1,F3538)),1,0)+IF(ISNUMBER(SEARCH(1,G3538)),1,0)+IF(ISNUMBER(SEARCH(1,H3538)),1,0))&gt;2,1,0)</f>
        <v>0</v>
      </c>
      <c r="J3538" s="1" t="n">
        <f aca="false">LEN(C3538)-LEN(SUBSTITUTE(C3538,"4",""))</f>
        <v>2</v>
      </c>
      <c r="N3538" s="1" t="str">
        <f aca="false">LEFT(RIGHT(C3538,11+LEN(Q3538)),1)</f>
        <v>x</v>
      </c>
      <c r="O3538" s="1" t="str">
        <f aca="false">IF(LEFT(RIGHT(C3538,16+LEN(Q3538)),1)="i","pitch",LEFT(RIGHT(C3538,16+LEN(Q3538)),4))</f>
        <v>roll</v>
      </c>
      <c r="P3538" s="1" t="str">
        <f aca="false">LEFT(RIGHT(C3538,5),1)</f>
        <v>z</v>
      </c>
      <c r="Q3538" s="1" t="str">
        <f aca="false">IF(LEFT(RIGHT(C3538,10),1)="i","pitch",(LEFT(RIGHT(C3538,10),4)))</f>
        <v>pris</v>
      </c>
    </row>
    <row r="3539" customFormat="false" ht="13.8" hidden="false" customHeight="false" outlineLevel="0" collapsed="false">
      <c r="A3539" s="0" t="s">
        <v>1893</v>
      </c>
      <c r="B3539" s="0" t="s">
        <v>2178</v>
      </c>
      <c r="C3539" s="0" t="s">
        <v>327</v>
      </c>
      <c r="D3539" s="0" t="s">
        <v>23</v>
      </c>
      <c r="E3539" s="4" t="s">
        <v>24</v>
      </c>
      <c r="F3539" s="4" t="s">
        <v>24</v>
      </c>
      <c r="G3539" s="4" t="s">
        <v>24</v>
      </c>
      <c r="H3539" s="0" t="s">
        <v>18</v>
      </c>
      <c r="I3539" s="1" t="n">
        <f aca="false">IF((IF(ISNUMBER(SEARCH(1,D3539)),1,0)+IF(ISNUMBER(SEARCH(1,E3539)),1,0)+IF(ISNUMBER(SEARCH(1,F3539)),1,0)+IF(ISNUMBER(SEARCH(1,G3539)),1,0)+IF(ISNUMBER(SEARCH(1,H3539)),1,0))&gt;2,1,0)</f>
        <v>0</v>
      </c>
      <c r="J3539" s="1" t="n">
        <f aca="false">LEN(C3539)-LEN(SUBSTITUTE(C3539,"4",""))</f>
        <v>2</v>
      </c>
      <c r="N3539" s="1" t="str">
        <f aca="false">LEFT(RIGHT(C3539,11+LEN(Q3539)),1)</f>
        <v>x</v>
      </c>
      <c r="O3539" s="1" t="str">
        <f aca="false">IF(LEFT(RIGHT(C3539,16+LEN(Q3539)),1)="i","pitch",LEFT(RIGHT(C3539,16+LEN(Q3539)),4))</f>
        <v>roll</v>
      </c>
      <c r="P3539" s="1" t="str">
        <f aca="false">LEFT(RIGHT(C3539,5),1)</f>
        <v>z</v>
      </c>
      <c r="Q3539" s="1" t="str">
        <f aca="false">IF(LEFT(RIGHT(C3539,10),1)="i","pitch",(LEFT(RIGHT(C3539,10),4)))</f>
        <v>pris</v>
      </c>
    </row>
    <row r="3540" customFormat="false" ht="13.8" hidden="false" customHeight="false" outlineLevel="0" collapsed="false">
      <c r="A3540" s="0" t="s">
        <v>1893</v>
      </c>
      <c r="B3540" s="0" t="s">
        <v>2178</v>
      </c>
      <c r="C3540" s="0" t="s">
        <v>328</v>
      </c>
      <c r="D3540" s="0" t="s">
        <v>23</v>
      </c>
      <c r="E3540" s="4" t="s">
        <v>24</v>
      </c>
      <c r="F3540" s="4" t="s">
        <v>24</v>
      </c>
      <c r="G3540" s="4" t="s">
        <v>24</v>
      </c>
      <c r="H3540" s="0" t="s">
        <v>18</v>
      </c>
      <c r="I3540" s="1" t="n">
        <f aca="false">IF((IF(ISNUMBER(SEARCH(1,D3540)),1,0)+IF(ISNUMBER(SEARCH(1,E3540)),1,0)+IF(ISNUMBER(SEARCH(1,F3540)),1,0)+IF(ISNUMBER(SEARCH(1,G3540)),1,0)+IF(ISNUMBER(SEARCH(1,H3540)),1,0))&gt;2,1,0)</f>
        <v>0</v>
      </c>
      <c r="J3540" s="1" t="n">
        <f aca="false">LEN(C3540)-LEN(SUBSTITUTE(C3540,"4",""))</f>
        <v>2</v>
      </c>
      <c r="N3540" s="1" t="str">
        <f aca="false">LEFT(RIGHT(C3540,11+LEN(Q3540)),1)</f>
        <v>x</v>
      </c>
      <c r="O3540" s="1" t="str">
        <f aca="false">IF(LEFT(RIGHT(C3540,16+LEN(Q3540)),1)="i","pitch",LEFT(RIGHT(C3540,16+LEN(Q3540)),4))</f>
        <v>roll</v>
      </c>
      <c r="P3540" s="1" t="str">
        <f aca="false">LEFT(RIGHT(C3540,5),1)</f>
        <v>z</v>
      </c>
      <c r="Q3540" s="1" t="str">
        <f aca="false">IF(LEFT(RIGHT(C3540,10),1)="i","pitch",(LEFT(RIGHT(C3540,10),4)))</f>
        <v>pris</v>
      </c>
    </row>
    <row r="3541" customFormat="false" ht="13.8" hidden="false" customHeight="false" outlineLevel="0" collapsed="false">
      <c r="A3541" s="0" t="s">
        <v>1893</v>
      </c>
      <c r="B3541" s="0" t="s">
        <v>2178</v>
      </c>
      <c r="C3541" s="0" t="s">
        <v>329</v>
      </c>
      <c r="D3541" s="0" t="s">
        <v>23</v>
      </c>
      <c r="E3541" s="4" t="s">
        <v>24</v>
      </c>
      <c r="F3541" s="4" t="s">
        <v>24</v>
      </c>
      <c r="G3541" s="4" t="s">
        <v>24</v>
      </c>
      <c r="H3541" s="0" t="s">
        <v>18</v>
      </c>
      <c r="I3541" s="1" t="n">
        <f aca="false">IF((IF(ISNUMBER(SEARCH(1,D3541)),1,0)+IF(ISNUMBER(SEARCH(1,E3541)),1,0)+IF(ISNUMBER(SEARCH(1,F3541)),1,0)+IF(ISNUMBER(SEARCH(1,G3541)),1,0)+IF(ISNUMBER(SEARCH(1,H3541)),1,0))&gt;2,1,0)</f>
        <v>0</v>
      </c>
      <c r="J3541" s="1" t="n">
        <f aca="false">LEN(C3541)-LEN(SUBSTITUTE(C3541,"4",""))</f>
        <v>3</v>
      </c>
      <c r="N3541" s="1" t="str">
        <f aca="false">LEFT(RIGHT(C3541,11+LEN(Q3541)),1)</f>
        <v>x</v>
      </c>
      <c r="O3541" s="1" t="str">
        <f aca="false">IF(LEFT(RIGHT(C3541,16+LEN(Q3541)),1)="i","pitch",LEFT(RIGHT(C3541,16+LEN(Q3541)),4))</f>
        <v>roll</v>
      </c>
      <c r="P3541" s="1" t="str">
        <f aca="false">LEFT(RIGHT(C3541,5),1)</f>
        <v>z</v>
      </c>
      <c r="Q3541" s="1" t="str">
        <f aca="false">IF(LEFT(RIGHT(C3541,10),1)="i","pitch",(LEFT(RIGHT(C3541,10),4)))</f>
        <v>pris</v>
      </c>
    </row>
    <row r="3542" customFormat="false" ht="13.8" hidden="false" customHeight="false" outlineLevel="0" collapsed="false">
      <c r="A3542" s="0" t="s">
        <v>1893</v>
      </c>
      <c r="B3542" s="0" t="s">
        <v>2178</v>
      </c>
      <c r="C3542" s="0" t="s">
        <v>330</v>
      </c>
      <c r="D3542" s="0" t="s">
        <v>23</v>
      </c>
      <c r="E3542" s="4" t="s">
        <v>24</v>
      </c>
      <c r="F3542" s="4" t="s">
        <v>24</v>
      </c>
      <c r="G3542" s="4" t="s">
        <v>24</v>
      </c>
      <c r="H3542" s="0" t="s">
        <v>18</v>
      </c>
      <c r="I3542" s="1" t="n">
        <f aca="false">IF((IF(ISNUMBER(SEARCH(1,D3542)),1,0)+IF(ISNUMBER(SEARCH(1,E3542)),1,0)+IF(ISNUMBER(SEARCH(1,F3542)),1,0)+IF(ISNUMBER(SEARCH(1,G3542)),1,0)+IF(ISNUMBER(SEARCH(1,H3542)),1,0))&gt;2,1,0)</f>
        <v>0</v>
      </c>
      <c r="J3542" s="1" t="n">
        <f aca="false">LEN(C3542)-LEN(SUBSTITUTE(C3542,"4",""))</f>
        <v>2</v>
      </c>
      <c r="N3542" s="1" t="str">
        <f aca="false">LEFT(RIGHT(C3542,11+LEN(Q3542)),1)</f>
        <v>x</v>
      </c>
      <c r="O3542" s="1" t="str">
        <f aca="false">IF(LEFT(RIGHT(C3542,16+LEN(Q3542)),1)="i","pitch",LEFT(RIGHT(C3542,16+LEN(Q3542)),4))</f>
        <v>roll</v>
      </c>
      <c r="P3542" s="1" t="str">
        <f aca="false">LEFT(RIGHT(C3542,5),1)</f>
        <v>z</v>
      </c>
      <c r="Q3542" s="1" t="str">
        <f aca="false">IF(LEFT(RIGHT(C3542,10),1)="i","pitch",(LEFT(RIGHT(C3542,10),4)))</f>
        <v>pris</v>
      </c>
    </row>
    <row r="3543" customFormat="false" ht="13.8" hidden="false" customHeight="false" outlineLevel="0" collapsed="false">
      <c r="A3543" s="0" t="s">
        <v>1893</v>
      </c>
      <c r="B3543" s="0" t="s">
        <v>2179</v>
      </c>
      <c r="C3543" s="0" t="s">
        <v>332</v>
      </c>
      <c r="D3543" s="0" t="s">
        <v>23</v>
      </c>
      <c r="E3543" s="4" t="s">
        <v>24</v>
      </c>
      <c r="F3543" s="4" t="s">
        <v>24</v>
      </c>
      <c r="G3543" s="4" t="s">
        <v>24</v>
      </c>
      <c r="H3543" s="0" t="s">
        <v>18</v>
      </c>
      <c r="I3543" s="1" t="n">
        <f aca="false">IF((IF(ISNUMBER(SEARCH(1,D3543)),1,0)+IF(ISNUMBER(SEARCH(1,E3543)),1,0)+IF(ISNUMBER(SEARCH(1,F3543)),1,0)+IF(ISNUMBER(SEARCH(1,G3543)),1,0)+IF(ISNUMBER(SEARCH(1,H3543)),1,0))&gt;2,1,0)</f>
        <v>0</v>
      </c>
      <c r="J3543" s="1" t="n">
        <f aca="false">LEN(C3543)-LEN(SUBSTITUTE(C3543,"4",""))</f>
        <v>2</v>
      </c>
      <c r="N3543" s="1" t="str">
        <f aca="false">LEFT(RIGHT(C3543,11+LEN(Q3543)),1)</f>
        <v>x</v>
      </c>
      <c r="O3543" s="1" t="str">
        <f aca="false">IF(LEFT(RIGHT(C3543,16+LEN(Q3543)),1)="i","pitch",LEFT(RIGHT(C3543,16+LEN(Q3543)),4))</f>
        <v>roll</v>
      </c>
      <c r="P3543" s="1" t="str">
        <f aca="false">LEFT(RIGHT(C3543,5),1)</f>
        <v>z</v>
      </c>
      <c r="Q3543" s="1" t="str">
        <f aca="false">IF(LEFT(RIGHT(C3543,10),1)="i","pitch",(LEFT(RIGHT(C3543,10),4)))</f>
        <v>pris</v>
      </c>
    </row>
    <row r="3544" customFormat="false" ht="13.8" hidden="false" customHeight="false" outlineLevel="0" collapsed="false">
      <c r="A3544" s="0" t="s">
        <v>1893</v>
      </c>
      <c r="B3544" s="0" t="s">
        <v>2179</v>
      </c>
      <c r="C3544" s="0" t="s">
        <v>333</v>
      </c>
      <c r="D3544" s="0" t="s">
        <v>16</v>
      </c>
      <c r="E3544" s="4" t="s">
        <v>24</v>
      </c>
      <c r="F3544" s="4" t="s">
        <v>24</v>
      </c>
      <c r="G3544" s="4" t="s">
        <v>24</v>
      </c>
      <c r="H3544" s="0" t="s">
        <v>18</v>
      </c>
      <c r="I3544" s="1" t="n">
        <f aca="false">IF((IF(ISNUMBER(SEARCH(1,D3544)),1,0)+IF(ISNUMBER(SEARCH(1,E3544)),1,0)+IF(ISNUMBER(SEARCH(1,F3544)),1,0)+IF(ISNUMBER(SEARCH(1,G3544)),1,0)+IF(ISNUMBER(SEARCH(1,H3544)),1,0))&gt;2,1,0)</f>
        <v>0</v>
      </c>
      <c r="J3544" s="1" t="n">
        <f aca="false">LEN(C3544)-LEN(SUBSTITUTE(C3544,"4",""))</f>
        <v>3</v>
      </c>
      <c r="N3544" s="1" t="str">
        <f aca="false">LEFT(RIGHT(C3544,11+LEN(Q3544)),1)</f>
        <v>x</v>
      </c>
      <c r="O3544" s="1" t="str">
        <f aca="false">IF(LEFT(RIGHT(C3544,16+LEN(Q3544)),1)="i","pitch",LEFT(RIGHT(C3544,16+LEN(Q3544)),4))</f>
        <v>roll</v>
      </c>
      <c r="P3544" s="1" t="str">
        <f aca="false">LEFT(RIGHT(C3544,5),1)</f>
        <v>z</v>
      </c>
      <c r="Q3544" s="1" t="str">
        <f aca="false">IF(LEFT(RIGHT(C3544,10),1)="i","pitch",(LEFT(RIGHT(C3544,10),4)))</f>
        <v>pris</v>
      </c>
    </row>
    <row r="3545" customFormat="false" ht="13.8" hidden="false" customHeight="false" outlineLevel="0" collapsed="false">
      <c r="A3545" s="0" t="s">
        <v>1893</v>
      </c>
      <c r="B3545" s="0" t="s">
        <v>2179</v>
      </c>
      <c r="C3545" s="0" t="s">
        <v>334</v>
      </c>
      <c r="D3545" s="0" t="s">
        <v>23</v>
      </c>
      <c r="E3545" s="4" t="s">
        <v>24</v>
      </c>
      <c r="F3545" s="4" t="s">
        <v>24</v>
      </c>
      <c r="G3545" s="4" t="s">
        <v>24</v>
      </c>
      <c r="H3545" s="0" t="s">
        <v>18</v>
      </c>
      <c r="I3545" s="1" t="n">
        <f aca="false">IF((IF(ISNUMBER(SEARCH(1,D3545)),1,0)+IF(ISNUMBER(SEARCH(1,E3545)),1,0)+IF(ISNUMBER(SEARCH(1,F3545)),1,0)+IF(ISNUMBER(SEARCH(1,G3545)),1,0)+IF(ISNUMBER(SEARCH(1,H3545)),1,0))&gt;2,1,0)</f>
        <v>0</v>
      </c>
      <c r="J3545" s="1" t="n">
        <f aca="false">LEN(C3545)-LEN(SUBSTITUTE(C3545,"4",""))</f>
        <v>2</v>
      </c>
      <c r="N3545" s="1" t="str">
        <f aca="false">LEFT(RIGHT(C3545,11+LEN(Q3545)),1)</f>
        <v>x</v>
      </c>
      <c r="O3545" s="1" t="str">
        <f aca="false">IF(LEFT(RIGHT(C3545,16+LEN(Q3545)),1)="i","pitch",LEFT(RIGHT(C3545,16+LEN(Q3545)),4))</f>
        <v>roll</v>
      </c>
      <c r="P3545" s="1" t="str">
        <f aca="false">LEFT(RIGHT(C3545,5),1)</f>
        <v>z</v>
      </c>
      <c r="Q3545" s="1" t="str">
        <f aca="false">IF(LEFT(RIGHT(C3545,10),1)="i","pitch",(LEFT(RIGHT(C3545,10),4)))</f>
        <v>pris</v>
      </c>
    </row>
    <row r="3546" customFormat="false" ht="13.8" hidden="false" customHeight="false" outlineLevel="0" collapsed="false">
      <c r="A3546" s="0" t="s">
        <v>1893</v>
      </c>
      <c r="B3546" s="0" t="s">
        <v>2179</v>
      </c>
      <c r="C3546" s="0" t="s">
        <v>335</v>
      </c>
      <c r="D3546" s="0" t="s">
        <v>23</v>
      </c>
      <c r="E3546" s="4" t="s">
        <v>24</v>
      </c>
      <c r="F3546" s="4" t="s">
        <v>24</v>
      </c>
      <c r="G3546" s="4" t="s">
        <v>24</v>
      </c>
      <c r="H3546" s="0" t="s">
        <v>18</v>
      </c>
      <c r="I3546" s="1" t="n">
        <f aca="false">IF((IF(ISNUMBER(SEARCH(1,D3546)),1,0)+IF(ISNUMBER(SEARCH(1,E3546)),1,0)+IF(ISNUMBER(SEARCH(1,F3546)),1,0)+IF(ISNUMBER(SEARCH(1,G3546)),1,0)+IF(ISNUMBER(SEARCH(1,H3546)),1,0))&gt;2,1,0)</f>
        <v>0</v>
      </c>
      <c r="J3546" s="1" t="n">
        <f aca="false">LEN(C3546)-LEN(SUBSTITUTE(C3546,"4",""))</f>
        <v>3</v>
      </c>
      <c r="N3546" s="1" t="str">
        <f aca="false">LEFT(RIGHT(C3546,11+LEN(Q3546)),1)</f>
        <v>x</v>
      </c>
      <c r="O3546" s="1" t="str">
        <f aca="false">IF(LEFT(RIGHT(C3546,16+LEN(Q3546)),1)="i","pitch",LEFT(RIGHT(C3546,16+LEN(Q3546)),4))</f>
        <v>roll</v>
      </c>
      <c r="P3546" s="1" t="str">
        <f aca="false">LEFT(RIGHT(C3546,5),1)</f>
        <v>z</v>
      </c>
      <c r="Q3546" s="1" t="str">
        <f aca="false">IF(LEFT(RIGHT(C3546,10),1)="i","pitch",(LEFT(RIGHT(C3546,10),4)))</f>
        <v>pris</v>
      </c>
    </row>
    <row r="3547" customFormat="false" ht="13.8" hidden="false" customHeight="false" outlineLevel="0" collapsed="false">
      <c r="A3547" s="0" t="s">
        <v>1893</v>
      </c>
      <c r="B3547" s="0" t="s">
        <v>2179</v>
      </c>
      <c r="C3547" s="0" t="s">
        <v>336</v>
      </c>
      <c r="D3547" s="0" t="s">
        <v>23</v>
      </c>
      <c r="E3547" s="4" t="s">
        <v>24</v>
      </c>
      <c r="F3547" s="4" t="s">
        <v>24</v>
      </c>
      <c r="G3547" s="4" t="s">
        <v>24</v>
      </c>
      <c r="H3547" s="0" t="s">
        <v>18</v>
      </c>
      <c r="I3547" s="1" t="n">
        <f aca="false">IF((IF(ISNUMBER(SEARCH(1,D3547)),1,0)+IF(ISNUMBER(SEARCH(1,E3547)),1,0)+IF(ISNUMBER(SEARCH(1,F3547)),1,0)+IF(ISNUMBER(SEARCH(1,G3547)),1,0)+IF(ISNUMBER(SEARCH(1,H3547)),1,0))&gt;2,1,0)</f>
        <v>0</v>
      </c>
      <c r="J3547" s="1" t="n">
        <f aca="false">LEN(C3547)-LEN(SUBSTITUTE(C3547,"4",""))</f>
        <v>3</v>
      </c>
      <c r="N3547" s="1" t="str">
        <f aca="false">LEFT(RIGHT(C3547,11+LEN(Q3547)),1)</f>
        <v>x</v>
      </c>
      <c r="O3547" s="1" t="str">
        <f aca="false">IF(LEFT(RIGHT(C3547,16+LEN(Q3547)),1)="i","pitch",LEFT(RIGHT(C3547,16+LEN(Q3547)),4))</f>
        <v>roll</v>
      </c>
      <c r="P3547" s="1" t="str">
        <f aca="false">LEFT(RIGHT(C3547,5),1)</f>
        <v>z</v>
      </c>
      <c r="Q3547" s="1" t="str">
        <f aca="false">IF(LEFT(RIGHT(C3547,10),1)="i","pitch",(LEFT(RIGHT(C3547,10),4)))</f>
        <v>pris</v>
      </c>
    </row>
    <row r="3548" customFormat="false" ht="13.8" hidden="false" customHeight="false" outlineLevel="0" collapsed="false">
      <c r="A3548" s="0" t="s">
        <v>1893</v>
      </c>
      <c r="B3548" s="0" t="s">
        <v>2179</v>
      </c>
      <c r="C3548" s="0" t="s">
        <v>337</v>
      </c>
      <c r="D3548" s="0" t="s">
        <v>23</v>
      </c>
      <c r="E3548" s="4" t="s">
        <v>24</v>
      </c>
      <c r="F3548" s="4" t="s">
        <v>24</v>
      </c>
      <c r="G3548" s="4" t="s">
        <v>24</v>
      </c>
      <c r="H3548" s="0" t="s">
        <v>18</v>
      </c>
      <c r="I3548" s="1" t="n">
        <f aca="false">IF((IF(ISNUMBER(SEARCH(1,D3548)),1,0)+IF(ISNUMBER(SEARCH(1,E3548)),1,0)+IF(ISNUMBER(SEARCH(1,F3548)),1,0)+IF(ISNUMBER(SEARCH(1,G3548)),1,0)+IF(ISNUMBER(SEARCH(1,H3548)),1,0))&gt;2,1,0)</f>
        <v>0</v>
      </c>
      <c r="J3548" s="1" t="n">
        <f aca="false">LEN(C3548)-LEN(SUBSTITUTE(C3548,"4",""))</f>
        <v>4</v>
      </c>
      <c r="N3548" s="1" t="str">
        <f aca="false">LEFT(RIGHT(C3548,11+LEN(Q3548)),1)</f>
        <v>x</v>
      </c>
      <c r="O3548" s="1" t="str">
        <f aca="false">IF(LEFT(RIGHT(C3548,16+LEN(Q3548)),1)="i","pitch",LEFT(RIGHT(C3548,16+LEN(Q3548)),4))</f>
        <v>roll</v>
      </c>
      <c r="P3548" s="1" t="str">
        <f aca="false">LEFT(RIGHT(C3548,5),1)</f>
        <v>z</v>
      </c>
      <c r="Q3548" s="1" t="str">
        <f aca="false">IF(LEFT(RIGHT(C3548,10),1)="i","pitch",(LEFT(RIGHT(C3548,10),4)))</f>
        <v>pris</v>
      </c>
    </row>
    <row r="3549" customFormat="false" ht="13.8" hidden="false" customHeight="false" outlineLevel="0" collapsed="false">
      <c r="A3549" s="0" t="s">
        <v>1893</v>
      </c>
      <c r="B3549" s="0" t="s">
        <v>2179</v>
      </c>
      <c r="C3549" s="0" t="s">
        <v>338</v>
      </c>
      <c r="D3549" s="0" t="s">
        <v>23</v>
      </c>
      <c r="E3549" s="4" t="s">
        <v>24</v>
      </c>
      <c r="F3549" s="4" t="s">
        <v>24</v>
      </c>
      <c r="G3549" s="4" t="s">
        <v>24</v>
      </c>
      <c r="H3549" s="0" t="s">
        <v>18</v>
      </c>
      <c r="I3549" s="1" t="n">
        <f aca="false">IF((IF(ISNUMBER(SEARCH(1,D3549)),1,0)+IF(ISNUMBER(SEARCH(1,E3549)),1,0)+IF(ISNUMBER(SEARCH(1,F3549)),1,0)+IF(ISNUMBER(SEARCH(1,G3549)),1,0)+IF(ISNUMBER(SEARCH(1,H3549)),1,0))&gt;2,1,0)</f>
        <v>0</v>
      </c>
      <c r="J3549" s="1" t="n">
        <f aca="false">LEN(C3549)-LEN(SUBSTITUTE(C3549,"4",""))</f>
        <v>2</v>
      </c>
      <c r="N3549" s="1" t="str">
        <f aca="false">LEFT(RIGHT(C3549,11+LEN(Q3549)),1)</f>
        <v>x</v>
      </c>
      <c r="O3549" s="1" t="str">
        <f aca="false">IF(LEFT(RIGHT(C3549,16+LEN(Q3549)),1)="i","pitch",LEFT(RIGHT(C3549,16+LEN(Q3549)),4))</f>
        <v>roll</v>
      </c>
      <c r="P3549" s="1" t="str">
        <f aca="false">LEFT(RIGHT(C3549,5),1)</f>
        <v>z</v>
      </c>
      <c r="Q3549" s="1" t="str">
        <f aca="false">IF(LEFT(RIGHT(C3549,10),1)="i","pitch",(LEFT(RIGHT(C3549,10),4)))</f>
        <v>pris</v>
      </c>
    </row>
    <row r="3550" customFormat="false" ht="13.8" hidden="false" customHeight="false" outlineLevel="0" collapsed="false">
      <c r="A3550" s="0" t="s">
        <v>1893</v>
      </c>
      <c r="B3550" s="0" t="s">
        <v>2179</v>
      </c>
      <c r="C3550" s="0" t="s">
        <v>339</v>
      </c>
      <c r="D3550" s="0" t="s">
        <v>23</v>
      </c>
      <c r="E3550" s="4" t="s">
        <v>24</v>
      </c>
      <c r="F3550" s="4" t="s">
        <v>24</v>
      </c>
      <c r="G3550" s="4" t="s">
        <v>24</v>
      </c>
      <c r="H3550" s="0" t="s">
        <v>18</v>
      </c>
      <c r="I3550" s="1" t="n">
        <f aca="false">IF((IF(ISNUMBER(SEARCH(1,D3550)),1,0)+IF(ISNUMBER(SEARCH(1,E3550)),1,0)+IF(ISNUMBER(SEARCH(1,F3550)),1,0)+IF(ISNUMBER(SEARCH(1,G3550)),1,0)+IF(ISNUMBER(SEARCH(1,H3550)),1,0))&gt;2,1,0)</f>
        <v>0</v>
      </c>
      <c r="J3550" s="1" t="n">
        <f aca="false">LEN(C3550)-LEN(SUBSTITUTE(C3550,"4",""))</f>
        <v>2</v>
      </c>
      <c r="N3550" s="1" t="str">
        <f aca="false">LEFT(RIGHT(C3550,11+LEN(Q3550)),1)</f>
        <v>x</v>
      </c>
      <c r="O3550" s="1" t="str">
        <f aca="false">IF(LEFT(RIGHT(C3550,16+LEN(Q3550)),1)="i","pitch",LEFT(RIGHT(C3550,16+LEN(Q3550)),4))</f>
        <v>roll</v>
      </c>
      <c r="P3550" s="1" t="str">
        <f aca="false">LEFT(RIGHT(C3550,5),1)</f>
        <v>z</v>
      </c>
      <c r="Q3550" s="1" t="str">
        <f aca="false">IF(LEFT(RIGHT(C3550,10),1)="i","pitch",(LEFT(RIGHT(C3550,10),4)))</f>
        <v>pris</v>
      </c>
    </row>
    <row r="3551" customFormat="false" ht="13.8" hidden="false" customHeight="false" outlineLevel="0" collapsed="false">
      <c r="A3551" s="0" t="s">
        <v>1893</v>
      </c>
      <c r="B3551" s="0" t="s">
        <v>2179</v>
      </c>
      <c r="C3551" s="0" t="s">
        <v>340</v>
      </c>
      <c r="D3551" s="0" t="s">
        <v>23</v>
      </c>
      <c r="E3551" s="4" t="s">
        <v>24</v>
      </c>
      <c r="F3551" s="4" t="s">
        <v>24</v>
      </c>
      <c r="G3551" s="4" t="s">
        <v>24</v>
      </c>
      <c r="H3551" s="0" t="s">
        <v>18</v>
      </c>
      <c r="I3551" s="1" t="n">
        <f aca="false">IF((IF(ISNUMBER(SEARCH(1,D3551)),1,0)+IF(ISNUMBER(SEARCH(1,E3551)),1,0)+IF(ISNUMBER(SEARCH(1,F3551)),1,0)+IF(ISNUMBER(SEARCH(1,G3551)),1,0)+IF(ISNUMBER(SEARCH(1,H3551)),1,0))&gt;2,1,0)</f>
        <v>0</v>
      </c>
      <c r="J3551" s="1" t="n">
        <f aca="false">LEN(C3551)-LEN(SUBSTITUTE(C3551,"4",""))</f>
        <v>3</v>
      </c>
      <c r="N3551" s="1" t="str">
        <f aca="false">LEFT(RIGHT(C3551,11+LEN(Q3551)),1)</f>
        <v>x</v>
      </c>
      <c r="O3551" s="1" t="str">
        <f aca="false">IF(LEFT(RIGHT(C3551,16+LEN(Q3551)),1)="i","pitch",LEFT(RIGHT(C3551,16+LEN(Q3551)),4))</f>
        <v>roll</v>
      </c>
      <c r="P3551" s="1" t="str">
        <f aca="false">LEFT(RIGHT(C3551,5),1)</f>
        <v>z</v>
      </c>
      <c r="Q3551" s="1" t="str">
        <f aca="false">IF(LEFT(RIGHT(C3551,10),1)="i","pitch",(LEFT(RIGHT(C3551,10),4)))</f>
        <v>pris</v>
      </c>
    </row>
    <row r="3552" customFormat="false" ht="13.8" hidden="false" customHeight="false" outlineLevel="0" collapsed="false">
      <c r="A3552" s="0" t="s">
        <v>1893</v>
      </c>
      <c r="B3552" s="0" t="s">
        <v>2179</v>
      </c>
      <c r="C3552" s="0" t="s">
        <v>341</v>
      </c>
      <c r="D3552" s="0" t="s">
        <v>23</v>
      </c>
      <c r="E3552" s="4" t="s">
        <v>24</v>
      </c>
      <c r="F3552" s="4" t="s">
        <v>24</v>
      </c>
      <c r="G3552" s="4" t="s">
        <v>24</v>
      </c>
      <c r="H3552" s="0" t="s">
        <v>18</v>
      </c>
      <c r="I3552" s="1" t="n">
        <f aca="false">IF((IF(ISNUMBER(SEARCH(1,D3552)),1,0)+IF(ISNUMBER(SEARCH(1,E3552)),1,0)+IF(ISNUMBER(SEARCH(1,F3552)),1,0)+IF(ISNUMBER(SEARCH(1,G3552)),1,0)+IF(ISNUMBER(SEARCH(1,H3552)),1,0))&gt;2,1,0)</f>
        <v>0</v>
      </c>
      <c r="J3552" s="1" t="n">
        <f aca="false">LEN(C3552)-LEN(SUBSTITUTE(C3552,"4",""))</f>
        <v>2</v>
      </c>
      <c r="N3552" s="1" t="str">
        <f aca="false">LEFT(RIGHT(C3552,11+LEN(Q3552)),1)</f>
        <v>x</v>
      </c>
      <c r="O3552" s="1" t="str">
        <f aca="false">IF(LEFT(RIGHT(C3552,16+LEN(Q3552)),1)="i","pitch",LEFT(RIGHT(C3552,16+LEN(Q3552)),4))</f>
        <v>roll</v>
      </c>
      <c r="P3552" s="1" t="str">
        <f aca="false">LEFT(RIGHT(C3552,5),1)</f>
        <v>z</v>
      </c>
      <c r="Q3552" s="1" t="str">
        <f aca="false">IF(LEFT(RIGHT(C3552,10),1)="i","pitch",(LEFT(RIGHT(C3552,10),4)))</f>
        <v>pris</v>
      </c>
    </row>
    <row r="3553" customFormat="false" ht="13.8" hidden="false" customHeight="false" outlineLevel="0" collapsed="false">
      <c r="A3553" s="0" t="s">
        <v>1893</v>
      </c>
      <c r="B3553" s="0" t="s">
        <v>2180</v>
      </c>
      <c r="C3553" s="0" t="s">
        <v>343</v>
      </c>
      <c r="D3553" s="0" t="s">
        <v>16</v>
      </c>
      <c r="E3553" s="4" t="s">
        <v>24</v>
      </c>
      <c r="F3553" s="4" t="s">
        <v>24</v>
      </c>
      <c r="G3553" s="4" t="s">
        <v>24</v>
      </c>
      <c r="H3553" s="0" t="s">
        <v>20</v>
      </c>
      <c r="I3553" s="1" t="n">
        <f aca="false">IF((IF(ISNUMBER(SEARCH(1,D3553)),1,0)+IF(ISNUMBER(SEARCH(1,E3553)),1,0)+IF(ISNUMBER(SEARCH(1,F3553)),1,0)+IF(ISNUMBER(SEARCH(1,G3553)),1,0)+IF(ISNUMBER(SEARCH(1,H3553)),1,0))&gt;2,1,0)</f>
        <v>0</v>
      </c>
      <c r="J3553" s="1" t="n">
        <f aca="false">LEN(C3553)-LEN(SUBSTITUTE(C3553,"4",""))</f>
        <v>3</v>
      </c>
      <c r="N3553" s="1" t="str">
        <f aca="false">LEFT(RIGHT(C3553,11+LEN(Q3553)),1)</f>
        <v>x</v>
      </c>
      <c r="O3553" s="1" t="str">
        <f aca="false">IF(LEFT(RIGHT(C3553,16+LEN(Q3553)),1)="i","pitch",LEFT(RIGHT(C3553,16+LEN(Q3553)),4))</f>
        <v>roll</v>
      </c>
      <c r="P3553" s="1" t="str">
        <f aca="false">LEFT(RIGHT(C3553,5),1)</f>
        <v>z</v>
      </c>
      <c r="Q3553" s="1" t="str">
        <f aca="false">IF(LEFT(RIGHT(C3553,10),1)="i","pitch",(LEFT(RIGHT(C3553,10),4)))</f>
        <v>pris</v>
      </c>
    </row>
    <row r="3554" customFormat="false" ht="13.8" hidden="false" customHeight="false" outlineLevel="0" collapsed="false">
      <c r="A3554" s="0" t="s">
        <v>1893</v>
      </c>
      <c r="B3554" s="0" t="s">
        <v>2180</v>
      </c>
      <c r="C3554" s="0" t="s">
        <v>344</v>
      </c>
      <c r="D3554" s="0" t="s">
        <v>23</v>
      </c>
      <c r="E3554" s="4" t="s">
        <v>24</v>
      </c>
      <c r="F3554" s="4" t="s">
        <v>24</v>
      </c>
      <c r="G3554" s="4" t="s">
        <v>24</v>
      </c>
      <c r="H3554" s="0" t="s">
        <v>18</v>
      </c>
      <c r="I3554" s="1" t="n">
        <f aca="false">IF((IF(ISNUMBER(SEARCH(1,D3554)),1,0)+IF(ISNUMBER(SEARCH(1,E3554)),1,0)+IF(ISNUMBER(SEARCH(1,F3554)),1,0)+IF(ISNUMBER(SEARCH(1,G3554)),1,0)+IF(ISNUMBER(SEARCH(1,H3554)),1,0))&gt;2,1,0)</f>
        <v>0</v>
      </c>
      <c r="J3554" s="1" t="n">
        <f aca="false">LEN(C3554)-LEN(SUBSTITUTE(C3554,"4",""))</f>
        <v>3</v>
      </c>
      <c r="N3554" s="1" t="str">
        <f aca="false">LEFT(RIGHT(C3554,11+LEN(Q3554)),1)</f>
        <v>x</v>
      </c>
      <c r="O3554" s="1" t="str">
        <f aca="false">IF(LEFT(RIGHT(C3554,16+LEN(Q3554)),1)="i","pitch",LEFT(RIGHT(C3554,16+LEN(Q3554)),4))</f>
        <v>roll</v>
      </c>
      <c r="P3554" s="1" t="str">
        <f aca="false">LEFT(RIGHT(C3554,5),1)</f>
        <v>z</v>
      </c>
      <c r="Q3554" s="1" t="str">
        <f aca="false">IF(LEFT(RIGHT(C3554,10),1)="i","pitch",(LEFT(RIGHT(C3554,10),4)))</f>
        <v>pris</v>
      </c>
    </row>
    <row r="3555" customFormat="false" ht="13.8" hidden="false" customHeight="false" outlineLevel="0" collapsed="false">
      <c r="A3555" s="0" t="s">
        <v>1893</v>
      </c>
      <c r="B3555" s="0" t="s">
        <v>2180</v>
      </c>
      <c r="C3555" s="0" t="s">
        <v>345</v>
      </c>
      <c r="D3555" s="0" t="s">
        <v>16</v>
      </c>
      <c r="E3555" s="4" t="s">
        <v>24</v>
      </c>
      <c r="F3555" s="4" t="s">
        <v>24</v>
      </c>
      <c r="G3555" s="4" t="s">
        <v>24</v>
      </c>
      <c r="H3555" s="0" t="s">
        <v>18</v>
      </c>
      <c r="I3555" s="1" t="n">
        <f aca="false">IF((IF(ISNUMBER(SEARCH(1,D3555)),1,0)+IF(ISNUMBER(SEARCH(1,E3555)),1,0)+IF(ISNUMBER(SEARCH(1,F3555)),1,0)+IF(ISNUMBER(SEARCH(1,G3555)),1,0)+IF(ISNUMBER(SEARCH(1,H3555)),1,0))&gt;2,1,0)</f>
        <v>0</v>
      </c>
      <c r="J3555" s="1" t="n">
        <f aca="false">LEN(C3555)-LEN(SUBSTITUTE(C3555,"4",""))</f>
        <v>4</v>
      </c>
      <c r="N3555" s="1" t="str">
        <f aca="false">LEFT(RIGHT(C3555,11+LEN(Q3555)),1)</f>
        <v>x</v>
      </c>
      <c r="O3555" s="1" t="str">
        <f aca="false">IF(LEFT(RIGHT(C3555,16+LEN(Q3555)),1)="i","pitch",LEFT(RIGHT(C3555,16+LEN(Q3555)),4))</f>
        <v>roll</v>
      </c>
      <c r="P3555" s="1" t="str">
        <f aca="false">LEFT(RIGHT(C3555,5),1)</f>
        <v>z</v>
      </c>
      <c r="Q3555" s="1" t="str">
        <f aca="false">IF(LEFT(RIGHT(C3555,10),1)="i","pitch",(LEFT(RIGHT(C3555,10),4)))</f>
        <v>pris</v>
      </c>
    </row>
    <row r="3556" customFormat="false" ht="13.8" hidden="false" customHeight="false" outlineLevel="0" collapsed="false">
      <c r="A3556" s="0" t="s">
        <v>1893</v>
      </c>
      <c r="B3556" s="0" t="s">
        <v>2180</v>
      </c>
      <c r="C3556" s="0" t="s">
        <v>346</v>
      </c>
      <c r="D3556" s="0" t="s">
        <v>23</v>
      </c>
      <c r="E3556" s="4" t="s">
        <v>24</v>
      </c>
      <c r="F3556" s="4" t="s">
        <v>24</v>
      </c>
      <c r="G3556" s="4" t="s">
        <v>24</v>
      </c>
      <c r="H3556" s="0" t="s">
        <v>18</v>
      </c>
      <c r="I3556" s="1" t="n">
        <f aca="false">IF((IF(ISNUMBER(SEARCH(1,D3556)),1,0)+IF(ISNUMBER(SEARCH(1,E3556)),1,0)+IF(ISNUMBER(SEARCH(1,F3556)),1,0)+IF(ISNUMBER(SEARCH(1,G3556)),1,0)+IF(ISNUMBER(SEARCH(1,H3556)),1,0))&gt;2,1,0)</f>
        <v>0</v>
      </c>
      <c r="J3556" s="1" t="n">
        <f aca="false">LEN(C3556)-LEN(SUBSTITUTE(C3556,"4",""))</f>
        <v>2</v>
      </c>
      <c r="N3556" s="1" t="str">
        <f aca="false">LEFT(RIGHT(C3556,11+LEN(Q3556)),1)</f>
        <v>x</v>
      </c>
      <c r="O3556" s="1" t="str">
        <f aca="false">IF(LEFT(RIGHT(C3556,16+LEN(Q3556)),1)="i","pitch",LEFT(RIGHT(C3556,16+LEN(Q3556)),4))</f>
        <v>roll</v>
      </c>
      <c r="P3556" s="1" t="str">
        <f aca="false">LEFT(RIGHT(C3556,5),1)</f>
        <v>z</v>
      </c>
      <c r="Q3556" s="1" t="str">
        <f aca="false">IF(LEFT(RIGHT(C3556,10),1)="i","pitch",(LEFT(RIGHT(C3556,10),4)))</f>
        <v>pris</v>
      </c>
    </row>
    <row r="3557" customFormat="false" ht="13.8" hidden="false" customHeight="false" outlineLevel="0" collapsed="false">
      <c r="A3557" s="0" t="s">
        <v>1893</v>
      </c>
      <c r="B3557" s="0" t="s">
        <v>2180</v>
      </c>
      <c r="C3557" s="0" t="s">
        <v>347</v>
      </c>
      <c r="D3557" s="0" t="s">
        <v>23</v>
      </c>
      <c r="E3557" s="4" t="s">
        <v>24</v>
      </c>
      <c r="F3557" s="4" t="s">
        <v>24</v>
      </c>
      <c r="G3557" s="4" t="s">
        <v>24</v>
      </c>
      <c r="H3557" s="0" t="s">
        <v>18</v>
      </c>
      <c r="I3557" s="1" t="n">
        <f aca="false">IF((IF(ISNUMBER(SEARCH(1,D3557)),1,0)+IF(ISNUMBER(SEARCH(1,E3557)),1,0)+IF(ISNUMBER(SEARCH(1,F3557)),1,0)+IF(ISNUMBER(SEARCH(1,G3557)),1,0)+IF(ISNUMBER(SEARCH(1,H3557)),1,0))&gt;2,1,0)</f>
        <v>0</v>
      </c>
      <c r="J3557" s="1" t="n">
        <f aca="false">LEN(C3557)-LEN(SUBSTITUTE(C3557,"4",""))</f>
        <v>3</v>
      </c>
      <c r="N3557" s="1" t="str">
        <f aca="false">LEFT(RIGHT(C3557,11+LEN(Q3557)),1)</f>
        <v>x</v>
      </c>
      <c r="O3557" s="1" t="str">
        <f aca="false">IF(LEFT(RIGHT(C3557,16+LEN(Q3557)),1)="i","pitch",LEFT(RIGHT(C3557,16+LEN(Q3557)),4))</f>
        <v>roll</v>
      </c>
      <c r="P3557" s="1" t="str">
        <f aca="false">LEFT(RIGHT(C3557,5),1)</f>
        <v>z</v>
      </c>
      <c r="Q3557" s="1" t="str">
        <f aca="false">IF(LEFT(RIGHT(C3557,10),1)="i","pitch",(LEFT(RIGHT(C3557,10),4)))</f>
        <v>pris</v>
      </c>
    </row>
    <row r="3558" customFormat="false" ht="13.8" hidden="false" customHeight="false" outlineLevel="0" collapsed="false">
      <c r="A3558" s="0" t="s">
        <v>1893</v>
      </c>
      <c r="B3558" s="0" t="s">
        <v>2180</v>
      </c>
      <c r="C3558" s="0" t="s">
        <v>348</v>
      </c>
      <c r="D3558" s="0" t="s">
        <v>23</v>
      </c>
      <c r="E3558" s="4" t="s">
        <v>24</v>
      </c>
      <c r="F3558" s="4" t="s">
        <v>24</v>
      </c>
      <c r="G3558" s="4" t="s">
        <v>24</v>
      </c>
      <c r="H3558" s="0" t="s">
        <v>18</v>
      </c>
      <c r="I3558" s="1" t="n">
        <f aca="false">IF((IF(ISNUMBER(SEARCH(1,D3558)),1,0)+IF(ISNUMBER(SEARCH(1,E3558)),1,0)+IF(ISNUMBER(SEARCH(1,F3558)),1,0)+IF(ISNUMBER(SEARCH(1,G3558)),1,0)+IF(ISNUMBER(SEARCH(1,H3558)),1,0))&gt;2,1,0)</f>
        <v>0</v>
      </c>
      <c r="J3558" s="1" t="n">
        <f aca="false">LEN(C3558)-LEN(SUBSTITUTE(C3558,"4",""))</f>
        <v>3</v>
      </c>
      <c r="N3558" s="1" t="str">
        <f aca="false">LEFT(RIGHT(C3558,11+LEN(Q3558)),1)</f>
        <v>x</v>
      </c>
      <c r="O3558" s="1" t="str">
        <f aca="false">IF(LEFT(RIGHT(C3558,16+LEN(Q3558)),1)="i","pitch",LEFT(RIGHT(C3558,16+LEN(Q3558)),4))</f>
        <v>roll</v>
      </c>
      <c r="P3558" s="1" t="str">
        <f aca="false">LEFT(RIGHT(C3558,5),1)</f>
        <v>z</v>
      </c>
      <c r="Q3558" s="1" t="str">
        <f aca="false">IF(LEFT(RIGHT(C3558,10),1)="i","pitch",(LEFT(RIGHT(C3558,10),4)))</f>
        <v>pris</v>
      </c>
    </row>
    <row r="3559" customFormat="false" ht="13.8" hidden="false" customHeight="false" outlineLevel="0" collapsed="false">
      <c r="A3559" s="0" t="s">
        <v>1893</v>
      </c>
      <c r="B3559" s="0" t="s">
        <v>2180</v>
      </c>
      <c r="C3559" s="0" t="s">
        <v>349</v>
      </c>
      <c r="D3559" s="0" t="s">
        <v>23</v>
      </c>
      <c r="E3559" s="4" t="s">
        <v>24</v>
      </c>
      <c r="F3559" s="4" t="s">
        <v>24</v>
      </c>
      <c r="G3559" s="4" t="s">
        <v>24</v>
      </c>
      <c r="H3559" s="0" t="s">
        <v>18</v>
      </c>
      <c r="I3559" s="1" t="n">
        <f aca="false">IF((IF(ISNUMBER(SEARCH(1,D3559)),1,0)+IF(ISNUMBER(SEARCH(1,E3559)),1,0)+IF(ISNUMBER(SEARCH(1,F3559)),1,0)+IF(ISNUMBER(SEARCH(1,G3559)),1,0)+IF(ISNUMBER(SEARCH(1,H3559)),1,0))&gt;2,1,0)</f>
        <v>0</v>
      </c>
      <c r="J3559" s="1" t="n">
        <f aca="false">LEN(C3559)-LEN(SUBSTITUTE(C3559,"4",""))</f>
        <v>4</v>
      </c>
      <c r="N3559" s="1" t="str">
        <f aca="false">LEFT(RIGHT(C3559,11+LEN(Q3559)),1)</f>
        <v>x</v>
      </c>
      <c r="O3559" s="1" t="str">
        <f aca="false">IF(LEFT(RIGHT(C3559,16+LEN(Q3559)),1)="i","pitch",LEFT(RIGHT(C3559,16+LEN(Q3559)),4))</f>
        <v>roll</v>
      </c>
      <c r="P3559" s="1" t="str">
        <f aca="false">LEFT(RIGHT(C3559,5),1)</f>
        <v>z</v>
      </c>
      <c r="Q3559" s="1" t="str">
        <f aca="false">IF(LEFT(RIGHT(C3559,10),1)="i","pitch",(LEFT(RIGHT(C3559,10),4)))</f>
        <v>pris</v>
      </c>
    </row>
    <row r="3560" customFormat="false" ht="13.8" hidden="false" customHeight="false" outlineLevel="0" collapsed="false">
      <c r="A3560" s="0" t="s">
        <v>1893</v>
      </c>
      <c r="B3560" s="0" t="s">
        <v>2181</v>
      </c>
      <c r="C3560" s="0" t="s">
        <v>350</v>
      </c>
      <c r="D3560" s="0" t="s">
        <v>23</v>
      </c>
      <c r="E3560" s="4" t="s">
        <v>24</v>
      </c>
      <c r="F3560" s="4" t="s">
        <v>24</v>
      </c>
      <c r="G3560" s="4" t="s">
        <v>24</v>
      </c>
      <c r="H3560" s="0" t="s">
        <v>18</v>
      </c>
      <c r="I3560" s="1" t="n">
        <f aca="false">IF((IF(ISNUMBER(SEARCH(1,D3560)),1,0)+IF(ISNUMBER(SEARCH(1,E3560)),1,0)+IF(ISNUMBER(SEARCH(1,F3560)),1,0)+IF(ISNUMBER(SEARCH(1,G3560)),1,0)+IF(ISNUMBER(SEARCH(1,H3560)),1,0))&gt;2,1,0)</f>
        <v>0</v>
      </c>
      <c r="J3560" s="1" t="n">
        <f aca="false">LEN(C3560)-LEN(SUBSTITUTE(C3560,"4",""))</f>
        <v>3</v>
      </c>
      <c r="N3560" s="1" t="str">
        <f aca="false">LEFT(RIGHT(C3560,11+LEN(Q3560)),1)</f>
        <v>x</v>
      </c>
      <c r="O3560" s="1" t="str">
        <f aca="false">IF(LEFT(RIGHT(C3560,16+LEN(Q3560)),1)="i","pitch",LEFT(RIGHT(C3560,16+LEN(Q3560)),4))</f>
        <v>roll</v>
      </c>
      <c r="P3560" s="1" t="str">
        <f aca="false">LEFT(RIGHT(C3560,5),1)</f>
        <v>z</v>
      </c>
      <c r="Q3560" s="1" t="str">
        <f aca="false">IF(LEFT(RIGHT(C3560,10),1)="i","pitch",(LEFT(RIGHT(C3560,10),4)))</f>
        <v>pris</v>
      </c>
    </row>
    <row r="3561" customFormat="false" ht="13.8" hidden="false" customHeight="false" outlineLevel="0" collapsed="false">
      <c r="A3561" s="0" t="s">
        <v>1893</v>
      </c>
      <c r="B3561" s="0" t="s">
        <v>2181</v>
      </c>
      <c r="C3561" s="0" t="s">
        <v>352</v>
      </c>
      <c r="D3561" s="0" t="s">
        <v>23</v>
      </c>
      <c r="E3561" s="4" t="s">
        <v>24</v>
      </c>
      <c r="F3561" s="4" t="s">
        <v>24</v>
      </c>
      <c r="G3561" s="4" t="s">
        <v>24</v>
      </c>
      <c r="H3561" s="0" t="s">
        <v>18</v>
      </c>
      <c r="I3561" s="1" t="n">
        <f aca="false">IF((IF(ISNUMBER(SEARCH(1,D3561)),1,0)+IF(ISNUMBER(SEARCH(1,E3561)),1,0)+IF(ISNUMBER(SEARCH(1,F3561)),1,0)+IF(ISNUMBER(SEARCH(1,G3561)),1,0)+IF(ISNUMBER(SEARCH(1,H3561)),1,0))&gt;2,1,0)</f>
        <v>0</v>
      </c>
      <c r="J3561" s="1" t="n">
        <f aca="false">LEN(C3561)-LEN(SUBSTITUTE(C3561,"4",""))</f>
        <v>4</v>
      </c>
      <c r="N3561" s="1" t="str">
        <f aca="false">LEFT(RIGHT(C3561,11+LEN(Q3561)),1)</f>
        <v>x</v>
      </c>
      <c r="O3561" s="1" t="str">
        <f aca="false">IF(LEFT(RIGHT(C3561,16+LEN(Q3561)),1)="i","pitch",LEFT(RIGHT(C3561,16+LEN(Q3561)),4))</f>
        <v>roll</v>
      </c>
      <c r="P3561" s="1" t="str">
        <f aca="false">LEFT(RIGHT(C3561,5),1)</f>
        <v>z</v>
      </c>
      <c r="Q3561" s="1" t="str">
        <f aca="false">IF(LEFT(RIGHT(C3561,10),1)="i","pitch",(LEFT(RIGHT(C3561,10),4)))</f>
        <v>pris</v>
      </c>
    </row>
    <row r="3562" customFormat="false" ht="13.8" hidden="false" customHeight="false" outlineLevel="0" collapsed="false">
      <c r="A3562" s="0" t="s">
        <v>1893</v>
      </c>
      <c r="B3562" s="0" t="s">
        <v>2181</v>
      </c>
      <c r="C3562" s="0" t="s">
        <v>353</v>
      </c>
      <c r="D3562" s="0" t="s">
        <v>23</v>
      </c>
      <c r="E3562" s="4" t="s">
        <v>24</v>
      </c>
      <c r="F3562" s="4" t="s">
        <v>24</v>
      </c>
      <c r="G3562" s="4" t="s">
        <v>24</v>
      </c>
      <c r="H3562" s="0" t="s">
        <v>18</v>
      </c>
      <c r="I3562" s="1" t="n">
        <f aca="false">IF((IF(ISNUMBER(SEARCH(1,D3562)),1,0)+IF(ISNUMBER(SEARCH(1,E3562)),1,0)+IF(ISNUMBER(SEARCH(1,F3562)),1,0)+IF(ISNUMBER(SEARCH(1,G3562)),1,0)+IF(ISNUMBER(SEARCH(1,H3562)),1,0))&gt;2,1,0)</f>
        <v>0</v>
      </c>
      <c r="J3562" s="1" t="n">
        <f aca="false">LEN(C3562)-LEN(SUBSTITUTE(C3562,"4",""))</f>
        <v>4</v>
      </c>
      <c r="N3562" s="1" t="str">
        <f aca="false">LEFT(RIGHT(C3562,11+LEN(Q3562)),1)</f>
        <v>x</v>
      </c>
      <c r="O3562" s="1" t="str">
        <f aca="false">IF(LEFT(RIGHT(C3562,16+LEN(Q3562)),1)="i","pitch",LEFT(RIGHT(C3562,16+LEN(Q3562)),4))</f>
        <v>roll</v>
      </c>
      <c r="P3562" s="1" t="str">
        <f aca="false">LEFT(RIGHT(C3562,5),1)</f>
        <v>z</v>
      </c>
      <c r="Q3562" s="1" t="str">
        <f aca="false">IF(LEFT(RIGHT(C3562,10),1)="i","pitch",(LEFT(RIGHT(C3562,10),4)))</f>
        <v>pris</v>
      </c>
    </row>
    <row r="3563" customFormat="false" ht="13.8" hidden="false" customHeight="false" outlineLevel="0" collapsed="false">
      <c r="A3563" s="0" t="s">
        <v>1893</v>
      </c>
      <c r="B3563" s="0" t="s">
        <v>2181</v>
      </c>
      <c r="C3563" s="0" t="s">
        <v>354</v>
      </c>
      <c r="D3563" s="0" t="s">
        <v>23</v>
      </c>
      <c r="E3563" s="4" t="s">
        <v>24</v>
      </c>
      <c r="F3563" s="4" t="s">
        <v>24</v>
      </c>
      <c r="G3563" s="4" t="s">
        <v>24</v>
      </c>
      <c r="H3563" s="0" t="s">
        <v>18</v>
      </c>
      <c r="I3563" s="1" t="n">
        <f aca="false">IF((IF(ISNUMBER(SEARCH(1,D3563)),1,0)+IF(ISNUMBER(SEARCH(1,E3563)),1,0)+IF(ISNUMBER(SEARCH(1,F3563)),1,0)+IF(ISNUMBER(SEARCH(1,G3563)),1,0)+IF(ISNUMBER(SEARCH(1,H3563)),1,0))&gt;2,1,0)</f>
        <v>0</v>
      </c>
      <c r="J3563" s="1" t="n">
        <f aca="false">LEN(C3563)-LEN(SUBSTITUTE(C3563,"4",""))</f>
        <v>5</v>
      </c>
      <c r="N3563" s="1" t="str">
        <f aca="false">LEFT(RIGHT(C3563,11+LEN(Q3563)),1)</f>
        <v>x</v>
      </c>
      <c r="O3563" s="1" t="str">
        <f aca="false">IF(LEFT(RIGHT(C3563,16+LEN(Q3563)),1)="i","pitch",LEFT(RIGHT(C3563,16+LEN(Q3563)),4))</f>
        <v>roll</v>
      </c>
      <c r="P3563" s="1" t="str">
        <f aca="false">LEFT(RIGHT(C3563,5),1)</f>
        <v>z</v>
      </c>
      <c r="Q3563" s="1" t="str">
        <f aca="false">IF(LEFT(RIGHT(C3563,10),1)="i","pitch",(LEFT(RIGHT(C3563,10),4)))</f>
        <v>pris</v>
      </c>
    </row>
    <row r="3564" customFormat="false" ht="13.8" hidden="false" customHeight="false" outlineLevel="0" collapsed="false">
      <c r="A3564" s="0" t="s">
        <v>1893</v>
      </c>
      <c r="B3564" s="0" t="s">
        <v>2181</v>
      </c>
      <c r="C3564" s="0" t="s">
        <v>355</v>
      </c>
      <c r="D3564" s="0" t="s">
        <v>23</v>
      </c>
      <c r="E3564" s="4" t="s">
        <v>24</v>
      </c>
      <c r="F3564" s="4" t="s">
        <v>24</v>
      </c>
      <c r="G3564" s="4" t="s">
        <v>24</v>
      </c>
      <c r="H3564" s="0" t="s">
        <v>18</v>
      </c>
      <c r="I3564" s="1" t="n">
        <f aca="false">IF((IF(ISNUMBER(SEARCH(1,D3564)),1,0)+IF(ISNUMBER(SEARCH(1,E3564)),1,0)+IF(ISNUMBER(SEARCH(1,F3564)),1,0)+IF(ISNUMBER(SEARCH(1,G3564)),1,0)+IF(ISNUMBER(SEARCH(1,H3564)),1,0))&gt;2,1,0)</f>
        <v>0</v>
      </c>
      <c r="J3564" s="1" t="n">
        <f aca="false">LEN(C3564)-LEN(SUBSTITUTE(C3564,"4",""))</f>
        <v>2</v>
      </c>
      <c r="N3564" s="1" t="str">
        <f aca="false">LEFT(RIGHT(C3564,11+LEN(Q3564)),1)</f>
        <v>x</v>
      </c>
      <c r="O3564" s="1" t="str">
        <f aca="false">IF(LEFT(RIGHT(C3564,16+LEN(Q3564)),1)="i","pitch",LEFT(RIGHT(C3564,16+LEN(Q3564)),4))</f>
        <v>roll</v>
      </c>
      <c r="P3564" s="1" t="str">
        <f aca="false">LEFT(RIGHT(C3564,5),1)</f>
        <v>y</v>
      </c>
      <c r="Q3564" s="1" t="str">
        <f aca="false">IF(LEFT(RIGHT(C3564,10),1)="i","pitch",(LEFT(RIGHT(C3564,10),4)))</f>
        <v>pris</v>
      </c>
    </row>
    <row r="3565" customFormat="false" ht="13.8" hidden="false" customHeight="false" outlineLevel="0" collapsed="false">
      <c r="A3565" s="0" t="s">
        <v>1893</v>
      </c>
      <c r="B3565" s="0" t="s">
        <v>2181</v>
      </c>
      <c r="C3565" s="0" t="s">
        <v>356</v>
      </c>
      <c r="D3565" s="0" t="s">
        <v>23</v>
      </c>
      <c r="E3565" s="4" t="s">
        <v>24</v>
      </c>
      <c r="F3565" s="4" t="s">
        <v>24</v>
      </c>
      <c r="G3565" s="4" t="s">
        <v>24</v>
      </c>
      <c r="H3565" s="0" t="s">
        <v>18</v>
      </c>
      <c r="I3565" s="1" t="n">
        <f aca="false">IF((IF(ISNUMBER(SEARCH(1,D3565)),1,0)+IF(ISNUMBER(SEARCH(1,E3565)),1,0)+IF(ISNUMBER(SEARCH(1,F3565)),1,0)+IF(ISNUMBER(SEARCH(1,G3565)),1,0)+IF(ISNUMBER(SEARCH(1,H3565)),1,0))&gt;2,1,0)</f>
        <v>0</v>
      </c>
      <c r="J3565" s="1" t="n">
        <f aca="false">LEN(C3565)-LEN(SUBSTITUTE(C3565,"4",""))</f>
        <v>2</v>
      </c>
      <c r="N3565" s="1" t="str">
        <f aca="false">LEFT(RIGHT(C3565,11+LEN(Q3565)),1)</f>
        <v>x</v>
      </c>
      <c r="O3565" s="1" t="str">
        <f aca="false">IF(LEFT(RIGHT(C3565,16+LEN(Q3565)),1)="i","pitch",LEFT(RIGHT(C3565,16+LEN(Q3565)),4))</f>
        <v>roll</v>
      </c>
      <c r="P3565" s="1" t="str">
        <f aca="false">LEFT(RIGHT(C3565,5),1)</f>
        <v>y</v>
      </c>
      <c r="Q3565" s="1" t="str">
        <f aca="false">IF(LEFT(RIGHT(C3565,10),1)="i","pitch",(LEFT(RIGHT(C3565,10),4)))</f>
        <v>pris</v>
      </c>
    </row>
    <row r="3566" customFormat="false" ht="13.8" hidden="false" customHeight="false" outlineLevel="0" collapsed="false">
      <c r="A3566" s="0" t="s">
        <v>1893</v>
      </c>
      <c r="B3566" s="0" t="s">
        <v>2181</v>
      </c>
      <c r="C3566" s="0" t="s">
        <v>357</v>
      </c>
      <c r="D3566" s="0" t="s">
        <v>23</v>
      </c>
      <c r="E3566" s="4" t="s">
        <v>24</v>
      </c>
      <c r="F3566" s="4" t="s">
        <v>24</v>
      </c>
      <c r="G3566" s="4" t="s">
        <v>24</v>
      </c>
      <c r="H3566" s="0" t="s">
        <v>18</v>
      </c>
      <c r="I3566" s="1" t="n">
        <f aca="false">IF((IF(ISNUMBER(SEARCH(1,D3566)),1,0)+IF(ISNUMBER(SEARCH(1,E3566)),1,0)+IF(ISNUMBER(SEARCH(1,F3566)),1,0)+IF(ISNUMBER(SEARCH(1,G3566)),1,0)+IF(ISNUMBER(SEARCH(1,H3566)),1,0))&gt;2,1,0)</f>
        <v>0</v>
      </c>
      <c r="J3566" s="1" t="n">
        <f aca="false">LEN(C3566)-LEN(SUBSTITUTE(C3566,"4",""))</f>
        <v>2</v>
      </c>
      <c r="N3566" s="1" t="str">
        <f aca="false">LEFT(RIGHT(C3566,11+LEN(Q3566)),1)</f>
        <v>x</v>
      </c>
      <c r="O3566" s="1" t="str">
        <f aca="false">IF(LEFT(RIGHT(C3566,16+LEN(Q3566)),1)="i","pitch",LEFT(RIGHT(C3566,16+LEN(Q3566)),4))</f>
        <v>roll</v>
      </c>
      <c r="P3566" s="1" t="str">
        <f aca="false">LEFT(RIGHT(C3566,5),1)</f>
        <v>y</v>
      </c>
      <c r="Q3566" s="1" t="str">
        <f aca="false">IF(LEFT(RIGHT(C3566,10),1)="i","pitch",(LEFT(RIGHT(C3566,10),4)))</f>
        <v>pris</v>
      </c>
    </row>
    <row r="3567" customFormat="false" ht="13.8" hidden="false" customHeight="false" outlineLevel="0" collapsed="false">
      <c r="A3567" s="0" t="s">
        <v>1893</v>
      </c>
      <c r="B3567" s="0" t="s">
        <v>2181</v>
      </c>
      <c r="C3567" s="0" t="s">
        <v>358</v>
      </c>
      <c r="D3567" s="0" t="s">
        <v>23</v>
      </c>
      <c r="E3567" s="4" t="s">
        <v>24</v>
      </c>
      <c r="F3567" s="4" t="s">
        <v>24</v>
      </c>
      <c r="G3567" s="4" t="s">
        <v>24</v>
      </c>
      <c r="H3567" s="0" t="s">
        <v>18</v>
      </c>
      <c r="I3567" s="1" t="n">
        <f aca="false">IF((IF(ISNUMBER(SEARCH(1,D3567)),1,0)+IF(ISNUMBER(SEARCH(1,E3567)),1,0)+IF(ISNUMBER(SEARCH(1,F3567)),1,0)+IF(ISNUMBER(SEARCH(1,G3567)),1,0)+IF(ISNUMBER(SEARCH(1,H3567)),1,0))&gt;2,1,0)</f>
        <v>0</v>
      </c>
      <c r="J3567" s="1" t="n">
        <f aca="false">LEN(C3567)-LEN(SUBSTITUTE(C3567,"4",""))</f>
        <v>3</v>
      </c>
      <c r="N3567" s="1" t="str">
        <f aca="false">LEFT(RIGHT(C3567,11+LEN(Q3567)),1)</f>
        <v>x</v>
      </c>
      <c r="O3567" s="1" t="str">
        <f aca="false">IF(LEFT(RIGHT(C3567,16+LEN(Q3567)),1)="i","pitch",LEFT(RIGHT(C3567,16+LEN(Q3567)),4))</f>
        <v>roll</v>
      </c>
      <c r="P3567" s="1" t="str">
        <f aca="false">LEFT(RIGHT(C3567,5),1)</f>
        <v>y</v>
      </c>
      <c r="Q3567" s="1" t="str">
        <f aca="false">IF(LEFT(RIGHT(C3567,10),1)="i","pitch",(LEFT(RIGHT(C3567,10),4)))</f>
        <v>pris</v>
      </c>
    </row>
    <row r="3568" customFormat="false" ht="13.8" hidden="false" customHeight="false" outlineLevel="0" collapsed="false">
      <c r="A3568" s="0" t="s">
        <v>1893</v>
      </c>
      <c r="B3568" s="0" t="s">
        <v>2181</v>
      </c>
      <c r="C3568" s="0" t="s">
        <v>359</v>
      </c>
      <c r="D3568" s="0" t="s">
        <v>23</v>
      </c>
      <c r="E3568" s="4" t="s">
        <v>24</v>
      </c>
      <c r="F3568" s="4" t="s">
        <v>24</v>
      </c>
      <c r="G3568" s="4" t="s">
        <v>24</v>
      </c>
      <c r="H3568" s="0" t="s">
        <v>18</v>
      </c>
      <c r="I3568" s="1" t="n">
        <f aca="false">IF((IF(ISNUMBER(SEARCH(1,D3568)),1,0)+IF(ISNUMBER(SEARCH(1,E3568)),1,0)+IF(ISNUMBER(SEARCH(1,F3568)),1,0)+IF(ISNUMBER(SEARCH(1,G3568)),1,0)+IF(ISNUMBER(SEARCH(1,H3568)),1,0))&gt;2,1,0)</f>
        <v>0</v>
      </c>
      <c r="J3568" s="1" t="n">
        <f aca="false">LEN(C3568)-LEN(SUBSTITUTE(C3568,"4",""))</f>
        <v>2</v>
      </c>
      <c r="N3568" s="1" t="str">
        <f aca="false">LEFT(RIGHT(C3568,11+LEN(Q3568)),1)</f>
        <v>x</v>
      </c>
      <c r="O3568" s="1" t="str">
        <f aca="false">IF(LEFT(RIGHT(C3568,16+LEN(Q3568)),1)="i","pitch",LEFT(RIGHT(C3568,16+LEN(Q3568)),4))</f>
        <v>roll</v>
      </c>
      <c r="P3568" s="1" t="str">
        <f aca="false">LEFT(RIGHT(C3568,5),1)</f>
        <v>y</v>
      </c>
      <c r="Q3568" s="1" t="str">
        <f aca="false">IF(LEFT(RIGHT(C3568,10),1)="i","pitch",(LEFT(RIGHT(C3568,10),4)))</f>
        <v>pris</v>
      </c>
    </row>
    <row r="3569" customFormat="false" ht="13.8" hidden="false" customHeight="false" outlineLevel="0" collapsed="false">
      <c r="A3569" s="0" t="s">
        <v>1893</v>
      </c>
      <c r="B3569" s="0" t="s">
        <v>2181</v>
      </c>
      <c r="C3569" s="0" t="s">
        <v>360</v>
      </c>
      <c r="D3569" s="0" t="s">
        <v>23</v>
      </c>
      <c r="E3569" s="4" t="s">
        <v>24</v>
      </c>
      <c r="F3569" s="4" t="s">
        <v>24</v>
      </c>
      <c r="G3569" s="4" t="s">
        <v>24</v>
      </c>
      <c r="H3569" s="0" t="s">
        <v>18</v>
      </c>
      <c r="I3569" s="1" t="n">
        <f aca="false">IF((IF(ISNUMBER(SEARCH(1,D3569)),1,0)+IF(ISNUMBER(SEARCH(1,E3569)),1,0)+IF(ISNUMBER(SEARCH(1,F3569)),1,0)+IF(ISNUMBER(SEARCH(1,G3569)),1,0)+IF(ISNUMBER(SEARCH(1,H3569)),1,0))&gt;2,1,0)</f>
        <v>0</v>
      </c>
      <c r="J3569" s="1" t="n">
        <f aca="false">LEN(C3569)-LEN(SUBSTITUTE(C3569,"4",""))</f>
        <v>2</v>
      </c>
      <c r="N3569" s="1" t="str">
        <f aca="false">LEFT(RIGHT(C3569,11+LEN(Q3569)),1)</f>
        <v>x</v>
      </c>
      <c r="O3569" s="1" t="str">
        <f aca="false">IF(LEFT(RIGHT(C3569,16+LEN(Q3569)),1)="i","pitch",LEFT(RIGHT(C3569,16+LEN(Q3569)),4))</f>
        <v>roll</v>
      </c>
      <c r="P3569" s="1" t="str">
        <f aca="false">LEFT(RIGHT(C3569,5),1)</f>
        <v>y</v>
      </c>
      <c r="Q3569" s="1" t="str">
        <f aca="false">IF(LEFT(RIGHT(C3569,10),1)="i","pitch",(LEFT(RIGHT(C3569,10),4)))</f>
        <v>pris</v>
      </c>
    </row>
    <row r="3570" customFormat="false" ht="13.8" hidden="false" customHeight="false" outlineLevel="0" collapsed="false">
      <c r="A3570" s="0" t="s">
        <v>1893</v>
      </c>
      <c r="B3570" s="0" t="s">
        <v>2182</v>
      </c>
      <c r="C3570" s="0" t="s">
        <v>362</v>
      </c>
      <c r="D3570" s="0" t="s">
        <v>23</v>
      </c>
      <c r="E3570" s="4" t="s">
        <v>24</v>
      </c>
      <c r="F3570" s="4" t="s">
        <v>24</v>
      </c>
      <c r="G3570" s="4" t="s">
        <v>24</v>
      </c>
      <c r="H3570" s="0" t="s">
        <v>18</v>
      </c>
      <c r="I3570" s="1" t="n">
        <f aca="false">IF((IF(ISNUMBER(SEARCH(1,D3570)),1,0)+IF(ISNUMBER(SEARCH(1,E3570)),1,0)+IF(ISNUMBER(SEARCH(1,F3570)),1,0)+IF(ISNUMBER(SEARCH(1,G3570)),1,0)+IF(ISNUMBER(SEARCH(1,H3570)),1,0))&gt;2,1,0)</f>
        <v>0</v>
      </c>
      <c r="J3570" s="1" t="n">
        <f aca="false">LEN(C3570)-LEN(SUBSTITUTE(C3570,"4",""))</f>
        <v>3</v>
      </c>
      <c r="N3570" s="1" t="str">
        <f aca="false">LEFT(RIGHT(C3570,11+LEN(Q3570)),1)</f>
        <v>x</v>
      </c>
      <c r="O3570" s="1" t="str">
        <f aca="false">IF(LEFT(RIGHT(C3570,16+LEN(Q3570)),1)="i","pitch",LEFT(RIGHT(C3570,16+LEN(Q3570)),4))</f>
        <v>roll</v>
      </c>
      <c r="P3570" s="1" t="str">
        <f aca="false">LEFT(RIGHT(C3570,5),1)</f>
        <v>y</v>
      </c>
      <c r="Q3570" s="1" t="str">
        <f aca="false">IF(LEFT(RIGHT(C3570,10),1)="i","pitch",(LEFT(RIGHT(C3570,10),4)))</f>
        <v>pris</v>
      </c>
    </row>
    <row r="3571" customFormat="false" ht="13.8" hidden="false" customHeight="false" outlineLevel="0" collapsed="false">
      <c r="A3571" s="0" t="s">
        <v>1893</v>
      </c>
      <c r="B3571" s="0" t="s">
        <v>2182</v>
      </c>
      <c r="C3571" s="0" t="s">
        <v>363</v>
      </c>
      <c r="D3571" s="0" t="s">
        <v>23</v>
      </c>
      <c r="E3571" s="4" t="s">
        <v>24</v>
      </c>
      <c r="F3571" s="4" t="s">
        <v>24</v>
      </c>
      <c r="G3571" s="4" t="s">
        <v>24</v>
      </c>
      <c r="H3571" s="0" t="s">
        <v>18</v>
      </c>
      <c r="I3571" s="1" t="n">
        <f aca="false">IF((IF(ISNUMBER(SEARCH(1,D3571)),1,0)+IF(ISNUMBER(SEARCH(1,E3571)),1,0)+IF(ISNUMBER(SEARCH(1,F3571)),1,0)+IF(ISNUMBER(SEARCH(1,G3571)),1,0)+IF(ISNUMBER(SEARCH(1,H3571)),1,0))&gt;2,1,0)</f>
        <v>0</v>
      </c>
      <c r="J3571" s="1" t="n">
        <f aca="false">LEN(C3571)-LEN(SUBSTITUTE(C3571,"4",""))</f>
        <v>2</v>
      </c>
      <c r="N3571" s="1" t="str">
        <f aca="false">LEFT(RIGHT(C3571,11+LEN(Q3571)),1)</f>
        <v>x</v>
      </c>
      <c r="O3571" s="1" t="str">
        <f aca="false">IF(LEFT(RIGHT(C3571,16+LEN(Q3571)),1)="i","pitch",LEFT(RIGHT(C3571,16+LEN(Q3571)),4))</f>
        <v>roll</v>
      </c>
      <c r="P3571" s="1" t="str">
        <f aca="false">LEFT(RIGHT(C3571,5),1)</f>
        <v>y</v>
      </c>
      <c r="Q3571" s="1" t="str">
        <f aca="false">IF(LEFT(RIGHT(C3571,10),1)="i","pitch",(LEFT(RIGHT(C3571,10),4)))</f>
        <v>pris</v>
      </c>
    </row>
    <row r="3572" customFormat="false" ht="13.8" hidden="false" customHeight="false" outlineLevel="0" collapsed="false">
      <c r="A3572" s="0" t="s">
        <v>1893</v>
      </c>
      <c r="B3572" s="0" t="s">
        <v>2182</v>
      </c>
      <c r="C3572" s="0" t="s">
        <v>364</v>
      </c>
      <c r="D3572" s="0" t="s">
        <v>23</v>
      </c>
      <c r="E3572" s="4" t="s">
        <v>24</v>
      </c>
      <c r="F3572" s="4" t="s">
        <v>24</v>
      </c>
      <c r="G3572" s="4" t="s">
        <v>24</v>
      </c>
      <c r="H3572" s="0" t="s">
        <v>18</v>
      </c>
      <c r="I3572" s="1" t="n">
        <f aca="false">IF((IF(ISNUMBER(SEARCH(1,D3572)),1,0)+IF(ISNUMBER(SEARCH(1,E3572)),1,0)+IF(ISNUMBER(SEARCH(1,F3572)),1,0)+IF(ISNUMBER(SEARCH(1,G3572)),1,0)+IF(ISNUMBER(SEARCH(1,H3572)),1,0))&gt;2,1,0)</f>
        <v>0</v>
      </c>
      <c r="J3572" s="1" t="n">
        <f aca="false">LEN(C3572)-LEN(SUBSTITUTE(C3572,"4",""))</f>
        <v>3</v>
      </c>
      <c r="N3572" s="1" t="str">
        <f aca="false">LEFT(RIGHT(C3572,11+LEN(Q3572)),1)</f>
        <v>x</v>
      </c>
      <c r="O3572" s="1" t="str">
        <f aca="false">IF(LEFT(RIGHT(C3572,16+LEN(Q3572)),1)="i","pitch",LEFT(RIGHT(C3572,16+LEN(Q3572)),4))</f>
        <v>roll</v>
      </c>
      <c r="P3572" s="1" t="str">
        <f aca="false">LEFT(RIGHT(C3572,5),1)</f>
        <v>y</v>
      </c>
      <c r="Q3572" s="1" t="str">
        <f aca="false">IF(LEFT(RIGHT(C3572,10),1)="i","pitch",(LEFT(RIGHT(C3572,10),4)))</f>
        <v>pris</v>
      </c>
    </row>
    <row r="3573" customFormat="false" ht="13.8" hidden="false" customHeight="false" outlineLevel="0" collapsed="false">
      <c r="A3573" s="0" t="s">
        <v>1893</v>
      </c>
      <c r="B3573" s="0" t="s">
        <v>2182</v>
      </c>
      <c r="C3573" s="0" t="s">
        <v>365</v>
      </c>
      <c r="D3573" s="0" t="s">
        <v>23</v>
      </c>
      <c r="E3573" s="4" t="s">
        <v>24</v>
      </c>
      <c r="F3573" s="4" t="s">
        <v>24</v>
      </c>
      <c r="G3573" s="4" t="s">
        <v>24</v>
      </c>
      <c r="H3573" s="0" t="s">
        <v>18</v>
      </c>
      <c r="I3573" s="1" t="n">
        <f aca="false">IF((IF(ISNUMBER(SEARCH(1,D3573)),1,0)+IF(ISNUMBER(SEARCH(1,E3573)),1,0)+IF(ISNUMBER(SEARCH(1,F3573)),1,0)+IF(ISNUMBER(SEARCH(1,G3573)),1,0)+IF(ISNUMBER(SEARCH(1,H3573)),1,0))&gt;2,1,0)</f>
        <v>0</v>
      </c>
      <c r="J3573" s="1" t="n">
        <f aca="false">LEN(C3573)-LEN(SUBSTITUTE(C3573,"4",""))</f>
        <v>3</v>
      </c>
      <c r="N3573" s="1" t="str">
        <f aca="false">LEFT(RIGHT(C3573,11+LEN(Q3573)),1)</f>
        <v>x</v>
      </c>
      <c r="O3573" s="1" t="str">
        <f aca="false">IF(LEFT(RIGHT(C3573,16+LEN(Q3573)),1)="i","pitch",LEFT(RIGHT(C3573,16+LEN(Q3573)),4))</f>
        <v>roll</v>
      </c>
      <c r="P3573" s="1" t="str">
        <f aca="false">LEFT(RIGHT(C3573,5),1)</f>
        <v>y</v>
      </c>
      <c r="Q3573" s="1" t="str">
        <f aca="false">IF(LEFT(RIGHT(C3573,10),1)="i","pitch",(LEFT(RIGHT(C3573,10),4)))</f>
        <v>pris</v>
      </c>
    </row>
    <row r="3574" customFormat="false" ht="13.8" hidden="false" customHeight="false" outlineLevel="0" collapsed="false">
      <c r="A3574" s="0" t="s">
        <v>1893</v>
      </c>
      <c r="B3574" s="0" t="s">
        <v>2182</v>
      </c>
      <c r="C3574" s="0" t="s">
        <v>366</v>
      </c>
      <c r="D3574" s="0" t="s">
        <v>23</v>
      </c>
      <c r="E3574" s="4" t="s">
        <v>24</v>
      </c>
      <c r="F3574" s="4" t="s">
        <v>24</v>
      </c>
      <c r="G3574" s="4" t="s">
        <v>24</v>
      </c>
      <c r="H3574" s="0" t="s">
        <v>18</v>
      </c>
      <c r="I3574" s="1" t="n">
        <f aca="false">IF((IF(ISNUMBER(SEARCH(1,D3574)),1,0)+IF(ISNUMBER(SEARCH(1,E3574)),1,0)+IF(ISNUMBER(SEARCH(1,F3574)),1,0)+IF(ISNUMBER(SEARCH(1,G3574)),1,0)+IF(ISNUMBER(SEARCH(1,H3574)),1,0))&gt;2,1,0)</f>
        <v>0</v>
      </c>
      <c r="J3574" s="1" t="n">
        <f aca="false">LEN(C3574)-LEN(SUBSTITUTE(C3574,"4",""))</f>
        <v>4</v>
      </c>
      <c r="N3574" s="1" t="str">
        <f aca="false">LEFT(RIGHT(C3574,11+LEN(Q3574)),1)</f>
        <v>x</v>
      </c>
      <c r="O3574" s="1" t="str">
        <f aca="false">IF(LEFT(RIGHT(C3574,16+LEN(Q3574)),1)="i","pitch",LEFT(RIGHT(C3574,16+LEN(Q3574)),4))</f>
        <v>roll</v>
      </c>
      <c r="P3574" s="1" t="str">
        <f aca="false">LEFT(RIGHT(C3574,5),1)</f>
        <v>y</v>
      </c>
      <c r="Q3574" s="1" t="str">
        <f aca="false">IF(LEFT(RIGHT(C3574,10),1)="i","pitch",(LEFT(RIGHT(C3574,10),4)))</f>
        <v>pris</v>
      </c>
    </row>
    <row r="3575" customFormat="false" ht="13.8" hidden="false" customHeight="false" outlineLevel="0" collapsed="false">
      <c r="A3575" s="0" t="s">
        <v>1893</v>
      </c>
      <c r="B3575" s="0" t="s">
        <v>2182</v>
      </c>
      <c r="C3575" s="0" t="s">
        <v>367</v>
      </c>
      <c r="D3575" s="0" t="s">
        <v>23</v>
      </c>
      <c r="E3575" s="4" t="s">
        <v>24</v>
      </c>
      <c r="F3575" s="4" t="s">
        <v>24</v>
      </c>
      <c r="G3575" s="4" t="s">
        <v>24</v>
      </c>
      <c r="H3575" s="0" t="s">
        <v>18</v>
      </c>
      <c r="I3575" s="1" t="n">
        <f aca="false">IF((IF(ISNUMBER(SEARCH(1,D3575)),1,0)+IF(ISNUMBER(SEARCH(1,E3575)),1,0)+IF(ISNUMBER(SEARCH(1,F3575)),1,0)+IF(ISNUMBER(SEARCH(1,G3575)),1,0)+IF(ISNUMBER(SEARCH(1,H3575)),1,0))&gt;2,1,0)</f>
        <v>0</v>
      </c>
      <c r="J3575" s="1" t="n">
        <f aca="false">LEN(C3575)-LEN(SUBSTITUTE(C3575,"4",""))</f>
        <v>2</v>
      </c>
      <c r="N3575" s="1" t="str">
        <f aca="false">LEFT(RIGHT(C3575,11+LEN(Q3575)),1)</f>
        <v>x</v>
      </c>
      <c r="O3575" s="1" t="str">
        <f aca="false">IF(LEFT(RIGHT(C3575,16+LEN(Q3575)),1)="i","pitch",LEFT(RIGHT(C3575,16+LEN(Q3575)),4))</f>
        <v>roll</v>
      </c>
      <c r="P3575" s="1" t="str">
        <f aca="false">LEFT(RIGHT(C3575,5),1)</f>
        <v>y</v>
      </c>
      <c r="Q3575" s="1" t="str">
        <f aca="false">IF(LEFT(RIGHT(C3575,10),1)="i","pitch",(LEFT(RIGHT(C3575,10),4)))</f>
        <v>pris</v>
      </c>
    </row>
    <row r="3576" customFormat="false" ht="13.8" hidden="false" customHeight="false" outlineLevel="0" collapsed="false">
      <c r="A3576" s="0" t="s">
        <v>1893</v>
      </c>
      <c r="B3576" s="0" t="s">
        <v>2182</v>
      </c>
      <c r="C3576" s="0" t="s">
        <v>368</v>
      </c>
      <c r="D3576" s="0" t="s">
        <v>23</v>
      </c>
      <c r="E3576" s="4" t="s">
        <v>24</v>
      </c>
      <c r="F3576" s="4" t="s">
        <v>24</v>
      </c>
      <c r="G3576" s="4" t="s">
        <v>24</v>
      </c>
      <c r="H3576" s="0" t="s">
        <v>18</v>
      </c>
      <c r="I3576" s="1" t="n">
        <f aca="false">IF((IF(ISNUMBER(SEARCH(1,D3576)),1,0)+IF(ISNUMBER(SEARCH(1,E3576)),1,0)+IF(ISNUMBER(SEARCH(1,F3576)),1,0)+IF(ISNUMBER(SEARCH(1,G3576)),1,0)+IF(ISNUMBER(SEARCH(1,H3576)),1,0))&gt;2,1,0)</f>
        <v>0</v>
      </c>
      <c r="J3576" s="1" t="n">
        <f aca="false">LEN(C3576)-LEN(SUBSTITUTE(C3576,"4",""))</f>
        <v>2</v>
      </c>
      <c r="N3576" s="1" t="str">
        <f aca="false">LEFT(RIGHT(C3576,11+LEN(Q3576)),1)</f>
        <v>x</v>
      </c>
      <c r="O3576" s="1" t="str">
        <f aca="false">IF(LEFT(RIGHT(C3576,16+LEN(Q3576)),1)="i","pitch",LEFT(RIGHT(C3576,16+LEN(Q3576)),4))</f>
        <v>roll</v>
      </c>
      <c r="P3576" s="1" t="str">
        <f aca="false">LEFT(RIGHT(C3576,5),1)</f>
        <v>y</v>
      </c>
      <c r="Q3576" s="1" t="str">
        <f aca="false">IF(LEFT(RIGHT(C3576,10),1)="i","pitch",(LEFT(RIGHT(C3576,10),4)))</f>
        <v>pris</v>
      </c>
    </row>
    <row r="3577" customFormat="false" ht="13.8" hidden="false" customHeight="false" outlineLevel="0" collapsed="false">
      <c r="A3577" s="0" t="s">
        <v>1893</v>
      </c>
      <c r="B3577" s="0" t="s">
        <v>2182</v>
      </c>
      <c r="C3577" s="0" t="s">
        <v>369</v>
      </c>
      <c r="D3577" s="0" t="s">
        <v>23</v>
      </c>
      <c r="E3577" s="4" t="s">
        <v>24</v>
      </c>
      <c r="F3577" s="4" t="s">
        <v>24</v>
      </c>
      <c r="G3577" s="4" t="s">
        <v>24</v>
      </c>
      <c r="H3577" s="0" t="s">
        <v>18</v>
      </c>
      <c r="I3577" s="1" t="n">
        <f aca="false">IF((IF(ISNUMBER(SEARCH(1,D3577)),1,0)+IF(ISNUMBER(SEARCH(1,E3577)),1,0)+IF(ISNUMBER(SEARCH(1,F3577)),1,0)+IF(ISNUMBER(SEARCH(1,G3577)),1,0)+IF(ISNUMBER(SEARCH(1,H3577)),1,0))&gt;2,1,0)</f>
        <v>0</v>
      </c>
      <c r="J3577" s="1" t="n">
        <f aca="false">LEN(C3577)-LEN(SUBSTITUTE(C3577,"4",""))</f>
        <v>3</v>
      </c>
      <c r="N3577" s="1" t="str">
        <f aca="false">LEFT(RIGHT(C3577,11+LEN(Q3577)),1)</f>
        <v>x</v>
      </c>
      <c r="O3577" s="1" t="str">
        <f aca="false">IF(LEFT(RIGHT(C3577,16+LEN(Q3577)),1)="i","pitch",LEFT(RIGHT(C3577,16+LEN(Q3577)),4))</f>
        <v>roll</v>
      </c>
      <c r="P3577" s="1" t="str">
        <f aca="false">LEFT(RIGHT(C3577,5),1)</f>
        <v>y</v>
      </c>
      <c r="Q3577" s="1" t="str">
        <f aca="false">IF(LEFT(RIGHT(C3577,10),1)="i","pitch",(LEFT(RIGHT(C3577,10),4)))</f>
        <v>pris</v>
      </c>
    </row>
    <row r="3578" customFormat="false" ht="13.8" hidden="false" customHeight="false" outlineLevel="0" collapsed="false">
      <c r="A3578" s="0" t="s">
        <v>1893</v>
      </c>
      <c r="B3578" s="0" t="s">
        <v>2182</v>
      </c>
      <c r="C3578" s="0" t="s">
        <v>370</v>
      </c>
      <c r="D3578" s="0" t="s">
        <v>23</v>
      </c>
      <c r="E3578" s="4" t="s">
        <v>24</v>
      </c>
      <c r="F3578" s="4" t="s">
        <v>24</v>
      </c>
      <c r="G3578" s="4" t="s">
        <v>24</v>
      </c>
      <c r="H3578" s="0" t="s">
        <v>18</v>
      </c>
      <c r="I3578" s="1" t="n">
        <f aca="false">IF((IF(ISNUMBER(SEARCH(1,D3578)),1,0)+IF(ISNUMBER(SEARCH(1,E3578)),1,0)+IF(ISNUMBER(SEARCH(1,F3578)),1,0)+IF(ISNUMBER(SEARCH(1,G3578)),1,0)+IF(ISNUMBER(SEARCH(1,H3578)),1,0))&gt;2,1,0)</f>
        <v>0</v>
      </c>
      <c r="J3578" s="1" t="n">
        <f aca="false">LEN(C3578)-LEN(SUBSTITUTE(C3578,"4",""))</f>
        <v>2</v>
      </c>
      <c r="N3578" s="1" t="str">
        <f aca="false">LEFT(RIGHT(C3578,11+LEN(Q3578)),1)</f>
        <v>x</v>
      </c>
      <c r="O3578" s="1" t="str">
        <f aca="false">IF(LEFT(RIGHT(C3578,16+LEN(Q3578)),1)="i","pitch",LEFT(RIGHT(C3578,16+LEN(Q3578)),4))</f>
        <v>roll</v>
      </c>
      <c r="P3578" s="1" t="str">
        <f aca="false">LEFT(RIGHT(C3578,5),1)</f>
        <v>y</v>
      </c>
      <c r="Q3578" s="1" t="str">
        <f aca="false">IF(LEFT(RIGHT(C3578,10),1)="i","pitch",(LEFT(RIGHT(C3578,10),4)))</f>
        <v>pris</v>
      </c>
    </row>
    <row r="3579" customFormat="false" ht="13.8" hidden="false" customHeight="false" outlineLevel="0" collapsed="false">
      <c r="A3579" s="0" t="s">
        <v>1893</v>
      </c>
      <c r="B3579" s="0" t="s">
        <v>2182</v>
      </c>
      <c r="C3579" s="0" t="s">
        <v>371</v>
      </c>
      <c r="D3579" s="0" t="s">
        <v>23</v>
      </c>
      <c r="E3579" s="4" t="s">
        <v>24</v>
      </c>
      <c r="F3579" s="4" t="s">
        <v>24</v>
      </c>
      <c r="G3579" s="4" t="s">
        <v>24</v>
      </c>
      <c r="H3579" s="0" t="s">
        <v>18</v>
      </c>
      <c r="I3579" s="1" t="n">
        <f aca="false">IF((IF(ISNUMBER(SEARCH(1,D3579)),1,0)+IF(ISNUMBER(SEARCH(1,E3579)),1,0)+IF(ISNUMBER(SEARCH(1,F3579)),1,0)+IF(ISNUMBER(SEARCH(1,G3579)),1,0)+IF(ISNUMBER(SEARCH(1,H3579)),1,0))&gt;2,1,0)</f>
        <v>0</v>
      </c>
      <c r="J3579" s="1" t="n">
        <f aca="false">LEN(C3579)-LEN(SUBSTITUTE(C3579,"4",""))</f>
        <v>3</v>
      </c>
      <c r="N3579" s="1" t="str">
        <f aca="false">LEFT(RIGHT(C3579,11+LEN(Q3579)),1)</f>
        <v>x</v>
      </c>
      <c r="O3579" s="1" t="str">
        <f aca="false">IF(LEFT(RIGHT(C3579,16+LEN(Q3579)),1)="i","pitch",LEFT(RIGHT(C3579,16+LEN(Q3579)),4))</f>
        <v>roll</v>
      </c>
      <c r="P3579" s="1" t="str">
        <f aca="false">LEFT(RIGHT(C3579,5),1)</f>
        <v>y</v>
      </c>
      <c r="Q3579" s="1" t="str">
        <f aca="false">IF(LEFT(RIGHT(C3579,10),1)="i","pitch",(LEFT(RIGHT(C3579,10),4)))</f>
        <v>pris</v>
      </c>
    </row>
    <row r="3580" customFormat="false" ht="13.8" hidden="false" customHeight="false" outlineLevel="0" collapsed="false">
      <c r="A3580" s="0" t="s">
        <v>1893</v>
      </c>
      <c r="B3580" s="0" t="s">
        <v>2183</v>
      </c>
      <c r="C3580" s="0" t="s">
        <v>372</v>
      </c>
      <c r="D3580" s="0" t="s">
        <v>23</v>
      </c>
      <c r="E3580" s="4" t="s">
        <v>24</v>
      </c>
      <c r="F3580" s="4" t="s">
        <v>24</v>
      </c>
      <c r="G3580" s="4" t="s">
        <v>24</v>
      </c>
      <c r="H3580" s="0" t="s">
        <v>18</v>
      </c>
      <c r="I3580" s="1" t="n">
        <f aca="false">IF((IF(ISNUMBER(SEARCH(1,D3580)),1,0)+IF(ISNUMBER(SEARCH(1,E3580)),1,0)+IF(ISNUMBER(SEARCH(1,F3580)),1,0)+IF(ISNUMBER(SEARCH(1,G3580)),1,0)+IF(ISNUMBER(SEARCH(1,H3580)),1,0))&gt;2,1,0)</f>
        <v>0</v>
      </c>
      <c r="J3580" s="1" t="n">
        <f aca="false">LEN(C3580)-LEN(SUBSTITUTE(C3580,"4",""))</f>
        <v>3</v>
      </c>
      <c r="N3580" s="1" t="str">
        <f aca="false">LEFT(RIGHT(C3580,11+LEN(Q3580)),1)</f>
        <v>x</v>
      </c>
      <c r="O3580" s="1" t="str">
        <f aca="false">IF(LEFT(RIGHT(C3580,16+LEN(Q3580)),1)="i","pitch",LEFT(RIGHT(C3580,16+LEN(Q3580)),4))</f>
        <v>roll</v>
      </c>
      <c r="P3580" s="1" t="str">
        <f aca="false">LEFT(RIGHT(C3580,5),1)</f>
        <v>y</v>
      </c>
      <c r="Q3580" s="1" t="str">
        <f aca="false">IF(LEFT(RIGHT(C3580,10),1)="i","pitch",(LEFT(RIGHT(C3580,10),4)))</f>
        <v>pris</v>
      </c>
    </row>
    <row r="3581" customFormat="false" ht="13.8" hidden="false" customHeight="false" outlineLevel="0" collapsed="false">
      <c r="A3581" s="0" t="s">
        <v>1893</v>
      </c>
      <c r="B3581" s="0" t="s">
        <v>2183</v>
      </c>
      <c r="C3581" s="0" t="s">
        <v>374</v>
      </c>
      <c r="D3581" s="0" t="s">
        <v>23</v>
      </c>
      <c r="E3581" s="4" t="s">
        <v>24</v>
      </c>
      <c r="F3581" s="4" t="s">
        <v>24</v>
      </c>
      <c r="G3581" s="4" t="s">
        <v>24</v>
      </c>
      <c r="H3581" s="0" t="s">
        <v>18</v>
      </c>
      <c r="I3581" s="1" t="n">
        <f aca="false">IF((IF(ISNUMBER(SEARCH(1,D3581)),1,0)+IF(ISNUMBER(SEARCH(1,E3581)),1,0)+IF(ISNUMBER(SEARCH(1,F3581)),1,0)+IF(ISNUMBER(SEARCH(1,G3581)),1,0)+IF(ISNUMBER(SEARCH(1,H3581)),1,0))&gt;2,1,0)</f>
        <v>0</v>
      </c>
      <c r="J3581" s="1" t="n">
        <f aca="false">LEN(C3581)-LEN(SUBSTITUTE(C3581,"4",""))</f>
        <v>4</v>
      </c>
      <c r="N3581" s="1" t="str">
        <f aca="false">LEFT(RIGHT(C3581,11+LEN(Q3581)),1)</f>
        <v>x</v>
      </c>
      <c r="O3581" s="1" t="str">
        <f aca="false">IF(LEFT(RIGHT(C3581,16+LEN(Q3581)),1)="i","pitch",LEFT(RIGHT(C3581,16+LEN(Q3581)),4))</f>
        <v>roll</v>
      </c>
      <c r="P3581" s="1" t="str">
        <f aca="false">LEFT(RIGHT(C3581,5),1)</f>
        <v>y</v>
      </c>
      <c r="Q3581" s="1" t="str">
        <f aca="false">IF(LEFT(RIGHT(C3581,10),1)="i","pitch",(LEFT(RIGHT(C3581,10),4)))</f>
        <v>pris</v>
      </c>
    </row>
    <row r="3582" customFormat="false" ht="13.8" hidden="false" customHeight="false" outlineLevel="0" collapsed="false">
      <c r="A3582" s="0" t="s">
        <v>1893</v>
      </c>
      <c r="B3582" s="0" t="s">
        <v>2183</v>
      </c>
      <c r="C3582" s="0" t="s">
        <v>375</v>
      </c>
      <c r="D3582" s="0" t="s">
        <v>23</v>
      </c>
      <c r="E3582" s="4" t="s">
        <v>24</v>
      </c>
      <c r="F3582" s="4" t="s">
        <v>24</v>
      </c>
      <c r="G3582" s="4" t="s">
        <v>24</v>
      </c>
      <c r="H3582" s="0" t="s">
        <v>18</v>
      </c>
      <c r="I3582" s="1" t="n">
        <f aca="false">IF((IF(ISNUMBER(SEARCH(1,D3582)),1,0)+IF(ISNUMBER(SEARCH(1,E3582)),1,0)+IF(ISNUMBER(SEARCH(1,F3582)),1,0)+IF(ISNUMBER(SEARCH(1,G3582)),1,0)+IF(ISNUMBER(SEARCH(1,H3582)),1,0))&gt;2,1,0)</f>
        <v>0</v>
      </c>
      <c r="J3582" s="1" t="n">
        <f aca="false">LEN(C3582)-LEN(SUBSTITUTE(C3582,"4",""))</f>
        <v>2</v>
      </c>
      <c r="N3582" s="1" t="str">
        <f aca="false">LEFT(RIGHT(C3582,11+LEN(Q3582)),1)</f>
        <v>x</v>
      </c>
      <c r="O3582" s="1" t="str">
        <f aca="false">IF(LEFT(RIGHT(C3582,16+LEN(Q3582)),1)="i","pitch",LEFT(RIGHT(C3582,16+LEN(Q3582)),4))</f>
        <v>roll</v>
      </c>
      <c r="P3582" s="1" t="str">
        <f aca="false">LEFT(RIGHT(C3582,5),1)</f>
        <v>y</v>
      </c>
      <c r="Q3582" s="1" t="str">
        <f aca="false">IF(LEFT(RIGHT(C3582,10),1)="i","pitch",(LEFT(RIGHT(C3582,10),4)))</f>
        <v>pris</v>
      </c>
    </row>
    <row r="3583" customFormat="false" ht="13.8" hidden="false" customHeight="false" outlineLevel="0" collapsed="false">
      <c r="A3583" s="0" t="s">
        <v>1893</v>
      </c>
      <c r="B3583" s="0" t="s">
        <v>2183</v>
      </c>
      <c r="C3583" s="0" t="s">
        <v>376</v>
      </c>
      <c r="D3583" s="0" t="s">
        <v>23</v>
      </c>
      <c r="E3583" s="4" t="s">
        <v>24</v>
      </c>
      <c r="F3583" s="4" t="s">
        <v>24</v>
      </c>
      <c r="G3583" s="4" t="s">
        <v>24</v>
      </c>
      <c r="H3583" s="0" t="s">
        <v>18</v>
      </c>
      <c r="I3583" s="1" t="n">
        <f aca="false">IF((IF(ISNUMBER(SEARCH(1,D3583)),1,0)+IF(ISNUMBER(SEARCH(1,E3583)),1,0)+IF(ISNUMBER(SEARCH(1,F3583)),1,0)+IF(ISNUMBER(SEARCH(1,G3583)),1,0)+IF(ISNUMBER(SEARCH(1,H3583)),1,0))&gt;2,1,0)</f>
        <v>0</v>
      </c>
      <c r="J3583" s="1" t="n">
        <f aca="false">LEN(C3583)-LEN(SUBSTITUTE(C3583,"4",""))</f>
        <v>3</v>
      </c>
      <c r="N3583" s="1" t="str">
        <f aca="false">LEFT(RIGHT(C3583,11+LEN(Q3583)),1)</f>
        <v>x</v>
      </c>
      <c r="O3583" s="1" t="str">
        <f aca="false">IF(LEFT(RIGHT(C3583,16+LEN(Q3583)),1)="i","pitch",LEFT(RIGHT(C3583,16+LEN(Q3583)),4))</f>
        <v>roll</v>
      </c>
      <c r="P3583" s="1" t="str">
        <f aca="false">LEFT(RIGHT(C3583,5),1)</f>
        <v>y</v>
      </c>
      <c r="Q3583" s="1" t="str">
        <f aca="false">IF(LEFT(RIGHT(C3583,10),1)="i","pitch",(LEFT(RIGHT(C3583,10),4)))</f>
        <v>pris</v>
      </c>
    </row>
    <row r="3584" customFormat="false" ht="13.8" hidden="false" customHeight="false" outlineLevel="0" collapsed="false">
      <c r="A3584" s="0" t="s">
        <v>1893</v>
      </c>
      <c r="B3584" s="0" t="s">
        <v>2183</v>
      </c>
      <c r="C3584" s="0" t="s">
        <v>377</v>
      </c>
      <c r="D3584" s="0" t="s">
        <v>23</v>
      </c>
      <c r="E3584" s="4" t="s">
        <v>24</v>
      </c>
      <c r="F3584" s="4" t="s">
        <v>24</v>
      </c>
      <c r="G3584" s="4" t="s">
        <v>24</v>
      </c>
      <c r="H3584" s="0" t="s">
        <v>18</v>
      </c>
      <c r="I3584" s="1" t="n">
        <f aca="false">IF((IF(ISNUMBER(SEARCH(1,D3584)),1,0)+IF(ISNUMBER(SEARCH(1,E3584)),1,0)+IF(ISNUMBER(SEARCH(1,F3584)),1,0)+IF(ISNUMBER(SEARCH(1,G3584)),1,0)+IF(ISNUMBER(SEARCH(1,H3584)),1,0))&gt;2,1,0)</f>
        <v>0</v>
      </c>
      <c r="J3584" s="1" t="n">
        <f aca="false">LEN(C3584)-LEN(SUBSTITUTE(C3584,"4",""))</f>
        <v>3</v>
      </c>
      <c r="N3584" s="1" t="str">
        <f aca="false">LEFT(RIGHT(C3584,11+LEN(Q3584)),1)</f>
        <v>x</v>
      </c>
      <c r="O3584" s="1" t="str">
        <f aca="false">IF(LEFT(RIGHT(C3584,16+LEN(Q3584)),1)="i","pitch",LEFT(RIGHT(C3584,16+LEN(Q3584)),4))</f>
        <v>roll</v>
      </c>
      <c r="P3584" s="1" t="str">
        <f aca="false">LEFT(RIGHT(C3584,5),1)</f>
        <v>y</v>
      </c>
      <c r="Q3584" s="1" t="str">
        <f aca="false">IF(LEFT(RIGHT(C3584,10),1)="i","pitch",(LEFT(RIGHT(C3584,10),4)))</f>
        <v>pris</v>
      </c>
    </row>
    <row r="3585" customFormat="false" ht="13.8" hidden="false" customHeight="false" outlineLevel="0" collapsed="false">
      <c r="A3585" s="0" t="s">
        <v>1893</v>
      </c>
      <c r="B3585" s="0" t="s">
        <v>2183</v>
      </c>
      <c r="C3585" s="0" t="s">
        <v>378</v>
      </c>
      <c r="D3585" s="0" t="s">
        <v>23</v>
      </c>
      <c r="E3585" s="4" t="s">
        <v>24</v>
      </c>
      <c r="F3585" s="4" t="s">
        <v>24</v>
      </c>
      <c r="G3585" s="4" t="s">
        <v>24</v>
      </c>
      <c r="H3585" s="0" t="s">
        <v>18</v>
      </c>
      <c r="I3585" s="1" t="n">
        <f aca="false">IF((IF(ISNUMBER(SEARCH(1,D3585)),1,0)+IF(ISNUMBER(SEARCH(1,E3585)),1,0)+IF(ISNUMBER(SEARCH(1,F3585)),1,0)+IF(ISNUMBER(SEARCH(1,G3585)),1,0)+IF(ISNUMBER(SEARCH(1,H3585)),1,0))&gt;2,1,0)</f>
        <v>0</v>
      </c>
      <c r="J3585" s="1" t="n">
        <f aca="false">LEN(C3585)-LEN(SUBSTITUTE(C3585,"4",""))</f>
        <v>4</v>
      </c>
      <c r="N3585" s="1" t="str">
        <f aca="false">LEFT(RIGHT(C3585,11+LEN(Q3585)),1)</f>
        <v>x</v>
      </c>
      <c r="O3585" s="1" t="str">
        <f aca="false">IF(LEFT(RIGHT(C3585,16+LEN(Q3585)),1)="i","pitch",LEFT(RIGHT(C3585,16+LEN(Q3585)),4))</f>
        <v>roll</v>
      </c>
      <c r="P3585" s="1" t="str">
        <f aca="false">LEFT(RIGHT(C3585,5),1)</f>
        <v>y</v>
      </c>
      <c r="Q3585" s="1" t="str">
        <f aca="false">IF(LEFT(RIGHT(C3585,10),1)="i","pitch",(LEFT(RIGHT(C3585,10),4)))</f>
        <v>pris</v>
      </c>
    </row>
    <row r="3586" customFormat="false" ht="13.8" hidden="false" customHeight="false" outlineLevel="0" collapsed="false">
      <c r="A3586" s="0" t="s">
        <v>1893</v>
      </c>
      <c r="B3586" s="0" t="s">
        <v>2183</v>
      </c>
      <c r="C3586" s="0" t="s">
        <v>379</v>
      </c>
      <c r="D3586" s="0" t="s">
        <v>23</v>
      </c>
      <c r="E3586" s="4" t="s">
        <v>24</v>
      </c>
      <c r="F3586" s="4" t="s">
        <v>24</v>
      </c>
      <c r="G3586" s="4" t="s">
        <v>24</v>
      </c>
      <c r="H3586" s="0" t="s">
        <v>18</v>
      </c>
      <c r="I3586" s="1" t="n">
        <f aca="false">IF((IF(ISNUMBER(SEARCH(1,D3586)),1,0)+IF(ISNUMBER(SEARCH(1,E3586)),1,0)+IF(ISNUMBER(SEARCH(1,F3586)),1,0)+IF(ISNUMBER(SEARCH(1,G3586)),1,0)+IF(ISNUMBER(SEARCH(1,H3586)),1,0))&gt;2,1,0)</f>
        <v>0</v>
      </c>
      <c r="J3586" s="1" t="n">
        <f aca="false">LEN(C3586)-LEN(SUBSTITUTE(C3586,"4",""))</f>
        <v>3</v>
      </c>
      <c r="N3586" s="1" t="str">
        <f aca="false">LEFT(RIGHT(C3586,11+LEN(Q3586)),1)</f>
        <v>x</v>
      </c>
      <c r="O3586" s="1" t="str">
        <f aca="false">IF(LEFT(RIGHT(C3586,16+LEN(Q3586)),1)="i","pitch",LEFT(RIGHT(C3586,16+LEN(Q3586)),4))</f>
        <v>roll</v>
      </c>
      <c r="P3586" s="1" t="str">
        <f aca="false">LEFT(RIGHT(C3586,5),1)</f>
        <v>y</v>
      </c>
      <c r="Q3586" s="1" t="str">
        <f aca="false">IF(LEFT(RIGHT(C3586,10),1)="i","pitch",(LEFT(RIGHT(C3586,10),4)))</f>
        <v>pris</v>
      </c>
    </row>
    <row r="3587" customFormat="false" ht="13.8" hidden="false" customHeight="false" outlineLevel="0" collapsed="false">
      <c r="A3587" s="0" t="s">
        <v>1893</v>
      </c>
      <c r="B3587" s="0" t="s">
        <v>2183</v>
      </c>
      <c r="C3587" s="0" t="s">
        <v>380</v>
      </c>
      <c r="D3587" s="0" t="s">
        <v>23</v>
      </c>
      <c r="E3587" s="4" t="s">
        <v>24</v>
      </c>
      <c r="F3587" s="4" t="s">
        <v>24</v>
      </c>
      <c r="G3587" s="4" t="s">
        <v>24</v>
      </c>
      <c r="H3587" s="0" t="s">
        <v>18</v>
      </c>
      <c r="I3587" s="1" t="n">
        <f aca="false">IF((IF(ISNUMBER(SEARCH(1,D3587)),1,0)+IF(ISNUMBER(SEARCH(1,E3587)),1,0)+IF(ISNUMBER(SEARCH(1,F3587)),1,0)+IF(ISNUMBER(SEARCH(1,G3587)),1,0)+IF(ISNUMBER(SEARCH(1,H3587)),1,0))&gt;2,1,0)</f>
        <v>0</v>
      </c>
      <c r="J3587" s="1" t="n">
        <f aca="false">LEN(C3587)-LEN(SUBSTITUTE(C3587,"4",""))</f>
        <v>4</v>
      </c>
      <c r="N3587" s="1" t="str">
        <f aca="false">LEFT(RIGHT(C3587,11+LEN(Q3587)),1)</f>
        <v>x</v>
      </c>
      <c r="O3587" s="1" t="str">
        <f aca="false">IF(LEFT(RIGHT(C3587,16+LEN(Q3587)),1)="i","pitch",LEFT(RIGHT(C3587,16+LEN(Q3587)),4))</f>
        <v>roll</v>
      </c>
      <c r="P3587" s="1" t="str">
        <f aca="false">LEFT(RIGHT(C3587,5),1)</f>
        <v>y</v>
      </c>
      <c r="Q3587" s="1" t="str">
        <f aca="false">IF(LEFT(RIGHT(C3587,10),1)="i","pitch",(LEFT(RIGHT(C3587,10),4)))</f>
        <v>pris</v>
      </c>
    </row>
    <row r="3588" customFormat="false" ht="13.8" hidden="false" customHeight="false" outlineLevel="0" collapsed="false">
      <c r="A3588" s="0" t="s">
        <v>1893</v>
      </c>
      <c r="B3588" s="0" t="s">
        <v>2183</v>
      </c>
      <c r="C3588" s="0" t="s">
        <v>381</v>
      </c>
      <c r="D3588" s="0" t="s">
        <v>23</v>
      </c>
      <c r="E3588" s="4" t="s">
        <v>24</v>
      </c>
      <c r="F3588" s="4" t="s">
        <v>24</v>
      </c>
      <c r="G3588" s="4" t="s">
        <v>24</v>
      </c>
      <c r="H3588" s="0" t="s">
        <v>18</v>
      </c>
      <c r="I3588" s="1" t="n">
        <f aca="false">IF((IF(ISNUMBER(SEARCH(1,D3588)),1,0)+IF(ISNUMBER(SEARCH(1,E3588)),1,0)+IF(ISNUMBER(SEARCH(1,F3588)),1,0)+IF(ISNUMBER(SEARCH(1,G3588)),1,0)+IF(ISNUMBER(SEARCH(1,H3588)),1,0))&gt;2,1,0)</f>
        <v>0</v>
      </c>
      <c r="J3588" s="1" t="n">
        <f aca="false">LEN(C3588)-LEN(SUBSTITUTE(C3588,"4",""))</f>
        <v>4</v>
      </c>
      <c r="N3588" s="1" t="str">
        <f aca="false">LEFT(RIGHT(C3588,11+LEN(Q3588)),1)</f>
        <v>x</v>
      </c>
      <c r="O3588" s="1" t="str">
        <f aca="false">IF(LEFT(RIGHT(C3588,16+LEN(Q3588)),1)="i","pitch",LEFT(RIGHT(C3588,16+LEN(Q3588)),4))</f>
        <v>roll</v>
      </c>
      <c r="P3588" s="1" t="str">
        <f aca="false">LEFT(RIGHT(C3588,5),1)</f>
        <v>y</v>
      </c>
      <c r="Q3588" s="1" t="str">
        <f aca="false">IF(LEFT(RIGHT(C3588,10),1)="i","pitch",(LEFT(RIGHT(C3588,10),4)))</f>
        <v>pris</v>
      </c>
    </row>
    <row r="3589" customFormat="false" ht="13.8" hidden="false" customHeight="false" outlineLevel="0" collapsed="false">
      <c r="A3589" s="0" t="s">
        <v>1893</v>
      </c>
      <c r="B3589" s="0" t="s">
        <v>2184</v>
      </c>
      <c r="C3589" s="0" t="s">
        <v>382</v>
      </c>
      <c r="D3589" s="0" t="s">
        <v>23</v>
      </c>
      <c r="E3589" s="4" t="s">
        <v>24</v>
      </c>
      <c r="F3589" s="4" t="s">
        <v>24</v>
      </c>
      <c r="G3589" s="4" t="s">
        <v>24</v>
      </c>
      <c r="H3589" s="0" t="s">
        <v>18</v>
      </c>
      <c r="I3589" s="1" t="n">
        <f aca="false">IF((IF(ISNUMBER(SEARCH(1,D3589)),1,0)+IF(ISNUMBER(SEARCH(1,E3589)),1,0)+IF(ISNUMBER(SEARCH(1,F3589)),1,0)+IF(ISNUMBER(SEARCH(1,G3589)),1,0)+IF(ISNUMBER(SEARCH(1,H3589)),1,0))&gt;2,1,0)</f>
        <v>0</v>
      </c>
      <c r="J3589" s="1" t="n">
        <f aca="false">LEN(C3589)-LEN(SUBSTITUTE(C3589,"4",""))</f>
        <v>5</v>
      </c>
      <c r="N3589" s="1" t="str">
        <f aca="false">LEFT(RIGHT(C3589,11+LEN(Q3589)),1)</f>
        <v>x</v>
      </c>
      <c r="O3589" s="1" t="str">
        <f aca="false">IF(LEFT(RIGHT(C3589,16+LEN(Q3589)),1)="i","pitch",LEFT(RIGHT(C3589,16+LEN(Q3589)),4))</f>
        <v>roll</v>
      </c>
      <c r="P3589" s="1" t="str">
        <f aca="false">LEFT(RIGHT(C3589,5),1)</f>
        <v>y</v>
      </c>
      <c r="Q3589" s="1" t="str">
        <f aca="false">IF(LEFT(RIGHT(C3589,10),1)="i","pitch",(LEFT(RIGHT(C3589,10),4)))</f>
        <v>pris</v>
      </c>
    </row>
    <row r="3590" customFormat="false" ht="13.8" hidden="false" customHeight="false" outlineLevel="0" collapsed="false">
      <c r="A3590" s="0" t="s">
        <v>1893</v>
      </c>
      <c r="B3590" s="0" t="s">
        <v>2184</v>
      </c>
      <c r="C3590" s="0" t="s">
        <v>384</v>
      </c>
      <c r="D3590" s="0" t="s">
        <v>23</v>
      </c>
      <c r="E3590" s="4" t="s">
        <v>24</v>
      </c>
      <c r="F3590" s="4" t="s">
        <v>24</v>
      </c>
      <c r="G3590" s="4" t="s">
        <v>24</v>
      </c>
      <c r="H3590" s="0" t="s">
        <v>18</v>
      </c>
      <c r="I3590" s="1" t="n">
        <f aca="false">IF((IF(ISNUMBER(SEARCH(1,D3590)),1,0)+IF(ISNUMBER(SEARCH(1,E3590)),1,0)+IF(ISNUMBER(SEARCH(1,F3590)),1,0)+IF(ISNUMBER(SEARCH(1,G3590)),1,0)+IF(ISNUMBER(SEARCH(1,H3590)),1,0))&gt;2,1,0)</f>
        <v>0</v>
      </c>
      <c r="J3590" s="1" t="n">
        <f aca="false">LEN(C3590)-LEN(SUBSTITUTE(C3590,"4",""))</f>
        <v>2</v>
      </c>
      <c r="N3590" s="1" t="str">
        <f aca="false">LEFT(RIGHT(C3590,11+LEN(Q3590)),1)</f>
        <v>y</v>
      </c>
      <c r="O3590" s="1" t="str">
        <f aca="false">IF(LEFT(RIGHT(C3590,16+LEN(Q3590)),1)="i","pitch",LEFT(RIGHT(C3590,16+LEN(Q3590)),4))</f>
        <v>pitch</v>
      </c>
      <c r="P3590" s="1" t="str">
        <f aca="false">LEFT(RIGHT(C3590,5),1)</f>
        <v>z</v>
      </c>
      <c r="Q3590" s="1" t="str">
        <f aca="false">IF(LEFT(RIGHT(C3590,10),1)="i","pitch",(LEFT(RIGHT(C3590,10),4)))</f>
        <v>roll</v>
      </c>
    </row>
    <row r="3591" customFormat="false" ht="13.8" hidden="false" customHeight="false" outlineLevel="0" collapsed="false">
      <c r="A3591" s="0" t="s">
        <v>1893</v>
      </c>
      <c r="B3591" s="0" t="s">
        <v>2184</v>
      </c>
      <c r="C3591" s="0" t="s">
        <v>385</v>
      </c>
      <c r="D3591" s="0" t="s">
        <v>23</v>
      </c>
      <c r="E3591" s="4" t="s">
        <v>24</v>
      </c>
      <c r="F3591" s="4" t="s">
        <v>24</v>
      </c>
      <c r="G3591" s="4" t="s">
        <v>24</v>
      </c>
      <c r="H3591" s="0" t="s">
        <v>18</v>
      </c>
      <c r="I3591" s="1" t="n">
        <f aca="false">IF((IF(ISNUMBER(SEARCH(1,D3591)),1,0)+IF(ISNUMBER(SEARCH(1,E3591)),1,0)+IF(ISNUMBER(SEARCH(1,F3591)),1,0)+IF(ISNUMBER(SEARCH(1,G3591)),1,0)+IF(ISNUMBER(SEARCH(1,H3591)),1,0))&gt;2,1,0)</f>
        <v>0</v>
      </c>
      <c r="J3591" s="1" t="n">
        <f aca="false">LEN(C3591)-LEN(SUBSTITUTE(C3591,"4",""))</f>
        <v>2</v>
      </c>
      <c r="N3591" s="1" t="str">
        <f aca="false">LEFT(RIGHT(C3591,11+LEN(Q3591)),1)</f>
        <v>y</v>
      </c>
      <c r="O3591" s="1" t="str">
        <f aca="false">IF(LEFT(RIGHT(C3591,16+LEN(Q3591)),1)="i","pitch",LEFT(RIGHT(C3591,16+LEN(Q3591)),4))</f>
        <v>pitch</v>
      </c>
      <c r="P3591" s="1" t="str">
        <f aca="false">LEFT(RIGHT(C3591,5),1)</f>
        <v>z</v>
      </c>
      <c r="Q3591" s="1" t="str">
        <f aca="false">IF(LEFT(RIGHT(C3591,10),1)="i","pitch",(LEFT(RIGHT(C3591,10),4)))</f>
        <v>roll</v>
      </c>
    </row>
    <row r="3592" customFormat="false" ht="13.8" hidden="false" customHeight="false" outlineLevel="0" collapsed="false">
      <c r="A3592" s="0" t="s">
        <v>1893</v>
      </c>
      <c r="B3592" s="0" t="s">
        <v>2184</v>
      </c>
      <c r="C3592" s="0" t="s">
        <v>386</v>
      </c>
      <c r="D3592" s="0" t="s">
        <v>23</v>
      </c>
      <c r="E3592" s="4" t="s">
        <v>24</v>
      </c>
      <c r="F3592" s="4" t="s">
        <v>24</v>
      </c>
      <c r="G3592" s="4" t="s">
        <v>24</v>
      </c>
      <c r="H3592" s="0" t="s">
        <v>18</v>
      </c>
      <c r="I3592" s="1" t="n">
        <f aca="false">IF((IF(ISNUMBER(SEARCH(1,D3592)),1,0)+IF(ISNUMBER(SEARCH(1,E3592)),1,0)+IF(ISNUMBER(SEARCH(1,F3592)),1,0)+IF(ISNUMBER(SEARCH(1,G3592)),1,0)+IF(ISNUMBER(SEARCH(1,H3592)),1,0))&gt;2,1,0)</f>
        <v>0</v>
      </c>
      <c r="J3592" s="1" t="n">
        <f aca="false">LEN(C3592)-LEN(SUBSTITUTE(C3592,"4",""))</f>
        <v>2</v>
      </c>
      <c r="N3592" s="1" t="str">
        <f aca="false">LEFT(RIGHT(C3592,11+LEN(Q3592)),1)</f>
        <v>y</v>
      </c>
      <c r="O3592" s="1" t="str">
        <f aca="false">IF(LEFT(RIGHT(C3592,16+LEN(Q3592)),1)="i","pitch",LEFT(RIGHT(C3592,16+LEN(Q3592)),4))</f>
        <v>pitch</v>
      </c>
      <c r="P3592" s="1" t="str">
        <f aca="false">LEFT(RIGHT(C3592,5),1)</f>
        <v>z</v>
      </c>
      <c r="Q3592" s="1" t="str">
        <f aca="false">IF(LEFT(RIGHT(C3592,10),1)="i","pitch",(LEFT(RIGHT(C3592,10),4)))</f>
        <v>roll</v>
      </c>
    </row>
    <row r="3593" customFormat="false" ht="13.8" hidden="false" customHeight="false" outlineLevel="0" collapsed="false">
      <c r="A3593" s="0" t="s">
        <v>1893</v>
      </c>
      <c r="B3593" s="0" t="s">
        <v>2184</v>
      </c>
      <c r="C3593" s="0" t="s">
        <v>387</v>
      </c>
      <c r="D3593" s="0" t="s">
        <v>23</v>
      </c>
      <c r="E3593" s="4" t="s">
        <v>24</v>
      </c>
      <c r="F3593" s="4" t="s">
        <v>24</v>
      </c>
      <c r="G3593" s="4" t="s">
        <v>24</v>
      </c>
      <c r="H3593" s="0" t="s">
        <v>18</v>
      </c>
      <c r="I3593" s="1" t="n">
        <f aca="false">IF((IF(ISNUMBER(SEARCH(1,D3593)),1,0)+IF(ISNUMBER(SEARCH(1,E3593)),1,0)+IF(ISNUMBER(SEARCH(1,F3593)),1,0)+IF(ISNUMBER(SEARCH(1,G3593)),1,0)+IF(ISNUMBER(SEARCH(1,H3593)),1,0))&gt;2,1,0)</f>
        <v>0</v>
      </c>
      <c r="J3593" s="1" t="n">
        <f aca="false">LEN(C3593)-LEN(SUBSTITUTE(C3593,"4",""))</f>
        <v>3</v>
      </c>
      <c r="N3593" s="1" t="str">
        <f aca="false">LEFT(RIGHT(C3593,11+LEN(Q3593)),1)</f>
        <v>y</v>
      </c>
      <c r="O3593" s="1" t="str">
        <f aca="false">IF(LEFT(RIGHT(C3593,16+LEN(Q3593)),1)="i","pitch",LEFT(RIGHT(C3593,16+LEN(Q3593)),4))</f>
        <v>pitch</v>
      </c>
      <c r="P3593" s="1" t="str">
        <f aca="false">LEFT(RIGHT(C3593,5),1)</f>
        <v>z</v>
      </c>
      <c r="Q3593" s="1" t="str">
        <f aca="false">IF(LEFT(RIGHT(C3593,10),1)="i","pitch",(LEFT(RIGHT(C3593,10),4)))</f>
        <v>roll</v>
      </c>
    </row>
    <row r="3594" customFormat="false" ht="13.8" hidden="false" customHeight="false" outlineLevel="0" collapsed="false">
      <c r="A3594" s="0" t="s">
        <v>1893</v>
      </c>
      <c r="B3594" s="0" t="s">
        <v>2184</v>
      </c>
      <c r="C3594" s="0" t="s">
        <v>388</v>
      </c>
      <c r="D3594" s="0" t="s">
        <v>23</v>
      </c>
      <c r="E3594" s="4" t="s">
        <v>24</v>
      </c>
      <c r="F3594" s="4" t="s">
        <v>24</v>
      </c>
      <c r="G3594" s="4" t="s">
        <v>24</v>
      </c>
      <c r="H3594" s="0" t="s">
        <v>18</v>
      </c>
      <c r="I3594" s="1" t="n">
        <f aca="false">IF((IF(ISNUMBER(SEARCH(1,D3594)),1,0)+IF(ISNUMBER(SEARCH(1,E3594)),1,0)+IF(ISNUMBER(SEARCH(1,F3594)),1,0)+IF(ISNUMBER(SEARCH(1,G3594)),1,0)+IF(ISNUMBER(SEARCH(1,H3594)),1,0))&gt;2,1,0)</f>
        <v>0</v>
      </c>
      <c r="J3594" s="1" t="n">
        <f aca="false">LEN(C3594)-LEN(SUBSTITUTE(C3594,"4",""))</f>
        <v>2</v>
      </c>
      <c r="N3594" s="1" t="str">
        <f aca="false">LEFT(RIGHT(C3594,11+LEN(Q3594)),1)</f>
        <v>y</v>
      </c>
      <c r="O3594" s="1" t="str">
        <f aca="false">IF(LEFT(RIGHT(C3594,16+LEN(Q3594)),1)="i","pitch",LEFT(RIGHT(C3594,16+LEN(Q3594)),4))</f>
        <v>pitch</v>
      </c>
      <c r="P3594" s="1" t="str">
        <f aca="false">LEFT(RIGHT(C3594,5),1)</f>
        <v>z</v>
      </c>
      <c r="Q3594" s="1" t="str">
        <f aca="false">IF(LEFT(RIGHT(C3594,10),1)="i","pitch",(LEFT(RIGHT(C3594,10),4)))</f>
        <v>roll</v>
      </c>
    </row>
    <row r="3595" customFormat="false" ht="13.8" hidden="false" customHeight="false" outlineLevel="0" collapsed="false">
      <c r="A3595" s="0" t="s">
        <v>1893</v>
      </c>
      <c r="B3595" s="0" t="s">
        <v>2184</v>
      </c>
      <c r="C3595" s="0" t="s">
        <v>390</v>
      </c>
      <c r="D3595" s="0" t="s">
        <v>16</v>
      </c>
      <c r="E3595" s="4" t="s">
        <v>17</v>
      </c>
      <c r="F3595" s="4" t="s">
        <v>17</v>
      </c>
      <c r="G3595" s="4" t="s">
        <v>17</v>
      </c>
      <c r="H3595" s="0" t="s">
        <v>20</v>
      </c>
      <c r="I3595" s="1" t="n">
        <f aca="false">IF((IF(ISNUMBER(SEARCH(1,D3595)),1,0)+IF(ISNUMBER(SEARCH(1,E3595)),1,0)+IF(ISNUMBER(SEARCH(1,F3595)),1,0)+IF(ISNUMBER(SEARCH(1,G3595)),1,0)+IF(ISNUMBER(SEARCH(1,H3595)),1,0))&gt;2,1,0)</f>
        <v>0</v>
      </c>
      <c r="J3595" s="1" t="n">
        <f aca="false">LEN(C3595)-LEN(SUBSTITUTE(C3595,"4",""))</f>
        <v>2</v>
      </c>
      <c r="N3595" s="1" t="str">
        <f aca="false">LEFT(RIGHT(C3595,11+LEN(Q3595)),1)</f>
        <v>y</v>
      </c>
      <c r="O3595" s="1" t="str">
        <f aca="false">IF(LEFT(RIGHT(C3595,16+LEN(Q3595)),1)="i","pitch",LEFT(RIGHT(C3595,16+LEN(Q3595)),4))</f>
        <v>pitch</v>
      </c>
      <c r="P3595" s="1" t="str">
        <f aca="false">LEFT(RIGHT(C3595,5),1)</f>
        <v>z</v>
      </c>
      <c r="Q3595" s="1" t="str">
        <f aca="false">IF(LEFT(RIGHT(C3595,10),1)="i","pitch",(LEFT(RIGHT(C3595,10),4)))</f>
        <v>roll</v>
      </c>
    </row>
    <row r="3596" customFormat="false" ht="13.8" hidden="false" customHeight="false" outlineLevel="0" collapsed="false">
      <c r="A3596" s="0" t="s">
        <v>1893</v>
      </c>
      <c r="B3596" s="0" t="s">
        <v>2184</v>
      </c>
      <c r="C3596" s="0" t="s">
        <v>391</v>
      </c>
      <c r="D3596" s="0" t="s">
        <v>16</v>
      </c>
      <c r="E3596" s="4" t="s">
        <v>17</v>
      </c>
      <c r="F3596" s="4" t="s">
        <v>17</v>
      </c>
      <c r="G3596" s="4" t="s">
        <v>17</v>
      </c>
      <c r="H3596" s="0" t="s">
        <v>18</v>
      </c>
      <c r="I3596" s="1" t="n">
        <f aca="false">IF((IF(ISNUMBER(SEARCH(1,D3596)),1,0)+IF(ISNUMBER(SEARCH(1,E3596)),1,0)+IF(ISNUMBER(SEARCH(1,F3596)),1,0)+IF(ISNUMBER(SEARCH(1,G3596)),1,0)+IF(ISNUMBER(SEARCH(1,H3596)),1,0))&gt;2,1,0)</f>
        <v>0</v>
      </c>
      <c r="J3596" s="1" t="n">
        <f aca="false">LEN(C3596)-LEN(SUBSTITUTE(C3596,"4",""))</f>
        <v>3</v>
      </c>
      <c r="N3596" s="1" t="str">
        <f aca="false">LEFT(RIGHT(C3596,11+LEN(Q3596)),1)</f>
        <v>y</v>
      </c>
      <c r="O3596" s="1" t="str">
        <f aca="false">IF(LEFT(RIGHT(C3596,16+LEN(Q3596)),1)="i","pitch",LEFT(RIGHT(C3596,16+LEN(Q3596)),4))</f>
        <v>pitch</v>
      </c>
      <c r="P3596" s="1" t="str">
        <f aca="false">LEFT(RIGHT(C3596,5),1)</f>
        <v>z</v>
      </c>
      <c r="Q3596" s="1" t="str">
        <f aca="false">IF(LEFT(RIGHT(C3596,10),1)="i","pitch",(LEFT(RIGHT(C3596,10),4)))</f>
        <v>roll</v>
      </c>
    </row>
    <row r="3597" customFormat="false" ht="13.8" hidden="false" customHeight="false" outlineLevel="0" collapsed="false">
      <c r="A3597" s="0" t="s">
        <v>1893</v>
      </c>
      <c r="B3597" s="0" t="s">
        <v>2185</v>
      </c>
      <c r="C3597" s="0" t="s">
        <v>392</v>
      </c>
      <c r="D3597" s="0" t="s">
        <v>16</v>
      </c>
      <c r="E3597" s="4" t="s">
        <v>17</v>
      </c>
      <c r="F3597" s="4" t="s">
        <v>17</v>
      </c>
      <c r="G3597" s="4" t="s">
        <v>24</v>
      </c>
      <c r="H3597" s="0" t="s">
        <v>18</v>
      </c>
      <c r="I3597" s="1" t="n">
        <f aca="false">IF((IF(ISNUMBER(SEARCH(1,D3597)),1,0)+IF(ISNUMBER(SEARCH(1,E3597)),1,0)+IF(ISNUMBER(SEARCH(1,F3597)),1,0)+IF(ISNUMBER(SEARCH(1,G3597)),1,0)+IF(ISNUMBER(SEARCH(1,H3597)),1,0))&gt;2,1,0)</f>
        <v>0</v>
      </c>
      <c r="J3597" s="1" t="n">
        <f aca="false">LEN(C3597)-LEN(SUBSTITUTE(C3597,"4",""))</f>
        <v>2</v>
      </c>
      <c r="N3597" s="1" t="str">
        <f aca="false">LEFT(RIGHT(C3597,11+LEN(Q3597)),1)</f>
        <v>y</v>
      </c>
      <c r="O3597" s="1" t="str">
        <f aca="false">IF(LEFT(RIGHT(C3597,16+LEN(Q3597)),1)="i","pitch",LEFT(RIGHT(C3597,16+LEN(Q3597)),4))</f>
        <v>pitch</v>
      </c>
      <c r="P3597" s="1" t="str">
        <f aca="false">LEFT(RIGHT(C3597,5),1)</f>
        <v>z</v>
      </c>
      <c r="Q3597" s="1" t="str">
        <f aca="false">IF(LEFT(RIGHT(C3597,10),1)="i","pitch",(LEFT(RIGHT(C3597,10),4)))</f>
        <v>roll</v>
      </c>
    </row>
    <row r="3598" customFormat="false" ht="13.8" hidden="false" customHeight="false" outlineLevel="0" collapsed="false">
      <c r="A3598" s="0" t="s">
        <v>1893</v>
      </c>
      <c r="B3598" s="0" t="s">
        <v>2185</v>
      </c>
      <c r="C3598" s="0" t="s">
        <v>393</v>
      </c>
      <c r="D3598" s="0" t="s">
        <v>16</v>
      </c>
      <c r="E3598" s="4" t="s">
        <v>17</v>
      </c>
      <c r="F3598" s="4" t="s">
        <v>17</v>
      </c>
      <c r="G3598" s="4" t="s">
        <v>17</v>
      </c>
      <c r="H3598" s="0" t="s">
        <v>20</v>
      </c>
      <c r="I3598" s="1" t="n">
        <f aca="false">IF((IF(ISNUMBER(SEARCH(1,D3598)),1,0)+IF(ISNUMBER(SEARCH(1,E3598)),1,0)+IF(ISNUMBER(SEARCH(1,F3598)),1,0)+IF(ISNUMBER(SEARCH(1,G3598)),1,0)+IF(ISNUMBER(SEARCH(1,H3598)),1,0))&gt;2,1,0)</f>
        <v>0</v>
      </c>
      <c r="J3598" s="1" t="n">
        <f aca="false">LEN(C3598)-LEN(SUBSTITUTE(C3598,"4",""))</f>
        <v>3</v>
      </c>
      <c r="N3598" s="1" t="str">
        <f aca="false">LEFT(RIGHT(C3598,11+LEN(Q3598)),1)</f>
        <v>y</v>
      </c>
      <c r="O3598" s="1" t="str">
        <f aca="false">IF(LEFT(RIGHT(C3598,16+LEN(Q3598)),1)="i","pitch",LEFT(RIGHT(C3598,16+LEN(Q3598)),4))</f>
        <v>pitch</v>
      </c>
      <c r="P3598" s="1" t="str">
        <f aca="false">LEFT(RIGHT(C3598,5),1)</f>
        <v>z</v>
      </c>
      <c r="Q3598" s="1" t="str">
        <f aca="false">IF(LEFT(RIGHT(C3598,10),1)="i","pitch",(LEFT(RIGHT(C3598,10),4)))</f>
        <v>roll</v>
      </c>
    </row>
    <row r="3599" customFormat="false" ht="13.8" hidden="false" customHeight="false" outlineLevel="0" collapsed="false">
      <c r="A3599" s="0" t="s">
        <v>1893</v>
      </c>
      <c r="B3599" s="0" t="s">
        <v>2185</v>
      </c>
      <c r="C3599" s="0" t="s">
        <v>394</v>
      </c>
      <c r="D3599" s="0" t="s">
        <v>23</v>
      </c>
      <c r="E3599" s="4" t="s">
        <v>17</v>
      </c>
      <c r="F3599" s="4" t="s">
        <v>17</v>
      </c>
      <c r="G3599" s="4" t="s">
        <v>17</v>
      </c>
      <c r="H3599" s="0" t="s">
        <v>18</v>
      </c>
      <c r="I3599" s="1" t="n">
        <f aca="false">IF((IF(ISNUMBER(SEARCH(1,D3599)),1,0)+IF(ISNUMBER(SEARCH(1,E3599)),1,0)+IF(ISNUMBER(SEARCH(1,F3599)),1,0)+IF(ISNUMBER(SEARCH(1,G3599)),1,0)+IF(ISNUMBER(SEARCH(1,H3599)),1,0))&gt;2,1,0)</f>
        <v>0</v>
      </c>
      <c r="J3599" s="1" t="n">
        <f aca="false">LEN(C3599)-LEN(SUBSTITUTE(C3599,"4",""))</f>
        <v>3</v>
      </c>
      <c r="N3599" s="1" t="str">
        <f aca="false">LEFT(RIGHT(C3599,11+LEN(Q3599)),1)</f>
        <v>y</v>
      </c>
      <c r="O3599" s="1" t="str">
        <f aca="false">IF(LEFT(RIGHT(C3599,16+LEN(Q3599)),1)="i","pitch",LEFT(RIGHT(C3599,16+LEN(Q3599)),4))</f>
        <v>pitch</v>
      </c>
      <c r="P3599" s="1" t="str">
        <f aca="false">LEFT(RIGHT(C3599,5),1)</f>
        <v>z</v>
      </c>
      <c r="Q3599" s="1" t="str">
        <f aca="false">IF(LEFT(RIGHT(C3599,10),1)="i","pitch",(LEFT(RIGHT(C3599,10),4)))</f>
        <v>roll</v>
      </c>
    </row>
    <row r="3600" customFormat="false" ht="13.8" hidden="false" customHeight="false" outlineLevel="0" collapsed="false">
      <c r="A3600" s="0" t="s">
        <v>1893</v>
      </c>
      <c r="B3600" s="0" t="s">
        <v>2185</v>
      </c>
      <c r="C3600" s="0" t="s">
        <v>396</v>
      </c>
      <c r="D3600" s="0" t="s">
        <v>16</v>
      </c>
      <c r="E3600" s="4" t="s">
        <v>17</v>
      </c>
      <c r="F3600" s="4" t="s">
        <v>17</v>
      </c>
      <c r="G3600" s="4" t="s">
        <v>24</v>
      </c>
      <c r="H3600" s="0" t="s">
        <v>18</v>
      </c>
      <c r="I3600" s="1" t="n">
        <f aca="false">IF((IF(ISNUMBER(SEARCH(1,D3600)),1,0)+IF(ISNUMBER(SEARCH(1,E3600)),1,0)+IF(ISNUMBER(SEARCH(1,F3600)),1,0)+IF(ISNUMBER(SEARCH(1,G3600)),1,0)+IF(ISNUMBER(SEARCH(1,H3600)),1,0))&gt;2,1,0)</f>
        <v>0</v>
      </c>
      <c r="J3600" s="1" t="n">
        <f aca="false">LEN(C3600)-LEN(SUBSTITUTE(C3600,"4",""))</f>
        <v>4</v>
      </c>
      <c r="N3600" s="1" t="str">
        <f aca="false">LEFT(RIGHT(C3600,11+LEN(Q3600)),1)</f>
        <v>y</v>
      </c>
      <c r="O3600" s="1" t="str">
        <f aca="false">IF(LEFT(RIGHT(C3600,16+LEN(Q3600)),1)="i","pitch",LEFT(RIGHT(C3600,16+LEN(Q3600)),4))</f>
        <v>pitch</v>
      </c>
      <c r="P3600" s="1" t="str">
        <f aca="false">LEFT(RIGHT(C3600,5),1)</f>
        <v>z</v>
      </c>
      <c r="Q3600" s="1" t="str">
        <f aca="false">IF(LEFT(RIGHT(C3600,10),1)="i","pitch",(LEFT(RIGHT(C3600,10),4)))</f>
        <v>roll</v>
      </c>
    </row>
    <row r="3601" customFormat="false" ht="13.8" hidden="false" customHeight="false" outlineLevel="0" collapsed="false">
      <c r="A3601" s="0" t="s">
        <v>1893</v>
      </c>
      <c r="B3601" s="0" t="s">
        <v>2186</v>
      </c>
      <c r="C3601" s="0" t="s">
        <v>397</v>
      </c>
      <c r="D3601" s="0" t="s">
        <v>16</v>
      </c>
      <c r="E3601" s="4" t="s">
        <v>17</v>
      </c>
      <c r="F3601" s="4" t="s">
        <v>17</v>
      </c>
      <c r="G3601" s="4" t="s">
        <v>17</v>
      </c>
      <c r="H3601" s="0" t="s">
        <v>20</v>
      </c>
      <c r="I3601" s="1" t="n">
        <f aca="false">IF((IF(ISNUMBER(SEARCH(1,D3601)),1,0)+IF(ISNUMBER(SEARCH(1,E3601)),1,0)+IF(ISNUMBER(SEARCH(1,F3601)),1,0)+IF(ISNUMBER(SEARCH(1,G3601)),1,0)+IF(ISNUMBER(SEARCH(1,H3601)),1,0))&gt;2,1,0)</f>
        <v>0</v>
      </c>
      <c r="J3601" s="1" t="n">
        <f aca="false">LEN(C3601)-LEN(SUBSTITUTE(C3601,"4",""))</f>
        <v>2</v>
      </c>
      <c r="N3601" s="1" t="str">
        <f aca="false">LEFT(RIGHT(C3601,11+LEN(Q3601)),1)</f>
        <v>y</v>
      </c>
      <c r="O3601" s="1" t="str">
        <f aca="false">IF(LEFT(RIGHT(C3601,16+LEN(Q3601)),1)="i","pitch",LEFT(RIGHT(C3601,16+LEN(Q3601)),4))</f>
        <v>pitch</v>
      </c>
      <c r="P3601" s="1" t="str">
        <f aca="false">LEFT(RIGHT(C3601,5),1)</f>
        <v>z</v>
      </c>
      <c r="Q3601" s="1" t="str">
        <f aca="false">IF(LEFT(RIGHT(C3601,10),1)="i","pitch",(LEFT(RIGHT(C3601,10),4)))</f>
        <v>roll</v>
      </c>
    </row>
    <row r="3602" customFormat="false" ht="13.8" hidden="false" customHeight="false" outlineLevel="0" collapsed="false">
      <c r="A3602" s="0" t="s">
        <v>1893</v>
      </c>
      <c r="B3602" s="0" t="s">
        <v>2186</v>
      </c>
      <c r="C3602" s="0" t="s">
        <v>398</v>
      </c>
      <c r="D3602" s="0" t="s">
        <v>16</v>
      </c>
      <c r="E3602" s="4" t="s">
        <v>17</v>
      </c>
      <c r="F3602" s="4" t="s">
        <v>17</v>
      </c>
      <c r="G3602" s="4" t="s">
        <v>17</v>
      </c>
      <c r="H3602" s="0" t="s">
        <v>20</v>
      </c>
      <c r="I3602" s="1" t="n">
        <f aca="false">IF((IF(ISNUMBER(SEARCH(1,D3602)),1,0)+IF(ISNUMBER(SEARCH(1,E3602)),1,0)+IF(ISNUMBER(SEARCH(1,F3602)),1,0)+IF(ISNUMBER(SEARCH(1,G3602)),1,0)+IF(ISNUMBER(SEARCH(1,H3602)),1,0))&gt;2,1,0)</f>
        <v>0</v>
      </c>
      <c r="J3602" s="1" t="n">
        <f aca="false">LEN(C3602)-LEN(SUBSTITUTE(C3602,"4",""))</f>
        <v>2</v>
      </c>
      <c r="N3602" s="1" t="str">
        <f aca="false">LEFT(RIGHT(C3602,11+LEN(Q3602)),1)</f>
        <v>y</v>
      </c>
      <c r="O3602" s="1" t="str">
        <f aca="false">IF(LEFT(RIGHT(C3602,16+LEN(Q3602)),1)="i","pitch",LEFT(RIGHT(C3602,16+LEN(Q3602)),4))</f>
        <v>pitch</v>
      </c>
      <c r="P3602" s="1" t="str">
        <f aca="false">LEFT(RIGHT(C3602,5),1)</f>
        <v>z</v>
      </c>
      <c r="Q3602" s="1" t="str">
        <f aca="false">IF(LEFT(RIGHT(C3602,10),1)="i","pitch",(LEFT(RIGHT(C3602,10),4)))</f>
        <v>roll</v>
      </c>
    </row>
    <row r="3603" customFormat="false" ht="13.8" hidden="false" customHeight="false" outlineLevel="0" collapsed="false">
      <c r="A3603" s="0" t="s">
        <v>1893</v>
      </c>
      <c r="B3603" s="0" t="s">
        <v>2186</v>
      </c>
      <c r="C3603" s="0" t="s">
        <v>399</v>
      </c>
      <c r="D3603" s="0" t="s">
        <v>23</v>
      </c>
      <c r="E3603" s="4" t="s">
        <v>17</v>
      </c>
      <c r="F3603" s="4" t="s">
        <v>17</v>
      </c>
      <c r="G3603" s="4" t="s">
        <v>17</v>
      </c>
      <c r="H3603" s="0" t="s">
        <v>20</v>
      </c>
      <c r="I3603" s="1" t="n">
        <f aca="false">IF((IF(ISNUMBER(SEARCH(1,D3603)),1,0)+IF(ISNUMBER(SEARCH(1,E3603)),1,0)+IF(ISNUMBER(SEARCH(1,F3603)),1,0)+IF(ISNUMBER(SEARCH(1,G3603)),1,0)+IF(ISNUMBER(SEARCH(1,H3603)),1,0))&gt;2,1,0)</f>
        <v>0</v>
      </c>
      <c r="J3603" s="1" t="n">
        <f aca="false">LEN(C3603)-LEN(SUBSTITUTE(C3603,"4",""))</f>
        <v>3</v>
      </c>
      <c r="N3603" s="1" t="str">
        <f aca="false">LEFT(RIGHT(C3603,11+LEN(Q3603)),1)</f>
        <v>y</v>
      </c>
      <c r="O3603" s="1" t="str">
        <f aca="false">IF(LEFT(RIGHT(C3603,16+LEN(Q3603)),1)="i","pitch",LEFT(RIGHT(C3603,16+LEN(Q3603)),4))</f>
        <v>pitch</v>
      </c>
      <c r="P3603" s="1" t="str">
        <f aca="false">LEFT(RIGHT(C3603,5),1)</f>
        <v>z</v>
      </c>
      <c r="Q3603" s="1" t="str">
        <f aca="false">IF(LEFT(RIGHT(C3603,10),1)="i","pitch",(LEFT(RIGHT(C3603,10),4)))</f>
        <v>roll</v>
      </c>
    </row>
    <row r="3604" customFormat="false" ht="13.8" hidden="false" customHeight="false" outlineLevel="0" collapsed="false">
      <c r="A3604" s="0" t="s">
        <v>1893</v>
      </c>
      <c r="B3604" s="0" t="s">
        <v>2186</v>
      </c>
      <c r="C3604" s="0" t="s">
        <v>401</v>
      </c>
      <c r="D3604" s="0" t="s">
        <v>16</v>
      </c>
      <c r="E3604" s="4" t="s">
        <v>17</v>
      </c>
      <c r="F3604" s="4" t="s">
        <v>17</v>
      </c>
      <c r="G3604" s="4" t="s">
        <v>17</v>
      </c>
      <c r="H3604" s="0" t="s">
        <v>20</v>
      </c>
      <c r="I3604" s="1" t="n">
        <f aca="false">IF((IF(ISNUMBER(SEARCH(1,D3604)),1,0)+IF(ISNUMBER(SEARCH(1,E3604)),1,0)+IF(ISNUMBER(SEARCH(1,F3604)),1,0)+IF(ISNUMBER(SEARCH(1,G3604)),1,0)+IF(ISNUMBER(SEARCH(1,H3604)),1,0))&gt;2,1,0)</f>
        <v>0</v>
      </c>
      <c r="J3604" s="1" t="n">
        <f aca="false">LEN(C3604)-LEN(SUBSTITUTE(C3604,"4",""))</f>
        <v>2</v>
      </c>
      <c r="N3604" s="1" t="str">
        <f aca="false">LEFT(RIGHT(C3604,11+LEN(Q3604)),1)</f>
        <v>y</v>
      </c>
      <c r="O3604" s="1" t="str">
        <f aca="false">IF(LEFT(RIGHT(C3604,16+LEN(Q3604)),1)="i","pitch",LEFT(RIGHT(C3604,16+LEN(Q3604)),4))</f>
        <v>pitch</v>
      </c>
      <c r="P3604" s="1" t="str">
        <f aca="false">LEFT(RIGHT(C3604,5),1)</f>
        <v>z</v>
      </c>
      <c r="Q3604" s="1" t="str">
        <f aca="false">IF(LEFT(RIGHT(C3604,10),1)="i","pitch",(LEFT(RIGHT(C3604,10),4)))</f>
        <v>roll</v>
      </c>
    </row>
    <row r="3605" customFormat="false" ht="13.8" hidden="false" customHeight="false" outlineLevel="0" collapsed="false">
      <c r="A3605" s="0" t="s">
        <v>1893</v>
      </c>
      <c r="B3605" s="0" t="s">
        <v>2187</v>
      </c>
      <c r="C3605" s="0" t="s">
        <v>402</v>
      </c>
      <c r="D3605" s="0" t="s">
        <v>16</v>
      </c>
      <c r="E3605" s="4" t="s">
        <v>17</v>
      </c>
      <c r="F3605" s="4" t="s">
        <v>17</v>
      </c>
      <c r="G3605" s="4" t="s">
        <v>17</v>
      </c>
      <c r="H3605" s="0" t="s">
        <v>20</v>
      </c>
      <c r="I3605" s="1" t="n">
        <f aca="false">IF((IF(ISNUMBER(SEARCH(1,D3605)),1,0)+IF(ISNUMBER(SEARCH(1,E3605)),1,0)+IF(ISNUMBER(SEARCH(1,F3605)),1,0)+IF(ISNUMBER(SEARCH(1,G3605)),1,0)+IF(ISNUMBER(SEARCH(1,H3605)),1,0))&gt;2,1,0)</f>
        <v>0</v>
      </c>
      <c r="J3605" s="1" t="n">
        <f aca="false">LEN(C3605)-LEN(SUBSTITUTE(C3605,"4",""))</f>
        <v>3</v>
      </c>
      <c r="N3605" s="1" t="str">
        <f aca="false">LEFT(RIGHT(C3605,11+LEN(Q3605)),1)</f>
        <v>y</v>
      </c>
      <c r="O3605" s="1" t="str">
        <f aca="false">IF(LEFT(RIGHT(C3605,16+LEN(Q3605)),1)="i","pitch",LEFT(RIGHT(C3605,16+LEN(Q3605)),4))</f>
        <v>pitch</v>
      </c>
      <c r="P3605" s="1" t="str">
        <f aca="false">LEFT(RIGHT(C3605,5),1)</f>
        <v>z</v>
      </c>
      <c r="Q3605" s="1" t="str">
        <f aca="false">IF(LEFT(RIGHT(C3605,10),1)="i","pitch",(LEFT(RIGHT(C3605,10),4)))</f>
        <v>roll</v>
      </c>
    </row>
    <row r="3606" customFormat="false" ht="13.8" hidden="false" customHeight="false" outlineLevel="0" collapsed="false">
      <c r="A3606" s="0" t="s">
        <v>1893</v>
      </c>
      <c r="B3606" s="0" t="s">
        <v>2187</v>
      </c>
      <c r="C3606" s="0" t="s">
        <v>403</v>
      </c>
      <c r="D3606" s="0" t="s">
        <v>16</v>
      </c>
      <c r="E3606" s="4" t="s">
        <v>17</v>
      </c>
      <c r="F3606" s="4" t="s">
        <v>17</v>
      </c>
      <c r="G3606" s="4" t="s">
        <v>24</v>
      </c>
      <c r="H3606" s="0" t="s">
        <v>18</v>
      </c>
      <c r="I3606" s="1" t="n">
        <f aca="false">IF((IF(ISNUMBER(SEARCH(1,D3606)),1,0)+IF(ISNUMBER(SEARCH(1,E3606)),1,0)+IF(ISNUMBER(SEARCH(1,F3606)),1,0)+IF(ISNUMBER(SEARCH(1,G3606)),1,0)+IF(ISNUMBER(SEARCH(1,H3606)),1,0))&gt;2,1,0)</f>
        <v>0</v>
      </c>
      <c r="J3606" s="1" t="n">
        <f aca="false">LEN(C3606)-LEN(SUBSTITUTE(C3606,"4",""))</f>
        <v>3</v>
      </c>
      <c r="N3606" s="1" t="str">
        <f aca="false">LEFT(RIGHT(C3606,11+LEN(Q3606)),1)</f>
        <v>y</v>
      </c>
      <c r="O3606" s="1" t="str">
        <f aca="false">IF(LEFT(RIGHT(C3606,16+LEN(Q3606)),1)="i","pitch",LEFT(RIGHT(C3606,16+LEN(Q3606)),4))</f>
        <v>pitch</v>
      </c>
      <c r="P3606" s="1" t="str">
        <f aca="false">LEFT(RIGHT(C3606,5),1)</f>
        <v>z</v>
      </c>
      <c r="Q3606" s="1" t="str">
        <f aca="false">IF(LEFT(RIGHT(C3606,10),1)="i","pitch",(LEFT(RIGHT(C3606,10),4)))</f>
        <v>roll</v>
      </c>
    </row>
    <row r="3607" customFormat="false" ht="13.8" hidden="false" customHeight="false" outlineLevel="0" collapsed="false">
      <c r="A3607" s="0" t="s">
        <v>1893</v>
      </c>
      <c r="B3607" s="0" t="s">
        <v>2187</v>
      </c>
      <c r="C3607" s="0" t="s">
        <v>404</v>
      </c>
      <c r="D3607" s="0" t="s">
        <v>16</v>
      </c>
      <c r="E3607" s="4" t="s">
        <v>17</v>
      </c>
      <c r="F3607" s="4" t="s">
        <v>17</v>
      </c>
      <c r="G3607" s="4" t="s">
        <v>24</v>
      </c>
      <c r="H3607" s="0" t="s">
        <v>20</v>
      </c>
      <c r="I3607" s="1" t="n">
        <f aca="false">IF((IF(ISNUMBER(SEARCH(1,D3607)),1,0)+IF(ISNUMBER(SEARCH(1,E3607)),1,0)+IF(ISNUMBER(SEARCH(1,F3607)),1,0)+IF(ISNUMBER(SEARCH(1,G3607)),1,0)+IF(ISNUMBER(SEARCH(1,H3607)),1,0))&gt;2,1,0)</f>
        <v>0</v>
      </c>
      <c r="J3607" s="1" t="n">
        <f aca="false">LEN(C3607)-LEN(SUBSTITUTE(C3607,"4",""))</f>
        <v>4</v>
      </c>
      <c r="N3607" s="1" t="str">
        <f aca="false">LEFT(RIGHT(C3607,11+LEN(Q3607)),1)</f>
        <v>y</v>
      </c>
      <c r="O3607" s="1" t="str">
        <f aca="false">IF(LEFT(RIGHT(C3607,16+LEN(Q3607)),1)="i","pitch",LEFT(RIGHT(C3607,16+LEN(Q3607)),4))</f>
        <v>pitch</v>
      </c>
      <c r="P3607" s="1" t="str">
        <f aca="false">LEFT(RIGHT(C3607,5),1)</f>
        <v>z</v>
      </c>
      <c r="Q3607" s="1" t="str">
        <f aca="false">IF(LEFT(RIGHT(C3607,10),1)="i","pitch",(LEFT(RIGHT(C3607,10),4)))</f>
        <v>roll</v>
      </c>
    </row>
    <row r="3608" customFormat="false" ht="13.8" hidden="false" customHeight="false" outlineLevel="0" collapsed="false">
      <c r="A3608" s="0" t="s">
        <v>1893</v>
      </c>
      <c r="B3608" s="0" t="s">
        <v>2187</v>
      </c>
      <c r="C3608" s="0" t="s">
        <v>405</v>
      </c>
      <c r="D3608" s="0" t="s">
        <v>16</v>
      </c>
      <c r="E3608" s="4" t="s">
        <v>17</v>
      </c>
      <c r="F3608" s="4" t="s">
        <v>17</v>
      </c>
      <c r="G3608" s="4" t="s">
        <v>17</v>
      </c>
      <c r="H3608" s="0" t="s">
        <v>20</v>
      </c>
      <c r="I3608" s="1" t="n">
        <f aca="false">IF((IF(ISNUMBER(SEARCH(1,D3608)),1,0)+IF(ISNUMBER(SEARCH(1,E3608)),1,0)+IF(ISNUMBER(SEARCH(1,F3608)),1,0)+IF(ISNUMBER(SEARCH(1,G3608)),1,0)+IF(ISNUMBER(SEARCH(1,H3608)),1,0))&gt;2,1,0)</f>
        <v>0</v>
      </c>
      <c r="J3608" s="1" t="n">
        <f aca="false">LEN(C3608)-LEN(SUBSTITUTE(C3608,"4",""))</f>
        <v>2</v>
      </c>
      <c r="N3608" s="1" t="str">
        <f aca="false">LEFT(RIGHT(C3608,11+LEN(Q3608)),1)</f>
        <v>y</v>
      </c>
      <c r="O3608" s="1" t="str">
        <f aca="false">IF(LEFT(RIGHT(C3608,16+LEN(Q3608)),1)="i","pitch",LEFT(RIGHT(C3608,16+LEN(Q3608)),4))</f>
        <v>pitch</v>
      </c>
      <c r="P3608" s="1" t="str">
        <f aca="false">LEFT(RIGHT(C3608,5),1)</f>
        <v>z</v>
      </c>
      <c r="Q3608" s="1" t="str">
        <f aca="false">IF(LEFT(RIGHT(C3608,10),1)="i","pitch",(LEFT(RIGHT(C3608,10),4)))</f>
        <v>roll</v>
      </c>
    </row>
    <row r="3609" customFormat="false" ht="13.8" hidden="false" customHeight="false" outlineLevel="0" collapsed="false">
      <c r="A3609" s="0" t="s">
        <v>1893</v>
      </c>
      <c r="B3609" s="0" t="s">
        <v>2187</v>
      </c>
      <c r="C3609" s="0" t="s">
        <v>406</v>
      </c>
      <c r="D3609" s="0" t="s">
        <v>16</v>
      </c>
      <c r="E3609" s="4" t="s">
        <v>17</v>
      </c>
      <c r="F3609" s="4" t="s">
        <v>17</v>
      </c>
      <c r="G3609" s="4" t="s">
        <v>17</v>
      </c>
      <c r="H3609" s="0" t="s">
        <v>20</v>
      </c>
      <c r="I3609" s="1" t="n">
        <f aca="false">IF((IF(ISNUMBER(SEARCH(1,D3609)),1,0)+IF(ISNUMBER(SEARCH(1,E3609)),1,0)+IF(ISNUMBER(SEARCH(1,F3609)),1,0)+IF(ISNUMBER(SEARCH(1,G3609)),1,0)+IF(ISNUMBER(SEARCH(1,H3609)),1,0))&gt;2,1,0)</f>
        <v>0</v>
      </c>
      <c r="J3609" s="1" t="n">
        <f aca="false">LEN(C3609)-LEN(SUBSTITUTE(C3609,"4",""))</f>
        <v>3</v>
      </c>
      <c r="N3609" s="1" t="str">
        <f aca="false">LEFT(RIGHT(C3609,11+LEN(Q3609)),1)</f>
        <v>y</v>
      </c>
      <c r="O3609" s="1" t="str">
        <f aca="false">IF(LEFT(RIGHT(C3609,16+LEN(Q3609)),1)="i","pitch",LEFT(RIGHT(C3609,16+LEN(Q3609)),4))</f>
        <v>pitch</v>
      </c>
      <c r="P3609" s="1" t="str">
        <f aca="false">LEFT(RIGHT(C3609,5),1)</f>
        <v>z</v>
      </c>
      <c r="Q3609" s="1" t="str">
        <f aca="false">IF(LEFT(RIGHT(C3609,10),1)="i","pitch",(LEFT(RIGHT(C3609,10),4)))</f>
        <v>roll</v>
      </c>
    </row>
    <row r="3610" customFormat="false" ht="13.8" hidden="false" customHeight="false" outlineLevel="0" collapsed="false">
      <c r="A3610" s="0" t="s">
        <v>1893</v>
      </c>
      <c r="B3610" s="0" t="s">
        <v>2188</v>
      </c>
      <c r="C3610" s="0" t="s">
        <v>408</v>
      </c>
      <c r="D3610" s="0" t="s">
        <v>16</v>
      </c>
      <c r="E3610" s="4" t="s">
        <v>17</v>
      </c>
      <c r="F3610" s="4" t="s">
        <v>17</v>
      </c>
      <c r="G3610" s="4" t="s">
        <v>24</v>
      </c>
      <c r="H3610" s="0" t="s">
        <v>18</v>
      </c>
      <c r="I3610" s="1" t="n">
        <f aca="false">IF((IF(ISNUMBER(SEARCH(1,D3610)),1,0)+IF(ISNUMBER(SEARCH(1,E3610)),1,0)+IF(ISNUMBER(SEARCH(1,F3610)),1,0)+IF(ISNUMBER(SEARCH(1,G3610)),1,0)+IF(ISNUMBER(SEARCH(1,H3610)),1,0))&gt;2,1,0)</f>
        <v>0</v>
      </c>
      <c r="J3610" s="1" t="n">
        <f aca="false">LEN(C3610)-LEN(SUBSTITUTE(C3610,"4",""))</f>
        <v>3</v>
      </c>
      <c r="N3610" s="1" t="str">
        <f aca="false">LEFT(RIGHT(C3610,11+LEN(Q3610)),1)</f>
        <v>y</v>
      </c>
      <c r="O3610" s="1" t="str">
        <f aca="false">IF(LEFT(RIGHT(C3610,16+LEN(Q3610)),1)="i","pitch",LEFT(RIGHT(C3610,16+LEN(Q3610)),4))</f>
        <v>pitch</v>
      </c>
      <c r="P3610" s="1" t="str">
        <f aca="false">LEFT(RIGHT(C3610,5),1)</f>
        <v>z</v>
      </c>
      <c r="Q3610" s="1" t="str">
        <f aca="false">IF(LEFT(RIGHT(C3610,10),1)="i","pitch",(LEFT(RIGHT(C3610,10),4)))</f>
        <v>roll</v>
      </c>
    </row>
    <row r="3611" customFormat="false" ht="13.8" hidden="false" customHeight="false" outlineLevel="0" collapsed="false">
      <c r="A3611" s="0" t="s">
        <v>1893</v>
      </c>
      <c r="B3611" s="0" t="s">
        <v>2188</v>
      </c>
      <c r="C3611" s="0" t="s">
        <v>409</v>
      </c>
      <c r="D3611" s="0" t="s">
        <v>16</v>
      </c>
      <c r="E3611" s="4" t="s">
        <v>17</v>
      </c>
      <c r="F3611" s="4" t="s">
        <v>17</v>
      </c>
      <c r="G3611" s="4" t="s">
        <v>24</v>
      </c>
      <c r="H3611" s="0" t="s">
        <v>20</v>
      </c>
      <c r="I3611" s="1" t="n">
        <f aca="false">IF((IF(ISNUMBER(SEARCH(1,D3611)),1,0)+IF(ISNUMBER(SEARCH(1,E3611)),1,0)+IF(ISNUMBER(SEARCH(1,F3611)),1,0)+IF(ISNUMBER(SEARCH(1,G3611)),1,0)+IF(ISNUMBER(SEARCH(1,H3611)),1,0))&gt;2,1,0)</f>
        <v>0</v>
      </c>
      <c r="J3611" s="1" t="n">
        <f aca="false">LEN(C3611)-LEN(SUBSTITUTE(C3611,"4",""))</f>
        <v>4</v>
      </c>
      <c r="N3611" s="1" t="str">
        <f aca="false">LEFT(RIGHT(C3611,11+LEN(Q3611)),1)</f>
        <v>y</v>
      </c>
      <c r="O3611" s="1" t="str">
        <f aca="false">IF(LEFT(RIGHT(C3611,16+LEN(Q3611)),1)="i","pitch",LEFT(RIGHT(C3611,16+LEN(Q3611)),4))</f>
        <v>pitch</v>
      </c>
      <c r="P3611" s="1" t="str">
        <f aca="false">LEFT(RIGHT(C3611,5),1)</f>
        <v>z</v>
      </c>
      <c r="Q3611" s="1" t="str">
        <f aca="false">IF(LEFT(RIGHT(C3611,10),1)="i","pitch",(LEFT(RIGHT(C3611,10),4)))</f>
        <v>roll</v>
      </c>
    </row>
    <row r="3612" customFormat="false" ht="13.8" hidden="false" customHeight="false" outlineLevel="0" collapsed="false">
      <c r="A3612" s="0" t="s">
        <v>1893</v>
      </c>
      <c r="B3612" s="0" t="s">
        <v>2188</v>
      </c>
      <c r="C3612" s="0" t="s">
        <v>410</v>
      </c>
      <c r="D3612" s="0" t="s">
        <v>16</v>
      </c>
      <c r="E3612" s="4" t="s">
        <v>17</v>
      </c>
      <c r="F3612" s="4" t="s">
        <v>17</v>
      </c>
      <c r="G3612" s="4" t="s">
        <v>17</v>
      </c>
      <c r="H3612" s="0" t="s">
        <v>20</v>
      </c>
      <c r="I3612" s="1" t="n">
        <f aca="false">IF((IF(ISNUMBER(SEARCH(1,D3612)),1,0)+IF(ISNUMBER(SEARCH(1,E3612)),1,0)+IF(ISNUMBER(SEARCH(1,F3612)),1,0)+IF(ISNUMBER(SEARCH(1,G3612)),1,0)+IF(ISNUMBER(SEARCH(1,H3612)),1,0))&gt;2,1,0)</f>
        <v>0</v>
      </c>
      <c r="J3612" s="1" t="n">
        <f aca="false">LEN(C3612)-LEN(SUBSTITUTE(C3612,"4",""))</f>
        <v>3</v>
      </c>
      <c r="N3612" s="1" t="str">
        <f aca="false">LEFT(RIGHT(C3612,11+LEN(Q3612)),1)</f>
        <v>y</v>
      </c>
      <c r="O3612" s="1" t="str">
        <f aca="false">IF(LEFT(RIGHT(C3612,16+LEN(Q3612)),1)="i","pitch",LEFT(RIGHT(C3612,16+LEN(Q3612)),4))</f>
        <v>pitch</v>
      </c>
      <c r="P3612" s="1" t="str">
        <f aca="false">LEFT(RIGHT(C3612,5),1)</f>
        <v>z</v>
      </c>
      <c r="Q3612" s="1" t="str">
        <f aca="false">IF(LEFT(RIGHT(C3612,10),1)="i","pitch",(LEFT(RIGHT(C3612,10),4)))</f>
        <v>roll</v>
      </c>
    </row>
    <row r="3613" customFormat="false" ht="13.8" hidden="false" customHeight="false" outlineLevel="0" collapsed="false">
      <c r="A3613" s="0" t="s">
        <v>1893</v>
      </c>
      <c r="B3613" s="0" t="s">
        <v>2188</v>
      </c>
      <c r="C3613" s="0" t="s">
        <v>411</v>
      </c>
      <c r="D3613" s="0" t="s">
        <v>16</v>
      </c>
      <c r="E3613" s="4" t="s">
        <v>17</v>
      </c>
      <c r="F3613" s="4" t="s">
        <v>17</v>
      </c>
      <c r="G3613" s="4" t="s">
        <v>17</v>
      </c>
      <c r="H3613" s="0" t="s">
        <v>20</v>
      </c>
      <c r="I3613" s="1" t="n">
        <f aca="false">IF((IF(ISNUMBER(SEARCH(1,D3613)),1,0)+IF(ISNUMBER(SEARCH(1,E3613)),1,0)+IF(ISNUMBER(SEARCH(1,F3613)),1,0)+IF(ISNUMBER(SEARCH(1,G3613)),1,0)+IF(ISNUMBER(SEARCH(1,H3613)),1,0))&gt;2,1,0)</f>
        <v>0</v>
      </c>
      <c r="J3613" s="1" t="n">
        <f aca="false">LEN(C3613)-LEN(SUBSTITUTE(C3613,"4",""))</f>
        <v>4</v>
      </c>
      <c r="N3613" s="1" t="str">
        <f aca="false">LEFT(RIGHT(C3613,11+LEN(Q3613)),1)</f>
        <v>y</v>
      </c>
      <c r="O3613" s="1" t="str">
        <f aca="false">IF(LEFT(RIGHT(C3613,16+LEN(Q3613)),1)="i","pitch",LEFT(RIGHT(C3613,16+LEN(Q3613)),4))</f>
        <v>pitch</v>
      </c>
      <c r="P3613" s="1" t="str">
        <f aca="false">LEFT(RIGHT(C3613,5),1)</f>
        <v>z</v>
      </c>
      <c r="Q3613" s="1" t="str">
        <f aca="false">IF(LEFT(RIGHT(C3613,10),1)="i","pitch",(LEFT(RIGHT(C3613,10),4)))</f>
        <v>roll</v>
      </c>
    </row>
    <row r="3614" customFormat="false" ht="13.8" hidden="false" customHeight="false" outlineLevel="0" collapsed="false">
      <c r="A3614" s="0" t="s">
        <v>1893</v>
      </c>
      <c r="B3614" s="0" t="s">
        <v>2189</v>
      </c>
      <c r="C3614" s="0" t="s">
        <v>413</v>
      </c>
      <c r="D3614" s="0" t="s">
        <v>16</v>
      </c>
      <c r="E3614" s="4" t="s">
        <v>17</v>
      </c>
      <c r="F3614" s="4" t="s">
        <v>17</v>
      </c>
      <c r="G3614" s="4" t="s">
        <v>24</v>
      </c>
      <c r="H3614" s="0" t="s">
        <v>18</v>
      </c>
      <c r="I3614" s="1" t="n">
        <f aca="false">IF((IF(ISNUMBER(SEARCH(1,D3614)),1,0)+IF(ISNUMBER(SEARCH(1,E3614)),1,0)+IF(ISNUMBER(SEARCH(1,F3614)),1,0)+IF(ISNUMBER(SEARCH(1,G3614)),1,0)+IF(ISNUMBER(SEARCH(1,H3614)),1,0))&gt;2,1,0)</f>
        <v>0</v>
      </c>
      <c r="J3614" s="1" t="n">
        <f aca="false">LEN(C3614)-LEN(SUBSTITUTE(C3614,"4",""))</f>
        <v>4</v>
      </c>
      <c r="N3614" s="1" t="str">
        <f aca="false">LEFT(RIGHT(C3614,11+LEN(Q3614)),1)</f>
        <v>y</v>
      </c>
      <c r="O3614" s="1" t="str">
        <f aca="false">IF(LEFT(RIGHT(C3614,16+LEN(Q3614)),1)="i","pitch",LEFT(RIGHT(C3614,16+LEN(Q3614)),4))</f>
        <v>pitch</v>
      </c>
      <c r="P3614" s="1" t="str">
        <f aca="false">LEFT(RIGHT(C3614,5),1)</f>
        <v>z</v>
      </c>
      <c r="Q3614" s="1" t="str">
        <f aca="false">IF(LEFT(RIGHT(C3614,10),1)="i","pitch",(LEFT(RIGHT(C3614,10),4)))</f>
        <v>roll</v>
      </c>
    </row>
    <row r="3615" customFormat="false" ht="13.8" hidden="false" customHeight="false" outlineLevel="0" collapsed="false">
      <c r="A3615" s="0" t="s">
        <v>1893</v>
      </c>
      <c r="B3615" s="0" t="s">
        <v>2189</v>
      </c>
      <c r="C3615" s="0" t="s">
        <v>414</v>
      </c>
      <c r="D3615" s="0" t="s">
        <v>16</v>
      </c>
      <c r="E3615" s="4" t="s">
        <v>17</v>
      </c>
      <c r="F3615" s="4" t="s">
        <v>17</v>
      </c>
      <c r="G3615" s="4" t="s">
        <v>17</v>
      </c>
      <c r="H3615" s="0" t="s">
        <v>20</v>
      </c>
      <c r="I3615" s="1" t="n">
        <f aca="false">IF((IF(ISNUMBER(SEARCH(1,D3615)),1,0)+IF(ISNUMBER(SEARCH(1,E3615)),1,0)+IF(ISNUMBER(SEARCH(1,F3615)),1,0)+IF(ISNUMBER(SEARCH(1,G3615)),1,0)+IF(ISNUMBER(SEARCH(1,H3615)),1,0))&gt;2,1,0)</f>
        <v>0</v>
      </c>
      <c r="J3615" s="1" t="n">
        <f aca="false">LEN(C3615)-LEN(SUBSTITUTE(C3615,"4",""))</f>
        <v>5</v>
      </c>
      <c r="N3615" s="1" t="str">
        <f aca="false">LEFT(RIGHT(C3615,11+LEN(Q3615)),1)</f>
        <v>y</v>
      </c>
      <c r="O3615" s="1" t="str">
        <f aca="false">IF(LEFT(RIGHT(C3615,16+LEN(Q3615)),1)="i","pitch",LEFT(RIGHT(C3615,16+LEN(Q3615)),4))</f>
        <v>pitch</v>
      </c>
      <c r="P3615" s="1" t="str">
        <f aca="false">LEFT(RIGHT(C3615,5),1)</f>
        <v>z</v>
      </c>
      <c r="Q3615" s="1" t="str">
        <f aca="false">IF(LEFT(RIGHT(C3615,10),1)="i","pitch",(LEFT(RIGHT(C3615,10),4)))</f>
        <v>roll</v>
      </c>
    </row>
    <row r="3616" customFormat="false" ht="13.8" hidden="false" customHeight="false" outlineLevel="0" collapsed="false">
      <c r="A3616" s="0" t="s">
        <v>1893</v>
      </c>
      <c r="B3616" s="0" t="s">
        <v>2189</v>
      </c>
      <c r="C3616" s="0" t="s">
        <v>415</v>
      </c>
      <c r="D3616" s="0" t="s">
        <v>16</v>
      </c>
      <c r="E3616" s="4" t="s">
        <v>17</v>
      </c>
      <c r="F3616" s="4" t="s">
        <v>17</v>
      </c>
      <c r="G3616" s="4" t="s">
        <v>17</v>
      </c>
      <c r="H3616" s="0" t="s">
        <v>20</v>
      </c>
      <c r="I3616" s="1" t="n">
        <f aca="false">IF((IF(ISNUMBER(SEARCH(1,D3616)),1,0)+IF(ISNUMBER(SEARCH(1,E3616)),1,0)+IF(ISNUMBER(SEARCH(1,F3616)),1,0)+IF(ISNUMBER(SEARCH(1,G3616)),1,0)+IF(ISNUMBER(SEARCH(1,H3616)),1,0))&gt;2,1,0)</f>
        <v>0</v>
      </c>
      <c r="J3616" s="1" t="n">
        <f aca="false">LEN(C3616)-LEN(SUBSTITUTE(C3616,"4",""))</f>
        <v>2</v>
      </c>
      <c r="N3616" s="1" t="str">
        <f aca="false">LEFT(RIGHT(C3616,11+LEN(Q3616)),1)</f>
        <v>y</v>
      </c>
      <c r="O3616" s="1" t="str">
        <f aca="false">IF(LEFT(RIGHT(C3616,16+LEN(Q3616)),1)="i","pitch",LEFT(RIGHT(C3616,16+LEN(Q3616)),4))</f>
        <v>pitch</v>
      </c>
      <c r="P3616" s="1" t="str">
        <f aca="false">LEFT(RIGHT(C3616,5),1)</f>
        <v>y</v>
      </c>
      <c r="Q3616" s="1" t="str">
        <f aca="false">IF(LEFT(RIGHT(C3616,10),1)="i","pitch",(LEFT(RIGHT(C3616,10),4)))</f>
        <v>roll</v>
      </c>
    </row>
    <row r="3617" customFormat="false" ht="13.8" hidden="false" customHeight="false" outlineLevel="0" collapsed="false">
      <c r="A3617" s="0" t="s">
        <v>1893</v>
      </c>
      <c r="B3617" s="0" t="s">
        <v>2189</v>
      </c>
      <c r="C3617" s="0" t="s">
        <v>416</v>
      </c>
      <c r="D3617" s="0" t="s">
        <v>16</v>
      </c>
      <c r="E3617" s="4" t="s">
        <v>17</v>
      </c>
      <c r="F3617" s="4" t="s">
        <v>17</v>
      </c>
      <c r="G3617" s="4" t="s">
        <v>17</v>
      </c>
      <c r="H3617" s="0" t="s">
        <v>20</v>
      </c>
      <c r="I3617" s="1" t="n">
        <f aca="false">IF((IF(ISNUMBER(SEARCH(1,D3617)),1,0)+IF(ISNUMBER(SEARCH(1,E3617)),1,0)+IF(ISNUMBER(SEARCH(1,F3617)),1,0)+IF(ISNUMBER(SEARCH(1,G3617)),1,0)+IF(ISNUMBER(SEARCH(1,H3617)),1,0))&gt;2,1,0)</f>
        <v>0</v>
      </c>
      <c r="J3617" s="1" t="n">
        <f aca="false">LEN(C3617)-LEN(SUBSTITUTE(C3617,"4",""))</f>
        <v>2</v>
      </c>
      <c r="N3617" s="1" t="str">
        <f aca="false">LEFT(RIGHT(C3617,11+LEN(Q3617)),1)</f>
        <v>y</v>
      </c>
      <c r="O3617" s="1" t="str">
        <f aca="false">IF(LEFT(RIGHT(C3617,16+LEN(Q3617)),1)="i","pitch",LEFT(RIGHT(C3617,16+LEN(Q3617)),4))</f>
        <v>pitch</v>
      </c>
      <c r="P3617" s="1" t="str">
        <f aca="false">LEFT(RIGHT(C3617,5),1)</f>
        <v>y</v>
      </c>
      <c r="Q3617" s="1" t="str">
        <f aca="false">IF(LEFT(RIGHT(C3617,10),1)="i","pitch",(LEFT(RIGHT(C3617,10),4)))</f>
        <v>roll</v>
      </c>
    </row>
    <row r="3618" customFormat="false" ht="13.8" hidden="false" customHeight="false" outlineLevel="0" collapsed="false">
      <c r="A3618" s="0" t="s">
        <v>1893</v>
      </c>
      <c r="B3618" s="0" t="s">
        <v>2190</v>
      </c>
      <c r="C3618" s="0" t="s">
        <v>417</v>
      </c>
      <c r="D3618" s="0" t="s">
        <v>16</v>
      </c>
      <c r="E3618" s="4" t="s">
        <v>17</v>
      </c>
      <c r="F3618" s="4" t="s">
        <v>17</v>
      </c>
      <c r="G3618" s="4" t="s">
        <v>17</v>
      </c>
      <c r="H3618" s="0" t="s">
        <v>20</v>
      </c>
      <c r="I3618" s="1" t="n">
        <f aca="false">IF((IF(ISNUMBER(SEARCH(1,D3618)),1,0)+IF(ISNUMBER(SEARCH(1,E3618)),1,0)+IF(ISNUMBER(SEARCH(1,F3618)),1,0)+IF(ISNUMBER(SEARCH(1,G3618)),1,0)+IF(ISNUMBER(SEARCH(1,H3618)),1,0))&gt;2,1,0)</f>
        <v>0</v>
      </c>
      <c r="J3618" s="1" t="n">
        <f aca="false">LEN(C3618)-LEN(SUBSTITUTE(C3618,"4",""))</f>
        <v>2</v>
      </c>
      <c r="N3618" s="1" t="str">
        <f aca="false">LEFT(RIGHT(C3618,11+LEN(Q3618)),1)</f>
        <v>y</v>
      </c>
      <c r="O3618" s="1" t="str">
        <f aca="false">IF(LEFT(RIGHT(C3618,16+LEN(Q3618)),1)="i","pitch",LEFT(RIGHT(C3618,16+LEN(Q3618)),4))</f>
        <v>pitch</v>
      </c>
      <c r="P3618" s="1" t="str">
        <f aca="false">LEFT(RIGHT(C3618,5),1)</f>
        <v>y</v>
      </c>
      <c r="Q3618" s="1" t="str">
        <f aca="false">IF(LEFT(RIGHT(C3618,10),1)="i","pitch",(LEFT(RIGHT(C3618,10),4)))</f>
        <v>roll</v>
      </c>
    </row>
    <row r="3619" customFormat="false" ht="13.8" hidden="false" customHeight="false" outlineLevel="0" collapsed="false">
      <c r="A3619" s="0" t="s">
        <v>1893</v>
      </c>
      <c r="B3619" s="0" t="s">
        <v>2190</v>
      </c>
      <c r="C3619" s="0" t="s">
        <v>418</v>
      </c>
      <c r="D3619" s="0" t="s">
        <v>16</v>
      </c>
      <c r="E3619" s="4" t="s">
        <v>17</v>
      </c>
      <c r="F3619" s="4" t="s">
        <v>17</v>
      </c>
      <c r="G3619" s="4" t="s">
        <v>24</v>
      </c>
      <c r="H3619" s="0" t="s">
        <v>18</v>
      </c>
      <c r="I3619" s="1" t="n">
        <f aca="false">IF((IF(ISNUMBER(SEARCH(1,D3619)),1,0)+IF(ISNUMBER(SEARCH(1,E3619)),1,0)+IF(ISNUMBER(SEARCH(1,F3619)),1,0)+IF(ISNUMBER(SEARCH(1,G3619)),1,0)+IF(ISNUMBER(SEARCH(1,H3619)),1,0))&gt;2,1,0)</f>
        <v>0</v>
      </c>
      <c r="J3619" s="1" t="n">
        <f aca="false">LEN(C3619)-LEN(SUBSTITUTE(C3619,"4",""))</f>
        <v>3</v>
      </c>
      <c r="N3619" s="1" t="str">
        <f aca="false">LEFT(RIGHT(C3619,11+LEN(Q3619)),1)</f>
        <v>y</v>
      </c>
      <c r="O3619" s="1" t="str">
        <f aca="false">IF(LEFT(RIGHT(C3619,16+LEN(Q3619)),1)="i","pitch",LEFT(RIGHT(C3619,16+LEN(Q3619)),4))</f>
        <v>pitch</v>
      </c>
      <c r="P3619" s="1" t="str">
        <f aca="false">LEFT(RIGHT(C3619,5),1)</f>
        <v>y</v>
      </c>
      <c r="Q3619" s="1" t="str">
        <f aca="false">IF(LEFT(RIGHT(C3619,10),1)="i","pitch",(LEFT(RIGHT(C3619,10),4)))</f>
        <v>roll</v>
      </c>
    </row>
    <row r="3620" customFormat="false" ht="13.8" hidden="false" customHeight="false" outlineLevel="0" collapsed="false">
      <c r="A3620" s="0" t="s">
        <v>1893</v>
      </c>
      <c r="B3620" s="0" t="s">
        <v>2190</v>
      </c>
      <c r="C3620" s="0" t="s">
        <v>420</v>
      </c>
      <c r="D3620" s="0" t="s">
        <v>16</v>
      </c>
      <c r="E3620" s="4" t="s">
        <v>17</v>
      </c>
      <c r="F3620" s="4" t="s">
        <v>17</v>
      </c>
      <c r="G3620" s="4" t="s">
        <v>17</v>
      </c>
      <c r="H3620" s="0" t="s">
        <v>20</v>
      </c>
      <c r="I3620" s="1" t="n">
        <f aca="false">IF((IF(ISNUMBER(SEARCH(1,D3620)),1,0)+IF(ISNUMBER(SEARCH(1,E3620)),1,0)+IF(ISNUMBER(SEARCH(1,F3620)),1,0)+IF(ISNUMBER(SEARCH(1,G3620)),1,0)+IF(ISNUMBER(SEARCH(1,H3620)),1,0))&gt;2,1,0)</f>
        <v>0</v>
      </c>
      <c r="J3620" s="1" t="n">
        <f aca="false">LEN(C3620)-LEN(SUBSTITUTE(C3620,"4",""))</f>
        <v>2</v>
      </c>
      <c r="N3620" s="1" t="str">
        <f aca="false">LEFT(RIGHT(C3620,11+LEN(Q3620)),1)</f>
        <v>y</v>
      </c>
      <c r="O3620" s="1" t="str">
        <f aca="false">IF(LEFT(RIGHT(C3620,16+LEN(Q3620)),1)="i","pitch",LEFT(RIGHT(C3620,16+LEN(Q3620)),4))</f>
        <v>pitch</v>
      </c>
      <c r="P3620" s="1" t="str">
        <f aca="false">LEFT(RIGHT(C3620,5),1)</f>
        <v>y</v>
      </c>
      <c r="Q3620" s="1" t="str">
        <f aca="false">IF(LEFT(RIGHT(C3620,10),1)="i","pitch",(LEFT(RIGHT(C3620,10),4)))</f>
        <v>roll</v>
      </c>
    </row>
    <row r="3621" customFormat="false" ht="13.8" hidden="false" customHeight="false" outlineLevel="0" collapsed="false">
      <c r="A3621" s="0" t="s">
        <v>1893</v>
      </c>
      <c r="B3621" s="0" t="s">
        <v>2190</v>
      </c>
      <c r="C3621" s="0" t="s">
        <v>421</v>
      </c>
      <c r="D3621" s="0" t="s">
        <v>16</v>
      </c>
      <c r="E3621" s="4" t="s">
        <v>17</v>
      </c>
      <c r="F3621" s="4" t="s">
        <v>17</v>
      </c>
      <c r="G3621" s="4" t="s">
        <v>24</v>
      </c>
      <c r="H3621" s="0" t="s">
        <v>18</v>
      </c>
      <c r="I3621" s="1" t="n">
        <f aca="false">IF((IF(ISNUMBER(SEARCH(1,D3621)),1,0)+IF(ISNUMBER(SEARCH(1,E3621)),1,0)+IF(ISNUMBER(SEARCH(1,F3621)),1,0)+IF(ISNUMBER(SEARCH(1,G3621)),1,0)+IF(ISNUMBER(SEARCH(1,H3621)),1,0))&gt;2,1,0)</f>
        <v>0</v>
      </c>
      <c r="J3621" s="1" t="n">
        <f aca="false">LEN(C3621)-LEN(SUBSTITUTE(C3621,"4",""))</f>
        <v>2</v>
      </c>
      <c r="N3621" s="1" t="str">
        <f aca="false">LEFT(RIGHT(C3621,11+LEN(Q3621)),1)</f>
        <v>y</v>
      </c>
      <c r="O3621" s="1" t="str">
        <f aca="false">IF(LEFT(RIGHT(C3621,16+LEN(Q3621)),1)="i","pitch",LEFT(RIGHT(C3621,16+LEN(Q3621)),4))</f>
        <v>pitch</v>
      </c>
      <c r="P3621" s="1" t="str">
        <f aca="false">LEFT(RIGHT(C3621,5),1)</f>
        <v>y</v>
      </c>
      <c r="Q3621" s="1" t="str">
        <f aca="false">IF(LEFT(RIGHT(C3621,10),1)="i","pitch",(LEFT(RIGHT(C3621,10),4)))</f>
        <v>roll</v>
      </c>
    </row>
    <row r="3622" customFormat="false" ht="13.8" hidden="false" customHeight="false" outlineLevel="0" collapsed="false">
      <c r="A3622" s="0" t="s">
        <v>1893</v>
      </c>
      <c r="B3622" s="0" t="s">
        <v>2190</v>
      </c>
      <c r="C3622" s="0" t="s">
        <v>422</v>
      </c>
      <c r="D3622" s="0" t="s">
        <v>16</v>
      </c>
      <c r="E3622" s="4" t="s">
        <v>17</v>
      </c>
      <c r="F3622" s="4" t="s">
        <v>17</v>
      </c>
      <c r="G3622" s="4" t="s">
        <v>17</v>
      </c>
      <c r="H3622" s="0" t="s">
        <v>20</v>
      </c>
      <c r="I3622" s="1" t="n">
        <f aca="false">IF((IF(ISNUMBER(SEARCH(1,D3622)),1,0)+IF(ISNUMBER(SEARCH(1,E3622)),1,0)+IF(ISNUMBER(SEARCH(1,F3622)),1,0)+IF(ISNUMBER(SEARCH(1,G3622)),1,0)+IF(ISNUMBER(SEARCH(1,H3622)),1,0))&gt;2,1,0)</f>
        <v>0</v>
      </c>
      <c r="J3622" s="1" t="n">
        <f aca="false">LEN(C3622)-LEN(SUBSTITUTE(C3622,"4",""))</f>
        <v>3</v>
      </c>
      <c r="N3622" s="1" t="str">
        <f aca="false">LEFT(RIGHT(C3622,11+LEN(Q3622)),1)</f>
        <v>y</v>
      </c>
      <c r="O3622" s="1" t="str">
        <f aca="false">IF(LEFT(RIGHT(C3622,16+LEN(Q3622)),1)="i","pitch",LEFT(RIGHT(C3622,16+LEN(Q3622)),4))</f>
        <v>pitch</v>
      </c>
      <c r="P3622" s="1" t="str">
        <f aca="false">LEFT(RIGHT(C3622,5),1)</f>
        <v>y</v>
      </c>
      <c r="Q3622" s="1" t="str">
        <f aca="false">IF(LEFT(RIGHT(C3622,10),1)="i","pitch",(LEFT(RIGHT(C3622,10),4)))</f>
        <v>roll</v>
      </c>
    </row>
    <row r="3623" customFormat="false" ht="13.8" hidden="false" customHeight="false" outlineLevel="0" collapsed="false">
      <c r="A3623" s="0" t="s">
        <v>1893</v>
      </c>
      <c r="B3623" s="0" t="s">
        <v>2191</v>
      </c>
      <c r="C3623" s="0" t="s">
        <v>423</v>
      </c>
      <c r="D3623" s="0" t="s">
        <v>16</v>
      </c>
      <c r="E3623" s="4" t="s">
        <v>17</v>
      </c>
      <c r="F3623" s="4" t="s">
        <v>17</v>
      </c>
      <c r="G3623" s="4" t="s">
        <v>17</v>
      </c>
      <c r="H3623" s="0" t="s">
        <v>20</v>
      </c>
      <c r="I3623" s="1" t="n">
        <f aca="false">IF((IF(ISNUMBER(SEARCH(1,D3623)),1,0)+IF(ISNUMBER(SEARCH(1,E3623)),1,0)+IF(ISNUMBER(SEARCH(1,F3623)),1,0)+IF(ISNUMBER(SEARCH(1,G3623)),1,0)+IF(ISNUMBER(SEARCH(1,H3623)),1,0))&gt;2,1,0)</f>
        <v>0</v>
      </c>
      <c r="J3623" s="1" t="n">
        <f aca="false">LEN(C3623)-LEN(SUBSTITUTE(C3623,"4",""))</f>
        <v>2</v>
      </c>
      <c r="N3623" s="1" t="str">
        <f aca="false">LEFT(RIGHT(C3623,11+LEN(Q3623)),1)</f>
        <v>y</v>
      </c>
      <c r="O3623" s="1" t="str">
        <f aca="false">IF(LEFT(RIGHT(C3623,16+LEN(Q3623)),1)="i","pitch",LEFT(RIGHT(C3623,16+LEN(Q3623)),4))</f>
        <v>pitch</v>
      </c>
      <c r="P3623" s="1" t="str">
        <f aca="false">LEFT(RIGHT(C3623,5),1)</f>
        <v>y</v>
      </c>
      <c r="Q3623" s="1" t="str">
        <f aca="false">IF(LEFT(RIGHT(C3623,10),1)="i","pitch",(LEFT(RIGHT(C3623,10),4)))</f>
        <v>roll</v>
      </c>
    </row>
    <row r="3624" customFormat="false" ht="13.8" hidden="false" customHeight="false" outlineLevel="0" collapsed="false">
      <c r="A3624" s="0" t="s">
        <v>1893</v>
      </c>
      <c r="B3624" s="0" t="s">
        <v>2191</v>
      </c>
      <c r="C3624" s="0" t="s">
        <v>424</v>
      </c>
      <c r="D3624" s="0" t="s">
        <v>16</v>
      </c>
      <c r="E3624" s="4" t="s">
        <v>17</v>
      </c>
      <c r="F3624" s="4" t="s">
        <v>17</v>
      </c>
      <c r="G3624" s="4" t="s">
        <v>17</v>
      </c>
      <c r="H3624" s="0" t="s">
        <v>20</v>
      </c>
      <c r="I3624" s="1" t="n">
        <f aca="false">IF((IF(ISNUMBER(SEARCH(1,D3624)),1,0)+IF(ISNUMBER(SEARCH(1,E3624)),1,0)+IF(ISNUMBER(SEARCH(1,F3624)),1,0)+IF(ISNUMBER(SEARCH(1,G3624)),1,0)+IF(ISNUMBER(SEARCH(1,H3624)),1,0))&gt;2,1,0)</f>
        <v>0</v>
      </c>
      <c r="J3624" s="1" t="n">
        <f aca="false">LEN(C3624)-LEN(SUBSTITUTE(C3624,"4",""))</f>
        <v>3</v>
      </c>
      <c r="N3624" s="1" t="str">
        <f aca="false">LEFT(RIGHT(C3624,11+LEN(Q3624)),1)</f>
        <v>y</v>
      </c>
      <c r="O3624" s="1" t="str">
        <f aca="false">IF(LEFT(RIGHT(C3624,16+LEN(Q3624)),1)="i","pitch",LEFT(RIGHT(C3624,16+LEN(Q3624)),4))</f>
        <v>pitch</v>
      </c>
      <c r="P3624" s="1" t="str">
        <f aca="false">LEFT(RIGHT(C3624,5),1)</f>
        <v>y</v>
      </c>
      <c r="Q3624" s="1" t="str">
        <f aca="false">IF(LEFT(RIGHT(C3624,10),1)="i","pitch",(LEFT(RIGHT(C3624,10),4)))</f>
        <v>roll</v>
      </c>
    </row>
    <row r="3625" customFormat="false" ht="13.8" hidden="false" customHeight="false" outlineLevel="0" collapsed="false">
      <c r="A3625" s="0" t="s">
        <v>1893</v>
      </c>
      <c r="B3625" s="0" t="s">
        <v>2191</v>
      </c>
      <c r="C3625" s="0" t="s">
        <v>426</v>
      </c>
      <c r="D3625" s="0" t="s">
        <v>16</v>
      </c>
      <c r="E3625" s="4" t="s">
        <v>17</v>
      </c>
      <c r="F3625" s="4" t="s">
        <v>17</v>
      </c>
      <c r="G3625" s="4" t="s">
        <v>24</v>
      </c>
      <c r="H3625" s="0" t="s">
        <v>18</v>
      </c>
      <c r="I3625" s="1" t="n">
        <f aca="false">IF((IF(ISNUMBER(SEARCH(1,D3625)),1,0)+IF(ISNUMBER(SEARCH(1,E3625)),1,0)+IF(ISNUMBER(SEARCH(1,F3625)),1,0)+IF(ISNUMBER(SEARCH(1,G3625)),1,0)+IF(ISNUMBER(SEARCH(1,H3625)),1,0))&gt;2,1,0)</f>
        <v>0</v>
      </c>
      <c r="J3625" s="1" t="n">
        <f aca="false">LEN(C3625)-LEN(SUBSTITUTE(C3625,"4",""))</f>
        <v>3</v>
      </c>
      <c r="N3625" s="1" t="str">
        <f aca="false">LEFT(RIGHT(C3625,11+LEN(Q3625)),1)</f>
        <v>y</v>
      </c>
      <c r="O3625" s="1" t="str">
        <f aca="false">IF(LEFT(RIGHT(C3625,16+LEN(Q3625)),1)="i","pitch",LEFT(RIGHT(C3625,16+LEN(Q3625)),4))</f>
        <v>pitch</v>
      </c>
      <c r="P3625" s="1" t="str">
        <f aca="false">LEFT(RIGHT(C3625,5),1)</f>
        <v>y</v>
      </c>
      <c r="Q3625" s="1" t="str">
        <f aca="false">IF(LEFT(RIGHT(C3625,10),1)="i","pitch",(LEFT(RIGHT(C3625,10),4)))</f>
        <v>roll</v>
      </c>
    </row>
    <row r="3626" customFormat="false" ht="13.8" hidden="false" customHeight="false" outlineLevel="0" collapsed="false">
      <c r="A3626" s="0" t="s">
        <v>1893</v>
      </c>
      <c r="B3626" s="0" t="s">
        <v>2191</v>
      </c>
      <c r="C3626" s="0" t="s">
        <v>427</v>
      </c>
      <c r="D3626" s="0" t="s">
        <v>16</v>
      </c>
      <c r="E3626" s="4" t="s">
        <v>17</v>
      </c>
      <c r="F3626" s="4" t="s">
        <v>17</v>
      </c>
      <c r="G3626" s="4" t="s">
        <v>17</v>
      </c>
      <c r="H3626" s="0" t="s">
        <v>20</v>
      </c>
      <c r="I3626" s="1" t="n">
        <f aca="false">IF((IF(ISNUMBER(SEARCH(1,D3626)),1,0)+IF(ISNUMBER(SEARCH(1,E3626)),1,0)+IF(ISNUMBER(SEARCH(1,F3626)),1,0)+IF(ISNUMBER(SEARCH(1,G3626)),1,0)+IF(ISNUMBER(SEARCH(1,H3626)),1,0))&gt;2,1,0)</f>
        <v>0</v>
      </c>
      <c r="J3626" s="1" t="n">
        <f aca="false">LEN(C3626)-LEN(SUBSTITUTE(C3626,"4",""))</f>
        <v>4</v>
      </c>
      <c r="N3626" s="1" t="str">
        <f aca="false">LEFT(RIGHT(C3626,11+LEN(Q3626)),1)</f>
        <v>y</v>
      </c>
      <c r="O3626" s="1" t="str">
        <f aca="false">IF(LEFT(RIGHT(C3626,16+LEN(Q3626)),1)="i","pitch",LEFT(RIGHT(C3626,16+LEN(Q3626)),4))</f>
        <v>pitch</v>
      </c>
      <c r="P3626" s="1" t="str">
        <f aca="false">LEFT(RIGHT(C3626,5),1)</f>
        <v>y</v>
      </c>
      <c r="Q3626" s="1" t="str">
        <f aca="false">IF(LEFT(RIGHT(C3626,10),1)="i","pitch",(LEFT(RIGHT(C3626,10),4)))</f>
        <v>roll</v>
      </c>
    </row>
    <row r="3627" customFormat="false" ht="13.8" hidden="false" customHeight="false" outlineLevel="0" collapsed="false">
      <c r="A3627" s="0" t="s">
        <v>1893</v>
      </c>
      <c r="B3627" s="0" t="s">
        <v>2191</v>
      </c>
      <c r="C3627" s="0" t="s">
        <v>428</v>
      </c>
      <c r="D3627" s="0" t="s">
        <v>16</v>
      </c>
      <c r="E3627" s="4" t="s">
        <v>17</v>
      </c>
      <c r="F3627" s="4" t="s">
        <v>17</v>
      </c>
      <c r="G3627" s="4" t="s">
        <v>17</v>
      </c>
      <c r="H3627" s="0" t="s">
        <v>20</v>
      </c>
      <c r="I3627" s="1" t="n">
        <f aca="false">IF((IF(ISNUMBER(SEARCH(1,D3627)),1,0)+IF(ISNUMBER(SEARCH(1,E3627)),1,0)+IF(ISNUMBER(SEARCH(1,F3627)),1,0)+IF(ISNUMBER(SEARCH(1,G3627)),1,0)+IF(ISNUMBER(SEARCH(1,H3627)),1,0))&gt;2,1,0)</f>
        <v>0</v>
      </c>
      <c r="J3627" s="1" t="n">
        <f aca="false">LEN(C3627)-LEN(SUBSTITUTE(C3627,"4",""))</f>
        <v>2</v>
      </c>
      <c r="N3627" s="1" t="str">
        <f aca="false">LEFT(RIGHT(C3627,11+LEN(Q3627)),1)</f>
        <v>y</v>
      </c>
      <c r="O3627" s="1" t="str">
        <f aca="false">IF(LEFT(RIGHT(C3627,16+LEN(Q3627)),1)="i","pitch",LEFT(RIGHT(C3627,16+LEN(Q3627)),4))</f>
        <v>pitch</v>
      </c>
      <c r="P3627" s="1" t="str">
        <f aca="false">LEFT(RIGHT(C3627,5),1)</f>
        <v>y</v>
      </c>
      <c r="Q3627" s="1" t="str">
        <f aca="false">IF(LEFT(RIGHT(C3627,10),1)="i","pitch",(LEFT(RIGHT(C3627,10),4)))</f>
        <v>roll</v>
      </c>
    </row>
    <row r="3628" customFormat="false" ht="13.8" hidden="false" customHeight="false" outlineLevel="0" collapsed="false">
      <c r="A3628" s="0" t="s">
        <v>1893</v>
      </c>
      <c r="B3628" s="0" t="s">
        <v>2192</v>
      </c>
      <c r="C3628" s="0" t="s">
        <v>429</v>
      </c>
      <c r="D3628" s="0" t="s">
        <v>16</v>
      </c>
      <c r="E3628" s="4" t="s">
        <v>17</v>
      </c>
      <c r="F3628" s="4" t="s">
        <v>17</v>
      </c>
      <c r="G3628" s="4" t="s">
        <v>17</v>
      </c>
      <c r="H3628" s="0" t="s">
        <v>20</v>
      </c>
      <c r="I3628" s="1" t="n">
        <f aca="false">IF((IF(ISNUMBER(SEARCH(1,D3628)),1,0)+IF(ISNUMBER(SEARCH(1,E3628)),1,0)+IF(ISNUMBER(SEARCH(1,F3628)),1,0)+IF(ISNUMBER(SEARCH(1,G3628)),1,0)+IF(ISNUMBER(SEARCH(1,H3628)),1,0))&gt;2,1,0)</f>
        <v>0</v>
      </c>
      <c r="J3628" s="1" t="n">
        <f aca="false">LEN(C3628)-LEN(SUBSTITUTE(C3628,"4",""))</f>
        <v>2</v>
      </c>
      <c r="N3628" s="1" t="str">
        <f aca="false">LEFT(RIGHT(C3628,11+LEN(Q3628)),1)</f>
        <v>y</v>
      </c>
      <c r="O3628" s="1" t="str">
        <f aca="false">IF(LEFT(RIGHT(C3628,16+LEN(Q3628)),1)="i","pitch",LEFT(RIGHT(C3628,16+LEN(Q3628)),4))</f>
        <v>pitch</v>
      </c>
      <c r="P3628" s="1" t="str">
        <f aca="false">LEFT(RIGHT(C3628,5),1)</f>
        <v>y</v>
      </c>
      <c r="Q3628" s="1" t="str">
        <f aca="false">IF(LEFT(RIGHT(C3628,10),1)="i","pitch",(LEFT(RIGHT(C3628,10),4)))</f>
        <v>roll</v>
      </c>
    </row>
    <row r="3629" customFormat="false" ht="13.8" hidden="false" customHeight="false" outlineLevel="0" collapsed="false">
      <c r="A3629" s="0" t="s">
        <v>1893</v>
      </c>
      <c r="B3629" s="0" t="s">
        <v>2192</v>
      </c>
      <c r="C3629" s="0" t="s">
        <v>431</v>
      </c>
      <c r="D3629" s="0" t="s">
        <v>16</v>
      </c>
      <c r="E3629" s="4" t="s">
        <v>17</v>
      </c>
      <c r="F3629" s="4" t="s">
        <v>17</v>
      </c>
      <c r="G3629" s="4" t="s">
        <v>17</v>
      </c>
      <c r="H3629" s="0" t="s">
        <v>20</v>
      </c>
      <c r="I3629" s="1" t="n">
        <f aca="false">IF((IF(ISNUMBER(SEARCH(1,D3629)),1,0)+IF(ISNUMBER(SEARCH(1,E3629)),1,0)+IF(ISNUMBER(SEARCH(1,F3629)),1,0)+IF(ISNUMBER(SEARCH(1,G3629)),1,0)+IF(ISNUMBER(SEARCH(1,H3629)),1,0))&gt;2,1,0)</f>
        <v>0</v>
      </c>
      <c r="J3629" s="1" t="n">
        <f aca="false">LEN(C3629)-LEN(SUBSTITUTE(C3629,"4",""))</f>
        <v>3</v>
      </c>
      <c r="N3629" s="1" t="str">
        <f aca="false">LEFT(RIGHT(C3629,11+LEN(Q3629)),1)</f>
        <v>y</v>
      </c>
      <c r="O3629" s="1" t="str">
        <f aca="false">IF(LEFT(RIGHT(C3629,16+LEN(Q3629)),1)="i","pitch",LEFT(RIGHT(C3629,16+LEN(Q3629)),4))</f>
        <v>pitch</v>
      </c>
      <c r="P3629" s="1" t="str">
        <f aca="false">LEFT(RIGHT(C3629,5),1)</f>
        <v>y</v>
      </c>
      <c r="Q3629" s="1" t="str">
        <f aca="false">IF(LEFT(RIGHT(C3629,10),1)="i","pitch",(LEFT(RIGHT(C3629,10),4)))</f>
        <v>roll</v>
      </c>
    </row>
    <row r="3630" customFormat="false" ht="13.8" hidden="false" customHeight="false" outlineLevel="0" collapsed="false">
      <c r="A3630" s="0" t="s">
        <v>1893</v>
      </c>
      <c r="B3630" s="0" t="s">
        <v>2192</v>
      </c>
      <c r="C3630" s="0" t="s">
        <v>432</v>
      </c>
      <c r="D3630" s="0" t="s">
        <v>16</v>
      </c>
      <c r="E3630" s="4" t="s">
        <v>17</v>
      </c>
      <c r="F3630" s="4" t="s">
        <v>17</v>
      </c>
      <c r="G3630" s="4" t="s">
        <v>24</v>
      </c>
      <c r="H3630" s="0" t="s">
        <v>18</v>
      </c>
      <c r="I3630" s="1" t="n">
        <f aca="false">IF((IF(ISNUMBER(SEARCH(1,D3630)),1,0)+IF(ISNUMBER(SEARCH(1,E3630)),1,0)+IF(ISNUMBER(SEARCH(1,F3630)),1,0)+IF(ISNUMBER(SEARCH(1,G3630)),1,0)+IF(ISNUMBER(SEARCH(1,H3630)),1,0))&gt;2,1,0)</f>
        <v>0</v>
      </c>
      <c r="J3630" s="1" t="n">
        <f aca="false">LEN(C3630)-LEN(SUBSTITUTE(C3630,"4",""))</f>
        <v>2</v>
      </c>
      <c r="N3630" s="1" t="str">
        <f aca="false">LEFT(RIGHT(C3630,11+LEN(Q3630)),1)</f>
        <v>y</v>
      </c>
      <c r="O3630" s="1" t="str">
        <f aca="false">IF(LEFT(RIGHT(C3630,16+LEN(Q3630)),1)="i","pitch",LEFT(RIGHT(C3630,16+LEN(Q3630)),4))</f>
        <v>pitch</v>
      </c>
      <c r="P3630" s="1" t="str">
        <f aca="false">LEFT(RIGHT(C3630,5),1)</f>
        <v>y</v>
      </c>
      <c r="Q3630" s="1" t="str">
        <f aca="false">IF(LEFT(RIGHT(C3630,10),1)="i","pitch",(LEFT(RIGHT(C3630,10),4)))</f>
        <v>roll</v>
      </c>
    </row>
    <row r="3631" customFormat="false" ht="13.8" hidden="false" customHeight="false" outlineLevel="0" collapsed="false">
      <c r="A3631" s="0" t="s">
        <v>1893</v>
      </c>
      <c r="B3631" s="0" t="s">
        <v>2192</v>
      </c>
      <c r="C3631" s="0" t="s">
        <v>433</v>
      </c>
      <c r="D3631" s="0" t="s">
        <v>16</v>
      </c>
      <c r="E3631" s="4" t="s">
        <v>17</v>
      </c>
      <c r="F3631" s="4" t="s">
        <v>17</v>
      </c>
      <c r="G3631" s="4" t="s">
        <v>17</v>
      </c>
      <c r="H3631" s="0" t="s">
        <v>20</v>
      </c>
      <c r="I3631" s="1" t="n">
        <f aca="false">IF((IF(ISNUMBER(SEARCH(1,D3631)),1,0)+IF(ISNUMBER(SEARCH(1,E3631)),1,0)+IF(ISNUMBER(SEARCH(1,F3631)),1,0)+IF(ISNUMBER(SEARCH(1,G3631)),1,0)+IF(ISNUMBER(SEARCH(1,H3631)),1,0))&gt;2,1,0)</f>
        <v>0</v>
      </c>
      <c r="J3631" s="1" t="n">
        <f aca="false">LEN(C3631)-LEN(SUBSTITUTE(C3631,"4",""))</f>
        <v>3</v>
      </c>
      <c r="N3631" s="1" t="str">
        <f aca="false">LEFT(RIGHT(C3631,11+LEN(Q3631)),1)</f>
        <v>y</v>
      </c>
      <c r="O3631" s="1" t="str">
        <f aca="false">IF(LEFT(RIGHT(C3631,16+LEN(Q3631)),1)="i","pitch",LEFT(RIGHT(C3631,16+LEN(Q3631)),4))</f>
        <v>pitch</v>
      </c>
      <c r="P3631" s="1" t="str">
        <f aca="false">LEFT(RIGHT(C3631,5),1)</f>
        <v>y</v>
      </c>
      <c r="Q3631" s="1" t="str">
        <f aca="false">IF(LEFT(RIGHT(C3631,10),1)="i","pitch",(LEFT(RIGHT(C3631,10),4)))</f>
        <v>roll</v>
      </c>
    </row>
    <row r="3632" customFormat="false" ht="13.8" hidden="false" customHeight="false" outlineLevel="0" collapsed="false">
      <c r="A3632" s="0" t="s">
        <v>1893</v>
      </c>
      <c r="B3632" s="0" t="s">
        <v>2193</v>
      </c>
      <c r="C3632" s="0" t="s">
        <v>434</v>
      </c>
      <c r="D3632" s="0" t="s">
        <v>16</v>
      </c>
      <c r="E3632" s="4" t="s">
        <v>17</v>
      </c>
      <c r="F3632" s="4" t="s">
        <v>17</v>
      </c>
      <c r="G3632" s="4" t="s">
        <v>17</v>
      </c>
      <c r="H3632" s="0" t="s">
        <v>20</v>
      </c>
      <c r="I3632" s="1" t="n">
        <f aca="false">IF((IF(ISNUMBER(SEARCH(1,D3632)),1,0)+IF(ISNUMBER(SEARCH(1,E3632)),1,0)+IF(ISNUMBER(SEARCH(1,F3632)),1,0)+IF(ISNUMBER(SEARCH(1,G3632)),1,0)+IF(ISNUMBER(SEARCH(1,H3632)),1,0))&gt;2,1,0)</f>
        <v>0</v>
      </c>
      <c r="J3632" s="1" t="n">
        <f aca="false">LEN(C3632)-LEN(SUBSTITUTE(C3632,"4",""))</f>
        <v>3</v>
      </c>
      <c r="N3632" s="1" t="str">
        <f aca="false">LEFT(RIGHT(C3632,11+LEN(Q3632)),1)</f>
        <v>y</v>
      </c>
      <c r="O3632" s="1" t="str">
        <f aca="false">IF(LEFT(RIGHT(C3632,16+LEN(Q3632)),1)="i","pitch",LEFT(RIGHT(C3632,16+LEN(Q3632)),4))</f>
        <v>pitch</v>
      </c>
      <c r="P3632" s="1" t="str">
        <f aca="false">LEFT(RIGHT(C3632,5),1)</f>
        <v>y</v>
      </c>
      <c r="Q3632" s="1" t="str">
        <f aca="false">IF(LEFT(RIGHT(C3632,10),1)="i","pitch",(LEFT(RIGHT(C3632,10),4)))</f>
        <v>roll</v>
      </c>
    </row>
    <row r="3633" customFormat="false" ht="13.8" hidden="false" customHeight="false" outlineLevel="0" collapsed="false">
      <c r="A3633" s="0" t="s">
        <v>1893</v>
      </c>
      <c r="B3633" s="0" t="s">
        <v>2193</v>
      </c>
      <c r="C3633" s="0" t="s">
        <v>435</v>
      </c>
      <c r="D3633" s="0" t="s">
        <v>16</v>
      </c>
      <c r="E3633" s="4" t="s">
        <v>17</v>
      </c>
      <c r="F3633" s="4" t="s">
        <v>17</v>
      </c>
      <c r="G3633" s="4" t="s">
        <v>17</v>
      </c>
      <c r="H3633" s="0" t="s">
        <v>20</v>
      </c>
      <c r="I3633" s="1" t="n">
        <f aca="false">IF((IF(ISNUMBER(SEARCH(1,D3633)),1,0)+IF(ISNUMBER(SEARCH(1,E3633)),1,0)+IF(ISNUMBER(SEARCH(1,F3633)),1,0)+IF(ISNUMBER(SEARCH(1,G3633)),1,0)+IF(ISNUMBER(SEARCH(1,H3633)),1,0))&gt;2,1,0)</f>
        <v>0</v>
      </c>
      <c r="J3633" s="1" t="n">
        <f aca="false">LEN(C3633)-LEN(SUBSTITUTE(C3633,"4",""))</f>
        <v>4</v>
      </c>
      <c r="N3633" s="1" t="str">
        <f aca="false">LEFT(RIGHT(C3633,11+LEN(Q3633)),1)</f>
        <v>y</v>
      </c>
      <c r="O3633" s="1" t="str">
        <f aca="false">IF(LEFT(RIGHT(C3633,16+LEN(Q3633)),1)="i","pitch",LEFT(RIGHT(C3633,16+LEN(Q3633)),4))</f>
        <v>pitch</v>
      </c>
      <c r="P3633" s="1" t="str">
        <f aca="false">LEFT(RIGHT(C3633,5),1)</f>
        <v>y</v>
      </c>
      <c r="Q3633" s="1" t="str">
        <f aca="false">IF(LEFT(RIGHT(C3633,10),1)="i","pitch",(LEFT(RIGHT(C3633,10),4)))</f>
        <v>roll</v>
      </c>
    </row>
    <row r="3634" customFormat="false" ht="13.8" hidden="false" customHeight="false" outlineLevel="0" collapsed="false">
      <c r="A3634" s="0" t="s">
        <v>1893</v>
      </c>
      <c r="B3634" s="0" t="s">
        <v>2193</v>
      </c>
      <c r="C3634" s="0" t="s">
        <v>437</v>
      </c>
      <c r="D3634" s="0" t="s">
        <v>16</v>
      </c>
      <c r="E3634" s="4" t="s">
        <v>17</v>
      </c>
      <c r="F3634" s="4" t="s">
        <v>17</v>
      </c>
      <c r="G3634" s="4" t="s">
        <v>17</v>
      </c>
      <c r="H3634" s="0" t="s">
        <v>20</v>
      </c>
      <c r="I3634" s="1" t="n">
        <f aca="false">IF((IF(ISNUMBER(SEARCH(1,D3634)),1,0)+IF(ISNUMBER(SEARCH(1,E3634)),1,0)+IF(ISNUMBER(SEARCH(1,F3634)),1,0)+IF(ISNUMBER(SEARCH(1,G3634)),1,0)+IF(ISNUMBER(SEARCH(1,H3634)),1,0))&gt;2,1,0)</f>
        <v>0</v>
      </c>
      <c r="J3634" s="1" t="n">
        <f aca="false">LEN(C3634)-LEN(SUBSTITUTE(C3634,"4",""))</f>
        <v>2</v>
      </c>
      <c r="N3634" s="1" t="str">
        <f aca="false">LEFT(RIGHT(C3634,11+LEN(Q3634)),1)</f>
        <v>y</v>
      </c>
      <c r="O3634" s="1" t="str">
        <f aca="false">IF(LEFT(RIGHT(C3634,16+LEN(Q3634)),1)="i","pitch",LEFT(RIGHT(C3634,16+LEN(Q3634)),4))</f>
        <v>pitch</v>
      </c>
      <c r="P3634" s="1" t="str">
        <f aca="false">LEFT(RIGHT(C3634,5),1)</f>
        <v>y</v>
      </c>
      <c r="Q3634" s="1" t="str">
        <f aca="false">IF(LEFT(RIGHT(C3634,10),1)="i","pitch",(LEFT(RIGHT(C3634,10),4)))</f>
        <v>roll</v>
      </c>
    </row>
    <row r="3635" customFormat="false" ht="13.8" hidden="false" customHeight="false" outlineLevel="0" collapsed="false">
      <c r="A3635" s="0" t="s">
        <v>1893</v>
      </c>
      <c r="B3635" s="0" t="s">
        <v>2193</v>
      </c>
      <c r="C3635" s="0" t="s">
        <v>438</v>
      </c>
      <c r="D3635" s="0" t="s">
        <v>16</v>
      </c>
      <c r="E3635" s="4" t="s">
        <v>17</v>
      </c>
      <c r="F3635" s="4" t="s">
        <v>17</v>
      </c>
      <c r="G3635" s="4" t="s">
        <v>17</v>
      </c>
      <c r="H3635" s="0" t="s">
        <v>20</v>
      </c>
      <c r="I3635" s="1" t="n">
        <f aca="false">IF((IF(ISNUMBER(SEARCH(1,D3635)),1,0)+IF(ISNUMBER(SEARCH(1,E3635)),1,0)+IF(ISNUMBER(SEARCH(1,F3635)),1,0)+IF(ISNUMBER(SEARCH(1,G3635)),1,0)+IF(ISNUMBER(SEARCH(1,H3635)),1,0))&gt;2,1,0)</f>
        <v>0</v>
      </c>
      <c r="J3635" s="1" t="n">
        <f aca="false">LEN(C3635)-LEN(SUBSTITUTE(C3635,"4",""))</f>
        <v>3</v>
      </c>
      <c r="N3635" s="1" t="str">
        <f aca="false">LEFT(RIGHT(C3635,11+LEN(Q3635)),1)</f>
        <v>y</v>
      </c>
      <c r="O3635" s="1" t="str">
        <f aca="false">IF(LEFT(RIGHT(C3635,16+LEN(Q3635)),1)="i","pitch",LEFT(RIGHT(C3635,16+LEN(Q3635)),4))</f>
        <v>pitch</v>
      </c>
      <c r="P3635" s="1" t="str">
        <f aca="false">LEFT(RIGHT(C3635,5),1)</f>
        <v>y</v>
      </c>
      <c r="Q3635" s="1" t="str">
        <f aca="false">IF(LEFT(RIGHT(C3635,10),1)="i","pitch",(LEFT(RIGHT(C3635,10),4)))</f>
        <v>roll</v>
      </c>
    </row>
    <row r="3636" customFormat="false" ht="13.8" hidden="false" customHeight="false" outlineLevel="0" collapsed="false">
      <c r="A3636" s="0" t="s">
        <v>1893</v>
      </c>
      <c r="B3636" s="0" t="s">
        <v>2193</v>
      </c>
      <c r="C3636" s="0" t="s">
        <v>439</v>
      </c>
      <c r="D3636" s="0" t="s">
        <v>16</v>
      </c>
      <c r="E3636" s="4" t="s">
        <v>17</v>
      </c>
      <c r="F3636" s="4" t="s">
        <v>17</v>
      </c>
      <c r="G3636" s="4" t="s">
        <v>24</v>
      </c>
      <c r="H3636" s="0" t="s">
        <v>18</v>
      </c>
      <c r="I3636" s="1" t="n">
        <f aca="false">IF((IF(ISNUMBER(SEARCH(1,D3636)),1,0)+IF(ISNUMBER(SEARCH(1,E3636)),1,0)+IF(ISNUMBER(SEARCH(1,F3636)),1,0)+IF(ISNUMBER(SEARCH(1,G3636)),1,0)+IF(ISNUMBER(SEARCH(1,H3636)),1,0))&gt;2,1,0)</f>
        <v>0</v>
      </c>
      <c r="J3636" s="1" t="n">
        <f aca="false">LEN(C3636)-LEN(SUBSTITUTE(C3636,"4",""))</f>
        <v>3</v>
      </c>
      <c r="N3636" s="1" t="str">
        <f aca="false">LEFT(RIGHT(C3636,11+LEN(Q3636)),1)</f>
        <v>y</v>
      </c>
      <c r="O3636" s="1" t="str">
        <f aca="false">IF(LEFT(RIGHT(C3636,16+LEN(Q3636)),1)="i","pitch",LEFT(RIGHT(C3636,16+LEN(Q3636)),4))</f>
        <v>pitch</v>
      </c>
      <c r="P3636" s="1" t="str">
        <f aca="false">LEFT(RIGHT(C3636,5),1)</f>
        <v>y</v>
      </c>
      <c r="Q3636" s="1" t="str">
        <f aca="false">IF(LEFT(RIGHT(C3636,10),1)="i","pitch",(LEFT(RIGHT(C3636,10),4)))</f>
        <v>roll</v>
      </c>
    </row>
    <row r="3637" customFormat="false" ht="13.8" hidden="false" customHeight="false" outlineLevel="0" collapsed="false">
      <c r="A3637" s="0" t="s">
        <v>1893</v>
      </c>
      <c r="B3637" s="0" t="s">
        <v>2194</v>
      </c>
      <c r="C3637" s="0" t="s">
        <v>440</v>
      </c>
      <c r="D3637" s="0" t="s">
        <v>16</v>
      </c>
      <c r="E3637" s="4" t="s">
        <v>17</v>
      </c>
      <c r="F3637" s="4" t="s">
        <v>17</v>
      </c>
      <c r="G3637" s="4" t="s">
        <v>17</v>
      </c>
      <c r="H3637" s="0" t="s">
        <v>20</v>
      </c>
      <c r="I3637" s="1" t="n">
        <f aca="false">IF((IF(ISNUMBER(SEARCH(1,D3637)),1,0)+IF(ISNUMBER(SEARCH(1,E3637)),1,0)+IF(ISNUMBER(SEARCH(1,F3637)),1,0)+IF(ISNUMBER(SEARCH(1,G3637)),1,0)+IF(ISNUMBER(SEARCH(1,H3637)),1,0))&gt;2,1,0)</f>
        <v>0</v>
      </c>
      <c r="J3637" s="1" t="n">
        <f aca="false">LEN(C3637)-LEN(SUBSTITUTE(C3637,"4",""))</f>
        <v>4</v>
      </c>
      <c r="N3637" s="1" t="str">
        <f aca="false">LEFT(RIGHT(C3637,11+LEN(Q3637)),1)</f>
        <v>y</v>
      </c>
      <c r="O3637" s="1" t="str">
        <f aca="false">IF(LEFT(RIGHT(C3637,16+LEN(Q3637)),1)="i","pitch",LEFT(RIGHT(C3637,16+LEN(Q3637)),4))</f>
        <v>pitch</v>
      </c>
      <c r="P3637" s="1" t="str">
        <f aca="false">LEFT(RIGHT(C3637,5),1)</f>
        <v>y</v>
      </c>
      <c r="Q3637" s="1" t="str">
        <f aca="false">IF(LEFT(RIGHT(C3637,10),1)="i","pitch",(LEFT(RIGHT(C3637,10),4)))</f>
        <v>roll</v>
      </c>
    </row>
    <row r="3638" customFormat="false" ht="13.8" hidden="false" customHeight="false" outlineLevel="0" collapsed="false">
      <c r="A3638" s="0" t="s">
        <v>1893</v>
      </c>
      <c r="B3638" s="0" t="s">
        <v>2194</v>
      </c>
      <c r="C3638" s="0" t="s">
        <v>442</v>
      </c>
      <c r="D3638" s="0" t="s">
        <v>16</v>
      </c>
      <c r="E3638" s="4" t="s">
        <v>17</v>
      </c>
      <c r="F3638" s="4" t="s">
        <v>17</v>
      </c>
      <c r="G3638" s="4" t="s">
        <v>17</v>
      </c>
      <c r="H3638" s="0" t="s">
        <v>20</v>
      </c>
      <c r="I3638" s="1" t="n">
        <f aca="false">IF((IF(ISNUMBER(SEARCH(1,D3638)),1,0)+IF(ISNUMBER(SEARCH(1,E3638)),1,0)+IF(ISNUMBER(SEARCH(1,F3638)),1,0)+IF(ISNUMBER(SEARCH(1,G3638)),1,0)+IF(ISNUMBER(SEARCH(1,H3638)),1,0))&gt;2,1,0)</f>
        <v>0</v>
      </c>
      <c r="J3638" s="1" t="n">
        <f aca="false">LEN(C3638)-LEN(SUBSTITUTE(C3638,"4",""))</f>
        <v>3</v>
      </c>
      <c r="N3638" s="1" t="str">
        <f aca="false">LEFT(RIGHT(C3638,11+LEN(Q3638)),1)</f>
        <v>y</v>
      </c>
      <c r="O3638" s="1" t="str">
        <f aca="false">IF(LEFT(RIGHT(C3638,16+LEN(Q3638)),1)="i","pitch",LEFT(RIGHT(C3638,16+LEN(Q3638)),4))</f>
        <v>pitch</v>
      </c>
      <c r="P3638" s="1" t="str">
        <f aca="false">LEFT(RIGHT(C3638,5),1)</f>
        <v>y</v>
      </c>
      <c r="Q3638" s="1" t="str">
        <f aca="false">IF(LEFT(RIGHT(C3638,10),1)="i","pitch",(LEFT(RIGHT(C3638,10),4)))</f>
        <v>roll</v>
      </c>
    </row>
    <row r="3639" customFormat="false" ht="13.8" hidden="false" customHeight="false" outlineLevel="0" collapsed="false">
      <c r="A3639" s="0" t="s">
        <v>1893</v>
      </c>
      <c r="B3639" s="0" t="s">
        <v>2195</v>
      </c>
      <c r="C3639" s="0" t="s">
        <v>443</v>
      </c>
      <c r="D3639" s="0" t="s">
        <v>16</v>
      </c>
      <c r="E3639" s="4" t="s">
        <v>17</v>
      </c>
      <c r="F3639" s="4" t="s">
        <v>17</v>
      </c>
      <c r="G3639" s="4" t="s">
        <v>17</v>
      </c>
      <c r="H3639" s="0" t="s">
        <v>20</v>
      </c>
      <c r="I3639" s="1" t="n">
        <f aca="false">IF((IF(ISNUMBER(SEARCH(1,D3639)),1,0)+IF(ISNUMBER(SEARCH(1,E3639)),1,0)+IF(ISNUMBER(SEARCH(1,F3639)),1,0)+IF(ISNUMBER(SEARCH(1,G3639)),1,0)+IF(ISNUMBER(SEARCH(1,H3639)),1,0))&gt;2,1,0)</f>
        <v>0</v>
      </c>
      <c r="J3639" s="1" t="n">
        <f aca="false">LEN(C3639)-LEN(SUBSTITUTE(C3639,"4",""))</f>
        <v>4</v>
      </c>
      <c r="N3639" s="1" t="str">
        <f aca="false">LEFT(RIGHT(C3639,11+LEN(Q3639)),1)</f>
        <v>y</v>
      </c>
      <c r="O3639" s="1" t="str">
        <f aca="false">IF(LEFT(RIGHT(C3639,16+LEN(Q3639)),1)="i","pitch",LEFT(RIGHT(C3639,16+LEN(Q3639)),4))</f>
        <v>pitch</v>
      </c>
      <c r="P3639" s="1" t="str">
        <f aca="false">LEFT(RIGHT(C3639,5),1)</f>
        <v>y</v>
      </c>
      <c r="Q3639" s="1" t="str">
        <f aca="false">IF(LEFT(RIGHT(C3639,10),1)="i","pitch",(LEFT(RIGHT(C3639,10),4)))</f>
        <v>roll</v>
      </c>
    </row>
    <row r="3640" customFormat="false" ht="13.8" hidden="false" customHeight="false" outlineLevel="0" collapsed="false">
      <c r="A3640" s="0" t="s">
        <v>1893</v>
      </c>
      <c r="B3640" s="0" t="s">
        <v>2195</v>
      </c>
      <c r="C3640" s="0" t="s">
        <v>444</v>
      </c>
      <c r="D3640" s="0" t="s">
        <v>16</v>
      </c>
      <c r="E3640" s="4" t="s">
        <v>17</v>
      </c>
      <c r="F3640" s="4" t="s">
        <v>17</v>
      </c>
      <c r="G3640" s="4" t="s">
        <v>17</v>
      </c>
      <c r="H3640" s="0" t="s">
        <v>20</v>
      </c>
      <c r="I3640" s="1" t="n">
        <f aca="false">IF((IF(ISNUMBER(SEARCH(1,D3640)),1,0)+IF(ISNUMBER(SEARCH(1,E3640)),1,0)+IF(ISNUMBER(SEARCH(1,F3640)),1,0)+IF(ISNUMBER(SEARCH(1,G3640)),1,0)+IF(ISNUMBER(SEARCH(1,H3640)),1,0))&gt;2,1,0)</f>
        <v>0</v>
      </c>
      <c r="J3640" s="1" t="n">
        <f aca="false">LEN(C3640)-LEN(SUBSTITUTE(C3640,"4",""))</f>
        <v>4</v>
      </c>
      <c r="N3640" s="1" t="str">
        <f aca="false">LEFT(RIGHT(C3640,11+LEN(Q3640)),1)</f>
        <v>y</v>
      </c>
      <c r="O3640" s="1" t="str">
        <f aca="false">IF(LEFT(RIGHT(C3640,16+LEN(Q3640)),1)="i","pitch",LEFT(RIGHT(C3640,16+LEN(Q3640)),4))</f>
        <v>pitch</v>
      </c>
      <c r="P3640" s="1" t="str">
        <f aca="false">LEFT(RIGHT(C3640,5),1)</f>
        <v>y</v>
      </c>
      <c r="Q3640" s="1" t="str">
        <f aca="false">IF(LEFT(RIGHT(C3640,10),1)="i","pitch",(LEFT(RIGHT(C3640,10),4)))</f>
        <v>roll</v>
      </c>
    </row>
    <row r="3641" customFormat="false" ht="13.8" hidden="false" customHeight="false" outlineLevel="0" collapsed="false">
      <c r="A3641" s="0" t="s">
        <v>1893</v>
      </c>
      <c r="B3641" s="0" t="s">
        <v>2195</v>
      </c>
      <c r="C3641" s="0" t="s">
        <v>445</v>
      </c>
      <c r="D3641" s="0" t="s">
        <v>16</v>
      </c>
      <c r="E3641" s="4" t="s">
        <v>17</v>
      </c>
      <c r="F3641" s="4" t="s">
        <v>17</v>
      </c>
      <c r="G3641" s="4" t="s">
        <v>17</v>
      </c>
      <c r="H3641" s="0" t="s">
        <v>20</v>
      </c>
      <c r="I3641" s="1" t="n">
        <f aca="false">IF((IF(ISNUMBER(SEARCH(1,D3641)),1,0)+IF(ISNUMBER(SEARCH(1,E3641)),1,0)+IF(ISNUMBER(SEARCH(1,F3641)),1,0)+IF(ISNUMBER(SEARCH(1,G3641)),1,0)+IF(ISNUMBER(SEARCH(1,H3641)),1,0))&gt;2,1,0)</f>
        <v>0</v>
      </c>
      <c r="J3641" s="1" t="n">
        <f aca="false">LEN(C3641)-LEN(SUBSTITUTE(C3641,"4",""))</f>
        <v>5</v>
      </c>
      <c r="N3641" s="1" t="str">
        <f aca="false">LEFT(RIGHT(C3641,11+LEN(Q3641)),1)</f>
        <v>y</v>
      </c>
      <c r="O3641" s="1" t="str">
        <f aca="false">IF(LEFT(RIGHT(C3641,16+LEN(Q3641)),1)="i","pitch",LEFT(RIGHT(C3641,16+LEN(Q3641)),4))</f>
        <v>pitch</v>
      </c>
      <c r="P3641" s="1" t="str">
        <f aca="false">LEFT(RIGHT(C3641,5),1)</f>
        <v>y</v>
      </c>
      <c r="Q3641" s="1" t="str">
        <f aca="false">IF(LEFT(RIGHT(C3641,10),1)="i","pitch",(LEFT(RIGHT(C3641,10),4)))</f>
        <v>roll</v>
      </c>
    </row>
    <row r="3642" customFormat="false" ht="13.8" hidden="false" customHeight="false" outlineLevel="0" collapsed="false">
      <c r="A3642" s="0" t="s">
        <v>1893</v>
      </c>
      <c r="B3642" s="0" t="s">
        <v>2195</v>
      </c>
      <c r="C3642" s="0" t="s">
        <v>447</v>
      </c>
      <c r="D3642" s="0" t="s">
        <v>23</v>
      </c>
      <c r="E3642" s="4" t="s">
        <v>17</v>
      </c>
      <c r="F3642" s="4" t="s">
        <v>17</v>
      </c>
      <c r="G3642" s="4" t="s">
        <v>24</v>
      </c>
      <c r="H3642" s="0" t="s">
        <v>18</v>
      </c>
      <c r="I3642" s="1" t="n">
        <f aca="false">IF((IF(ISNUMBER(SEARCH(1,D3642)),1,0)+IF(ISNUMBER(SEARCH(1,E3642)),1,0)+IF(ISNUMBER(SEARCH(1,F3642)),1,0)+IF(ISNUMBER(SEARCH(1,G3642)),1,0)+IF(ISNUMBER(SEARCH(1,H3642)),1,0))&gt;2,1,0)</f>
        <v>0</v>
      </c>
      <c r="J3642" s="1" t="n">
        <f aca="false">LEN(C3642)-LEN(SUBSTITUTE(C3642,"4",""))</f>
        <v>2</v>
      </c>
      <c r="N3642" s="1" t="str">
        <f aca="false">LEFT(RIGHT(C3642,11+LEN(Q3642)),1)</f>
        <v>y</v>
      </c>
      <c r="O3642" s="1" t="str">
        <f aca="false">IF(LEFT(RIGHT(C3642,16+LEN(Q3642)),1)="i","pitch",LEFT(RIGHT(C3642,16+LEN(Q3642)),4))</f>
        <v>pitch</v>
      </c>
      <c r="P3642" s="1" t="str">
        <f aca="false">LEFT(RIGHT(C3642,5),1)</f>
        <v>x</v>
      </c>
      <c r="Q3642" s="1" t="str">
        <f aca="false">IF(LEFT(RIGHT(C3642,10),1)="i","pitch",(LEFT(RIGHT(C3642,10),4)))</f>
        <v>roll</v>
      </c>
    </row>
    <row r="3643" customFormat="false" ht="13.8" hidden="false" customHeight="false" outlineLevel="0" collapsed="false">
      <c r="A3643" s="0" t="s">
        <v>1893</v>
      </c>
      <c r="B3643" s="0" t="s">
        <v>2195</v>
      </c>
      <c r="C3643" s="0" t="s">
        <v>448</v>
      </c>
      <c r="D3643" s="0" t="s">
        <v>16</v>
      </c>
      <c r="E3643" s="4" t="s">
        <v>17</v>
      </c>
      <c r="F3643" s="4" t="s">
        <v>17</v>
      </c>
      <c r="G3643" s="4" t="s">
        <v>17</v>
      </c>
      <c r="H3643" s="0" t="s">
        <v>20</v>
      </c>
      <c r="I3643" s="1" t="n">
        <f aca="false">IF((IF(ISNUMBER(SEARCH(1,D3643)),1,0)+IF(ISNUMBER(SEARCH(1,E3643)),1,0)+IF(ISNUMBER(SEARCH(1,F3643)),1,0)+IF(ISNUMBER(SEARCH(1,G3643)),1,0)+IF(ISNUMBER(SEARCH(1,H3643)),1,0))&gt;2,1,0)</f>
        <v>0</v>
      </c>
      <c r="J3643" s="1" t="n">
        <f aca="false">LEN(C3643)-LEN(SUBSTITUTE(C3643,"4",""))</f>
        <v>2</v>
      </c>
      <c r="N3643" s="1" t="str">
        <f aca="false">LEFT(RIGHT(C3643,11+LEN(Q3643)),1)</f>
        <v>y</v>
      </c>
      <c r="O3643" s="1" t="str">
        <f aca="false">IF(LEFT(RIGHT(C3643,16+LEN(Q3643)),1)="i","pitch",LEFT(RIGHT(C3643,16+LEN(Q3643)),4))</f>
        <v>pitch</v>
      </c>
      <c r="P3643" s="1" t="str">
        <f aca="false">LEFT(RIGHT(C3643,5),1)</f>
        <v>x</v>
      </c>
      <c r="Q3643" s="1" t="str">
        <f aca="false">IF(LEFT(RIGHT(C3643,10),1)="i","pitch",(LEFT(RIGHT(C3643,10),4)))</f>
        <v>roll</v>
      </c>
    </row>
    <row r="3644" customFormat="false" ht="13.8" hidden="false" customHeight="false" outlineLevel="0" collapsed="false">
      <c r="A3644" s="0" t="s">
        <v>1893</v>
      </c>
      <c r="B3644" s="0" t="s">
        <v>2196</v>
      </c>
      <c r="C3644" s="0" t="s">
        <v>449</v>
      </c>
      <c r="D3644" s="0" t="s">
        <v>16</v>
      </c>
      <c r="E3644" s="4" t="s">
        <v>17</v>
      </c>
      <c r="F3644" s="4" t="s">
        <v>17</v>
      </c>
      <c r="G3644" s="4" t="s">
        <v>17</v>
      </c>
      <c r="H3644" s="0" t="s">
        <v>20</v>
      </c>
      <c r="I3644" s="1" t="n">
        <f aca="false">IF((IF(ISNUMBER(SEARCH(1,D3644)),1,0)+IF(ISNUMBER(SEARCH(1,E3644)),1,0)+IF(ISNUMBER(SEARCH(1,F3644)),1,0)+IF(ISNUMBER(SEARCH(1,G3644)),1,0)+IF(ISNUMBER(SEARCH(1,H3644)),1,0))&gt;2,1,0)</f>
        <v>0</v>
      </c>
      <c r="J3644" s="1" t="n">
        <f aca="false">LEN(C3644)-LEN(SUBSTITUTE(C3644,"4",""))</f>
        <v>2</v>
      </c>
      <c r="N3644" s="1" t="str">
        <f aca="false">LEFT(RIGHT(C3644,11+LEN(Q3644)),1)</f>
        <v>y</v>
      </c>
      <c r="O3644" s="1" t="str">
        <f aca="false">IF(LEFT(RIGHT(C3644,16+LEN(Q3644)),1)="i","pitch",LEFT(RIGHT(C3644,16+LEN(Q3644)),4))</f>
        <v>pitch</v>
      </c>
      <c r="P3644" s="1" t="str">
        <f aca="false">LEFT(RIGHT(C3644,5),1)</f>
        <v>x</v>
      </c>
      <c r="Q3644" s="1" t="str">
        <f aca="false">IF(LEFT(RIGHT(C3644,10),1)="i","pitch",(LEFT(RIGHT(C3644,10),4)))</f>
        <v>roll</v>
      </c>
    </row>
    <row r="3645" customFormat="false" ht="13.8" hidden="false" customHeight="false" outlineLevel="0" collapsed="false">
      <c r="A3645" s="0" t="s">
        <v>1893</v>
      </c>
      <c r="B3645" s="0" t="s">
        <v>2196</v>
      </c>
      <c r="C3645" s="0" t="s">
        <v>450</v>
      </c>
      <c r="D3645" s="0" t="s">
        <v>23</v>
      </c>
      <c r="E3645" s="4" t="s">
        <v>24</v>
      </c>
      <c r="F3645" s="4" t="s">
        <v>17</v>
      </c>
      <c r="G3645" s="4" t="s">
        <v>17</v>
      </c>
      <c r="H3645" s="0" t="s">
        <v>20</v>
      </c>
      <c r="I3645" s="1" t="n">
        <f aca="false">IF((IF(ISNUMBER(SEARCH(1,D3645)),1,0)+IF(ISNUMBER(SEARCH(1,E3645)),1,0)+IF(ISNUMBER(SEARCH(1,F3645)),1,0)+IF(ISNUMBER(SEARCH(1,G3645)),1,0)+IF(ISNUMBER(SEARCH(1,H3645)),1,0))&gt;2,1,0)</f>
        <v>0</v>
      </c>
      <c r="J3645" s="1" t="n">
        <f aca="false">LEN(C3645)-LEN(SUBSTITUTE(C3645,"4",""))</f>
        <v>3</v>
      </c>
      <c r="N3645" s="1" t="str">
        <f aca="false">LEFT(RIGHT(C3645,11+LEN(Q3645)),1)</f>
        <v>y</v>
      </c>
      <c r="O3645" s="1" t="str">
        <f aca="false">IF(LEFT(RIGHT(C3645,16+LEN(Q3645)),1)="i","pitch",LEFT(RIGHT(C3645,16+LEN(Q3645)),4))</f>
        <v>pitch</v>
      </c>
      <c r="P3645" s="1" t="str">
        <f aca="false">LEFT(RIGHT(C3645,5),1)</f>
        <v>x</v>
      </c>
      <c r="Q3645" s="1" t="str">
        <f aca="false">IF(LEFT(RIGHT(C3645,10),1)="i","pitch",(LEFT(RIGHT(C3645,10),4)))</f>
        <v>roll</v>
      </c>
    </row>
    <row r="3646" customFormat="false" ht="13.8" hidden="false" customHeight="false" outlineLevel="0" collapsed="false">
      <c r="A3646" s="0" t="s">
        <v>1893</v>
      </c>
      <c r="B3646" s="0" t="s">
        <v>2196</v>
      </c>
      <c r="C3646" s="0" t="s">
        <v>451</v>
      </c>
      <c r="D3646" s="0" t="s">
        <v>16</v>
      </c>
      <c r="E3646" s="4" t="s">
        <v>17</v>
      </c>
      <c r="F3646" s="4" t="s">
        <v>17</v>
      </c>
      <c r="G3646" s="4" t="s">
        <v>17</v>
      </c>
      <c r="H3646" s="0" t="s">
        <v>20</v>
      </c>
      <c r="I3646" s="1" t="n">
        <f aca="false">IF((IF(ISNUMBER(SEARCH(1,D3646)),1,0)+IF(ISNUMBER(SEARCH(1,E3646)),1,0)+IF(ISNUMBER(SEARCH(1,F3646)),1,0)+IF(ISNUMBER(SEARCH(1,G3646)),1,0)+IF(ISNUMBER(SEARCH(1,H3646)),1,0))&gt;2,1,0)</f>
        <v>0</v>
      </c>
      <c r="J3646" s="1" t="n">
        <f aca="false">LEN(C3646)-LEN(SUBSTITUTE(C3646,"4",""))</f>
        <v>2</v>
      </c>
      <c r="N3646" s="1" t="str">
        <f aca="false">LEFT(RIGHT(C3646,11+LEN(Q3646)),1)</f>
        <v>y</v>
      </c>
      <c r="O3646" s="1" t="str">
        <f aca="false">IF(LEFT(RIGHT(C3646,16+LEN(Q3646)),1)="i","pitch",LEFT(RIGHT(C3646,16+LEN(Q3646)),4))</f>
        <v>pitch</v>
      </c>
      <c r="P3646" s="1" t="str">
        <f aca="false">LEFT(RIGHT(C3646,5),1)</f>
        <v>x</v>
      </c>
      <c r="Q3646" s="1" t="str">
        <f aca="false">IF(LEFT(RIGHT(C3646,10),1)="i","pitch",(LEFT(RIGHT(C3646,10),4)))</f>
        <v>roll</v>
      </c>
    </row>
    <row r="3647" customFormat="false" ht="13.8" hidden="false" customHeight="false" outlineLevel="0" collapsed="false">
      <c r="A3647" s="0" t="s">
        <v>1893</v>
      </c>
      <c r="B3647" s="0" t="s">
        <v>2196</v>
      </c>
      <c r="C3647" s="0" t="s">
        <v>453</v>
      </c>
      <c r="D3647" s="0" t="s">
        <v>16</v>
      </c>
      <c r="E3647" s="4" t="s">
        <v>17</v>
      </c>
      <c r="F3647" s="4" t="s">
        <v>17</v>
      </c>
      <c r="G3647" s="4" t="s">
        <v>17</v>
      </c>
      <c r="H3647" s="0" t="s">
        <v>20</v>
      </c>
      <c r="I3647" s="1" t="n">
        <f aca="false">IF((IF(ISNUMBER(SEARCH(1,D3647)),1,0)+IF(ISNUMBER(SEARCH(1,E3647)),1,0)+IF(ISNUMBER(SEARCH(1,F3647)),1,0)+IF(ISNUMBER(SEARCH(1,G3647)),1,0)+IF(ISNUMBER(SEARCH(1,H3647)),1,0))&gt;2,1,0)</f>
        <v>0</v>
      </c>
      <c r="J3647" s="1" t="n">
        <f aca="false">LEN(C3647)-LEN(SUBSTITUTE(C3647,"4",""))</f>
        <v>2</v>
      </c>
      <c r="N3647" s="1" t="str">
        <f aca="false">LEFT(RIGHT(C3647,11+LEN(Q3647)),1)</f>
        <v>y</v>
      </c>
      <c r="O3647" s="1" t="str">
        <f aca="false">IF(LEFT(RIGHT(C3647,16+LEN(Q3647)),1)="i","pitch",LEFT(RIGHT(C3647,16+LEN(Q3647)),4))</f>
        <v>pitch</v>
      </c>
      <c r="P3647" s="1" t="str">
        <f aca="false">LEFT(RIGHT(C3647,5),1)</f>
        <v>x</v>
      </c>
      <c r="Q3647" s="1" t="str">
        <f aca="false">IF(LEFT(RIGHT(C3647,10),1)="i","pitch",(LEFT(RIGHT(C3647,10),4)))</f>
        <v>roll</v>
      </c>
    </row>
    <row r="3648" customFormat="false" ht="13.8" hidden="false" customHeight="false" outlineLevel="0" collapsed="false">
      <c r="A3648" s="0" t="s">
        <v>1893</v>
      </c>
      <c r="B3648" s="0" t="s">
        <v>2197</v>
      </c>
      <c r="C3648" s="0" t="s">
        <v>454</v>
      </c>
      <c r="D3648" s="0" t="s">
        <v>16</v>
      </c>
      <c r="E3648" s="4" t="s">
        <v>17</v>
      </c>
      <c r="F3648" s="4" t="s">
        <v>17</v>
      </c>
      <c r="G3648" s="4" t="s">
        <v>17</v>
      </c>
      <c r="H3648" s="0" t="s">
        <v>18</v>
      </c>
      <c r="I3648" s="1" t="n">
        <f aca="false">IF((IF(ISNUMBER(SEARCH(1,D3648)),1,0)+IF(ISNUMBER(SEARCH(1,E3648)),1,0)+IF(ISNUMBER(SEARCH(1,F3648)),1,0)+IF(ISNUMBER(SEARCH(1,G3648)),1,0)+IF(ISNUMBER(SEARCH(1,H3648)),1,0))&gt;2,1,0)</f>
        <v>0</v>
      </c>
      <c r="J3648" s="1" t="n">
        <f aca="false">LEN(C3648)-LEN(SUBSTITUTE(C3648,"4",""))</f>
        <v>3</v>
      </c>
      <c r="N3648" s="1" t="str">
        <f aca="false">LEFT(RIGHT(C3648,11+LEN(Q3648)),1)</f>
        <v>y</v>
      </c>
      <c r="O3648" s="1" t="str">
        <f aca="false">IF(LEFT(RIGHT(C3648,16+LEN(Q3648)),1)="i","pitch",LEFT(RIGHT(C3648,16+LEN(Q3648)),4))</f>
        <v>pitch</v>
      </c>
      <c r="P3648" s="1" t="str">
        <f aca="false">LEFT(RIGHT(C3648,5),1)</f>
        <v>x</v>
      </c>
      <c r="Q3648" s="1" t="str">
        <f aca="false">IF(LEFT(RIGHT(C3648,10),1)="i","pitch",(LEFT(RIGHT(C3648,10),4)))</f>
        <v>roll</v>
      </c>
    </row>
    <row r="3649" customFormat="false" ht="13.8" hidden="false" customHeight="false" outlineLevel="0" collapsed="false">
      <c r="A3649" s="0" t="s">
        <v>1893</v>
      </c>
      <c r="B3649" s="0" t="s">
        <v>2197</v>
      </c>
      <c r="C3649" s="0" t="s">
        <v>455</v>
      </c>
      <c r="D3649" s="0" t="s">
        <v>16</v>
      </c>
      <c r="E3649" s="4" t="s">
        <v>17</v>
      </c>
      <c r="F3649" s="4" t="s">
        <v>17</v>
      </c>
      <c r="G3649" s="4" t="s">
        <v>17</v>
      </c>
      <c r="H3649" s="0" t="s">
        <v>18</v>
      </c>
      <c r="I3649" s="1" t="n">
        <f aca="false">IF((IF(ISNUMBER(SEARCH(1,D3649)),1,0)+IF(ISNUMBER(SEARCH(1,E3649)),1,0)+IF(ISNUMBER(SEARCH(1,F3649)),1,0)+IF(ISNUMBER(SEARCH(1,G3649)),1,0)+IF(ISNUMBER(SEARCH(1,H3649)),1,0))&gt;2,1,0)</f>
        <v>0</v>
      </c>
      <c r="J3649" s="1" t="n">
        <f aca="false">LEN(C3649)-LEN(SUBSTITUTE(C3649,"4",""))</f>
        <v>2</v>
      </c>
      <c r="N3649" s="1" t="str">
        <f aca="false">LEFT(RIGHT(C3649,11+LEN(Q3649)),1)</f>
        <v>y</v>
      </c>
      <c r="O3649" s="1" t="str">
        <f aca="false">IF(LEFT(RIGHT(C3649,16+LEN(Q3649)),1)="i","pitch",LEFT(RIGHT(C3649,16+LEN(Q3649)),4))</f>
        <v>pitch</v>
      </c>
      <c r="P3649" s="1" t="str">
        <f aca="false">LEFT(RIGHT(C3649,5),1)</f>
        <v>x</v>
      </c>
      <c r="Q3649" s="1" t="str">
        <f aca="false">IF(LEFT(RIGHT(C3649,10),1)="i","pitch",(LEFT(RIGHT(C3649,10),4)))</f>
        <v>roll</v>
      </c>
    </row>
    <row r="3650" customFormat="false" ht="13.8" hidden="false" customHeight="false" outlineLevel="0" collapsed="false">
      <c r="A3650" s="0" t="s">
        <v>1893</v>
      </c>
      <c r="B3650" s="0" t="s">
        <v>2197</v>
      </c>
      <c r="C3650" s="0" t="s">
        <v>456</v>
      </c>
      <c r="D3650" s="0" t="s">
        <v>16</v>
      </c>
      <c r="E3650" s="4" t="s">
        <v>17</v>
      </c>
      <c r="F3650" s="4" t="s">
        <v>17</v>
      </c>
      <c r="G3650" s="4" t="s">
        <v>17</v>
      </c>
      <c r="H3650" s="0" t="s">
        <v>20</v>
      </c>
      <c r="I3650" s="1" t="n">
        <f aca="false">IF((IF(ISNUMBER(SEARCH(1,D3650)),1,0)+IF(ISNUMBER(SEARCH(1,E3650)),1,0)+IF(ISNUMBER(SEARCH(1,F3650)),1,0)+IF(ISNUMBER(SEARCH(1,G3650)),1,0)+IF(ISNUMBER(SEARCH(1,H3650)),1,0))&gt;2,1,0)</f>
        <v>0</v>
      </c>
      <c r="J3650" s="1" t="n">
        <f aca="false">LEN(C3650)-LEN(SUBSTITUTE(C3650,"4",""))</f>
        <v>3</v>
      </c>
      <c r="N3650" s="1" t="str">
        <f aca="false">LEFT(RIGHT(C3650,11+LEN(Q3650)),1)</f>
        <v>y</v>
      </c>
      <c r="O3650" s="1" t="str">
        <f aca="false">IF(LEFT(RIGHT(C3650,16+LEN(Q3650)),1)="i","pitch",LEFT(RIGHT(C3650,16+LEN(Q3650)),4))</f>
        <v>pitch</v>
      </c>
      <c r="P3650" s="1" t="str">
        <f aca="false">LEFT(RIGHT(C3650,5),1)</f>
        <v>x</v>
      </c>
      <c r="Q3650" s="1" t="str">
        <f aca="false">IF(LEFT(RIGHT(C3650,10),1)="i","pitch",(LEFT(RIGHT(C3650,10),4)))</f>
        <v>roll</v>
      </c>
    </row>
    <row r="3651" customFormat="false" ht="13.8" hidden="false" customHeight="false" outlineLevel="0" collapsed="false">
      <c r="A3651" s="0" t="s">
        <v>1893</v>
      </c>
      <c r="B3651" s="0" t="s">
        <v>2197</v>
      </c>
      <c r="C3651" s="0" t="s">
        <v>457</v>
      </c>
      <c r="D3651" s="0" t="s">
        <v>16</v>
      </c>
      <c r="E3651" s="4" t="s">
        <v>17</v>
      </c>
      <c r="F3651" s="4" t="s">
        <v>17</v>
      </c>
      <c r="G3651" s="4" t="s">
        <v>17</v>
      </c>
      <c r="H3651" s="0" t="s">
        <v>20</v>
      </c>
      <c r="I3651" s="1" t="n">
        <f aca="false">IF((IF(ISNUMBER(SEARCH(1,D3651)),1,0)+IF(ISNUMBER(SEARCH(1,E3651)),1,0)+IF(ISNUMBER(SEARCH(1,F3651)),1,0)+IF(ISNUMBER(SEARCH(1,G3651)),1,0)+IF(ISNUMBER(SEARCH(1,H3651)),1,0))&gt;2,1,0)</f>
        <v>0</v>
      </c>
      <c r="J3651" s="1" t="n">
        <f aca="false">LEN(C3651)-LEN(SUBSTITUTE(C3651,"4",""))</f>
        <v>3</v>
      </c>
      <c r="N3651" s="1" t="str">
        <f aca="false">LEFT(RIGHT(C3651,11+LEN(Q3651)),1)</f>
        <v>y</v>
      </c>
      <c r="O3651" s="1" t="str">
        <f aca="false">IF(LEFT(RIGHT(C3651,16+LEN(Q3651)),1)="i","pitch",LEFT(RIGHT(C3651,16+LEN(Q3651)),4))</f>
        <v>pitch</v>
      </c>
      <c r="P3651" s="1" t="str">
        <f aca="false">LEFT(RIGHT(C3651,5),1)</f>
        <v>x</v>
      </c>
      <c r="Q3651" s="1" t="str">
        <f aca="false">IF(LEFT(RIGHT(C3651,10),1)="i","pitch",(LEFT(RIGHT(C3651,10),4)))</f>
        <v>roll</v>
      </c>
    </row>
    <row r="3652" customFormat="false" ht="13.8" hidden="false" customHeight="false" outlineLevel="0" collapsed="false">
      <c r="A3652" s="0" t="s">
        <v>1893</v>
      </c>
      <c r="B3652" s="0" t="s">
        <v>2198</v>
      </c>
      <c r="C3652" s="0" t="s">
        <v>459</v>
      </c>
      <c r="D3652" s="0" t="s">
        <v>23</v>
      </c>
      <c r="E3652" s="4" t="s">
        <v>24</v>
      </c>
      <c r="F3652" s="4" t="s">
        <v>24</v>
      </c>
      <c r="G3652" s="4" t="s">
        <v>17</v>
      </c>
      <c r="H3652" s="0" t="s">
        <v>20</v>
      </c>
      <c r="I3652" s="1" t="n">
        <f aca="false">IF((IF(ISNUMBER(SEARCH(1,D3652)),1,0)+IF(ISNUMBER(SEARCH(1,E3652)),1,0)+IF(ISNUMBER(SEARCH(1,F3652)),1,0)+IF(ISNUMBER(SEARCH(1,G3652)),1,0)+IF(ISNUMBER(SEARCH(1,H3652)),1,0))&gt;2,1,0)</f>
        <v>0</v>
      </c>
      <c r="J3652" s="1" t="n">
        <f aca="false">LEN(C3652)-LEN(SUBSTITUTE(C3652,"4",""))</f>
        <v>4</v>
      </c>
      <c r="N3652" s="1" t="str">
        <f aca="false">LEFT(RIGHT(C3652,11+LEN(Q3652)),1)</f>
        <v>y</v>
      </c>
      <c r="O3652" s="1" t="str">
        <f aca="false">IF(LEFT(RIGHT(C3652,16+LEN(Q3652)),1)="i","pitch",LEFT(RIGHT(C3652,16+LEN(Q3652)),4))</f>
        <v>pitch</v>
      </c>
      <c r="P3652" s="1" t="str">
        <f aca="false">LEFT(RIGHT(C3652,5),1)</f>
        <v>x</v>
      </c>
      <c r="Q3652" s="1" t="str">
        <f aca="false">IF(LEFT(RIGHT(C3652,10),1)="i","pitch",(LEFT(RIGHT(C3652,10),4)))</f>
        <v>roll</v>
      </c>
    </row>
    <row r="3653" customFormat="false" ht="13.8" hidden="false" customHeight="false" outlineLevel="0" collapsed="false">
      <c r="A3653" s="0" t="s">
        <v>1893</v>
      </c>
      <c r="B3653" s="0" t="s">
        <v>2198</v>
      </c>
      <c r="C3653" s="0" t="s">
        <v>460</v>
      </c>
      <c r="D3653" s="0" t="s">
        <v>16</v>
      </c>
      <c r="E3653" s="4" t="s">
        <v>17</v>
      </c>
      <c r="F3653" s="4" t="s">
        <v>17</v>
      </c>
      <c r="G3653" s="4" t="s">
        <v>17</v>
      </c>
      <c r="H3653" s="0" t="s">
        <v>20</v>
      </c>
      <c r="I3653" s="1" t="n">
        <f aca="false">IF((IF(ISNUMBER(SEARCH(1,D3653)),1,0)+IF(ISNUMBER(SEARCH(1,E3653)),1,0)+IF(ISNUMBER(SEARCH(1,F3653)),1,0)+IF(ISNUMBER(SEARCH(1,G3653)),1,0)+IF(ISNUMBER(SEARCH(1,H3653)),1,0))&gt;2,1,0)</f>
        <v>0</v>
      </c>
      <c r="J3653" s="1" t="n">
        <f aca="false">LEN(C3653)-LEN(SUBSTITUTE(C3653,"4",""))</f>
        <v>2</v>
      </c>
      <c r="N3653" s="1" t="str">
        <f aca="false">LEFT(RIGHT(C3653,11+LEN(Q3653)),1)</f>
        <v>y</v>
      </c>
      <c r="O3653" s="1" t="str">
        <f aca="false">IF(LEFT(RIGHT(C3653,16+LEN(Q3653)),1)="i","pitch",LEFT(RIGHT(C3653,16+LEN(Q3653)),4))</f>
        <v>pitch</v>
      </c>
      <c r="P3653" s="1" t="str">
        <f aca="false">LEFT(RIGHT(C3653,5),1)</f>
        <v>x</v>
      </c>
      <c r="Q3653" s="1" t="str">
        <f aca="false">IF(LEFT(RIGHT(C3653,10),1)="i","pitch",(LEFT(RIGHT(C3653,10),4)))</f>
        <v>roll</v>
      </c>
    </row>
    <row r="3654" customFormat="false" ht="13.8" hidden="false" customHeight="false" outlineLevel="0" collapsed="false">
      <c r="A3654" s="0" t="s">
        <v>1893</v>
      </c>
      <c r="B3654" s="0" t="s">
        <v>2198</v>
      </c>
      <c r="C3654" s="0" t="s">
        <v>461</v>
      </c>
      <c r="D3654" s="0" t="s">
        <v>16</v>
      </c>
      <c r="E3654" s="4" t="s">
        <v>17</v>
      </c>
      <c r="F3654" s="4" t="s">
        <v>17</v>
      </c>
      <c r="G3654" s="4" t="s">
        <v>24</v>
      </c>
      <c r="H3654" s="0" t="s">
        <v>18</v>
      </c>
      <c r="I3654" s="1" t="n">
        <f aca="false">IF((IF(ISNUMBER(SEARCH(1,D3654)),1,0)+IF(ISNUMBER(SEARCH(1,E3654)),1,0)+IF(ISNUMBER(SEARCH(1,F3654)),1,0)+IF(ISNUMBER(SEARCH(1,G3654)),1,0)+IF(ISNUMBER(SEARCH(1,H3654)),1,0))&gt;2,1,0)</f>
        <v>0</v>
      </c>
      <c r="J3654" s="1" t="n">
        <f aca="false">LEN(C3654)-LEN(SUBSTITUTE(C3654,"4",""))</f>
        <v>2</v>
      </c>
      <c r="N3654" s="1" t="str">
        <f aca="false">LEFT(RIGHT(C3654,11+LEN(Q3654)),1)</f>
        <v>y</v>
      </c>
      <c r="O3654" s="1" t="str">
        <f aca="false">IF(LEFT(RIGHT(C3654,16+LEN(Q3654)),1)="i","pitch",LEFT(RIGHT(C3654,16+LEN(Q3654)),4))</f>
        <v>pitch</v>
      </c>
      <c r="P3654" s="1" t="str">
        <f aca="false">LEFT(RIGHT(C3654,5),1)</f>
        <v>x</v>
      </c>
      <c r="Q3654" s="1" t="str">
        <f aca="false">IF(LEFT(RIGHT(C3654,10),1)="i","pitch",(LEFT(RIGHT(C3654,10),4)))</f>
        <v>roll</v>
      </c>
    </row>
    <row r="3655" customFormat="false" ht="13.8" hidden="false" customHeight="false" outlineLevel="0" collapsed="false">
      <c r="A3655" s="0" t="s">
        <v>1893</v>
      </c>
      <c r="B3655" s="0" t="s">
        <v>2198</v>
      </c>
      <c r="C3655" s="0" t="s">
        <v>462</v>
      </c>
      <c r="D3655" s="0" t="s">
        <v>16</v>
      </c>
      <c r="E3655" s="4" t="s">
        <v>17</v>
      </c>
      <c r="F3655" s="4" t="s">
        <v>17</v>
      </c>
      <c r="G3655" s="4" t="s">
        <v>17</v>
      </c>
      <c r="H3655" s="0" t="s">
        <v>20</v>
      </c>
      <c r="I3655" s="1" t="n">
        <f aca="false">IF((IF(ISNUMBER(SEARCH(1,D3655)),1,0)+IF(ISNUMBER(SEARCH(1,E3655)),1,0)+IF(ISNUMBER(SEARCH(1,F3655)),1,0)+IF(ISNUMBER(SEARCH(1,G3655)),1,0)+IF(ISNUMBER(SEARCH(1,H3655)),1,0))&gt;2,1,0)</f>
        <v>0</v>
      </c>
      <c r="J3655" s="1" t="n">
        <f aca="false">LEN(C3655)-LEN(SUBSTITUTE(C3655,"4",""))</f>
        <v>3</v>
      </c>
      <c r="N3655" s="1" t="str">
        <f aca="false">LEFT(RIGHT(C3655,11+LEN(Q3655)),1)</f>
        <v>y</v>
      </c>
      <c r="O3655" s="1" t="str">
        <f aca="false">IF(LEFT(RIGHT(C3655,16+LEN(Q3655)),1)="i","pitch",LEFT(RIGHT(C3655,16+LEN(Q3655)),4))</f>
        <v>pitch</v>
      </c>
      <c r="P3655" s="1" t="str">
        <f aca="false">LEFT(RIGHT(C3655,5),1)</f>
        <v>x</v>
      </c>
      <c r="Q3655" s="1" t="str">
        <f aca="false">IF(LEFT(RIGHT(C3655,10),1)="i","pitch",(LEFT(RIGHT(C3655,10),4)))</f>
        <v>roll</v>
      </c>
    </row>
    <row r="3656" customFormat="false" ht="13.8" hidden="false" customHeight="false" outlineLevel="0" collapsed="false">
      <c r="A3656" s="0" t="s">
        <v>1893</v>
      </c>
      <c r="B3656" s="0" t="s">
        <v>2198</v>
      </c>
      <c r="C3656" s="0" t="s">
        <v>463</v>
      </c>
      <c r="D3656" s="0" t="s">
        <v>16</v>
      </c>
      <c r="E3656" s="4" t="s">
        <v>17</v>
      </c>
      <c r="F3656" s="4" t="s">
        <v>17</v>
      </c>
      <c r="G3656" s="4" t="s">
        <v>17</v>
      </c>
      <c r="H3656" s="0" t="s">
        <v>20</v>
      </c>
      <c r="I3656" s="1" t="n">
        <f aca="false">IF((IF(ISNUMBER(SEARCH(1,D3656)),1,0)+IF(ISNUMBER(SEARCH(1,E3656)),1,0)+IF(ISNUMBER(SEARCH(1,F3656)),1,0)+IF(ISNUMBER(SEARCH(1,G3656)),1,0)+IF(ISNUMBER(SEARCH(1,H3656)),1,0))&gt;2,1,0)</f>
        <v>0</v>
      </c>
      <c r="J3656" s="1" t="n">
        <f aca="false">LEN(C3656)-LEN(SUBSTITUTE(C3656,"4",""))</f>
        <v>2</v>
      </c>
      <c r="N3656" s="1" t="str">
        <f aca="false">LEFT(RIGHT(C3656,11+LEN(Q3656)),1)</f>
        <v>y</v>
      </c>
      <c r="O3656" s="1" t="str">
        <f aca="false">IF(LEFT(RIGHT(C3656,16+LEN(Q3656)),1)="i","pitch",LEFT(RIGHT(C3656,16+LEN(Q3656)),4))</f>
        <v>pitch</v>
      </c>
      <c r="P3656" s="1" t="str">
        <f aca="false">LEFT(RIGHT(C3656,5),1)</f>
        <v>x</v>
      </c>
      <c r="Q3656" s="1" t="str">
        <f aca="false">IF(LEFT(RIGHT(C3656,10),1)="i","pitch",(LEFT(RIGHT(C3656,10),4)))</f>
        <v>roll</v>
      </c>
    </row>
    <row r="3657" customFormat="false" ht="13.8" hidden="false" customHeight="false" outlineLevel="0" collapsed="false">
      <c r="A3657" s="0" t="s">
        <v>1893</v>
      </c>
      <c r="B3657" s="0" t="s">
        <v>2199</v>
      </c>
      <c r="C3657" s="0" t="s">
        <v>465</v>
      </c>
      <c r="D3657" s="0" t="s">
        <v>16</v>
      </c>
      <c r="E3657" s="4" t="s">
        <v>17</v>
      </c>
      <c r="F3657" s="4" t="s">
        <v>17</v>
      </c>
      <c r="G3657" s="4" t="s">
        <v>17</v>
      </c>
      <c r="H3657" s="0" t="s">
        <v>18</v>
      </c>
      <c r="I3657" s="1" t="n">
        <f aca="false">IF((IF(ISNUMBER(SEARCH(1,D3657)),1,0)+IF(ISNUMBER(SEARCH(1,E3657)),1,0)+IF(ISNUMBER(SEARCH(1,F3657)),1,0)+IF(ISNUMBER(SEARCH(1,G3657)),1,0)+IF(ISNUMBER(SEARCH(1,H3657)),1,0))&gt;2,1,0)</f>
        <v>0</v>
      </c>
      <c r="J3657" s="1" t="n">
        <f aca="false">LEN(C3657)-LEN(SUBSTITUTE(C3657,"4",""))</f>
        <v>3</v>
      </c>
      <c r="N3657" s="1" t="str">
        <f aca="false">LEFT(RIGHT(C3657,11+LEN(Q3657)),1)</f>
        <v>y</v>
      </c>
      <c r="O3657" s="1" t="str">
        <f aca="false">IF(LEFT(RIGHT(C3657,16+LEN(Q3657)),1)="i","pitch",LEFT(RIGHT(C3657,16+LEN(Q3657)),4))</f>
        <v>pitch</v>
      </c>
      <c r="P3657" s="1" t="str">
        <f aca="false">LEFT(RIGHT(C3657,5),1)</f>
        <v>x</v>
      </c>
      <c r="Q3657" s="1" t="str">
        <f aca="false">IF(LEFT(RIGHT(C3657,10),1)="i","pitch",(LEFT(RIGHT(C3657,10),4)))</f>
        <v>roll</v>
      </c>
    </row>
    <row r="3658" customFormat="false" ht="13.8" hidden="false" customHeight="false" outlineLevel="0" collapsed="false">
      <c r="A3658" s="0" t="s">
        <v>1893</v>
      </c>
      <c r="B3658" s="0" t="s">
        <v>2199</v>
      </c>
      <c r="C3658" s="0" t="s">
        <v>466</v>
      </c>
      <c r="D3658" s="0" t="s">
        <v>16</v>
      </c>
      <c r="E3658" s="4" t="s">
        <v>17</v>
      </c>
      <c r="F3658" s="4" t="s">
        <v>17</v>
      </c>
      <c r="G3658" s="4" t="s">
        <v>17</v>
      </c>
      <c r="H3658" s="0" t="s">
        <v>20</v>
      </c>
      <c r="I3658" s="1" t="n">
        <f aca="false">IF((IF(ISNUMBER(SEARCH(1,D3658)),1,0)+IF(ISNUMBER(SEARCH(1,E3658)),1,0)+IF(ISNUMBER(SEARCH(1,F3658)),1,0)+IF(ISNUMBER(SEARCH(1,G3658)),1,0)+IF(ISNUMBER(SEARCH(1,H3658)),1,0))&gt;2,1,0)</f>
        <v>0</v>
      </c>
      <c r="J3658" s="1" t="n">
        <f aca="false">LEN(C3658)-LEN(SUBSTITUTE(C3658,"4",""))</f>
        <v>3</v>
      </c>
      <c r="N3658" s="1" t="str">
        <f aca="false">LEFT(RIGHT(C3658,11+LEN(Q3658)),1)</f>
        <v>y</v>
      </c>
      <c r="O3658" s="1" t="str">
        <f aca="false">IF(LEFT(RIGHT(C3658,16+LEN(Q3658)),1)="i","pitch",LEFT(RIGHT(C3658,16+LEN(Q3658)),4))</f>
        <v>pitch</v>
      </c>
      <c r="P3658" s="1" t="str">
        <f aca="false">LEFT(RIGHT(C3658,5),1)</f>
        <v>x</v>
      </c>
      <c r="Q3658" s="1" t="str">
        <f aca="false">IF(LEFT(RIGHT(C3658,10),1)="i","pitch",(LEFT(RIGHT(C3658,10),4)))</f>
        <v>roll</v>
      </c>
    </row>
    <row r="3659" customFormat="false" ht="13.8" hidden="false" customHeight="false" outlineLevel="0" collapsed="false">
      <c r="A3659" s="0" t="s">
        <v>1893</v>
      </c>
      <c r="B3659" s="0" t="s">
        <v>2199</v>
      </c>
      <c r="C3659" s="0" t="s">
        <v>467</v>
      </c>
      <c r="D3659" s="0" t="s">
        <v>16</v>
      </c>
      <c r="E3659" s="4" t="s">
        <v>17</v>
      </c>
      <c r="F3659" s="4" t="s">
        <v>17</v>
      </c>
      <c r="G3659" s="4" t="s">
        <v>17</v>
      </c>
      <c r="H3659" s="0" t="s">
        <v>20</v>
      </c>
      <c r="I3659" s="1" t="n">
        <f aca="false">IF((IF(ISNUMBER(SEARCH(1,D3659)),1,0)+IF(ISNUMBER(SEARCH(1,E3659)),1,0)+IF(ISNUMBER(SEARCH(1,F3659)),1,0)+IF(ISNUMBER(SEARCH(1,G3659)),1,0)+IF(ISNUMBER(SEARCH(1,H3659)),1,0))&gt;2,1,0)</f>
        <v>0</v>
      </c>
      <c r="J3659" s="1" t="n">
        <f aca="false">LEN(C3659)-LEN(SUBSTITUTE(C3659,"4",""))</f>
        <v>4</v>
      </c>
      <c r="N3659" s="1" t="str">
        <f aca="false">LEFT(RIGHT(C3659,11+LEN(Q3659)),1)</f>
        <v>y</v>
      </c>
      <c r="O3659" s="1" t="str">
        <f aca="false">IF(LEFT(RIGHT(C3659,16+LEN(Q3659)),1)="i","pitch",LEFT(RIGHT(C3659,16+LEN(Q3659)),4))</f>
        <v>pitch</v>
      </c>
      <c r="P3659" s="1" t="str">
        <f aca="false">LEFT(RIGHT(C3659,5),1)</f>
        <v>x</v>
      </c>
      <c r="Q3659" s="1" t="str">
        <f aca="false">IF(LEFT(RIGHT(C3659,10),1)="i","pitch",(LEFT(RIGHT(C3659,10),4)))</f>
        <v>roll</v>
      </c>
    </row>
    <row r="3660" customFormat="false" ht="13.8" hidden="false" customHeight="false" outlineLevel="0" collapsed="false">
      <c r="A3660" s="0" t="s">
        <v>1893</v>
      </c>
      <c r="B3660" s="0" t="s">
        <v>2199</v>
      </c>
      <c r="C3660" s="0" t="s">
        <v>468</v>
      </c>
      <c r="D3660" s="0" t="s">
        <v>16</v>
      </c>
      <c r="E3660" s="4" t="s">
        <v>17</v>
      </c>
      <c r="F3660" s="4" t="s">
        <v>17</v>
      </c>
      <c r="G3660" s="4" t="s">
        <v>17</v>
      </c>
      <c r="H3660" s="0" t="s">
        <v>20</v>
      </c>
      <c r="I3660" s="1" t="n">
        <f aca="false">IF((IF(ISNUMBER(SEARCH(1,D3660)),1,0)+IF(ISNUMBER(SEARCH(1,E3660)),1,0)+IF(ISNUMBER(SEARCH(1,F3660)),1,0)+IF(ISNUMBER(SEARCH(1,G3660)),1,0)+IF(ISNUMBER(SEARCH(1,H3660)),1,0))&gt;2,1,0)</f>
        <v>0</v>
      </c>
      <c r="J3660" s="1" t="n">
        <f aca="false">LEN(C3660)-LEN(SUBSTITUTE(C3660,"4",""))</f>
        <v>2</v>
      </c>
      <c r="N3660" s="1" t="str">
        <f aca="false">LEFT(RIGHT(C3660,11+LEN(Q3660)),1)</f>
        <v>y</v>
      </c>
      <c r="O3660" s="1" t="str">
        <f aca="false">IF(LEFT(RIGHT(C3660,16+LEN(Q3660)),1)="i","pitch",LEFT(RIGHT(C3660,16+LEN(Q3660)),4))</f>
        <v>pitch</v>
      </c>
      <c r="P3660" s="1" t="str">
        <f aca="false">LEFT(RIGHT(C3660,5),1)</f>
        <v>x</v>
      </c>
      <c r="Q3660" s="1" t="str">
        <f aca="false">IF(LEFT(RIGHT(C3660,10),1)="i","pitch",(LEFT(RIGHT(C3660,10),4)))</f>
        <v>roll</v>
      </c>
    </row>
    <row r="3661" customFormat="false" ht="13.8" hidden="false" customHeight="false" outlineLevel="0" collapsed="false">
      <c r="A3661" s="0" t="s">
        <v>1893</v>
      </c>
      <c r="B3661" s="0" t="s">
        <v>2199</v>
      </c>
      <c r="C3661" s="0" t="s">
        <v>470</v>
      </c>
      <c r="D3661" s="0" t="s">
        <v>16</v>
      </c>
      <c r="E3661" s="4" t="s">
        <v>17</v>
      </c>
      <c r="F3661" s="4" t="s">
        <v>17</v>
      </c>
      <c r="G3661" s="4" t="s">
        <v>24</v>
      </c>
      <c r="H3661" s="0" t="s">
        <v>20</v>
      </c>
      <c r="I3661" s="1" t="n">
        <f aca="false">IF((IF(ISNUMBER(SEARCH(1,D3661)),1,0)+IF(ISNUMBER(SEARCH(1,E3661)),1,0)+IF(ISNUMBER(SEARCH(1,F3661)),1,0)+IF(ISNUMBER(SEARCH(1,G3661)),1,0)+IF(ISNUMBER(SEARCH(1,H3661)),1,0))&gt;2,1,0)</f>
        <v>0</v>
      </c>
      <c r="J3661" s="1" t="n">
        <f aca="false">LEN(C3661)-LEN(SUBSTITUTE(C3661,"4",""))</f>
        <v>3</v>
      </c>
      <c r="N3661" s="1" t="str">
        <f aca="false">LEFT(RIGHT(C3661,11+LEN(Q3661)),1)</f>
        <v>y</v>
      </c>
      <c r="O3661" s="1" t="str">
        <f aca="false">IF(LEFT(RIGHT(C3661,16+LEN(Q3661)),1)="i","pitch",LEFT(RIGHT(C3661,16+LEN(Q3661)),4))</f>
        <v>pitch</v>
      </c>
      <c r="P3661" s="1" t="str">
        <f aca="false">LEFT(RIGHT(C3661,5),1)</f>
        <v>x</v>
      </c>
      <c r="Q3661" s="1" t="str">
        <f aca="false">IF(LEFT(RIGHT(C3661,10),1)="i","pitch",(LEFT(RIGHT(C3661,10),4)))</f>
        <v>roll</v>
      </c>
    </row>
    <row r="3662" customFormat="false" ht="13.8" hidden="false" customHeight="false" outlineLevel="0" collapsed="false">
      <c r="A3662" s="0" t="s">
        <v>1893</v>
      </c>
      <c r="B3662" s="0" t="s">
        <v>2200</v>
      </c>
      <c r="C3662" s="0" t="s">
        <v>471</v>
      </c>
      <c r="D3662" s="0" t="s">
        <v>16</v>
      </c>
      <c r="E3662" s="4" t="s">
        <v>17</v>
      </c>
      <c r="F3662" s="4" t="s">
        <v>17</v>
      </c>
      <c r="G3662" s="4" t="s">
        <v>17</v>
      </c>
      <c r="H3662" s="0" t="s">
        <v>20</v>
      </c>
      <c r="I3662" s="1" t="n">
        <f aca="false">IF((IF(ISNUMBER(SEARCH(1,D3662)),1,0)+IF(ISNUMBER(SEARCH(1,E3662)),1,0)+IF(ISNUMBER(SEARCH(1,F3662)),1,0)+IF(ISNUMBER(SEARCH(1,G3662)),1,0)+IF(ISNUMBER(SEARCH(1,H3662)),1,0))&gt;2,1,0)</f>
        <v>0</v>
      </c>
      <c r="J3662" s="1" t="n">
        <f aca="false">LEN(C3662)-LEN(SUBSTITUTE(C3662,"4",""))</f>
        <v>3</v>
      </c>
      <c r="N3662" s="1" t="str">
        <f aca="false">LEFT(RIGHT(C3662,11+LEN(Q3662)),1)</f>
        <v>y</v>
      </c>
      <c r="O3662" s="1" t="str">
        <f aca="false">IF(LEFT(RIGHT(C3662,16+LEN(Q3662)),1)="i","pitch",LEFT(RIGHT(C3662,16+LEN(Q3662)),4))</f>
        <v>pitch</v>
      </c>
      <c r="P3662" s="1" t="str">
        <f aca="false">LEFT(RIGHT(C3662,5),1)</f>
        <v>x</v>
      </c>
      <c r="Q3662" s="1" t="str">
        <f aca="false">IF(LEFT(RIGHT(C3662,10),1)="i","pitch",(LEFT(RIGHT(C3662,10),4)))</f>
        <v>roll</v>
      </c>
    </row>
    <row r="3663" customFormat="false" ht="13.8" hidden="false" customHeight="false" outlineLevel="0" collapsed="false">
      <c r="A3663" s="0" t="s">
        <v>1893</v>
      </c>
      <c r="B3663" s="0" t="s">
        <v>2200</v>
      </c>
      <c r="C3663" s="0" t="s">
        <v>472</v>
      </c>
      <c r="D3663" s="0" t="s">
        <v>16</v>
      </c>
      <c r="E3663" s="4" t="s">
        <v>17</v>
      </c>
      <c r="F3663" s="4" t="s">
        <v>17</v>
      </c>
      <c r="G3663" s="4" t="s">
        <v>17</v>
      </c>
      <c r="H3663" s="0" t="s">
        <v>20</v>
      </c>
      <c r="I3663" s="1" t="n">
        <f aca="false">IF((IF(ISNUMBER(SEARCH(1,D3663)),1,0)+IF(ISNUMBER(SEARCH(1,E3663)),1,0)+IF(ISNUMBER(SEARCH(1,F3663)),1,0)+IF(ISNUMBER(SEARCH(1,G3663)),1,0)+IF(ISNUMBER(SEARCH(1,H3663)),1,0))&gt;2,1,0)</f>
        <v>0</v>
      </c>
      <c r="J3663" s="1" t="n">
        <f aca="false">LEN(C3663)-LEN(SUBSTITUTE(C3663,"4",""))</f>
        <v>4</v>
      </c>
      <c r="N3663" s="1" t="str">
        <f aca="false">LEFT(RIGHT(C3663,11+LEN(Q3663)),1)</f>
        <v>y</v>
      </c>
      <c r="O3663" s="1" t="str">
        <f aca="false">IF(LEFT(RIGHT(C3663,16+LEN(Q3663)),1)="i","pitch",LEFT(RIGHT(C3663,16+LEN(Q3663)),4))</f>
        <v>pitch</v>
      </c>
      <c r="P3663" s="1" t="str">
        <f aca="false">LEFT(RIGHT(C3663,5),1)</f>
        <v>x</v>
      </c>
      <c r="Q3663" s="1" t="str">
        <f aca="false">IF(LEFT(RIGHT(C3663,10),1)="i","pitch",(LEFT(RIGHT(C3663,10),4)))</f>
        <v>roll</v>
      </c>
    </row>
    <row r="3664" customFormat="false" ht="13.8" hidden="false" customHeight="false" outlineLevel="0" collapsed="false">
      <c r="A3664" s="0" t="s">
        <v>1893</v>
      </c>
      <c r="B3664" s="0" t="s">
        <v>2200</v>
      </c>
      <c r="C3664" s="0" t="s">
        <v>473</v>
      </c>
      <c r="D3664" s="0" t="s">
        <v>16</v>
      </c>
      <c r="E3664" s="4" t="s">
        <v>17</v>
      </c>
      <c r="F3664" s="4" t="s">
        <v>17</v>
      </c>
      <c r="G3664" s="4" t="s">
        <v>17</v>
      </c>
      <c r="H3664" s="0" t="s">
        <v>20</v>
      </c>
      <c r="I3664" s="1" t="n">
        <f aca="false">IF((IF(ISNUMBER(SEARCH(1,D3664)),1,0)+IF(ISNUMBER(SEARCH(1,E3664)),1,0)+IF(ISNUMBER(SEARCH(1,F3664)),1,0)+IF(ISNUMBER(SEARCH(1,G3664)),1,0)+IF(ISNUMBER(SEARCH(1,H3664)),1,0))&gt;2,1,0)</f>
        <v>0</v>
      </c>
      <c r="J3664" s="1" t="n">
        <f aca="false">LEN(C3664)-LEN(SUBSTITUTE(C3664,"4",""))</f>
        <v>3</v>
      </c>
      <c r="N3664" s="1" t="str">
        <f aca="false">LEFT(RIGHT(C3664,11+LEN(Q3664)),1)</f>
        <v>y</v>
      </c>
      <c r="O3664" s="1" t="str">
        <f aca="false">IF(LEFT(RIGHT(C3664,16+LEN(Q3664)),1)="i","pitch",LEFT(RIGHT(C3664,16+LEN(Q3664)),4))</f>
        <v>pitch</v>
      </c>
      <c r="P3664" s="1" t="str">
        <f aca="false">LEFT(RIGHT(C3664,5),1)</f>
        <v>x</v>
      </c>
      <c r="Q3664" s="1" t="str">
        <f aca="false">IF(LEFT(RIGHT(C3664,10),1)="i","pitch",(LEFT(RIGHT(C3664,10),4)))</f>
        <v>roll</v>
      </c>
    </row>
    <row r="3665" customFormat="false" ht="13.8" hidden="false" customHeight="false" outlineLevel="0" collapsed="false">
      <c r="A3665" s="0" t="s">
        <v>1893</v>
      </c>
      <c r="B3665" s="0" t="s">
        <v>2200</v>
      </c>
      <c r="C3665" s="0" t="s">
        <v>474</v>
      </c>
      <c r="D3665" s="0" t="s">
        <v>16</v>
      </c>
      <c r="E3665" s="4" t="s">
        <v>17</v>
      </c>
      <c r="F3665" s="4" t="s">
        <v>17</v>
      </c>
      <c r="G3665" s="4" t="s">
        <v>17</v>
      </c>
      <c r="H3665" s="0" t="s">
        <v>20</v>
      </c>
      <c r="I3665" s="1" t="n">
        <f aca="false">IF((IF(ISNUMBER(SEARCH(1,D3665)),1,0)+IF(ISNUMBER(SEARCH(1,E3665)),1,0)+IF(ISNUMBER(SEARCH(1,F3665)),1,0)+IF(ISNUMBER(SEARCH(1,G3665)),1,0)+IF(ISNUMBER(SEARCH(1,H3665)),1,0))&gt;2,1,0)</f>
        <v>0</v>
      </c>
      <c r="J3665" s="1" t="n">
        <f aca="false">LEN(C3665)-LEN(SUBSTITUTE(C3665,"4",""))</f>
        <v>4</v>
      </c>
      <c r="N3665" s="1" t="str">
        <f aca="false">LEFT(RIGHT(C3665,11+LEN(Q3665)),1)</f>
        <v>y</v>
      </c>
      <c r="O3665" s="1" t="str">
        <f aca="false">IF(LEFT(RIGHT(C3665,16+LEN(Q3665)),1)="i","pitch",LEFT(RIGHT(C3665,16+LEN(Q3665)),4))</f>
        <v>pitch</v>
      </c>
      <c r="P3665" s="1" t="str">
        <f aca="false">LEFT(RIGHT(C3665,5),1)</f>
        <v>x</v>
      </c>
      <c r="Q3665" s="1" t="str">
        <f aca="false">IF(LEFT(RIGHT(C3665,10),1)="i","pitch",(LEFT(RIGHT(C3665,10),4)))</f>
        <v>roll</v>
      </c>
    </row>
    <row r="3666" customFormat="false" ht="13.8" hidden="false" customHeight="false" outlineLevel="0" collapsed="false">
      <c r="A3666" s="0" t="s">
        <v>1893</v>
      </c>
      <c r="B3666" s="0" t="s">
        <v>2201</v>
      </c>
      <c r="C3666" s="0" t="s">
        <v>476</v>
      </c>
      <c r="D3666" s="0" t="s">
        <v>16</v>
      </c>
      <c r="E3666" s="4" t="s">
        <v>17</v>
      </c>
      <c r="F3666" s="4" t="s">
        <v>17</v>
      </c>
      <c r="G3666" s="4" t="s">
        <v>24</v>
      </c>
      <c r="H3666" s="0" t="s">
        <v>20</v>
      </c>
      <c r="I3666" s="1" t="n">
        <f aca="false">IF((IF(ISNUMBER(SEARCH(1,D3666)),1,0)+IF(ISNUMBER(SEARCH(1,E3666)),1,0)+IF(ISNUMBER(SEARCH(1,F3666)),1,0)+IF(ISNUMBER(SEARCH(1,G3666)),1,0)+IF(ISNUMBER(SEARCH(1,H3666)),1,0))&gt;2,1,0)</f>
        <v>0</v>
      </c>
      <c r="J3666" s="1" t="n">
        <f aca="false">LEN(C3666)-LEN(SUBSTITUTE(C3666,"4",""))</f>
        <v>4</v>
      </c>
      <c r="N3666" s="1" t="str">
        <f aca="false">LEFT(RIGHT(C3666,11+LEN(Q3666)),1)</f>
        <v>y</v>
      </c>
      <c r="O3666" s="1" t="str">
        <f aca="false">IF(LEFT(RIGHT(C3666,16+LEN(Q3666)),1)="i","pitch",LEFT(RIGHT(C3666,16+LEN(Q3666)),4))</f>
        <v>pitch</v>
      </c>
      <c r="P3666" s="1" t="str">
        <f aca="false">LEFT(RIGHT(C3666,5),1)</f>
        <v>x</v>
      </c>
      <c r="Q3666" s="1" t="str">
        <f aca="false">IF(LEFT(RIGHT(C3666,10),1)="i","pitch",(LEFT(RIGHT(C3666,10),4)))</f>
        <v>roll</v>
      </c>
    </row>
    <row r="3667" customFormat="false" ht="13.8" hidden="false" customHeight="false" outlineLevel="0" collapsed="false">
      <c r="A3667" s="0" t="s">
        <v>1893</v>
      </c>
      <c r="B3667" s="0" t="s">
        <v>2201</v>
      </c>
      <c r="C3667" s="0" t="s">
        <v>477</v>
      </c>
      <c r="D3667" s="0" t="s">
        <v>16</v>
      </c>
      <c r="E3667" s="4" t="s">
        <v>17</v>
      </c>
      <c r="F3667" s="4" t="s">
        <v>17</v>
      </c>
      <c r="G3667" s="4" t="s">
        <v>17</v>
      </c>
      <c r="H3667" s="0" t="s">
        <v>20</v>
      </c>
      <c r="I3667" s="1" t="n">
        <f aca="false">IF((IF(ISNUMBER(SEARCH(1,D3667)),1,0)+IF(ISNUMBER(SEARCH(1,E3667)),1,0)+IF(ISNUMBER(SEARCH(1,F3667)),1,0)+IF(ISNUMBER(SEARCH(1,G3667)),1,0)+IF(ISNUMBER(SEARCH(1,H3667)),1,0))&gt;2,1,0)</f>
        <v>0</v>
      </c>
      <c r="J3667" s="1" t="n">
        <f aca="false">LEN(C3667)-LEN(SUBSTITUTE(C3667,"4",""))</f>
        <v>5</v>
      </c>
      <c r="N3667" s="1" t="str">
        <f aca="false">LEFT(RIGHT(C3667,11+LEN(Q3667)),1)</f>
        <v>y</v>
      </c>
      <c r="O3667" s="1" t="str">
        <f aca="false">IF(LEFT(RIGHT(C3667,16+LEN(Q3667)),1)="i","pitch",LEFT(RIGHT(C3667,16+LEN(Q3667)),4))</f>
        <v>pitch</v>
      </c>
      <c r="P3667" s="1" t="str">
        <f aca="false">LEFT(RIGHT(C3667,5),1)</f>
        <v>x</v>
      </c>
      <c r="Q3667" s="1" t="str">
        <f aca="false">IF(LEFT(RIGHT(C3667,10),1)="i","pitch",(LEFT(RIGHT(C3667,10),4)))</f>
        <v>roll</v>
      </c>
    </row>
    <row r="3668" customFormat="false" ht="13.8" hidden="false" customHeight="false" outlineLevel="0" collapsed="false">
      <c r="A3668" s="0" t="s">
        <v>1893</v>
      </c>
      <c r="B3668" s="0" t="s">
        <v>2201</v>
      </c>
      <c r="C3668" s="0" t="s">
        <v>478</v>
      </c>
      <c r="D3668" s="0" t="s">
        <v>16</v>
      </c>
      <c r="E3668" s="4" t="s">
        <v>17</v>
      </c>
      <c r="F3668" s="4" t="s">
        <v>17</v>
      </c>
      <c r="G3668" s="4" t="s">
        <v>24</v>
      </c>
      <c r="H3668" s="0" t="s">
        <v>18</v>
      </c>
      <c r="I3668" s="1" t="n">
        <f aca="false">IF((IF(ISNUMBER(SEARCH(1,D3668)),1,0)+IF(ISNUMBER(SEARCH(1,E3668)),1,0)+IF(ISNUMBER(SEARCH(1,F3668)),1,0)+IF(ISNUMBER(SEARCH(1,G3668)),1,0)+IF(ISNUMBER(SEARCH(1,H3668)),1,0))&gt;2,1,0)</f>
        <v>0</v>
      </c>
      <c r="J3668" s="1" t="n">
        <f aca="false">LEN(C3668)-LEN(SUBSTITUTE(C3668,"4",""))</f>
        <v>2</v>
      </c>
      <c r="N3668" s="1" t="str">
        <f aca="false">LEFT(RIGHT(C3668,11+LEN(Q3668)),1)</f>
        <v>y</v>
      </c>
      <c r="O3668" s="1" t="str">
        <f aca="false">IF(LEFT(RIGHT(C3668,16+LEN(Q3668)),1)="i","pitch",LEFT(RIGHT(C3668,16+LEN(Q3668)),4))</f>
        <v>pitch</v>
      </c>
      <c r="P3668" s="1" t="str">
        <f aca="false">LEFT(RIGHT(C3668,5),1)</f>
        <v>y</v>
      </c>
      <c r="Q3668" s="1" t="str">
        <f aca="false">IF(LEFT(RIGHT(C3668,10),1)="i","pitch",(LEFT(RIGHT(C3668,10),4)))</f>
        <v>pitch</v>
      </c>
    </row>
    <row r="3669" customFormat="false" ht="13.8" hidden="false" customHeight="false" outlineLevel="0" collapsed="false">
      <c r="A3669" s="0" t="s">
        <v>1893</v>
      </c>
      <c r="B3669" s="0" t="s">
        <v>2201</v>
      </c>
      <c r="C3669" s="0" t="s">
        <v>479</v>
      </c>
      <c r="D3669" s="0" t="s">
        <v>16</v>
      </c>
      <c r="E3669" s="4" t="s">
        <v>17</v>
      </c>
      <c r="F3669" s="4" t="s">
        <v>17</v>
      </c>
      <c r="G3669" s="4" t="s">
        <v>17</v>
      </c>
      <c r="H3669" s="0" t="s">
        <v>20</v>
      </c>
      <c r="I3669" s="1" t="n">
        <f aca="false">IF((IF(ISNUMBER(SEARCH(1,D3669)),1,0)+IF(ISNUMBER(SEARCH(1,E3669)),1,0)+IF(ISNUMBER(SEARCH(1,F3669)),1,0)+IF(ISNUMBER(SEARCH(1,G3669)),1,0)+IF(ISNUMBER(SEARCH(1,H3669)),1,0))&gt;2,1,0)</f>
        <v>0</v>
      </c>
      <c r="J3669" s="1" t="n">
        <f aca="false">LEN(C3669)-LEN(SUBSTITUTE(C3669,"4",""))</f>
        <v>2</v>
      </c>
      <c r="N3669" s="1" t="str">
        <f aca="false">LEFT(RIGHT(C3669,11+LEN(Q3669)),1)</f>
        <v>y</v>
      </c>
      <c r="O3669" s="1" t="str">
        <f aca="false">IF(LEFT(RIGHT(C3669,16+LEN(Q3669)),1)="i","pitch",LEFT(RIGHT(C3669,16+LEN(Q3669)),4))</f>
        <v>pitch</v>
      </c>
      <c r="P3669" s="1" t="str">
        <f aca="false">LEFT(RIGHT(C3669,5),1)</f>
        <v>y</v>
      </c>
      <c r="Q3669" s="1" t="str">
        <f aca="false">IF(LEFT(RIGHT(C3669,10),1)="i","pitch",(LEFT(RIGHT(C3669,10),4)))</f>
        <v>pitch</v>
      </c>
    </row>
    <row r="3670" customFormat="false" ht="13.8" hidden="false" customHeight="false" outlineLevel="0" collapsed="false">
      <c r="A3670" s="0" t="s">
        <v>1893</v>
      </c>
      <c r="B3670" s="0" t="s">
        <v>2202</v>
      </c>
      <c r="C3670" s="0" t="s">
        <v>480</v>
      </c>
      <c r="D3670" s="0" t="s">
        <v>16</v>
      </c>
      <c r="E3670" s="4" t="s">
        <v>17</v>
      </c>
      <c r="F3670" s="4" t="s">
        <v>17</v>
      </c>
      <c r="G3670" s="4" t="s">
        <v>17</v>
      </c>
      <c r="H3670" s="0" t="s">
        <v>20</v>
      </c>
      <c r="I3670" s="1" t="n">
        <f aca="false">IF((IF(ISNUMBER(SEARCH(1,D3670)),1,0)+IF(ISNUMBER(SEARCH(1,E3670)),1,0)+IF(ISNUMBER(SEARCH(1,F3670)),1,0)+IF(ISNUMBER(SEARCH(1,G3670)),1,0)+IF(ISNUMBER(SEARCH(1,H3670)),1,0))&gt;2,1,0)</f>
        <v>0</v>
      </c>
      <c r="J3670" s="1" t="n">
        <f aca="false">LEN(C3670)-LEN(SUBSTITUTE(C3670,"4",""))</f>
        <v>2</v>
      </c>
      <c r="N3670" s="1" t="str">
        <f aca="false">LEFT(RIGHT(C3670,11+LEN(Q3670)),1)</f>
        <v>y</v>
      </c>
      <c r="O3670" s="1" t="str">
        <f aca="false">IF(LEFT(RIGHT(C3670,16+LEN(Q3670)),1)="i","pitch",LEFT(RIGHT(C3670,16+LEN(Q3670)),4))</f>
        <v>pitch</v>
      </c>
      <c r="P3670" s="1" t="str">
        <f aca="false">LEFT(RIGHT(C3670,5),1)</f>
        <v>y</v>
      </c>
      <c r="Q3670" s="1" t="str">
        <f aca="false">IF(LEFT(RIGHT(C3670,10),1)="i","pitch",(LEFT(RIGHT(C3670,10),4)))</f>
        <v>pitch</v>
      </c>
    </row>
    <row r="3671" customFormat="false" ht="13.8" hidden="false" customHeight="false" outlineLevel="0" collapsed="false">
      <c r="A3671" s="0" t="s">
        <v>1893</v>
      </c>
      <c r="B3671" s="0" t="s">
        <v>2202</v>
      </c>
      <c r="C3671" s="0" t="s">
        <v>482</v>
      </c>
      <c r="D3671" s="0" t="s">
        <v>23</v>
      </c>
      <c r="E3671" s="4" t="s">
        <v>17</v>
      </c>
      <c r="F3671" s="4" t="s">
        <v>17</v>
      </c>
      <c r="G3671" s="4" t="s">
        <v>24</v>
      </c>
      <c r="H3671" s="0" t="s">
        <v>18</v>
      </c>
      <c r="I3671" s="1" t="n">
        <f aca="false">IF((IF(ISNUMBER(SEARCH(1,D3671)),1,0)+IF(ISNUMBER(SEARCH(1,E3671)),1,0)+IF(ISNUMBER(SEARCH(1,F3671)),1,0)+IF(ISNUMBER(SEARCH(1,G3671)),1,0)+IF(ISNUMBER(SEARCH(1,H3671)),1,0))&gt;2,1,0)</f>
        <v>0</v>
      </c>
      <c r="J3671" s="1" t="n">
        <f aca="false">LEN(C3671)-LEN(SUBSTITUTE(C3671,"4",""))</f>
        <v>3</v>
      </c>
      <c r="N3671" s="1" t="str">
        <f aca="false">LEFT(RIGHT(C3671,11+LEN(Q3671)),1)</f>
        <v>y</v>
      </c>
      <c r="O3671" s="1" t="str">
        <f aca="false">IF(LEFT(RIGHT(C3671,16+LEN(Q3671)),1)="i","pitch",LEFT(RIGHT(C3671,16+LEN(Q3671)),4))</f>
        <v>pitch</v>
      </c>
      <c r="P3671" s="1" t="str">
        <f aca="false">LEFT(RIGHT(C3671,5),1)</f>
        <v>y</v>
      </c>
      <c r="Q3671" s="1" t="str">
        <f aca="false">IF(LEFT(RIGHT(C3671,10),1)="i","pitch",(LEFT(RIGHT(C3671,10),4)))</f>
        <v>pitch</v>
      </c>
    </row>
    <row r="3672" customFormat="false" ht="13.8" hidden="false" customHeight="false" outlineLevel="0" collapsed="false">
      <c r="A3672" s="0" t="s">
        <v>1893</v>
      </c>
      <c r="B3672" s="0" t="s">
        <v>2202</v>
      </c>
      <c r="C3672" s="0" t="s">
        <v>483</v>
      </c>
      <c r="D3672" s="0" t="s">
        <v>16</v>
      </c>
      <c r="E3672" s="4" t="s">
        <v>17</v>
      </c>
      <c r="F3672" s="4" t="s">
        <v>17</v>
      </c>
      <c r="G3672" s="4" t="s">
        <v>17</v>
      </c>
      <c r="H3672" s="0" t="s">
        <v>20</v>
      </c>
      <c r="I3672" s="1" t="n">
        <f aca="false">IF((IF(ISNUMBER(SEARCH(1,D3672)),1,0)+IF(ISNUMBER(SEARCH(1,E3672)),1,0)+IF(ISNUMBER(SEARCH(1,F3672)),1,0)+IF(ISNUMBER(SEARCH(1,G3672)),1,0)+IF(ISNUMBER(SEARCH(1,H3672)),1,0))&gt;2,1,0)</f>
        <v>0</v>
      </c>
      <c r="J3672" s="1" t="n">
        <f aca="false">LEN(C3672)-LEN(SUBSTITUTE(C3672,"4",""))</f>
        <v>2</v>
      </c>
      <c r="N3672" s="1" t="str">
        <f aca="false">LEFT(RIGHT(C3672,11+LEN(Q3672)),1)</f>
        <v>y</v>
      </c>
      <c r="O3672" s="1" t="str">
        <f aca="false">IF(LEFT(RIGHT(C3672,16+LEN(Q3672)),1)="i","pitch",LEFT(RIGHT(C3672,16+LEN(Q3672)),4))</f>
        <v>pitch</v>
      </c>
      <c r="P3672" s="1" t="str">
        <f aca="false">LEFT(RIGHT(C3672,5),1)</f>
        <v>y</v>
      </c>
      <c r="Q3672" s="1" t="str">
        <f aca="false">IF(LEFT(RIGHT(C3672,10),1)="i","pitch",(LEFT(RIGHT(C3672,10),4)))</f>
        <v>pitch</v>
      </c>
    </row>
    <row r="3673" customFormat="false" ht="13.8" hidden="false" customHeight="false" outlineLevel="0" collapsed="false">
      <c r="A3673" s="0" t="s">
        <v>1893</v>
      </c>
      <c r="B3673" s="0" t="s">
        <v>2202</v>
      </c>
      <c r="C3673" s="0" t="s">
        <v>484</v>
      </c>
      <c r="D3673" s="0" t="s">
        <v>23</v>
      </c>
      <c r="E3673" s="4" t="s">
        <v>24</v>
      </c>
      <c r="F3673" s="4" t="s">
        <v>24</v>
      </c>
      <c r="G3673" s="4" t="s">
        <v>24</v>
      </c>
      <c r="H3673" s="0" t="s">
        <v>18</v>
      </c>
      <c r="I3673" s="1" t="n">
        <f aca="false">IF((IF(ISNUMBER(SEARCH(1,D3673)),1,0)+IF(ISNUMBER(SEARCH(1,E3673)),1,0)+IF(ISNUMBER(SEARCH(1,F3673)),1,0)+IF(ISNUMBER(SEARCH(1,G3673)),1,0)+IF(ISNUMBER(SEARCH(1,H3673)),1,0))&gt;2,1,0)</f>
        <v>0</v>
      </c>
      <c r="J3673" s="1" t="n">
        <f aca="false">LEN(C3673)-LEN(SUBSTITUTE(C3673,"4",""))</f>
        <v>2</v>
      </c>
      <c r="N3673" s="1" t="str">
        <f aca="false">LEFT(RIGHT(C3673,11+LEN(Q3673)),1)</f>
        <v>y</v>
      </c>
      <c r="O3673" s="1" t="str">
        <f aca="false">IF(LEFT(RIGHT(C3673,16+LEN(Q3673)),1)="i","pitch",LEFT(RIGHT(C3673,16+LEN(Q3673)),4))</f>
        <v>pitch</v>
      </c>
      <c r="P3673" s="1" t="str">
        <f aca="false">LEFT(RIGHT(C3673,5),1)</f>
        <v>y</v>
      </c>
      <c r="Q3673" s="1" t="str">
        <f aca="false">IF(LEFT(RIGHT(C3673,10),1)="i","pitch",(LEFT(RIGHT(C3673,10),4)))</f>
        <v>pitch</v>
      </c>
    </row>
    <row r="3674" customFormat="false" ht="13.8" hidden="false" customHeight="false" outlineLevel="0" collapsed="false">
      <c r="A3674" s="0" t="s">
        <v>1893</v>
      </c>
      <c r="B3674" s="0" t="s">
        <v>2202</v>
      </c>
      <c r="C3674" s="0" t="s">
        <v>485</v>
      </c>
      <c r="D3674" s="0" t="s">
        <v>16</v>
      </c>
      <c r="E3674" s="4" t="s">
        <v>17</v>
      </c>
      <c r="F3674" s="4" t="s">
        <v>17</v>
      </c>
      <c r="G3674" s="4" t="s">
        <v>17</v>
      </c>
      <c r="H3674" s="0" t="s">
        <v>20</v>
      </c>
      <c r="I3674" s="1" t="n">
        <f aca="false">IF((IF(ISNUMBER(SEARCH(1,D3674)),1,0)+IF(ISNUMBER(SEARCH(1,E3674)),1,0)+IF(ISNUMBER(SEARCH(1,F3674)),1,0)+IF(ISNUMBER(SEARCH(1,G3674)),1,0)+IF(ISNUMBER(SEARCH(1,H3674)),1,0))&gt;2,1,0)</f>
        <v>0</v>
      </c>
      <c r="J3674" s="1" t="n">
        <f aca="false">LEN(C3674)-LEN(SUBSTITUTE(C3674,"4",""))</f>
        <v>3</v>
      </c>
      <c r="N3674" s="1" t="str">
        <f aca="false">LEFT(RIGHT(C3674,11+LEN(Q3674)),1)</f>
        <v>y</v>
      </c>
      <c r="O3674" s="1" t="str">
        <f aca="false">IF(LEFT(RIGHT(C3674,16+LEN(Q3674)),1)="i","pitch",LEFT(RIGHT(C3674,16+LEN(Q3674)),4))</f>
        <v>pitch</v>
      </c>
      <c r="P3674" s="1" t="str">
        <f aca="false">LEFT(RIGHT(C3674,5),1)</f>
        <v>y</v>
      </c>
      <c r="Q3674" s="1" t="str">
        <f aca="false">IF(LEFT(RIGHT(C3674,10),1)="i","pitch",(LEFT(RIGHT(C3674,10),4)))</f>
        <v>pitch</v>
      </c>
    </row>
    <row r="3675" customFormat="false" ht="13.8" hidden="false" customHeight="false" outlineLevel="0" collapsed="false">
      <c r="A3675" s="0" t="s">
        <v>1893</v>
      </c>
      <c r="B3675" s="0" t="s">
        <v>2202</v>
      </c>
      <c r="C3675" s="0" t="s">
        <v>486</v>
      </c>
      <c r="D3675" s="0" t="s">
        <v>16</v>
      </c>
      <c r="E3675" s="4" t="s">
        <v>17</v>
      </c>
      <c r="F3675" s="4" t="s">
        <v>17</v>
      </c>
      <c r="G3675" s="4" t="s">
        <v>24</v>
      </c>
      <c r="H3675" s="0" t="s">
        <v>18</v>
      </c>
      <c r="I3675" s="1" t="n">
        <f aca="false">IF((IF(ISNUMBER(SEARCH(1,D3675)),1,0)+IF(ISNUMBER(SEARCH(1,E3675)),1,0)+IF(ISNUMBER(SEARCH(1,F3675)),1,0)+IF(ISNUMBER(SEARCH(1,G3675)),1,0)+IF(ISNUMBER(SEARCH(1,H3675)),1,0))&gt;2,1,0)</f>
        <v>0</v>
      </c>
      <c r="J3675" s="1" t="n">
        <f aca="false">LEN(C3675)-LEN(SUBSTITUTE(C3675,"4",""))</f>
        <v>2</v>
      </c>
      <c r="N3675" s="1" t="str">
        <f aca="false">LEFT(RIGHT(C3675,11+LEN(Q3675)),1)</f>
        <v>y</v>
      </c>
      <c r="O3675" s="1" t="str">
        <f aca="false">IF(LEFT(RIGHT(C3675,16+LEN(Q3675)),1)="i","pitch",LEFT(RIGHT(C3675,16+LEN(Q3675)),4))</f>
        <v>pitch</v>
      </c>
      <c r="P3675" s="1" t="str">
        <f aca="false">LEFT(RIGHT(C3675,5),1)</f>
        <v>y</v>
      </c>
      <c r="Q3675" s="1" t="str">
        <f aca="false">IF(LEFT(RIGHT(C3675,10),1)="i","pitch",(LEFT(RIGHT(C3675,10),4)))</f>
        <v>pitch</v>
      </c>
    </row>
    <row r="3676" customFormat="false" ht="13.8" hidden="false" customHeight="false" outlineLevel="0" collapsed="false">
      <c r="A3676" s="0" t="s">
        <v>1893</v>
      </c>
      <c r="B3676" s="0" t="s">
        <v>2203</v>
      </c>
      <c r="C3676" s="0" t="s">
        <v>488</v>
      </c>
      <c r="D3676" s="0" t="s">
        <v>16</v>
      </c>
      <c r="E3676" s="4" t="s">
        <v>17</v>
      </c>
      <c r="F3676" s="4" t="s">
        <v>17</v>
      </c>
      <c r="G3676" s="4" t="s">
        <v>17</v>
      </c>
      <c r="H3676" s="0" t="s">
        <v>20</v>
      </c>
      <c r="I3676" s="1" t="n">
        <f aca="false">IF((IF(ISNUMBER(SEARCH(1,D3676)),1,0)+IF(ISNUMBER(SEARCH(1,E3676)),1,0)+IF(ISNUMBER(SEARCH(1,F3676)),1,0)+IF(ISNUMBER(SEARCH(1,G3676)),1,0)+IF(ISNUMBER(SEARCH(1,H3676)),1,0))&gt;2,1,0)</f>
        <v>0</v>
      </c>
      <c r="J3676" s="1" t="n">
        <f aca="false">LEN(C3676)-LEN(SUBSTITUTE(C3676,"4",""))</f>
        <v>3</v>
      </c>
      <c r="N3676" s="1" t="str">
        <f aca="false">LEFT(RIGHT(C3676,11+LEN(Q3676)),1)</f>
        <v>y</v>
      </c>
      <c r="O3676" s="1" t="str">
        <f aca="false">IF(LEFT(RIGHT(C3676,16+LEN(Q3676)),1)="i","pitch",LEFT(RIGHT(C3676,16+LEN(Q3676)),4))</f>
        <v>pitch</v>
      </c>
      <c r="P3676" s="1" t="str">
        <f aca="false">LEFT(RIGHT(C3676,5),1)</f>
        <v>y</v>
      </c>
      <c r="Q3676" s="1" t="str">
        <f aca="false">IF(LEFT(RIGHT(C3676,10),1)="i","pitch",(LEFT(RIGHT(C3676,10),4)))</f>
        <v>pitch</v>
      </c>
    </row>
    <row r="3677" customFormat="false" ht="13.8" hidden="false" customHeight="false" outlineLevel="0" collapsed="false">
      <c r="A3677" s="0" t="s">
        <v>1893</v>
      </c>
      <c r="B3677" s="0" t="s">
        <v>2203</v>
      </c>
      <c r="C3677" s="0" t="s">
        <v>489</v>
      </c>
      <c r="D3677" s="0" t="s">
        <v>16</v>
      </c>
      <c r="E3677" s="4" t="s">
        <v>24</v>
      </c>
      <c r="F3677" s="4" t="s">
        <v>17</v>
      </c>
      <c r="G3677" s="4" t="s">
        <v>17</v>
      </c>
      <c r="H3677" s="0" t="s">
        <v>20</v>
      </c>
      <c r="I3677" s="1" t="n">
        <f aca="false">IF((IF(ISNUMBER(SEARCH(1,D3677)),1,0)+IF(ISNUMBER(SEARCH(1,E3677)),1,0)+IF(ISNUMBER(SEARCH(1,F3677)),1,0)+IF(ISNUMBER(SEARCH(1,G3677)),1,0)+IF(ISNUMBER(SEARCH(1,H3677)),1,0))&gt;2,1,0)</f>
        <v>0</v>
      </c>
      <c r="J3677" s="1" t="n">
        <f aca="false">LEN(C3677)-LEN(SUBSTITUTE(C3677,"4",""))</f>
        <v>3</v>
      </c>
      <c r="N3677" s="1" t="str">
        <f aca="false">LEFT(RIGHT(C3677,11+LEN(Q3677)),1)</f>
        <v>y</v>
      </c>
      <c r="O3677" s="1" t="str">
        <f aca="false">IF(LEFT(RIGHT(C3677,16+LEN(Q3677)),1)="i","pitch",LEFT(RIGHT(C3677,16+LEN(Q3677)),4))</f>
        <v>pitch</v>
      </c>
      <c r="P3677" s="1" t="str">
        <f aca="false">LEFT(RIGHT(C3677,5),1)</f>
        <v>y</v>
      </c>
      <c r="Q3677" s="1" t="str">
        <f aca="false">IF(LEFT(RIGHT(C3677,10),1)="i","pitch",(LEFT(RIGHT(C3677,10),4)))</f>
        <v>pitch</v>
      </c>
    </row>
    <row r="3678" customFormat="false" ht="13.8" hidden="false" customHeight="false" outlineLevel="0" collapsed="false">
      <c r="A3678" s="0" t="s">
        <v>1893</v>
      </c>
      <c r="B3678" s="0" t="s">
        <v>2203</v>
      </c>
      <c r="C3678" s="0" t="s">
        <v>490</v>
      </c>
      <c r="D3678" s="0" t="s">
        <v>16</v>
      </c>
      <c r="E3678" s="4" t="s">
        <v>17</v>
      </c>
      <c r="F3678" s="4" t="s">
        <v>17</v>
      </c>
      <c r="G3678" s="4" t="s">
        <v>17</v>
      </c>
      <c r="H3678" s="0" t="s">
        <v>20</v>
      </c>
      <c r="I3678" s="1" t="n">
        <f aca="false">IF((IF(ISNUMBER(SEARCH(1,D3678)),1,0)+IF(ISNUMBER(SEARCH(1,E3678)),1,0)+IF(ISNUMBER(SEARCH(1,F3678)),1,0)+IF(ISNUMBER(SEARCH(1,G3678)),1,0)+IF(ISNUMBER(SEARCH(1,H3678)),1,0))&gt;2,1,0)</f>
        <v>0</v>
      </c>
      <c r="J3678" s="1" t="n">
        <f aca="false">LEN(C3678)-LEN(SUBSTITUTE(C3678,"4",""))</f>
        <v>4</v>
      </c>
      <c r="N3678" s="1" t="str">
        <f aca="false">LEFT(RIGHT(C3678,11+LEN(Q3678)),1)</f>
        <v>y</v>
      </c>
      <c r="O3678" s="1" t="str">
        <f aca="false">IF(LEFT(RIGHT(C3678,16+LEN(Q3678)),1)="i","pitch",LEFT(RIGHT(C3678,16+LEN(Q3678)),4))</f>
        <v>pitch</v>
      </c>
      <c r="P3678" s="1" t="str">
        <f aca="false">LEFT(RIGHT(C3678,5),1)</f>
        <v>y</v>
      </c>
      <c r="Q3678" s="1" t="str">
        <f aca="false">IF(LEFT(RIGHT(C3678,10),1)="i","pitch",(LEFT(RIGHT(C3678,10),4)))</f>
        <v>pitch</v>
      </c>
    </row>
    <row r="3679" customFormat="false" ht="13.8" hidden="false" customHeight="false" outlineLevel="0" collapsed="false">
      <c r="A3679" s="0" t="s">
        <v>1893</v>
      </c>
      <c r="B3679" s="0" t="s">
        <v>2204</v>
      </c>
      <c r="C3679" s="0" t="s">
        <v>491</v>
      </c>
      <c r="D3679" s="0" t="s">
        <v>16</v>
      </c>
      <c r="E3679" s="4" t="s">
        <v>17</v>
      </c>
      <c r="F3679" s="4" t="s">
        <v>17</v>
      </c>
      <c r="G3679" s="4" t="s">
        <v>24</v>
      </c>
      <c r="H3679" s="0" t="s">
        <v>20</v>
      </c>
      <c r="I3679" s="1" t="n">
        <f aca="false">IF((IF(ISNUMBER(SEARCH(1,D3679)),1,0)+IF(ISNUMBER(SEARCH(1,E3679)),1,0)+IF(ISNUMBER(SEARCH(1,F3679)),1,0)+IF(ISNUMBER(SEARCH(1,G3679)),1,0)+IF(ISNUMBER(SEARCH(1,H3679)),1,0))&gt;2,1,0)</f>
        <v>0</v>
      </c>
      <c r="J3679" s="1" t="n">
        <f aca="false">LEN(C3679)-LEN(SUBSTITUTE(C3679,"4",""))</f>
        <v>2</v>
      </c>
      <c r="N3679" s="1" t="str">
        <f aca="false">LEFT(RIGHT(C3679,11+LEN(Q3679)),1)</f>
        <v>y</v>
      </c>
      <c r="O3679" s="1" t="str">
        <f aca="false">IF(LEFT(RIGHT(C3679,16+LEN(Q3679)),1)="i","pitch",LEFT(RIGHT(C3679,16+LEN(Q3679)),4))</f>
        <v>pitch</v>
      </c>
      <c r="P3679" s="1" t="str">
        <f aca="false">LEFT(RIGHT(C3679,5),1)</f>
        <v>y</v>
      </c>
      <c r="Q3679" s="1" t="str">
        <f aca="false">IF(LEFT(RIGHT(C3679,10),1)="i","pitch",(LEFT(RIGHT(C3679,10),4)))</f>
        <v>pitch</v>
      </c>
    </row>
    <row r="3680" customFormat="false" ht="13.8" hidden="false" customHeight="false" outlineLevel="0" collapsed="false">
      <c r="A3680" s="0" t="s">
        <v>1893</v>
      </c>
      <c r="B3680" s="0" t="s">
        <v>2204</v>
      </c>
      <c r="C3680" s="0" t="s">
        <v>493</v>
      </c>
      <c r="D3680" s="0" t="s">
        <v>16</v>
      </c>
      <c r="E3680" s="4" t="s">
        <v>17</v>
      </c>
      <c r="F3680" s="4" t="s">
        <v>17</v>
      </c>
      <c r="G3680" s="4" t="s">
        <v>17</v>
      </c>
      <c r="H3680" s="0" t="s">
        <v>20</v>
      </c>
      <c r="I3680" s="1" t="n">
        <f aca="false">IF((IF(ISNUMBER(SEARCH(1,D3680)),1,0)+IF(ISNUMBER(SEARCH(1,E3680)),1,0)+IF(ISNUMBER(SEARCH(1,F3680)),1,0)+IF(ISNUMBER(SEARCH(1,G3680)),1,0)+IF(ISNUMBER(SEARCH(1,H3680)),1,0))&gt;2,1,0)</f>
        <v>0</v>
      </c>
      <c r="J3680" s="1" t="n">
        <f aca="false">LEN(C3680)-LEN(SUBSTITUTE(C3680,"4",""))</f>
        <v>2</v>
      </c>
      <c r="N3680" s="1" t="str">
        <f aca="false">LEFT(RIGHT(C3680,11+LEN(Q3680)),1)</f>
        <v>y</v>
      </c>
      <c r="O3680" s="1" t="str">
        <f aca="false">IF(LEFT(RIGHT(C3680,16+LEN(Q3680)),1)="i","pitch",LEFT(RIGHT(C3680,16+LEN(Q3680)),4))</f>
        <v>pitch</v>
      </c>
      <c r="P3680" s="1" t="str">
        <f aca="false">LEFT(RIGHT(C3680,5),1)</f>
        <v>y</v>
      </c>
      <c r="Q3680" s="1" t="str">
        <f aca="false">IF(LEFT(RIGHT(C3680,10),1)="i","pitch",(LEFT(RIGHT(C3680,10),4)))</f>
        <v>pitch</v>
      </c>
    </row>
    <row r="3681" customFormat="false" ht="13.8" hidden="false" customHeight="false" outlineLevel="0" collapsed="false">
      <c r="A3681" s="0" t="s">
        <v>1893</v>
      </c>
      <c r="B3681" s="0" t="s">
        <v>2204</v>
      </c>
      <c r="C3681" s="0" t="s">
        <v>494</v>
      </c>
      <c r="D3681" s="0" t="s">
        <v>16</v>
      </c>
      <c r="E3681" s="4" t="s">
        <v>17</v>
      </c>
      <c r="F3681" s="4" t="s">
        <v>17</v>
      </c>
      <c r="G3681" s="4" t="s">
        <v>17</v>
      </c>
      <c r="H3681" s="0" t="s">
        <v>20</v>
      </c>
      <c r="I3681" s="1" t="n">
        <f aca="false">IF((IF(ISNUMBER(SEARCH(1,D3681)),1,0)+IF(ISNUMBER(SEARCH(1,E3681)),1,0)+IF(ISNUMBER(SEARCH(1,F3681)),1,0)+IF(ISNUMBER(SEARCH(1,G3681)),1,0)+IF(ISNUMBER(SEARCH(1,H3681)),1,0))&gt;2,1,0)</f>
        <v>0</v>
      </c>
      <c r="J3681" s="1" t="n">
        <f aca="false">LEN(C3681)-LEN(SUBSTITUTE(C3681,"4",""))</f>
        <v>3</v>
      </c>
      <c r="N3681" s="1" t="str">
        <f aca="false">LEFT(RIGHT(C3681,11+LEN(Q3681)),1)</f>
        <v>y</v>
      </c>
      <c r="O3681" s="1" t="str">
        <f aca="false">IF(LEFT(RIGHT(C3681,16+LEN(Q3681)),1)="i","pitch",LEFT(RIGHT(C3681,16+LEN(Q3681)),4))</f>
        <v>pitch</v>
      </c>
      <c r="P3681" s="1" t="str">
        <f aca="false">LEFT(RIGHT(C3681,5),1)</f>
        <v>y</v>
      </c>
      <c r="Q3681" s="1" t="str">
        <f aca="false">IF(LEFT(RIGHT(C3681,10),1)="i","pitch",(LEFT(RIGHT(C3681,10),4)))</f>
        <v>pitch</v>
      </c>
    </row>
    <row r="3682" customFormat="false" ht="13.8" hidden="false" customHeight="false" outlineLevel="0" collapsed="false">
      <c r="A3682" s="0" t="s">
        <v>1893</v>
      </c>
      <c r="B3682" s="0" t="s">
        <v>2204</v>
      </c>
      <c r="C3682" s="0" t="s">
        <v>495</v>
      </c>
      <c r="D3682" s="0" t="s">
        <v>16</v>
      </c>
      <c r="E3682" s="4" t="s">
        <v>17</v>
      </c>
      <c r="F3682" s="4" t="s">
        <v>17</v>
      </c>
      <c r="G3682" s="4" t="s">
        <v>17</v>
      </c>
      <c r="H3682" s="0" t="s">
        <v>20</v>
      </c>
      <c r="I3682" s="1" t="n">
        <f aca="false">IF((IF(ISNUMBER(SEARCH(1,D3682)),1,0)+IF(ISNUMBER(SEARCH(1,E3682)),1,0)+IF(ISNUMBER(SEARCH(1,F3682)),1,0)+IF(ISNUMBER(SEARCH(1,G3682)),1,0)+IF(ISNUMBER(SEARCH(1,H3682)),1,0))&gt;2,1,0)</f>
        <v>0</v>
      </c>
      <c r="J3682" s="1" t="n">
        <f aca="false">LEN(C3682)-LEN(SUBSTITUTE(C3682,"4",""))</f>
        <v>2</v>
      </c>
      <c r="N3682" s="1" t="str">
        <f aca="false">LEFT(RIGHT(C3682,11+LEN(Q3682)),1)</f>
        <v>y</v>
      </c>
      <c r="O3682" s="1" t="str">
        <f aca="false">IF(LEFT(RIGHT(C3682,16+LEN(Q3682)),1)="i","pitch",LEFT(RIGHT(C3682,16+LEN(Q3682)),4))</f>
        <v>pitch</v>
      </c>
      <c r="P3682" s="1" t="str">
        <f aca="false">LEFT(RIGHT(C3682,5),1)</f>
        <v>y</v>
      </c>
      <c r="Q3682" s="1" t="str">
        <f aca="false">IF(LEFT(RIGHT(C3682,10),1)="i","pitch",(LEFT(RIGHT(C3682,10),4)))</f>
        <v>pitch</v>
      </c>
    </row>
    <row r="3683" customFormat="false" ht="13.8" hidden="false" customHeight="false" outlineLevel="0" collapsed="false">
      <c r="A3683" s="0" t="s">
        <v>1893</v>
      </c>
      <c r="B3683" s="0" t="s">
        <v>2204</v>
      </c>
      <c r="C3683" s="0" t="s">
        <v>496</v>
      </c>
      <c r="D3683" s="0" t="s">
        <v>16</v>
      </c>
      <c r="E3683" s="4" t="s">
        <v>17</v>
      </c>
      <c r="F3683" s="4" t="s">
        <v>17</v>
      </c>
      <c r="G3683" s="4" t="s">
        <v>17</v>
      </c>
      <c r="H3683" s="0" t="s">
        <v>20</v>
      </c>
      <c r="I3683" s="1" t="n">
        <f aca="false">IF((IF(ISNUMBER(SEARCH(1,D3683)),1,0)+IF(ISNUMBER(SEARCH(1,E3683)),1,0)+IF(ISNUMBER(SEARCH(1,F3683)),1,0)+IF(ISNUMBER(SEARCH(1,G3683)),1,0)+IF(ISNUMBER(SEARCH(1,H3683)),1,0))&gt;2,1,0)</f>
        <v>0</v>
      </c>
      <c r="J3683" s="1" t="n">
        <f aca="false">LEN(C3683)-LEN(SUBSTITUTE(C3683,"4",""))</f>
        <v>3</v>
      </c>
      <c r="N3683" s="1" t="str">
        <f aca="false">LEFT(RIGHT(C3683,11+LEN(Q3683)),1)</f>
        <v>y</v>
      </c>
      <c r="O3683" s="1" t="str">
        <f aca="false">IF(LEFT(RIGHT(C3683,16+LEN(Q3683)),1)="i","pitch",LEFT(RIGHT(C3683,16+LEN(Q3683)),4))</f>
        <v>pitch</v>
      </c>
      <c r="P3683" s="1" t="str">
        <f aca="false">LEFT(RIGHT(C3683,5),1)</f>
        <v>y</v>
      </c>
      <c r="Q3683" s="1" t="str">
        <f aca="false">IF(LEFT(RIGHT(C3683,10),1)="i","pitch",(LEFT(RIGHT(C3683,10),4)))</f>
        <v>pitch</v>
      </c>
    </row>
    <row r="3684" customFormat="false" ht="13.8" hidden="false" customHeight="false" outlineLevel="0" collapsed="false">
      <c r="A3684" s="0" t="s">
        <v>1893</v>
      </c>
      <c r="B3684" s="0" t="s">
        <v>2205</v>
      </c>
      <c r="C3684" s="0" t="s">
        <v>498</v>
      </c>
      <c r="D3684" s="0" t="s">
        <v>16</v>
      </c>
      <c r="E3684" s="4" t="s">
        <v>17</v>
      </c>
      <c r="F3684" s="4" t="s">
        <v>17</v>
      </c>
      <c r="G3684" s="4" t="s">
        <v>17</v>
      </c>
      <c r="H3684" s="0" t="s">
        <v>20</v>
      </c>
      <c r="I3684" s="1" t="n">
        <f aca="false">IF((IF(ISNUMBER(SEARCH(1,D3684)),1,0)+IF(ISNUMBER(SEARCH(1,E3684)),1,0)+IF(ISNUMBER(SEARCH(1,F3684)),1,0)+IF(ISNUMBER(SEARCH(1,G3684)),1,0)+IF(ISNUMBER(SEARCH(1,H3684)),1,0))&gt;2,1,0)</f>
        <v>0</v>
      </c>
      <c r="J3684" s="1" t="n">
        <f aca="false">LEN(C3684)-LEN(SUBSTITUTE(C3684,"4",""))</f>
        <v>3</v>
      </c>
      <c r="N3684" s="1" t="str">
        <f aca="false">LEFT(RIGHT(C3684,11+LEN(Q3684)),1)</f>
        <v>y</v>
      </c>
      <c r="O3684" s="1" t="str">
        <f aca="false">IF(LEFT(RIGHT(C3684,16+LEN(Q3684)),1)="i","pitch",LEFT(RIGHT(C3684,16+LEN(Q3684)),4))</f>
        <v>pitch</v>
      </c>
      <c r="P3684" s="1" t="str">
        <f aca="false">LEFT(RIGHT(C3684,5),1)</f>
        <v>y</v>
      </c>
      <c r="Q3684" s="1" t="str">
        <f aca="false">IF(LEFT(RIGHT(C3684,10),1)="i","pitch",(LEFT(RIGHT(C3684,10),4)))</f>
        <v>pitch</v>
      </c>
    </row>
    <row r="3685" customFormat="false" ht="13.8" hidden="false" customHeight="false" outlineLevel="0" collapsed="false">
      <c r="A3685" s="0" t="s">
        <v>1893</v>
      </c>
      <c r="B3685" s="0" t="s">
        <v>2205</v>
      </c>
      <c r="C3685" s="0" t="s">
        <v>499</v>
      </c>
      <c r="D3685" s="0" t="s">
        <v>16</v>
      </c>
      <c r="E3685" s="4" t="s">
        <v>17</v>
      </c>
      <c r="F3685" s="4" t="s">
        <v>17</v>
      </c>
      <c r="G3685" s="4" t="s">
        <v>17</v>
      </c>
      <c r="H3685" s="0" t="s">
        <v>20</v>
      </c>
      <c r="I3685" s="1" t="n">
        <f aca="false">IF((IF(ISNUMBER(SEARCH(1,D3685)),1,0)+IF(ISNUMBER(SEARCH(1,E3685)),1,0)+IF(ISNUMBER(SEARCH(1,F3685)),1,0)+IF(ISNUMBER(SEARCH(1,G3685)),1,0)+IF(ISNUMBER(SEARCH(1,H3685)),1,0))&gt;2,1,0)</f>
        <v>0</v>
      </c>
      <c r="J3685" s="1" t="n">
        <f aca="false">LEN(C3685)-LEN(SUBSTITUTE(C3685,"4",""))</f>
        <v>4</v>
      </c>
      <c r="N3685" s="1" t="str">
        <f aca="false">LEFT(RIGHT(C3685,11+LEN(Q3685)),1)</f>
        <v>y</v>
      </c>
      <c r="O3685" s="1" t="str">
        <f aca="false">IF(LEFT(RIGHT(C3685,16+LEN(Q3685)),1)="i","pitch",LEFT(RIGHT(C3685,16+LEN(Q3685)),4))</f>
        <v>pitch</v>
      </c>
      <c r="P3685" s="1" t="str">
        <f aca="false">LEFT(RIGHT(C3685,5),1)</f>
        <v>y</v>
      </c>
      <c r="Q3685" s="1" t="str">
        <f aca="false">IF(LEFT(RIGHT(C3685,10),1)="i","pitch",(LEFT(RIGHT(C3685,10),4)))</f>
        <v>pitch</v>
      </c>
    </row>
    <row r="3686" customFormat="false" ht="13.8" hidden="false" customHeight="false" outlineLevel="0" collapsed="false">
      <c r="A3686" s="0" t="s">
        <v>1893</v>
      </c>
      <c r="B3686" s="0" t="s">
        <v>2205</v>
      </c>
      <c r="C3686" s="0" t="s">
        <v>500</v>
      </c>
      <c r="D3686" s="0" t="s">
        <v>16</v>
      </c>
      <c r="E3686" s="4" t="s">
        <v>17</v>
      </c>
      <c r="F3686" s="4" t="s">
        <v>17</v>
      </c>
      <c r="G3686" s="4" t="s">
        <v>17</v>
      </c>
      <c r="H3686" s="0" t="s">
        <v>20</v>
      </c>
      <c r="I3686" s="1" t="n">
        <f aca="false">IF((IF(ISNUMBER(SEARCH(1,D3686)),1,0)+IF(ISNUMBER(SEARCH(1,E3686)),1,0)+IF(ISNUMBER(SEARCH(1,F3686)),1,0)+IF(ISNUMBER(SEARCH(1,G3686)),1,0)+IF(ISNUMBER(SEARCH(1,H3686)),1,0))&gt;2,1,0)</f>
        <v>0</v>
      </c>
      <c r="J3686" s="1" t="n">
        <f aca="false">LEN(C3686)-LEN(SUBSTITUTE(C3686,"4",""))</f>
        <v>2</v>
      </c>
      <c r="N3686" s="1" t="str">
        <f aca="false">LEFT(RIGHT(C3686,11+LEN(Q3686)),1)</f>
        <v>y</v>
      </c>
      <c r="O3686" s="1" t="str">
        <f aca="false">IF(LEFT(RIGHT(C3686,16+LEN(Q3686)),1)="i","pitch",LEFT(RIGHT(C3686,16+LEN(Q3686)),4))</f>
        <v>pitch</v>
      </c>
      <c r="P3686" s="1" t="str">
        <f aca="false">LEFT(RIGHT(C3686,5),1)</f>
        <v>y</v>
      </c>
      <c r="Q3686" s="1" t="str">
        <f aca="false">IF(LEFT(RIGHT(C3686,10),1)="i","pitch",(LEFT(RIGHT(C3686,10),4)))</f>
        <v>pitch</v>
      </c>
    </row>
    <row r="3687" customFormat="false" ht="13.8" hidden="false" customHeight="false" outlineLevel="0" collapsed="false">
      <c r="A3687" s="0" t="s">
        <v>1893</v>
      </c>
      <c r="B3687" s="0" t="s">
        <v>2205</v>
      </c>
      <c r="C3687" s="0" t="s">
        <v>501</v>
      </c>
      <c r="D3687" s="0" t="s">
        <v>16</v>
      </c>
      <c r="E3687" s="4" t="s">
        <v>17</v>
      </c>
      <c r="F3687" s="4" t="s">
        <v>17</v>
      </c>
      <c r="G3687" s="4" t="s">
        <v>17</v>
      </c>
      <c r="H3687" s="0" t="s">
        <v>20</v>
      </c>
      <c r="I3687" s="1" t="n">
        <f aca="false">IF((IF(ISNUMBER(SEARCH(1,D3687)),1,0)+IF(ISNUMBER(SEARCH(1,E3687)),1,0)+IF(ISNUMBER(SEARCH(1,F3687)),1,0)+IF(ISNUMBER(SEARCH(1,G3687)),1,0)+IF(ISNUMBER(SEARCH(1,H3687)),1,0))&gt;2,1,0)</f>
        <v>0</v>
      </c>
      <c r="J3687" s="1" t="n">
        <f aca="false">LEN(C3687)-LEN(SUBSTITUTE(C3687,"4",""))</f>
        <v>3</v>
      </c>
      <c r="N3687" s="1" t="str">
        <f aca="false">LEFT(RIGHT(C3687,11+LEN(Q3687)),1)</f>
        <v>y</v>
      </c>
      <c r="O3687" s="1" t="str">
        <f aca="false">IF(LEFT(RIGHT(C3687,16+LEN(Q3687)),1)="i","pitch",LEFT(RIGHT(C3687,16+LEN(Q3687)),4))</f>
        <v>pitch</v>
      </c>
      <c r="P3687" s="1" t="str">
        <f aca="false">LEFT(RIGHT(C3687,5),1)</f>
        <v>y</v>
      </c>
      <c r="Q3687" s="1" t="str">
        <f aca="false">IF(LEFT(RIGHT(C3687,10),1)="i","pitch",(LEFT(RIGHT(C3687,10),4)))</f>
        <v>pitch</v>
      </c>
    </row>
    <row r="3688" customFormat="false" ht="13.8" hidden="false" customHeight="false" outlineLevel="0" collapsed="false">
      <c r="A3688" s="0" t="s">
        <v>1893</v>
      </c>
      <c r="B3688" s="0" t="s">
        <v>2206</v>
      </c>
      <c r="C3688" s="0" t="s">
        <v>502</v>
      </c>
      <c r="D3688" s="0" t="s">
        <v>16</v>
      </c>
      <c r="E3688" s="4" t="s">
        <v>17</v>
      </c>
      <c r="F3688" s="4" t="s">
        <v>17</v>
      </c>
      <c r="G3688" s="4" t="s">
        <v>17</v>
      </c>
      <c r="H3688" s="0" t="s">
        <v>20</v>
      </c>
      <c r="I3688" s="1" t="n">
        <f aca="false">IF((IF(ISNUMBER(SEARCH(1,D3688)),1,0)+IF(ISNUMBER(SEARCH(1,E3688)),1,0)+IF(ISNUMBER(SEARCH(1,F3688)),1,0)+IF(ISNUMBER(SEARCH(1,G3688)),1,0)+IF(ISNUMBER(SEARCH(1,H3688)),1,0))&gt;2,1,0)</f>
        <v>0</v>
      </c>
      <c r="J3688" s="1" t="n">
        <f aca="false">LEN(C3688)-LEN(SUBSTITUTE(C3688,"4",""))</f>
        <v>3</v>
      </c>
      <c r="N3688" s="1" t="str">
        <f aca="false">LEFT(RIGHT(C3688,11+LEN(Q3688)),1)</f>
        <v>y</v>
      </c>
      <c r="O3688" s="1" t="str">
        <f aca="false">IF(LEFT(RIGHT(C3688,16+LEN(Q3688)),1)="i","pitch",LEFT(RIGHT(C3688,16+LEN(Q3688)),4))</f>
        <v>pitch</v>
      </c>
      <c r="P3688" s="1" t="str">
        <f aca="false">LEFT(RIGHT(C3688,5),1)</f>
        <v>y</v>
      </c>
      <c r="Q3688" s="1" t="str">
        <f aca="false">IF(LEFT(RIGHT(C3688,10),1)="i","pitch",(LEFT(RIGHT(C3688,10),4)))</f>
        <v>pitch</v>
      </c>
    </row>
    <row r="3689" customFormat="false" ht="13.8" hidden="false" customHeight="false" outlineLevel="0" collapsed="false">
      <c r="A3689" s="0" t="s">
        <v>1893</v>
      </c>
      <c r="B3689" s="0" t="s">
        <v>2206</v>
      </c>
      <c r="C3689" s="0" t="s">
        <v>504</v>
      </c>
      <c r="D3689" s="0" t="s">
        <v>16</v>
      </c>
      <c r="E3689" s="4" t="s">
        <v>17</v>
      </c>
      <c r="F3689" s="4" t="s">
        <v>17</v>
      </c>
      <c r="G3689" s="4" t="s">
        <v>17</v>
      </c>
      <c r="H3689" s="0" t="s">
        <v>20</v>
      </c>
      <c r="I3689" s="1" t="n">
        <f aca="false">IF((IF(ISNUMBER(SEARCH(1,D3689)),1,0)+IF(ISNUMBER(SEARCH(1,E3689)),1,0)+IF(ISNUMBER(SEARCH(1,F3689)),1,0)+IF(ISNUMBER(SEARCH(1,G3689)),1,0)+IF(ISNUMBER(SEARCH(1,H3689)),1,0))&gt;2,1,0)</f>
        <v>0</v>
      </c>
      <c r="J3689" s="1" t="n">
        <f aca="false">LEN(C3689)-LEN(SUBSTITUTE(C3689,"4",""))</f>
        <v>4</v>
      </c>
      <c r="N3689" s="1" t="str">
        <f aca="false">LEFT(RIGHT(C3689,11+LEN(Q3689)),1)</f>
        <v>y</v>
      </c>
      <c r="O3689" s="1" t="str">
        <f aca="false">IF(LEFT(RIGHT(C3689,16+LEN(Q3689)),1)="i","pitch",LEFT(RIGHT(C3689,16+LEN(Q3689)),4))</f>
        <v>pitch</v>
      </c>
      <c r="P3689" s="1" t="str">
        <f aca="false">LEFT(RIGHT(C3689,5),1)</f>
        <v>y</v>
      </c>
      <c r="Q3689" s="1" t="str">
        <f aca="false">IF(LEFT(RIGHT(C3689,10),1)="i","pitch",(LEFT(RIGHT(C3689,10),4)))</f>
        <v>pitch</v>
      </c>
    </row>
    <row r="3690" customFormat="false" ht="13.8" hidden="false" customHeight="false" outlineLevel="0" collapsed="false">
      <c r="A3690" s="0" t="s">
        <v>1893</v>
      </c>
      <c r="B3690" s="0" t="s">
        <v>2206</v>
      </c>
      <c r="C3690" s="0" t="s">
        <v>505</v>
      </c>
      <c r="D3690" s="0" t="s">
        <v>16</v>
      </c>
      <c r="E3690" s="4" t="s">
        <v>17</v>
      </c>
      <c r="F3690" s="4" t="s">
        <v>17</v>
      </c>
      <c r="G3690" s="4" t="s">
        <v>17</v>
      </c>
      <c r="H3690" s="0" t="s">
        <v>20</v>
      </c>
      <c r="I3690" s="1" t="n">
        <f aca="false">IF((IF(ISNUMBER(SEARCH(1,D3690)),1,0)+IF(ISNUMBER(SEARCH(1,E3690)),1,0)+IF(ISNUMBER(SEARCH(1,F3690)),1,0)+IF(ISNUMBER(SEARCH(1,G3690)),1,0)+IF(ISNUMBER(SEARCH(1,H3690)),1,0))&gt;2,1,0)</f>
        <v>0</v>
      </c>
      <c r="J3690" s="1" t="n">
        <f aca="false">LEN(C3690)-LEN(SUBSTITUTE(C3690,"4",""))</f>
        <v>3</v>
      </c>
      <c r="N3690" s="1" t="str">
        <f aca="false">LEFT(RIGHT(C3690,11+LEN(Q3690)),1)</f>
        <v>y</v>
      </c>
      <c r="O3690" s="1" t="str">
        <f aca="false">IF(LEFT(RIGHT(C3690,16+LEN(Q3690)),1)="i","pitch",LEFT(RIGHT(C3690,16+LEN(Q3690)),4))</f>
        <v>pitch</v>
      </c>
      <c r="P3690" s="1" t="str">
        <f aca="false">LEFT(RIGHT(C3690,5),1)</f>
        <v>y</v>
      </c>
      <c r="Q3690" s="1" t="str">
        <f aca="false">IF(LEFT(RIGHT(C3690,10),1)="i","pitch",(LEFT(RIGHT(C3690,10),4)))</f>
        <v>pitch</v>
      </c>
    </row>
    <row r="3691" customFormat="false" ht="13.8" hidden="false" customHeight="false" outlineLevel="0" collapsed="false">
      <c r="A3691" s="0" t="s">
        <v>1893</v>
      </c>
      <c r="B3691" s="0" t="s">
        <v>2206</v>
      </c>
      <c r="C3691" s="0" t="s">
        <v>506</v>
      </c>
      <c r="D3691" s="0" t="s">
        <v>16</v>
      </c>
      <c r="E3691" s="4" t="s">
        <v>17</v>
      </c>
      <c r="F3691" s="4" t="s">
        <v>17</v>
      </c>
      <c r="G3691" s="4" t="s">
        <v>17</v>
      </c>
      <c r="H3691" s="0" t="s">
        <v>20</v>
      </c>
      <c r="I3691" s="1" t="n">
        <f aca="false">IF((IF(ISNUMBER(SEARCH(1,D3691)),1,0)+IF(ISNUMBER(SEARCH(1,E3691)),1,0)+IF(ISNUMBER(SEARCH(1,F3691)),1,0)+IF(ISNUMBER(SEARCH(1,G3691)),1,0)+IF(ISNUMBER(SEARCH(1,H3691)),1,0))&gt;2,1,0)</f>
        <v>0</v>
      </c>
      <c r="J3691" s="1" t="n">
        <f aca="false">LEN(C3691)-LEN(SUBSTITUTE(C3691,"4",""))</f>
        <v>4</v>
      </c>
      <c r="N3691" s="1" t="str">
        <f aca="false">LEFT(RIGHT(C3691,11+LEN(Q3691)),1)</f>
        <v>y</v>
      </c>
      <c r="O3691" s="1" t="str">
        <f aca="false">IF(LEFT(RIGHT(C3691,16+LEN(Q3691)),1)="i","pitch",LEFT(RIGHT(C3691,16+LEN(Q3691)),4))</f>
        <v>pitch</v>
      </c>
      <c r="P3691" s="1" t="str">
        <f aca="false">LEFT(RIGHT(C3691,5),1)</f>
        <v>y</v>
      </c>
      <c r="Q3691" s="1" t="str">
        <f aca="false">IF(LEFT(RIGHT(C3691,10),1)="i","pitch",(LEFT(RIGHT(C3691,10),4)))</f>
        <v>pitch</v>
      </c>
    </row>
    <row r="3692" customFormat="false" ht="13.8" hidden="false" customHeight="false" outlineLevel="0" collapsed="false">
      <c r="A3692" s="0" t="s">
        <v>1893</v>
      </c>
      <c r="B3692" s="0" t="s">
        <v>2206</v>
      </c>
      <c r="C3692" s="0" t="s">
        <v>507</v>
      </c>
      <c r="D3692" s="0" t="s">
        <v>16</v>
      </c>
      <c r="E3692" s="4" t="s">
        <v>17</v>
      </c>
      <c r="F3692" s="4" t="s">
        <v>17</v>
      </c>
      <c r="G3692" s="4" t="s">
        <v>17</v>
      </c>
      <c r="H3692" s="0" t="s">
        <v>20</v>
      </c>
      <c r="I3692" s="1" t="n">
        <f aca="false">IF((IF(ISNUMBER(SEARCH(1,D3692)),1,0)+IF(ISNUMBER(SEARCH(1,E3692)),1,0)+IF(ISNUMBER(SEARCH(1,F3692)),1,0)+IF(ISNUMBER(SEARCH(1,G3692)),1,0)+IF(ISNUMBER(SEARCH(1,H3692)),1,0))&gt;2,1,0)</f>
        <v>0</v>
      </c>
      <c r="J3692" s="1" t="n">
        <f aca="false">LEN(C3692)-LEN(SUBSTITUTE(C3692,"4",""))</f>
        <v>4</v>
      </c>
      <c r="N3692" s="1" t="str">
        <f aca="false">LEFT(RIGHT(C3692,11+LEN(Q3692)),1)</f>
        <v>y</v>
      </c>
      <c r="O3692" s="1" t="str">
        <f aca="false">IF(LEFT(RIGHT(C3692,16+LEN(Q3692)),1)="i","pitch",LEFT(RIGHT(C3692,16+LEN(Q3692)),4))</f>
        <v>pitch</v>
      </c>
      <c r="P3692" s="1" t="str">
        <f aca="false">LEFT(RIGHT(C3692,5),1)</f>
        <v>y</v>
      </c>
      <c r="Q3692" s="1" t="str">
        <f aca="false">IF(LEFT(RIGHT(C3692,10),1)="i","pitch",(LEFT(RIGHT(C3692,10),4)))</f>
        <v>pitch</v>
      </c>
    </row>
    <row r="3693" customFormat="false" ht="13.8" hidden="false" customHeight="false" outlineLevel="0" collapsed="false">
      <c r="A3693" s="0" t="s">
        <v>1893</v>
      </c>
      <c r="B3693" s="0" t="s">
        <v>2207</v>
      </c>
      <c r="C3693" s="0" t="s">
        <v>509</v>
      </c>
      <c r="D3693" s="0" t="s">
        <v>16</v>
      </c>
      <c r="E3693" s="4" t="s">
        <v>17</v>
      </c>
      <c r="F3693" s="4" t="s">
        <v>17</v>
      </c>
      <c r="G3693" s="4" t="s">
        <v>24</v>
      </c>
      <c r="H3693" s="0" t="s">
        <v>18</v>
      </c>
      <c r="I3693" s="1" t="n">
        <f aca="false">IF((IF(ISNUMBER(SEARCH(1,D3693)),1,0)+IF(ISNUMBER(SEARCH(1,E3693)),1,0)+IF(ISNUMBER(SEARCH(1,F3693)),1,0)+IF(ISNUMBER(SEARCH(1,G3693)),1,0)+IF(ISNUMBER(SEARCH(1,H3693)),1,0))&gt;2,1,0)</f>
        <v>0</v>
      </c>
      <c r="J3693" s="1" t="n">
        <f aca="false">LEN(C3693)-LEN(SUBSTITUTE(C3693,"4",""))</f>
        <v>5</v>
      </c>
      <c r="N3693" s="1" t="str">
        <f aca="false">LEFT(RIGHT(C3693,11+LEN(Q3693)),1)</f>
        <v>y</v>
      </c>
      <c r="O3693" s="1" t="str">
        <f aca="false">IF(LEFT(RIGHT(C3693,16+LEN(Q3693)),1)="i","pitch",LEFT(RIGHT(C3693,16+LEN(Q3693)),4))</f>
        <v>pitch</v>
      </c>
      <c r="P3693" s="1" t="str">
        <f aca="false">LEFT(RIGHT(C3693,5),1)</f>
        <v>y</v>
      </c>
      <c r="Q3693" s="1" t="str">
        <f aca="false">IF(LEFT(RIGHT(C3693,10),1)="i","pitch",(LEFT(RIGHT(C3693,10),4)))</f>
        <v>pitch</v>
      </c>
    </row>
    <row r="3694" customFormat="false" ht="13.8" hidden="false" customHeight="false" outlineLevel="0" collapsed="false">
      <c r="A3694" s="0" t="s">
        <v>1893</v>
      </c>
      <c r="B3694" s="0" t="s">
        <v>2207</v>
      </c>
      <c r="C3694" s="0" t="s">
        <v>510</v>
      </c>
      <c r="D3694" s="0" t="s">
        <v>16</v>
      </c>
      <c r="E3694" s="4" t="s">
        <v>17</v>
      </c>
      <c r="F3694" s="4" t="s">
        <v>17</v>
      </c>
      <c r="G3694" s="4" t="s">
        <v>17</v>
      </c>
      <c r="H3694" s="0" t="s">
        <v>20</v>
      </c>
      <c r="I3694" s="1" t="n">
        <f aca="false">IF((IF(ISNUMBER(SEARCH(1,D3694)),1,0)+IF(ISNUMBER(SEARCH(1,E3694)),1,0)+IF(ISNUMBER(SEARCH(1,F3694)),1,0)+IF(ISNUMBER(SEARCH(1,G3694)),1,0)+IF(ISNUMBER(SEARCH(1,H3694)),1,0))&gt;2,1,0)</f>
        <v>0</v>
      </c>
      <c r="J3694" s="1" t="n">
        <f aca="false">LEN(C3694)-LEN(SUBSTITUTE(C3694,"4",""))</f>
        <v>2</v>
      </c>
      <c r="N3694" s="1" t="str">
        <f aca="false">LEFT(RIGHT(C3694,11+LEN(Q3694)),1)</f>
        <v>y</v>
      </c>
      <c r="O3694" s="1" t="str">
        <f aca="false">IF(LEFT(RIGHT(C3694,16+LEN(Q3694)),1)="i","pitch",LEFT(RIGHT(C3694,16+LEN(Q3694)),4))</f>
        <v>pitch</v>
      </c>
      <c r="P3694" s="1" t="str">
        <f aca="false">LEFT(RIGHT(C3694,5),1)</f>
        <v>x</v>
      </c>
      <c r="Q3694" s="1" t="str">
        <f aca="false">IF(LEFT(RIGHT(C3694,10),1)="i","pitch",(LEFT(RIGHT(C3694,10),4)))</f>
        <v>pitch</v>
      </c>
    </row>
    <row r="3695" customFormat="false" ht="13.8" hidden="false" customHeight="false" outlineLevel="0" collapsed="false">
      <c r="A3695" s="0" t="s">
        <v>1893</v>
      </c>
      <c r="B3695" s="0" t="s">
        <v>2207</v>
      </c>
      <c r="C3695" s="0" t="s">
        <v>511</v>
      </c>
      <c r="D3695" s="0" t="s">
        <v>16</v>
      </c>
      <c r="E3695" s="4" t="s">
        <v>17</v>
      </c>
      <c r="F3695" s="4" t="s">
        <v>17</v>
      </c>
      <c r="G3695" s="4" t="s">
        <v>17</v>
      </c>
      <c r="H3695" s="0" t="s">
        <v>20</v>
      </c>
      <c r="I3695" s="1" t="n">
        <f aca="false">IF((IF(ISNUMBER(SEARCH(1,D3695)),1,0)+IF(ISNUMBER(SEARCH(1,E3695)),1,0)+IF(ISNUMBER(SEARCH(1,F3695)),1,0)+IF(ISNUMBER(SEARCH(1,G3695)),1,0)+IF(ISNUMBER(SEARCH(1,H3695)),1,0))&gt;2,1,0)</f>
        <v>0</v>
      </c>
      <c r="J3695" s="1" t="n">
        <f aca="false">LEN(C3695)-LEN(SUBSTITUTE(C3695,"4",""))</f>
        <v>2</v>
      </c>
      <c r="N3695" s="1" t="str">
        <f aca="false">LEFT(RIGHT(C3695,11+LEN(Q3695)),1)</f>
        <v>y</v>
      </c>
      <c r="O3695" s="1" t="str">
        <f aca="false">IF(LEFT(RIGHT(C3695,16+LEN(Q3695)),1)="i","pitch",LEFT(RIGHT(C3695,16+LEN(Q3695)),4))</f>
        <v>pitch</v>
      </c>
      <c r="P3695" s="1" t="str">
        <f aca="false">LEFT(RIGHT(C3695,5),1)</f>
        <v>x</v>
      </c>
      <c r="Q3695" s="1" t="str">
        <f aca="false">IF(LEFT(RIGHT(C3695,10),1)="i","pitch",(LEFT(RIGHT(C3695,10),4)))</f>
        <v>pitch</v>
      </c>
    </row>
    <row r="3696" customFormat="false" ht="13.8" hidden="false" customHeight="false" outlineLevel="0" collapsed="false">
      <c r="A3696" s="0" t="s">
        <v>1893</v>
      </c>
      <c r="B3696" s="0" t="s">
        <v>2207</v>
      </c>
      <c r="C3696" s="0" t="s">
        <v>512</v>
      </c>
      <c r="D3696" s="0" t="s">
        <v>16</v>
      </c>
      <c r="E3696" s="4" t="s">
        <v>17</v>
      </c>
      <c r="F3696" s="4" t="s">
        <v>17</v>
      </c>
      <c r="G3696" s="4" t="s">
        <v>17</v>
      </c>
      <c r="H3696" s="0" t="s">
        <v>20</v>
      </c>
      <c r="I3696" s="1" t="n">
        <f aca="false">IF((IF(ISNUMBER(SEARCH(1,D3696)),1,0)+IF(ISNUMBER(SEARCH(1,E3696)),1,0)+IF(ISNUMBER(SEARCH(1,F3696)),1,0)+IF(ISNUMBER(SEARCH(1,G3696)),1,0)+IF(ISNUMBER(SEARCH(1,H3696)),1,0))&gt;2,1,0)</f>
        <v>0</v>
      </c>
      <c r="J3696" s="1" t="n">
        <f aca="false">LEN(C3696)-LEN(SUBSTITUTE(C3696,"4",""))</f>
        <v>2</v>
      </c>
      <c r="N3696" s="1" t="str">
        <f aca="false">LEFT(RIGHT(C3696,11+LEN(Q3696)),1)</f>
        <v>y</v>
      </c>
      <c r="O3696" s="1" t="str">
        <f aca="false">IF(LEFT(RIGHT(C3696,16+LEN(Q3696)),1)="i","pitch",LEFT(RIGHT(C3696,16+LEN(Q3696)),4))</f>
        <v>pitch</v>
      </c>
      <c r="P3696" s="1" t="str">
        <f aca="false">LEFT(RIGHT(C3696,5),1)</f>
        <v>x</v>
      </c>
      <c r="Q3696" s="1" t="str">
        <f aca="false">IF(LEFT(RIGHT(C3696,10),1)="i","pitch",(LEFT(RIGHT(C3696,10),4)))</f>
        <v>pitch</v>
      </c>
    </row>
    <row r="3697" customFormat="false" ht="13.8" hidden="false" customHeight="false" outlineLevel="0" collapsed="false">
      <c r="A3697" s="0" t="s">
        <v>1893</v>
      </c>
      <c r="B3697" s="0" t="s">
        <v>2208</v>
      </c>
      <c r="C3697" s="0" t="s">
        <v>513</v>
      </c>
      <c r="D3697" s="0" t="s">
        <v>16</v>
      </c>
      <c r="E3697" s="4" t="s">
        <v>17</v>
      </c>
      <c r="F3697" s="4" t="s">
        <v>17</v>
      </c>
      <c r="G3697" s="4" t="s">
        <v>17</v>
      </c>
      <c r="H3697" s="0" t="s">
        <v>20</v>
      </c>
      <c r="I3697" s="1" t="n">
        <f aca="false">IF((IF(ISNUMBER(SEARCH(1,D3697)),1,0)+IF(ISNUMBER(SEARCH(1,E3697)),1,0)+IF(ISNUMBER(SEARCH(1,F3697)),1,0)+IF(ISNUMBER(SEARCH(1,G3697)),1,0)+IF(ISNUMBER(SEARCH(1,H3697)),1,0))&gt;2,1,0)</f>
        <v>0</v>
      </c>
      <c r="J3697" s="1" t="n">
        <f aca="false">LEN(C3697)-LEN(SUBSTITUTE(C3697,"4",""))</f>
        <v>3</v>
      </c>
      <c r="N3697" s="1" t="str">
        <f aca="false">LEFT(RIGHT(C3697,11+LEN(Q3697)),1)</f>
        <v>y</v>
      </c>
      <c r="O3697" s="1" t="str">
        <f aca="false">IF(LEFT(RIGHT(C3697,16+LEN(Q3697)),1)="i","pitch",LEFT(RIGHT(C3697,16+LEN(Q3697)),4))</f>
        <v>pitch</v>
      </c>
      <c r="P3697" s="1" t="str">
        <f aca="false">LEFT(RIGHT(C3697,5),1)</f>
        <v>x</v>
      </c>
      <c r="Q3697" s="1" t="str">
        <f aca="false">IF(LEFT(RIGHT(C3697,10),1)="i","pitch",(LEFT(RIGHT(C3697,10),4)))</f>
        <v>pitch</v>
      </c>
    </row>
    <row r="3698" customFormat="false" ht="13.8" hidden="false" customHeight="false" outlineLevel="0" collapsed="false">
      <c r="A3698" s="0" t="s">
        <v>1893</v>
      </c>
      <c r="B3698" s="0" t="s">
        <v>2208</v>
      </c>
      <c r="C3698" s="0" t="s">
        <v>514</v>
      </c>
      <c r="D3698" s="0" t="s">
        <v>16</v>
      </c>
      <c r="E3698" s="4" t="s">
        <v>17</v>
      </c>
      <c r="F3698" s="4" t="s">
        <v>17</v>
      </c>
      <c r="G3698" s="4" t="s">
        <v>24</v>
      </c>
      <c r="H3698" s="0" t="s">
        <v>18</v>
      </c>
      <c r="I3698" s="1" t="n">
        <f aca="false">IF((IF(ISNUMBER(SEARCH(1,D3698)),1,0)+IF(ISNUMBER(SEARCH(1,E3698)),1,0)+IF(ISNUMBER(SEARCH(1,F3698)),1,0)+IF(ISNUMBER(SEARCH(1,G3698)),1,0)+IF(ISNUMBER(SEARCH(1,H3698)),1,0))&gt;2,1,0)</f>
        <v>0</v>
      </c>
      <c r="J3698" s="1" t="n">
        <f aca="false">LEN(C3698)-LEN(SUBSTITUTE(C3698,"4",""))</f>
        <v>2</v>
      </c>
      <c r="N3698" s="1" t="str">
        <f aca="false">LEFT(RIGHT(C3698,11+LEN(Q3698)),1)</f>
        <v>y</v>
      </c>
      <c r="O3698" s="1" t="str">
        <f aca="false">IF(LEFT(RIGHT(C3698,16+LEN(Q3698)),1)="i","pitch",LEFT(RIGHT(C3698,16+LEN(Q3698)),4))</f>
        <v>pitch</v>
      </c>
      <c r="P3698" s="1" t="str">
        <f aca="false">LEFT(RIGHT(C3698,5),1)</f>
        <v>x</v>
      </c>
      <c r="Q3698" s="1" t="str">
        <f aca="false">IF(LEFT(RIGHT(C3698,10),1)="i","pitch",(LEFT(RIGHT(C3698,10),4)))</f>
        <v>pitch</v>
      </c>
    </row>
    <row r="3699" customFormat="false" ht="13.8" hidden="false" customHeight="false" outlineLevel="0" collapsed="false">
      <c r="A3699" s="0" t="s">
        <v>1893</v>
      </c>
      <c r="B3699" s="0" t="s">
        <v>2208</v>
      </c>
      <c r="C3699" s="0" t="s">
        <v>516</v>
      </c>
      <c r="D3699" s="0" t="s">
        <v>23</v>
      </c>
      <c r="E3699" s="4" t="s">
        <v>24</v>
      </c>
      <c r="F3699" s="4" t="s">
        <v>24</v>
      </c>
      <c r="G3699" s="4" t="s">
        <v>24</v>
      </c>
      <c r="H3699" s="0" t="s">
        <v>18</v>
      </c>
      <c r="I3699" s="1" t="n">
        <f aca="false">IF((IF(ISNUMBER(SEARCH(1,D3699)),1,0)+IF(ISNUMBER(SEARCH(1,E3699)),1,0)+IF(ISNUMBER(SEARCH(1,F3699)),1,0)+IF(ISNUMBER(SEARCH(1,G3699)),1,0)+IF(ISNUMBER(SEARCH(1,H3699)),1,0))&gt;2,1,0)</f>
        <v>0</v>
      </c>
      <c r="J3699" s="1" t="n">
        <f aca="false">LEN(C3699)-LEN(SUBSTITUTE(C3699,"4",""))</f>
        <v>2</v>
      </c>
      <c r="N3699" s="1" t="str">
        <f aca="false">LEFT(RIGHT(C3699,11+LEN(Q3699)),1)</f>
        <v>y</v>
      </c>
      <c r="O3699" s="1" t="str">
        <f aca="false">IF(LEFT(RIGHT(C3699,16+LEN(Q3699)),1)="i","pitch",LEFT(RIGHT(C3699,16+LEN(Q3699)),4))</f>
        <v>pitch</v>
      </c>
      <c r="P3699" s="1" t="str">
        <f aca="false">LEFT(RIGHT(C3699,5),1)</f>
        <v>x</v>
      </c>
      <c r="Q3699" s="1" t="str">
        <f aca="false">IF(LEFT(RIGHT(C3699,10),1)="i","pitch",(LEFT(RIGHT(C3699,10),4)))</f>
        <v>pitch</v>
      </c>
    </row>
    <row r="3700" customFormat="false" ht="13.8" hidden="false" customHeight="false" outlineLevel="0" collapsed="false">
      <c r="A3700" s="0" t="s">
        <v>1893</v>
      </c>
      <c r="B3700" s="0" t="s">
        <v>2208</v>
      </c>
      <c r="C3700" s="0" t="s">
        <v>517</v>
      </c>
      <c r="D3700" s="0" t="s">
        <v>16</v>
      </c>
      <c r="E3700" s="4" t="s">
        <v>17</v>
      </c>
      <c r="F3700" s="4" t="s">
        <v>17</v>
      </c>
      <c r="G3700" s="4" t="s">
        <v>17</v>
      </c>
      <c r="H3700" s="0" t="s">
        <v>20</v>
      </c>
      <c r="I3700" s="1" t="n">
        <f aca="false">IF((IF(ISNUMBER(SEARCH(1,D3700)),1,0)+IF(ISNUMBER(SEARCH(1,E3700)),1,0)+IF(ISNUMBER(SEARCH(1,F3700)),1,0)+IF(ISNUMBER(SEARCH(1,G3700)),1,0)+IF(ISNUMBER(SEARCH(1,H3700)),1,0))&gt;2,1,0)</f>
        <v>0</v>
      </c>
      <c r="J3700" s="1" t="n">
        <f aca="false">LEN(C3700)-LEN(SUBSTITUTE(C3700,"4",""))</f>
        <v>3</v>
      </c>
      <c r="N3700" s="1" t="str">
        <f aca="false">LEFT(RIGHT(C3700,11+LEN(Q3700)),1)</f>
        <v>y</v>
      </c>
      <c r="O3700" s="1" t="str">
        <f aca="false">IF(LEFT(RIGHT(C3700,16+LEN(Q3700)),1)="i","pitch",LEFT(RIGHT(C3700,16+LEN(Q3700)),4))</f>
        <v>pitch</v>
      </c>
      <c r="P3700" s="1" t="str">
        <f aca="false">LEFT(RIGHT(C3700,5),1)</f>
        <v>x</v>
      </c>
      <c r="Q3700" s="1" t="str">
        <f aca="false">IF(LEFT(RIGHT(C3700,10),1)="i","pitch",(LEFT(RIGHT(C3700,10),4)))</f>
        <v>pitch</v>
      </c>
    </row>
    <row r="3701" customFormat="false" ht="13.8" hidden="false" customHeight="false" outlineLevel="0" collapsed="false">
      <c r="A3701" s="0" t="s">
        <v>1893</v>
      </c>
      <c r="B3701" s="0" t="s">
        <v>2208</v>
      </c>
      <c r="C3701" s="0" t="s">
        <v>518</v>
      </c>
      <c r="D3701" s="0" t="s">
        <v>16</v>
      </c>
      <c r="E3701" s="4" t="s">
        <v>17</v>
      </c>
      <c r="F3701" s="4" t="s">
        <v>17</v>
      </c>
      <c r="G3701" s="4" t="s">
        <v>17</v>
      </c>
      <c r="H3701" s="0" t="s">
        <v>18</v>
      </c>
      <c r="I3701" s="1" t="n">
        <f aca="false">IF((IF(ISNUMBER(SEARCH(1,D3701)),1,0)+IF(ISNUMBER(SEARCH(1,E3701)),1,0)+IF(ISNUMBER(SEARCH(1,F3701)),1,0)+IF(ISNUMBER(SEARCH(1,G3701)),1,0)+IF(ISNUMBER(SEARCH(1,H3701)),1,0))&gt;2,1,0)</f>
        <v>0</v>
      </c>
      <c r="J3701" s="1" t="n">
        <f aca="false">LEN(C3701)-LEN(SUBSTITUTE(C3701,"4",""))</f>
        <v>2</v>
      </c>
      <c r="N3701" s="1" t="str">
        <f aca="false">LEFT(RIGHT(C3701,11+LEN(Q3701)),1)</f>
        <v>y</v>
      </c>
      <c r="O3701" s="1" t="str">
        <f aca="false">IF(LEFT(RIGHT(C3701,16+LEN(Q3701)),1)="i","pitch",LEFT(RIGHT(C3701,16+LEN(Q3701)),4))</f>
        <v>pitch</v>
      </c>
      <c r="P3701" s="1" t="str">
        <f aca="false">LEFT(RIGHT(C3701,5),1)</f>
        <v>x</v>
      </c>
      <c r="Q3701" s="1" t="str">
        <f aca="false">IF(LEFT(RIGHT(C3701,10),1)="i","pitch",(LEFT(RIGHT(C3701,10),4)))</f>
        <v>pitch</v>
      </c>
    </row>
    <row r="3702" customFormat="false" ht="13.8" hidden="false" customHeight="false" outlineLevel="0" collapsed="false">
      <c r="A3702" s="0" t="s">
        <v>1893</v>
      </c>
      <c r="B3702" s="0" t="s">
        <v>2209</v>
      </c>
      <c r="C3702" s="0" t="s">
        <v>519</v>
      </c>
      <c r="D3702" s="0" t="s">
        <v>16</v>
      </c>
      <c r="E3702" s="4" t="s">
        <v>24</v>
      </c>
      <c r="F3702" s="4" t="s">
        <v>17</v>
      </c>
      <c r="G3702" s="4" t="s">
        <v>24</v>
      </c>
      <c r="H3702" s="0" t="s">
        <v>18</v>
      </c>
      <c r="I3702" s="1" t="n">
        <f aca="false">IF((IF(ISNUMBER(SEARCH(1,D3702)),1,0)+IF(ISNUMBER(SEARCH(1,E3702)),1,0)+IF(ISNUMBER(SEARCH(1,F3702)),1,0)+IF(ISNUMBER(SEARCH(1,G3702)),1,0)+IF(ISNUMBER(SEARCH(1,H3702)),1,0))&gt;2,1,0)</f>
        <v>0</v>
      </c>
      <c r="J3702" s="1" t="n">
        <f aca="false">LEN(C3702)-LEN(SUBSTITUTE(C3702,"4",""))</f>
        <v>3</v>
      </c>
      <c r="N3702" s="1" t="str">
        <f aca="false">LEFT(RIGHT(C3702,11+LEN(Q3702)),1)</f>
        <v>y</v>
      </c>
      <c r="O3702" s="1" t="str">
        <f aca="false">IF(LEFT(RIGHT(C3702,16+LEN(Q3702)),1)="i","pitch",LEFT(RIGHT(C3702,16+LEN(Q3702)),4))</f>
        <v>pitch</v>
      </c>
      <c r="P3702" s="1" t="str">
        <f aca="false">LEFT(RIGHT(C3702,5),1)</f>
        <v>x</v>
      </c>
      <c r="Q3702" s="1" t="str">
        <f aca="false">IF(LEFT(RIGHT(C3702,10),1)="i","pitch",(LEFT(RIGHT(C3702,10),4)))</f>
        <v>pitch</v>
      </c>
    </row>
    <row r="3703" customFormat="false" ht="13.8" hidden="false" customHeight="false" outlineLevel="0" collapsed="false">
      <c r="A3703" s="0" t="s">
        <v>1893</v>
      </c>
      <c r="B3703" s="0" t="s">
        <v>2209</v>
      </c>
      <c r="C3703" s="0" t="s">
        <v>520</v>
      </c>
      <c r="D3703" s="0" t="s">
        <v>23</v>
      </c>
      <c r="E3703" s="4" t="s">
        <v>17</v>
      </c>
      <c r="F3703" s="4" t="s">
        <v>17</v>
      </c>
      <c r="G3703" s="4" t="s">
        <v>24</v>
      </c>
      <c r="H3703" s="0" t="s">
        <v>18</v>
      </c>
      <c r="I3703" s="1" t="n">
        <f aca="false">IF((IF(ISNUMBER(SEARCH(1,D3703)),1,0)+IF(ISNUMBER(SEARCH(1,E3703)),1,0)+IF(ISNUMBER(SEARCH(1,F3703)),1,0)+IF(ISNUMBER(SEARCH(1,G3703)),1,0)+IF(ISNUMBER(SEARCH(1,H3703)),1,0))&gt;2,1,0)</f>
        <v>0</v>
      </c>
      <c r="J3703" s="1" t="n">
        <f aca="false">LEN(C3703)-LEN(SUBSTITUTE(C3703,"4",""))</f>
        <v>3</v>
      </c>
      <c r="N3703" s="1" t="str">
        <f aca="false">LEFT(RIGHT(C3703,11+LEN(Q3703)),1)</f>
        <v>y</v>
      </c>
      <c r="O3703" s="1" t="str">
        <f aca="false">IF(LEFT(RIGHT(C3703,16+LEN(Q3703)),1)="i","pitch",LEFT(RIGHT(C3703,16+LEN(Q3703)),4))</f>
        <v>pitch</v>
      </c>
      <c r="P3703" s="1" t="str">
        <f aca="false">LEFT(RIGHT(C3703,5),1)</f>
        <v>x</v>
      </c>
      <c r="Q3703" s="1" t="str">
        <f aca="false">IF(LEFT(RIGHT(C3703,10),1)="i","pitch",(LEFT(RIGHT(C3703,10),4)))</f>
        <v>pitch</v>
      </c>
    </row>
    <row r="3704" customFormat="false" ht="13.8" hidden="false" customHeight="false" outlineLevel="0" collapsed="false">
      <c r="A3704" s="0" t="s">
        <v>1893</v>
      </c>
      <c r="B3704" s="0" t="s">
        <v>2209</v>
      </c>
      <c r="C3704" s="0" t="s">
        <v>522</v>
      </c>
      <c r="D3704" s="0" t="s">
        <v>16</v>
      </c>
      <c r="E3704" s="4" t="s">
        <v>17</v>
      </c>
      <c r="F3704" s="4" t="s">
        <v>17</v>
      </c>
      <c r="G3704" s="4" t="s">
        <v>17</v>
      </c>
      <c r="H3704" s="0" t="s">
        <v>20</v>
      </c>
      <c r="I3704" s="1" t="n">
        <f aca="false">IF((IF(ISNUMBER(SEARCH(1,D3704)),1,0)+IF(ISNUMBER(SEARCH(1,E3704)),1,0)+IF(ISNUMBER(SEARCH(1,F3704)),1,0)+IF(ISNUMBER(SEARCH(1,G3704)),1,0)+IF(ISNUMBER(SEARCH(1,H3704)),1,0))&gt;2,1,0)</f>
        <v>0</v>
      </c>
      <c r="J3704" s="1" t="n">
        <f aca="false">LEN(C3704)-LEN(SUBSTITUTE(C3704,"4",""))</f>
        <v>4</v>
      </c>
      <c r="N3704" s="1" t="str">
        <f aca="false">LEFT(RIGHT(C3704,11+LEN(Q3704)),1)</f>
        <v>y</v>
      </c>
      <c r="O3704" s="1" t="str">
        <f aca="false">IF(LEFT(RIGHT(C3704,16+LEN(Q3704)),1)="i","pitch",LEFT(RIGHT(C3704,16+LEN(Q3704)),4))</f>
        <v>pitch</v>
      </c>
      <c r="P3704" s="1" t="str">
        <f aca="false">LEFT(RIGHT(C3704,5),1)</f>
        <v>x</v>
      </c>
      <c r="Q3704" s="1" t="str">
        <f aca="false">IF(LEFT(RIGHT(C3704,10),1)="i","pitch",(LEFT(RIGHT(C3704,10),4)))</f>
        <v>pitch</v>
      </c>
    </row>
    <row r="3705" customFormat="false" ht="13.8" hidden="false" customHeight="false" outlineLevel="0" collapsed="false">
      <c r="A3705" s="0" t="s">
        <v>1893</v>
      </c>
      <c r="B3705" s="0" t="s">
        <v>2209</v>
      </c>
      <c r="C3705" s="0" t="s">
        <v>523</v>
      </c>
      <c r="D3705" s="0" t="s">
        <v>16</v>
      </c>
      <c r="E3705" s="4" t="s">
        <v>17</v>
      </c>
      <c r="F3705" s="4" t="s">
        <v>17</v>
      </c>
      <c r="G3705" s="4" t="s">
        <v>17</v>
      </c>
      <c r="H3705" s="0" t="s">
        <v>20</v>
      </c>
      <c r="I3705" s="1" t="n">
        <f aca="false">IF((IF(ISNUMBER(SEARCH(1,D3705)),1,0)+IF(ISNUMBER(SEARCH(1,E3705)),1,0)+IF(ISNUMBER(SEARCH(1,F3705)),1,0)+IF(ISNUMBER(SEARCH(1,G3705)),1,0)+IF(ISNUMBER(SEARCH(1,H3705)),1,0))&gt;2,1,0)</f>
        <v>0</v>
      </c>
      <c r="J3705" s="1" t="n">
        <f aca="false">LEN(C3705)-LEN(SUBSTITUTE(C3705,"4",""))</f>
        <v>2</v>
      </c>
      <c r="N3705" s="1" t="str">
        <f aca="false">LEFT(RIGHT(C3705,11+LEN(Q3705)),1)</f>
        <v>y</v>
      </c>
      <c r="O3705" s="1" t="str">
        <f aca="false">IF(LEFT(RIGHT(C3705,16+LEN(Q3705)),1)="i","pitch",LEFT(RIGHT(C3705,16+LEN(Q3705)),4))</f>
        <v>pitch</v>
      </c>
      <c r="P3705" s="1" t="str">
        <f aca="false">LEFT(RIGHT(C3705,5),1)</f>
        <v>x</v>
      </c>
      <c r="Q3705" s="1" t="str">
        <f aca="false">IF(LEFT(RIGHT(C3705,10),1)="i","pitch",(LEFT(RIGHT(C3705,10),4)))</f>
        <v>pitch</v>
      </c>
    </row>
    <row r="3706" customFormat="false" ht="13.8" hidden="false" customHeight="false" outlineLevel="0" collapsed="false">
      <c r="A3706" s="0" t="s">
        <v>1893</v>
      </c>
      <c r="B3706" s="0" t="s">
        <v>2209</v>
      </c>
      <c r="C3706" s="0" t="s">
        <v>524</v>
      </c>
      <c r="D3706" s="0" t="s">
        <v>16</v>
      </c>
      <c r="E3706" s="4" t="s">
        <v>17</v>
      </c>
      <c r="F3706" s="4" t="s">
        <v>17</v>
      </c>
      <c r="G3706" s="4" t="s">
        <v>17</v>
      </c>
      <c r="H3706" s="0" t="s">
        <v>20</v>
      </c>
      <c r="I3706" s="1" t="n">
        <f aca="false">IF((IF(ISNUMBER(SEARCH(1,D3706)),1,0)+IF(ISNUMBER(SEARCH(1,E3706)),1,0)+IF(ISNUMBER(SEARCH(1,F3706)),1,0)+IF(ISNUMBER(SEARCH(1,G3706)),1,0)+IF(ISNUMBER(SEARCH(1,H3706)),1,0))&gt;2,1,0)</f>
        <v>0</v>
      </c>
      <c r="J3706" s="1" t="n">
        <f aca="false">LEN(C3706)-LEN(SUBSTITUTE(C3706,"4",""))</f>
        <v>2</v>
      </c>
      <c r="N3706" s="1" t="str">
        <f aca="false">LEFT(RIGHT(C3706,11+LEN(Q3706)),1)</f>
        <v>y</v>
      </c>
      <c r="O3706" s="1" t="str">
        <f aca="false">IF(LEFT(RIGHT(C3706,16+LEN(Q3706)),1)="i","pitch",LEFT(RIGHT(C3706,16+LEN(Q3706)),4))</f>
        <v>pitch</v>
      </c>
      <c r="P3706" s="1" t="str">
        <f aca="false">LEFT(RIGHT(C3706,5),1)</f>
        <v>x</v>
      </c>
      <c r="Q3706" s="1" t="str">
        <f aca="false">IF(LEFT(RIGHT(C3706,10),1)="i","pitch",(LEFT(RIGHT(C3706,10),4)))</f>
        <v>pitch</v>
      </c>
    </row>
    <row r="3707" customFormat="false" ht="13.8" hidden="false" customHeight="false" outlineLevel="0" collapsed="false">
      <c r="A3707" s="0" t="s">
        <v>1893</v>
      </c>
      <c r="B3707" s="0" t="s">
        <v>2210</v>
      </c>
      <c r="C3707" s="0" t="s">
        <v>525</v>
      </c>
      <c r="D3707" s="0" t="s">
        <v>16</v>
      </c>
      <c r="E3707" s="4" t="s">
        <v>17</v>
      </c>
      <c r="F3707" s="4" t="s">
        <v>17</v>
      </c>
      <c r="G3707" s="4" t="s">
        <v>17</v>
      </c>
      <c r="H3707" s="0" t="s">
        <v>20</v>
      </c>
      <c r="I3707" s="1" t="n">
        <f aca="false">IF((IF(ISNUMBER(SEARCH(1,D3707)),1,0)+IF(ISNUMBER(SEARCH(1,E3707)),1,0)+IF(ISNUMBER(SEARCH(1,F3707)),1,0)+IF(ISNUMBER(SEARCH(1,G3707)),1,0)+IF(ISNUMBER(SEARCH(1,H3707)),1,0))&gt;2,1,0)</f>
        <v>0</v>
      </c>
      <c r="J3707" s="1" t="n">
        <f aca="false">LEN(C3707)-LEN(SUBSTITUTE(C3707,"4",""))</f>
        <v>3</v>
      </c>
      <c r="N3707" s="1" t="str">
        <f aca="false">LEFT(RIGHT(C3707,11+LEN(Q3707)),1)</f>
        <v>y</v>
      </c>
      <c r="O3707" s="1" t="str">
        <f aca="false">IF(LEFT(RIGHT(C3707,16+LEN(Q3707)),1)="i","pitch",LEFT(RIGHT(C3707,16+LEN(Q3707)),4))</f>
        <v>pitch</v>
      </c>
      <c r="P3707" s="1" t="str">
        <f aca="false">LEFT(RIGHT(C3707,5),1)</f>
        <v>x</v>
      </c>
      <c r="Q3707" s="1" t="str">
        <f aca="false">IF(LEFT(RIGHT(C3707,10),1)="i","pitch",(LEFT(RIGHT(C3707,10),4)))</f>
        <v>pitch</v>
      </c>
    </row>
    <row r="3708" customFormat="false" ht="13.8" hidden="false" customHeight="false" outlineLevel="0" collapsed="false">
      <c r="A3708" s="0" t="s">
        <v>1893</v>
      </c>
      <c r="B3708" s="0" t="s">
        <v>2210</v>
      </c>
      <c r="C3708" s="0" t="s">
        <v>526</v>
      </c>
      <c r="D3708" s="0" t="s">
        <v>16</v>
      </c>
      <c r="E3708" s="4" t="s">
        <v>17</v>
      </c>
      <c r="F3708" s="4" t="s">
        <v>17</v>
      </c>
      <c r="G3708" s="4" t="s">
        <v>17</v>
      </c>
      <c r="H3708" s="0" t="s">
        <v>20</v>
      </c>
      <c r="I3708" s="1" t="n">
        <f aca="false">IF((IF(ISNUMBER(SEARCH(1,D3708)),1,0)+IF(ISNUMBER(SEARCH(1,E3708)),1,0)+IF(ISNUMBER(SEARCH(1,F3708)),1,0)+IF(ISNUMBER(SEARCH(1,G3708)),1,0)+IF(ISNUMBER(SEARCH(1,H3708)),1,0))&gt;2,1,0)</f>
        <v>0</v>
      </c>
      <c r="J3708" s="1" t="n">
        <f aca="false">LEN(C3708)-LEN(SUBSTITUTE(C3708,"4",""))</f>
        <v>2</v>
      </c>
      <c r="N3708" s="1" t="str">
        <f aca="false">LEFT(RIGHT(C3708,11+LEN(Q3708)),1)</f>
        <v>y</v>
      </c>
      <c r="O3708" s="1" t="str">
        <f aca="false">IF(LEFT(RIGHT(C3708,16+LEN(Q3708)),1)="i","pitch",LEFT(RIGHT(C3708,16+LEN(Q3708)),4))</f>
        <v>pitch</v>
      </c>
      <c r="P3708" s="1" t="str">
        <f aca="false">LEFT(RIGHT(C3708,5),1)</f>
        <v>x</v>
      </c>
      <c r="Q3708" s="1" t="str">
        <f aca="false">IF(LEFT(RIGHT(C3708,10),1)="i","pitch",(LEFT(RIGHT(C3708,10),4)))</f>
        <v>pitch</v>
      </c>
    </row>
    <row r="3709" customFormat="false" ht="13.8" hidden="false" customHeight="false" outlineLevel="0" collapsed="false">
      <c r="A3709" s="0" t="s">
        <v>1893</v>
      </c>
      <c r="B3709" s="0" t="s">
        <v>2210</v>
      </c>
      <c r="C3709" s="0" t="s">
        <v>528</v>
      </c>
      <c r="D3709" s="0" t="s">
        <v>16</v>
      </c>
      <c r="E3709" s="4" t="s">
        <v>17</v>
      </c>
      <c r="F3709" s="4" t="s">
        <v>17</v>
      </c>
      <c r="G3709" s="4" t="s">
        <v>17</v>
      </c>
      <c r="H3709" s="0" t="s">
        <v>20</v>
      </c>
      <c r="I3709" s="1" t="n">
        <f aca="false">IF((IF(ISNUMBER(SEARCH(1,D3709)),1,0)+IF(ISNUMBER(SEARCH(1,E3709)),1,0)+IF(ISNUMBER(SEARCH(1,F3709)),1,0)+IF(ISNUMBER(SEARCH(1,G3709)),1,0)+IF(ISNUMBER(SEARCH(1,H3709)),1,0))&gt;2,1,0)</f>
        <v>0</v>
      </c>
      <c r="J3709" s="1" t="n">
        <f aca="false">LEN(C3709)-LEN(SUBSTITUTE(C3709,"4",""))</f>
        <v>3</v>
      </c>
      <c r="N3709" s="1" t="str">
        <f aca="false">LEFT(RIGHT(C3709,11+LEN(Q3709)),1)</f>
        <v>y</v>
      </c>
      <c r="O3709" s="1" t="str">
        <f aca="false">IF(LEFT(RIGHT(C3709,16+LEN(Q3709)),1)="i","pitch",LEFT(RIGHT(C3709,16+LEN(Q3709)),4))</f>
        <v>pitch</v>
      </c>
      <c r="P3709" s="1" t="str">
        <f aca="false">LEFT(RIGHT(C3709,5),1)</f>
        <v>x</v>
      </c>
      <c r="Q3709" s="1" t="str">
        <f aca="false">IF(LEFT(RIGHT(C3709,10),1)="i","pitch",(LEFT(RIGHT(C3709,10),4)))</f>
        <v>pitch</v>
      </c>
    </row>
    <row r="3710" customFormat="false" ht="13.8" hidden="false" customHeight="false" outlineLevel="0" collapsed="false">
      <c r="A3710" s="0" t="s">
        <v>1893</v>
      </c>
      <c r="B3710" s="0" t="s">
        <v>2210</v>
      </c>
      <c r="C3710" s="0" t="s">
        <v>529</v>
      </c>
      <c r="D3710" s="0" t="s">
        <v>16</v>
      </c>
      <c r="E3710" s="4" t="s">
        <v>17</v>
      </c>
      <c r="F3710" s="4" t="s">
        <v>17</v>
      </c>
      <c r="G3710" s="4" t="s">
        <v>17</v>
      </c>
      <c r="H3710" s="0" t="s">
        <v>20</v>
      </c>
      <c r="I3710" s="1" t="n">
        <f aca="false">IF((IF(ISNUMBER(SEARCH(1,D3710)),1,0)+IF(ISNUMBER(SEARCH(1,E3710)),1,0)+IF(ISNUMBER(SEARCH(1,F3710)),1,0)+IF(ISNUMBER(SEARCH(1,G3710)),1,0)+IF(ISNUMBER(SEARCH(1,H3710)),1,0))&gt;2,1,0)</f>
        <v>0</v>
      </c>
      <c r="J3710" s="1" t="n">
        <f aca="false">LEN(C3710)-LEN(SUBSTITUTE(C3710,"4",""))</f>
        <v>3</v>
      </c>
      <c r="N3710" s="1" t="str">
        <f aca="false">LEFT(RIGHT(C3710,11+LEN(Q3710)),1)</f>
        <v>y</v>
      </c>
      <c r="O3710" s="1" t="str">
        <f aca="false">IF(LEFT(RIGHT(C3710,16+LEN(Q3710)),1)="i","pitch",LEFT(RIGHT(C3710,16+LEN(Q3710)),4))</f>
        <v>pitch</v>
      </c>
      <c r="P3710" s="1" t="str">
        <f aca="false">LEFT(RIGHT(C3710,5),1)</f>
        <v>x</v>
      </c>
      <c r="Q3710" s="1" t="str">
        <f aca="false">IF(LEFT(RIGHT(C3710,10),1)="i","pitch",(LEFT(RIGHT(C3710,10),4)))</f>
        <v>pitch</v>
      </c>
    </row>
    <row r="3711" customFormat="false" ht="13.8" hidden="false" customHeight="false" outlineLevel="0" collapsed="false">
      <c r="A3711" s="0" t="s">
        <v>1893</v>
      </c>
      <c r="B3711" s="0" t="s">
        <v>2210</v>
      </c>
      <c r="C3711" s="0" t="s">
        <v>530</v>
      </c>
      <c r="D3711" s="0" t="s">
        <v>23</v>
      </c>
      <c r="E3711" s="4" t="s">
        <v>17</v>
      </c>
      <c r="F3711" s="4" t="s">
        <v>17</v>
      </c>
      <c r="G3711" s="4" t="s">
        <v>17</v>
      </c>
      <c r="H3711" s="0" t="s">
        <v>20</v>
      </c>
      <c r="I3711" s="1" t="n">
        <f aca="false">IF((IF(ISNUMBER(SEARCH(1,D3711)),1,0)+IF(ISNUMBER(SEARCH(1,E3711)),1,0)+IF(ISNUMBER(SEARCH(1,F3711)),1,0)+IF(ISNUMBER(SEARCH(1,G3711)),1,0)+IF(ISNUMBER(SEARCH(1,H3711)),1,0))&gt;2,1,0)</f>
        <v>0</v>
      </c>
      <c r="J3711" s="1" t="n">
        <f aca="false">LEN(C3711)-LEN(SUBSTITUTE(C3711,"4",""))</f>
        <v>4</v>
      </c>
      <c r="N3711" s="1" t="str">
        <f aca="false">LEFT(RIGHT(C3711,11+LEN(Q3711)),1)</f>
        <v>y</v>
      </c>
      <c r="O3711" s="1" t="str">
        <f aca="false">IF(LEFT(RIGHT(C3711,16+LEN(Q3711)),1)="i","pitch",LEFT(RIGHT(C3711,16+LEN(Q3711)),4))</f>
        <v>pitch</v>
      </c>
      <c r="P3711" s="1" t="str">
        <f aca="false">LEFT(RIGHT(C3711,5),1)</f>
        <v>x</v>
      </c>
      <c r="Q3711" s="1" t="str">
        <f aca="false">IF(LEFT(RIGHT(C3711,10),1)="i","pitch",(LEFT(RIGHT(C3711,10),4)))</f>
        <v>pitch</v>
      </c>
    </row>
    <row r="3712" customFormat="false" ht="13.8" hidden="false" customHeight="false" outlineLevel="0" collapsed="false">
      <c r="A3712" s="0" t="s">
        <v>1893</v>
      </c>
      <c r="B3712" s="0" t="s">
        <v>2211</v>
      </c>
      <c r="C3712" s="0" t="s">
        <v>531</v>
      </c>
      <c r="D3712" s="0" t="s">
        <v>16</v>
      </c>
      <c r="E3712" s="4" t="s">
        <v>17</v>
      </c>
      <c r="F3712" s="4" t="s">
        <v>24</v>
      </c>
      <c r="G3712" s="4" t="s">
        <v>17</v>
      </c>
      <c r="H3712" s="0" t="s">
        <v>20</v>
      </c>
      <c r="I3712" s="1" t="n">
        <f aca="false">IF((IF(ISNUMBER(SEARCH(1,D3712)),1,0)+IF(ISNUMBER(SEARCH(1,E3712)),1,0)+IF(ISNUMBER(SEARCH(1,F3712)),1,0)+IF(ISNUMBER(SEARCH(1,G3712)),1,0)+IF(ISNUMBER(SEARCH(1,H3712)),1,0))&gt;2,1,0)</f>
        <v>0</v>
      </c>
      <c r="J3712" s="1" t="n">
        <f aca="false">LEN(C3712)-LEN(SUBSTITUTE(C3712,"4",""))</f>
        <v>2</v>
      </c>
      <c r="N3712" s="1" t="str">
        <f aca="false">LEFT(RIGHT(C3712,11+LEN(Q3712)),1)</f>
        <v>y</v>
      </c>
      <c r="O3712" s="1" t="str">
        <f aca="false">IF(LEFT(RIGHT(C3712,16+LEN(Q3712)),1)="i","pitch",LEFT(RIGHT(C3712,16+LEN(Q3712)),4))</f>
        <v>pitch</v>
      </c>
      <c r="P3712" s="1" t="str">
        <f aca="false">LEFT(RIGHT(C3712,5),1)</f>
        <v>x</v>
      </c>
      <c r="Q3712" s="1" t="str">
        <f aca="false">IF(LEFT(RIGHT(C3712,10),1)="i","pitch",(LEFT(RIGHT(C3712,10),4)))</f>
        <v>pitch</v>
      </c>
    </row>
    <row r="3713" customFormat="false" ht="13.8" hidden="false" customHeight="false" outlineLevel="0" collapsed="false">
      <c r="A3713" s="0" t="s">
        <v>1893</v>
      </c>
      <c r="B3713" s="0" t="s">
        <v>2211</v>
      </c>
      <c r="C3713" s="0" t="s">
        <v>533</v>
      </c>
      <c r="D3713" s="0" t="s">
        <v>23</v>
      </c>
      <c r="E3713" s="4" t="s">
        <v>24</v>
      </c>
      <c r="F3713" s="4" t="s">
        <v>17</v>
      </c>
      <c r="G3713" s="4" t="s">
        <v>17</v>
      </c>
      <c r="H3713" s="0" t="s">
        <v>20</v>
      </c>
      <c r="I3713" s="1" t="n">
        <f aca="false">IF((IF(ISNUMBER(SEARCH(1,D3713)),1,0)+IF(ISNUMBER(SEARCH(1,E3713)),1,0)+IF(ISNUMBER(SEARCH(1,F3713)),1,0)+IF(ISNUMBER(SEARCH(1,G3713)),1,0)+IF(ISNUMBER(SEARCH(1,H3713)),1,0))&gt;2,1,0)</f>
        <v>0</v>
      </c>
      <c r="J3713" s="1" t="n">
        <f aca="false">LEN(C3713)-LEN(SUBSTITUTE(C3713,"4",""))</f>
        <v>3</v>
      </c>
      <c r="N3713" s="1" t="str">
        <f aca="false">LEFT(RIGHT(C3713,11+LEN(Q3713)),1)</f>
        <v>y</v>
      </c>
      <c r="O3713" s="1" t="str">
        <f aca="false">IF(LEFT(RIGHT(C3713,16+LEN(Q3713)),1)="i","pitch",LEFT(RIGHT(C3713,16+LEN(Q3713)),4))</f>
        <v>pitch</v>
      </c>
      <c r="P3713" s="1" t="str">
        <f aca="false">LEFT(RIGHT(C3713,5),1)</f>
        <v>x</v>
      </c>
      <c r="Q3713" s="1" t="str">
        <f aca="false">IF(LEFT(RIGHT(C3713,10),1)="i","pitch",(LEFT(RIGHT(C3713,10),4)))</f>
        <v>pitch</v>
      </c>
    </row>
    <row r="3714" customFormat="false" ht="13.8" hidden="false" customHeight="false" outlineLevel="0" collapsed="false">
      <c r="A3714" s="0" t="s">
        <v>1893</v>
      </c>
      <c r="B3714" s="0" t="s">
        <v>2211</v>
      </c>
      <c r="C3714" s="0" t="s">
        <v>534</v>
      </c>
      <c r="D3714" s="0" t="s">
        <v>16</v>
      </c>
      <c r="E3714" s="4" t="s">
        <v>17</v>
      </c>
      <c r="F3714" s="4" t="s">
        <v>17</v>
      </c>
      <c r="G3714" s="4" t="s">
        <v>17</v>
      </c>
      <c r="H3714" s="0" t="s">
        <v>20</v>
      </c>
      <c r="I3714" s="1" t="n">
        <f aca="false">IF((IF(ISNUMBER(SEARCH(1,D3714)),1,0)+IF(ISNUMBER(SEARCH(1,E3714)),1,0)+IF(ISNUMBER(SEARCH(1,F3714)),1,0)+IF(ISNUMBER(SEARCH(1,G3714)),1,0)+IF(ISNUMBER(SEARCH(1,H3714)),1,0))&gt;2,1,0)</f>
        <v>0</v>
      </c>
      <c r="J3714" s="1" t="n">
        <f aca="false">LEN(C3714)-LEN(SUBSTITUTE(C3714,"4",""))</f>
        <v>3</v>
      </c>
      <c r="N3714" s="1" t="str">
        <f aca="false">LEFT(RIGHT(C3714,11+LEN(Q3714)),1)</f>
        <v>y</v>
      </c>
      <c r="O3714" s="1" t="str">
        <f aca="false">IF(LEFT(RIGHT(C3714,16+LEN(Q3714)),1)="i","pitch",LEFT(RIGHT(C3714,16+LEN(Q3714)),4))</f>
        <v>pitch</v>
      </c>
      <c r="P3714" s="1" t="str">
        <f aca="false">LEFT(RIGHT(C3714,5),1)</f>
        <v>x</v>
      </c>
      <c r="Q3714" s="1" t="str">
        <f aca="false">IF(LEFT(RIGHT(C3714,10),1)="i","pitch",(LEFT(RIGHT(C3714,10),4)))</f>
        <v>pitch</v>
      </c>
    </row>
    <row r="3715" customFormat="false" ht="13.8" hidden="false" customHeight="false" outlineLevel="0" collapsed="false">
      <c r="A3715" s="0" t="s">
        <v>1893</v>
      </c>
      <c r="B3715" s="0" t="s">
        <v>2211</v>
      </c>
      <c r="C3715" s="0" t="s">
        <v>535</v>
      </c>
      <c r="D3715" s="0" t="s">
        <v>16</v>
      </c>
      <c r="E3715" s="4" t="s">
        <v>17</v>
      </c>
      <c r="F3715" s="4" t="s">
        <v>17</v>
      </c>
      <c r="G3715" s="4" t="s">
        <v>17</v>
      </c>
      <c r="H3715" s="0" t="s">
        <v>20</v>
      </c>
      <c r="I3715" s="1" t="n">
        <f aca="false">IF((IF(ISNUMBER(SEARCH(1,D3715)),1,0)+IF(ISNUMBER(SEARCH(1,E3715)),1,0)+IF(ISNUMBER(SEARCH(1,F3715)),1,0)+IF(ISNUMBER(SEARCH(1,G3715)),1,0)+IF(ISNUMBER(SEARCH(1,H3715)),1,0))&gt;2,1,0)</f>
        <v>0</v>
      </c>
      <c r="J3715" s="1" t="n">
        <f aca="false">LEN(C3715)-LEN(SUBSTITUTE(C3715,"4",""))</f>
        <v>4</v>
      </c>
      <c r="N3715" s="1" t="str">
        <f aca="false">LEFT(RIGHT(C3715,11+LEN(Q3715)),1)</f>
        <v>y</v>
      </c>
      <c r="O3715" s="1" t="str">
        <f aca="false">IF(LEFT(RIGHT(C3715,16+LEN(Q3715)),1)="i","pitch",LEFT(RIGHT(C3715,16+LEN(Q3715)),4))</f>
        <v>pitch</v>
      </c>
      <c r="P3715" s="1" t="str">
        <f aca="false">LEFT(RIGHT(C3715,5),1)</f>
        <v>x</v>
      </c>
      <c r="Q3715" s="1" t="str">
        <f aca="false">IF(LEFT(RIGHT(C3715,10),1)="i","pitch",(LEFT(RIGHT(C3715,10),4)))</f>
        <v>pitch</v>
      </c>
    </row>
    <row r="3716" customFormat="false" ht="13.8" hidden="false" customHeight="false" outlineLevel="0" collapsed="false">
      <c r="A3716" s="0" t="s">
        <v>1893</v>
      </c>
      <c r="B3716" s="0" t="s">
        <v>2212</v>
      </c>
      <c r="C3716" s="0" t="s">
        <v>536</v>
      </c>
      <c r="D3716" s="0" t="s">
        <v>16</v>
      </c>
      <c r="E3716" s="4" t="s">
        <v>17</v>
      </c>
      <c r="F3716" s="4" t="s">
        <v>17</v>
      </c>
      <c r="G3716" s="4" t="s">
        <v>17</v>
      </c>
      <c r="H3716" s="0" t="s">
        <v>20</v>
      </c>
      <c r="I3716" s="1" t="n">
        <f aca="false">IF((IF(ISNUMBER(SEARCH(1,D3716)),1,0)+IF(ISNUMBER(SEARCH(1,E3716)),1,0)+IF(ISNUMBER(SEARCH(1,F3716)),1,0)+IF(ISNUMBER(SEARCH(1,G3716)),1,0)+IF(ISNUMBER(SEARCH(1,H3716)),1,0))&gt;2,1,0)</f>
        <v>0</v>
      </c>
      <c r="J3716" s="1" t="n">
        <f aca="false">LEN(C3716)-LEN(SUBSTITUTE(C3716,"4",""))</f>
        <v>3</v>
      </c>
      <c r="N3716" s="1" t="str">
        <f aca="false">LEFT(RIGHT(C3716,11+LEN(Q3716)),1)</f>
        <v>y</v>
      </c>
      <c r="O3716" s="1" t="str">
        <f aca="false">IF(LEFT(RIGHT(C3716,16+LEN(Q3716)),1)="i","pitch",LEFT(RIGHT(C3716,16+LEN(Q3716)),4))</f>
        <v>pitch</v>
      </c>
      <c r="P3716" s="1" t="str">
        <f aca="false">LEFT(RIGHT(C3716,5),1)</f>
        <v>x</v>
      </c>
      <c r="Q3716" s="1" t="str">
        <f aca="false">IF(LEFT(RIGHT(C3716,10),1)="i","pitch",(LEFT(RIGHT(C3716,10),4)))</f>
        <v>pitch</v>
      </c>
    </row>
    <row r="3717" customFormat="false" ht="13.8" hidden="false" customHeight="false" outlineLevel="0" collapsed="false">
      <c r="A3717" s="0" t="s">
        <v>1893</v>
      </c>
      <c r="B3717" s="0" t="s">
        <v>2212</v>
      </c>
      <c r="C3717" s="0" t="s">
        <v>537</v>
      </c>
      <c r="D3717" s="0" t="s">
        <v>16</v>
      </c>
      <c r="E3717" s="4" t="s">
        <v>17</v>
      </c>
      <c r="F3717" s="4" t="s">
        <v>17</v>
      </c>
      <c r="G3717" s="4" t="s">
        <v>17</v>
      </c>
      <c r="H3717" s="0" t="s">
        <v>20</v>
      </c>
      <c r="I3717" s="1" t="n">
        <f aca="false">IF((IF(ISNUMBER(SEARCH(1,D3717)),1,0)+IF(ISNUMBER(SEARCH(1,E3717)),1,0)+IF(ISNUMBER(SEARCH(1,F3717)),1,0)+IF(ISNUMBER(SEARCH(1,G3717)),1,0)+IF(ISNUMBER(SEARCH(1,H3717)),1,0))&gt;2,1,0)</f>
        <v>0</v>
      </c>
      <c r="J3717" s="1" t="n">
        <f aca="false">LEN(C3717)-LEN(SUBSTITUTE(C3717,"4",""))</f>
        <v>4</v>
      </c>
      <c r="N3717" s="1" t="str">
        <f aca="false">LEFT(RIGHT(C3717,11+LEN(Q3717)),1)</f>
        <v>y</v>
      </c>
      <c r="O3717" s="1" t="str">
        <f aca="false">IF(LEFT(RIGHT(C3717,16+LEN(Q3717)),1)="i","pitch",LEFT(RIGHT(C3717,16+LEN(Q3717)),4))</f>
        <v>pitch</v>
      </c>
      <c r="P3717" s="1" t="str">
        <f aca="false">LEFT(RIGHT(C3717,5),1)</f>
        <v>x</v>
      </c>
      <c r="Q3717" s="1" t="str">
        <f aca="false">IF(LEFT(RIGHT(C3717,10),1)="i","pitch",(LEFT(RIGHT(C3717,10),4)))</f>
        <v>pitch</v>
      </c>
    </row>
    <row r="3718" customFormat="false" ht="13.8" hidden="false" customHeight="false" outlineLevel="0" collapsed="false">
      <c r="A3718" s="0" t="s">
        <v>1893</v>
      </c>
      <c r="B3718" s="0" t="s">
        <v>2212</v>
      </c>
      <c r="C3718" s="0" t="s">
        <v>539</v>
      </c>
      <c r="D3718" s="0" t="s">
        <v>16</v>
      </c>
      <c r="E3718" s="4" t="s">
        <v>17</v>
      </c>
      <c r="F3718" s="4" t="s">
        <v>17</v>
      </c>
      <c r="G3718" s="4" t="s">
        <v>17</v>
      </c>
      <c r="H3718" s="0" t="s">
        <v>20</v>
      </c>
      <c r="I3718" s="1" t="n">
        <f aca="false">IF((IF(ISNUMBER(SEARCH(1,D3718)),1,0)+IF(ISNUMBER(SEARCH(1,E3718)),1,0)+IF(ISNUMBER(SEARCH(1,F3718)),1,0)+IF(ISNUMBER(SEARCH(1,G3718)),1,0)+IF(ISNUMBER(SEARCH(1,H3718)),1,0))&gt;2,1,0)</f>
        <v>0</v>
      </c>
      <c r="J3718" s="1" t="n">
        <f aca="false">LEN(C3718)-LEN(SUBSTITUTE(C3718,"4",""))</f>
        <v>4</v>
      </c>
      <c r="N3718" s="1" t="str">
        <f aca="false">LEFT(RIGHT(C3718,11+LEN(Q3718)),1)</f>
        <v>y</v>
      </c>
      <c r="O3718" s="1" t="str">
        <f aca="false">IF(LEFT(RIGHT(C3718,16+LEN(Q3718)),1)="i","pitch",LEFT(RIGHT(C3718,16+LEN(Q3718)),4))</f>
        <v>pitch</v>
      </c>
      <c r="P3718" s="1" t="str">
        <f aca="false">LEFT(RIGHT(C3718,5),1)</f>
        <v>x</v>
      </c>
      <c r="Q3718" s="1" t="str">
        <f aca="false">IF(LEFT(RIGHT(C3718,10),1)="i","pitch",(LEFT(RIGHT(C3718,10),4)))</f>
        <v>pitch</v>
      </c>
    </row>
    <row r="3719" customFormat="false" ht="13.8" hidden="false" customHeight="false" outlineLevel="0" collapsed="false">
      <c r="A3719" s="0" t="s">
        <v>1893</v>
      </c>
      <c r="B3719" s="0" t="s">
        <v>2212</v>
      </c>
      <c r="C3719" s="0" t="s">
        <v>540</v>
      </c>
      <c r="D3719" s="0" t="s">
        <v>16</v>
      </c>
      <c r="E3719" s="4" t="s">
        <v>17</v>
      </c>
      <c r="F3719" s="4" t="s">
        <v>17</v>
      </c>
      <c r="G3719" s="4" t="s">
        <v>17</v>
      </c>
      <c r="H3719" s="0" t="s">
        <v>20</v>
      </c>
      <c r="I3719" s="1" t="n">
        <f aca="false">IF((IF(ISNUMBER(SEARCH(1,D3719)),1,0)+IF(ISNUMBER(SEARCH(1,E3719)),1,0)+IF(ISNUMBER(SEARCH(1,F3719)),1,0)+IF(ISNUMBER(SEARCH(1,G3719)),1,0)+IF(ISNUMBER(SEARCH(1,H3719)),1,0))&gt;2,1,0)</f>
        <v>0</v>
      </c>
      <c r="J3719" s="1" t="n">
        <f aca="false">LEN(C3719)-LEN(SUBSTITUTE(C3719,"4",""))</f>
        <v>5</v>
      </c>
      <c r="N3719" s="1" t="str">
        <f aca="false">LEFT(RIGHT(C3719,11+LEN(Q3719)),1)</f>
        <v>y</v>
      </c>
      <c r="O3719" s="1" t="str">
        <f aca="false">IF(LEFT(RIGHT(C3719,16+LEN(Q3719)),1)="i","pitch",LEFT(RIGHT(C3719,16+LEN(Q3719)),4))</f>
        <v>pitch</v>
      </c>
      <c r="P3719" s="1" t="str">
        <f aca="false">LEFT(RIGHT(C3719,5),1)</f>
        <v>x</v>
      </c>
      <c r="Q3719" s="1" t="str">
        <f aca="false">IF(LEFT(RIGHT(C3719,10),1)="i","pitch",(LEFT(RIGHT(C3719,10),4)))</f>
        <v>pitch</v>
      </c>
    </row>
    <row r="3720" customFormat="false" ht="13.8" hidden="false" customHeight="false" outlineLevel="0" collapsed="false">
      <c r="A3720" s="0" t="s">
        <v>1893</v>
      </c>
      <c r="B3720" s="0" t="s">
        <v>2213</v>
      </c>
      <c r="C3720" s="0" t="s">
        <v>541</v>
      </c>
      <c r="D3720" s="0" t="s">
        <v>16</v>
      </c>
      <c r="E3720" s="4" t="s">
        <v>17</v>
      </c>
      <c r="F3720" s="4" t="s">
        <v>17</v>
      </c>
      <c r="G3720" s="4" t="s">
        <v>17</v>
      </c>
      <c r="H3720" s="0" t="s">
        <v>20</v>
      </c>
      <c r="I3720" s="1" t="n">
        <f aca="false">IF((IF(ISNUMBER(SEARCH(1,D3720)),1,0)+IF(ISNUMBER(SEARCH(1,E3720)),1,0)+IF(ISNUMBER(SEARCH(1,F3720)),1,0)+IF(ISNUMBER(SEARCH(1,G3720)),1,0)+IF(ISNUMBER(SEARCH(1,H3720)),1,0))&gt;2,1,0)</f>
        <v>0</v>
      </c>
      <c r="J3720" s="1" t="n">
        <f aca="false">LEN(C3720)-LEN(SUBSTITUTE(C3720,"4",""))</f>
        <v>2</v>
      </c>
      <c r="N3720" s="1" t="str">
        <f aca="false">LEFT(RIGHT(C3720,11+LEN(Q3720)),1)</f>
        <v>y</v>
      </c>
      <c r="O3720" s="1" t="str">
        <f aca="false">IF(LEFT(RIGHT(C3720,16+LEN(Q3720)),1)="i","pitch",LEFT(RIGHT(C3720,16+LEN(Q3720)),4))</f>
        <v>pitch</v>
      </c>
      <c r="P3720" s="1" t="str">
        <f aca="false">LEFT(RIGHT(C3720,5),1)</f>
        <v>z</v>
      </c>
      <c r="Q3720" s="1" t="str">
        <f aca="false">IF(LEFT(RIGHT(C3720,10),1)="i","pitch",(LEFT(RIGHT(C3720,10),4)))</f>
        <v>pitch</v>
      </c>
    </row>
    <row r="3721" customFormat="false" ht="13.8" hidden="false" customHeight="false" outlineLevel="0" collapsed="false">
      <c r="A3721" s="0" t="s">
        <v>1893</v>
      </c>
      <c r="B3721" s="0" t="s">
        <v>2213</v>
      </c>
      <c r="C3721" s="0" t="s">
        <v>542</v>
      </c>
      <c r="D3721" s="0" t="s">
        <v>23</v>
      </c>
      <c r="E3721" s="4" t="s">
        <v>24</v>
      </c>
      <c r="F3721" s="4" t="s">
        <v>24</v>
      </c>
      <c r="G3721" s="4" t="s">
        <v>24</v>
      </c>
      <c r="H3721" s="0" t="s">
        <v>18</v>
      </c>
      <c r="I3721" s="1" t="n">
        <f aca="false">IF((IF(ISNUMBER(SEARCH(1,D3721)),1,0)+IF(ISNUMBER(SEARCH(1,E3721)),1,0)+IF(ISNUMBER(SEARCH(1,F3721)),1,0)+IF(ISNUMBER(SEARCH(1,G3721)),1,0)+IF(ISNUMBER(SEARCH(1,H3721)),1,0))&gt;2,1,0)</f>
        <v>0</v>
      </c>
      <c r="J3721" s="1" t="n">
        <f aca="false">LEN(C3721)-LEN(SUBSTITUTE(C3721,"4",""))</f>
        <v>2</v>
      </c>
      <c r="N3721" s="1" t="str">
        <f aca="false">LEFT(RIGHT(C3721,11+LEN(Q3721)),1)</f>
        <v>y</v>
      </c>
      <c r="O3721" s="1" t="str">
        <f aca="false">IF(LEFT(RIGHT(C3721,16+LEN(Q3721)),1)="i","pitch",LEFT(RIGHT(C3721,16+LEN(Q3721)),4))</f>
        <v>pitch</v>
      </c>
      <c r="P3721" s="1" t="str">
        <f aca="false">LEFT(RIGHT(C3721,5),1)</f>
        <v>z</v>
      </c>
      <c r="Q3721" s="1" t="str">
        <f aca="false">IF(LEFT(RIGHT(C3721,10),1)="i","pitch",(LEFT(RIGHT(C3721,10),4)))</f>
        <v>pitch</v>
      </c>
    </row>
    <row r="3722" customFormat="false" ht="13.8" hidden="false" customHeight="false" outlineLevel="0" collapsed="false">
      <c r="A3722" s="0" t="s">
        <v>1893</v>
      </c>
      <c r="B3722" s="0" t="s">
        <v>2213</v>
      </c>
      <c r="C3722" s="0" t="s">
        <v>544</v>
      </c>
      <c r="D3722" s="0" t="s">
        <v>16</v>
      </c>
      <c r="E3722" s="4" t="s">
        <v>17</v>
      </c>
      <c r="F3722" s="4" t="s">
        <v>17</v>
      </c>
      <c r="G3722" s="4" t="s">
        <v>17</v>
      </c>
      <c r="H3722" s="0" t="s">
        <v>20</v>
      </c>
      <c r="I3722" s="1" t="n">
        <f aca="false">IF((IF(ISNUMBER(SEARCH(1,D3722)),1,0)+IF(ISNUMBER(SEARCH(1,E3722)),1,0)+IF(ISNUMBER(SEARCH(1,F3722)),1,0)+IF(ISNUMBER(SEARCH(1,G3722)),1,0)+IF(ISNUMBER(SEARCH(1,H3722)),1,0))&gt;2,1,0)</f>
        <v>0</v>
      </c>
      <c r="J3722" s="1" t="n">
        <f aca="false">LEN(C3722)-LEN(SUBSTITUTE(C3722,"4",""))</f>
        <v>2</v>
      </c>
      <c r="N3722" s="1" t="str">
        <f aca="false">LEFT(RIGHT(C3722,11+LEN(Q3722)),1)</f>
        <v>y</v>
      </c>
      <c r="O3722" s="1" t="str">
        <f aca="false">IF(LEFT(RIGHT(C3722,16+LEN(Q3722)),1)="i","pitch",LEFT(RIGHT(C3722,16+LEN(Q3722)),4))</f>
        <v>pitch</v>
      </c>
      <c r="P3722" s="1" t="str">
        <f aca="false">LEFT(RIGHT(C3722,5),1)</f>
        <v>z</v>
      </c>
      <c r="Q3722" s="1" t="str">
        <f aca="false">IF(LEFT(RIGHT(C3722,10),1)="i","pitch",(LEFT(RIGHT(C3722,10),4)))</f>
        <v>pitch</v>
      </c>
    </row>
    <row r="3723" customFormat="false" ht="13.8" hidden="false" customHeight="false" outlineLevel="0" collapsed="false">
      <c r="A3723" s="0" t="s">
        <v>1893</v>
      </c>
      <c r="B3723" s="0" t="s">
        <v>2213</v>
      </c>
      <c r="C3723" s="0" t="s">
        <v>545</v>
      </c>
      <c r="D3723" s="0" t="s">
        <v>16</v>
      </c>
      <c r="E3723" s="4" t="s">
        <v>17</v>
      </c>
      <c r="F3723" s="4" t="s">
        <v>24</v>
      </c>
      <c r="G3723" s="4" t="s">
        <v>24</v>
      </c>
      <c r="H3723" s="0" t="s">
        <v>20</v>
      </c>
      <c r="I3723" s="1" t="n">
        <f aca="false">IF((IF(ISNUMBER(SEARCH(1,D3723)),1,0)+IF(ISNUMBER(SEARCH(1,E3723)),1,0)+IF(ISNUMBER(SEARCH(1,F3723)),1,0)+IF(ISNUMBER(SEARCH(1,G3723)),1,0)+IF(ISNUMBER(SEARCH(1,H3723)),1,0))&gt;2,1,0)</f>
        <v>0</v>
      </c>
      <c r="J3723" s="1" t="n">
        <f aca="false">LEN(C3723)-LEN(SUBSTITUTE(C3723,"4",""))</f>
        <v>3</v>
      </c>
      <c r="N3723" s="1" t="str">
        <f aca="false">LEFT(RIGHT(C3723,11+LEN(Q3723)),1)</f>
        <v>y</v>
      </c>
      <c r="O3723" s="1" t="str">
        <f aca="false">IF(LEFT(RIGHT(C3723,16+LEN(Q3723)),1)="i","pitch",LEFT(RIGHT(C3723,16+LEN(Q3723)),4))</f>
        <v>pitch</v>
      </c>
      <c r="P3723" s="1" t="str">
        <f aca="false">LEFT(RIGHT(C3723,5),1)</f>
        <v>z</v>
      </c>
      <c r="Q3723" s="1" t="str">
        <f aca="false">IF(LEFT(RIGHT(C3723,10),1)="i","pitch",(LEFT(RIGHT(C3723,10),4)))</f>
        <v>pitch</v>
      </c>
    </row>
    <row r="3724" customFormat="false" ht="13.8" hidden="false" customHeight="false" outlineLevel="0" collapsed="false">
      <c r="A3724" s="0" t="s">
        <v>1893</v>
      </c>
      <c r="B3724" s="0" t="s">
        <v>2213</v>
      </c>
      <c r="C3724" s="0" t="s">
        <v>546</v>
      </c>
      <c r="D3724" s="0" t="s">
        <v>16</v>
      </c>
      <c r="E3724" s="4" t="s">
        <v>17</v>
      </c>
      <c r="F3724" s="4" t="s">
        <v>17</v>
      </c>
      <c r="G3724" s="4" t="s">
        <v>17</v>
      </c>
      <c r="H3724" s="0" t="s">
        <v>18</v>
      </c>
      <c r="I3724" s="1" t="n">
        <f aca="false">IF((IF(ISNUMBER(SEARCH(1,D3724)),1,0)+IF(ISNUMBER(SEARCH(1,E3724)),1,0)+IF(ISNUMBER(SEARCH(1,F3724)),1,0)+IF(ISNUMBER(SEARCH(1,G3724)),1,0)+IF(ISNUMBER(SEARCH(1,H3724)),1,0))&gt;2,1,0)</f>
        <v>0</v>
      </c>
      <c r="J3724" s="1" t="n">
        <f aca="false">LEN(C3724)-LEN(SUBSTITUTE(C3724,"4",""))</f>
        <v>2</v>
      </c>
      <c r="N3724" s="1" t="str">
        <f aca="false">LEFT(RIGHT(C3724,11+LEN(Q3724)),1)</f>
        <v>y</v>
      </c>
      <c r="O3724" s="1" t="str">
        <f aca="false">IF(LEFT(RIGHT(C3724,16+LEN(Q3724)),1)="i","pitch",LEFT(RIGHT(C3724,16+LEN(Q3724)),4))</f>
        <v>pitch</v>
      </c>
      <c r="P3724" s="1" t="str">
        <f aca="false">LEFT(RIGHT(C3724,5),1)</f>
        <v>z</v>
      </c>
      <c r="Q3724" s="1" t="str">
        <f aca="false">IF(LEFT(RIGHT(C3724,10),1)="i","pitch",(LEFT(RIGHT(C3724,10),4)))</f>
        <v>pitch</v>
      </c>
    </row>
    <row r="3725" customFormat="false" ht="13.8" hidden="false" customHeight="false" outlineLevel="0" collapsed="false">
      <c r="A3725" s="0" t="s">
        <v>1893</v>
      </c>
      <c r="B3725" s="0" t="s">
        <v>2214</v>
      </c>
      <c r="C3725" s="0" t="s">
        <v>547</v>
      </c>
      <c r="D3725" s="0" t="s">
        <v>16</v>
      </c>
      <c r="E3725" s="4" t="s">
        <v>17</v>
      </c>
      <c r="F3725" s="4" t="s">
        <v>17</v>
      </c>
      <c r="G3725" s="4" t="s">
        <v>17</v>
      </c>
      <c r="H3725" s="0" t="s">
        <v>20</v>
      </c>
      <c r="I3725" s="1" t="n">
        <f aca="false">IF((IF(ISNUMBER(SEARCH(1,D3725)),1,0)+IF(ISNUMBER(SEARCH(1,E3725)),1,0)+IF(ISNUMBER(SEARCH(1,F3725)),1,0)+IF(ISNUMBER(SEARCH(1,G3725)),1,0)+IF(ISNUMBER(SEARCH(1,H3725)),1,0))&gt;2,1,0)</f>
        <v>0</v>
      </c>
      <c r="J3725" s="1" t="n">
        <f aca="false">LEN(C3725)-LEN(SUBSTITUTE(C3725,"4",""))</f>
        <v>2</v>
      </c>
      <c r="N3725" s="1" t="str">
        <f aca="false">LEFT(RIGHT(C3725,11+LEN(Q3725)),1)</f>
        <v>y</v>
      </c>
      <c r="O3725" s="1" t="str">
        <f aca="false">IF(LEFT(RIGHT(C3725,16+LEN(Q3725)),1)="i","pitch",LEFT(RIGHT(C3725,16+LEN(Q3725)),4))</f>
        <v>pitch</v>
      </c>
      <c r="P3725" s="1" t="str">
        <f aca="false">LEFT(RIGHT(C3725,5),1)</f>
        <v>z</v>
      </c>
      <c r="Q3725" s="1" t="str">
        <f aca="false">IF(LEFT(RIGHT(C3725,10),1)="i","pitch",(LEFT(RIGHT(C3725,10),4)))</f>
        <v>pitch</v>
      </c>
    </row>
    <row r="3726" customFormat="false" ht="13.8" hidden="false" customHeight="false" outlineLevel="0" collapsed="false">
      <c r="A3726" s="0" t="s">
        <v>1893</v>
      </c>
      <c r="B3726" s="0" t="s">
        <v>2214</v>
      </c>
      <c r="C3726" s="0" t="s">
        <v>548</v>
      </c>
      <c r="D3726" s="0" t="s">
        <v>23</v>
      </c>
      <c r="E3726" s="4" t="s">
        <v>24</v>
      </c>
      <c r="F3726" s="4" t="s">
        <v>24</v>
      </c>
      <c r="G3726" s="4" t="s">
        <v>24</v>
      </c>
      <c r="H3726" s="0" t="s">
        <v>18</v>
      </c>
      <c r="I3726" s="1" t="n">
        <f aca="false">IF((IF(ISNUMBER(SEARCH(1,D3726)),1,0)+IF(ISNUMBER(SEARCH(1,E3726)),1,0)+IF(ISNUMBER(SEARCH(1,F3726)),1,0)+IF(ISNUMBER(SEARCH(1,G3726)),1,0)+IF(ISNUMBER(SEARCH(1,H3726)),1,0))&gt;2,1,0)</f>
        <v>0</v>
      </c>
      <c r="J3726" s="1" t="n">
        <f aca="false">LEN(C3726)-LEN(SUBSTITUTE(C3726,"4",""))</f>
        <v>3</v>
      </c>
      <c r="N3726" s="1" t="str">
        <f aca="false">LEFT(RIGHT(C3726,11+LEN(Q3726)),1)</f>
        <v>y</v>
      </c>
      <c r="O3726" s="1" t="str">
        <f aca="false">IF(LEFT(RIGHT(C3726,16+LEN(Q3726)),1)="i","pitch",LEFT(RIGHT(C3726,16+LEN(Q3726)),4))</f>
        <v>pitch</v>
      </c>
      <c r="P3726" s="1" t="str">
        <f aca="false">LEFT(RIGHT(C3726,5),1)</f>
        <v>z</v>
      </c>
      <c r="Q3726" s="1" t="str">
        <f aca="false">IF(LEFT(RIGHT(C3726,10),1)="i","pitch",(LEFT(RIGHT(C3726,10),4)))</f>
        <v>pitch</v>
      </c>
    </row>
    <row r="3727" customFormat="false" ht="13.8" hidden="false" customHeight="false" outlineLevel="0" collapsed="false">
      <c r="A3727" s="0" t="s">
        <v>1893</v>
      </c>
      <c r="B3727" s="0" t="s">
        <v>2214</v>
      </c>
      <c r="C3727" s="0" t="s">
        <v>549</v>
      </c>
      <c r="D3727" s="0" t="s">
        <v>16</v>
      </c>
      <c r="E3727" s="4" t="s">
        <v>17</v>
      </c>
      <c r="F3727" s="4" t="s">
        <v>17</v>
      </c>
      <c r="G3727" s="4" t="s">
        <v>17</v>
      </c>
      <c r="H3727" s="0" t="s">
        <v>20</v>
      </c>
      <c r="I3727" s="1" t="n">
        <f aca="false">IF((IF(ISNUMBER(SEARCH(1,D3727)),1,0)+IF(ISNUMBER(SEARCH(1,E3727)),1,0)+IF(ISNUMBER(SEARCH(1,F3727)),1,0)+IF(ISNUMBER(SEARCH(1,G3727)),1,0)+IF(ISNUMBER(SEARCH(1,H3727)),1,0))&gt;2,1,0)</f>
        <v>0</v>
      </c>
      <c r="J3727" s="1" t="n">
        <f aca="false">LEN(C3727)-LEN(SUBSTITUTE(C3727,"4",""))</f>
        <v>2</v>
      </c>
      <c r="N3727" s="1" t="str">
        <f aca="false">LEFT(RIGHT(C3727,11+LEN(Q3727)),1)</f>
        <v>y</v>
      </c>
      <c r="O3727" s="1" t="str">
        <f aca="false">IF(LEFT(RIGHT(C3727,16+LEN(Q3727)),1)="i","pitch",LEFT(RIGHT(C3727,16+LEN(Q3727)),4))</f>
        <v>pitch</v>
      </c>
      <c r="P3727" s="1" t="str">
        <f aca="false">LEFT(RIGHT(C3727,5),1)</f>
        <v>z</v>
      </c>
      <c r="Q3727" s="1" t="str">
        <f aca="false">IF(LEFT(RIGHT(C3727,10),1)="i","pitch",(LEFT(RIGHT(C3727,10),4)))</f>
        <v>pitch</v>
      </c>
    </row>
    <row r="3728" customFormat="false" ht="13.8" hidden="false" customHeight="false" outlineLevel="0" collapsed="false">
      <c r="A3728" s="0" t="s">
        <v>1893</v>
      </c>
      <c r="B3728" s="0" t="s">
        <v>2214</v>
      </c>
      <c r="C3728" s="0" t="s">
        <v>550</v>
      </c>
      <c r="D3728" s="0" t="s">
        <v>23</v>
      </c>
      <c r="E3728" s="4" t="s">
        <v>24</v>
      </c>
      <c r="F3728" s="4" t="s">
        <v>17</v>
      </c>
      <c r="G3728" s="4" t="s">
        <v>17</v>
      </c>
      <c r="H3728" s="0" t="s">
        <v>18</v>
      </c>
      <c r="I3728" s="1" t="n">
        <f aca="false">IF((IF(ISNUMBER(SEARCH(1,D3728)),1,0)+IF(ISNUMBER(SEARCH(1,E3728)),1,0)+IF(ISNUMBER(SEARCH(1,F3728)),1,0)+IF(ISNUMBER(SEARCH(1,G3728)),1,0)+IF(ISNUMBER(SEARCH(1,H3728)),1,0))&gt;2,1,0)</f>
        <v>0</v>
      </c>
      <c r="J3728" s="1" t="n">
        <f aca="false">LEN(C3728)-LEN(SUBSTITUTE(C3728,"4",""))</f>
        <v>3</v>
      </c>
      <c r="N3728" s="1" t="str">
        <f aca="false">LEFT(RIGHT(C3728,11+LEN(Q3728)),1)</f>
        <v>y</v>
      </c>
      <c r="O3728" s="1" t="str">
        <f aca="false">IF(LEFT(RIGHT(C3728,16+LEN(Q3728)),1)="i","pitch",LEFT(RIGHT(C3728,16+LEN(Q3728)),4))</f>
        <v>pitch</v>
      </c>
      <c r="P3728" s="1" t="str">
        <f aca="false">LEFT(RIGHT(C3728,5),1)</f>
        <v>z</v>
      </c>
      <c r="Q3728" s="1" t="str">
        <f aca="false">IF(LEFT(RIGHT(C3728,10),1)="i","pitch",(LEFT(RIGHT(C3728,10),4)))</f>
        <v>pitch</v>
      </c>
    </row>
    <row r="3729" customFormat="false" ht="13.8" hidden="false" customHeight="false" outlineLevel="0" collapsed="false">
      <c r="A3729" s="0" t="s">
        <v>1893</v>
      </c>
      <c r="B3729" s="0" t="s">
        <v>2214</v>
      </c>
      <c r="C3729" s="0" t="s">
        <v>552</v>
      </c>
      <c r="D3729" s="0" t="s">
        <v>16</v>
      </c>
      <c r="E3729" s="4" t="s">
        <v>17</v>
      </c>
      <c r="F3729" s="4" t="s">
        <v>17</v>
      </c>
      <c r="G3729" s="4" t="s">
        <v>17</v>
      </c>
      <c r="H3729" s="0" t="s">
        <v>20</v>
      </c>
      <c r="I3729" s="1" t="n">
        <f aca="false">IF((IF(ISNUMBER(SEARCH(1,D3729)),1,0)+IF(ISNUMBER(SEARCH(1,E3729)),1,0)+IF(ISNUMBER(SEARCH(1,F3729)),1,0)+IF(ISNUMBER(SEARCH(1,G3729)),1,0)+IF(ISNUMBER(SEARCH(1,H3729)),1,0))&gt;2,1,0)</f>
        <v>0</v>
      </c>
      <c r="J3729" s="1" t="n">
        <f aca="false">LEN(C3729)-LEN(SUBSTITUTE(C3729,"4",""))</f>
        <v>3</v>
      </c>
      <c r="N3729" s="1" t="str">
        <f aca="false">LEFT(RIGHT(C3729,11+LEN(Q3729)),1)</f>
        <v>y</v>
      </c>
      <c r="O3729" s="1" t="str">
        <f aca="false">IF(LEFT(RIGHT(C3729,16+LEN(Q3729)),1)="i","pitch",LEFT(RIGHT(C3729,16+LEN(Q3729)),4))</f>
        <v>pitch</v>
      </c>
      <c r="P3729" s="1" t="str">
        <f aca="false">LEFT(RIGHT(C3729,5),1)</f>
        <v>z</v>
      </c>
      <c r="Q3729" s="1" t="str">
        <f aca="false">IF(LEFT(RIGHT(C3729,10),1)="i","pitch",(LEFT(RIGHT(C3729,10),4)))</f>
        <v>pitch</v>
      </c>
    </row>
    <row r="3730" customFormat="false" ht="13.8" hidden="false" customHeight="false" outlineLevel="0" collapsed="false">
      <c r="A3730" s="0" t="s">
        <v>1893</v>
      </c>
      <c r="B3730" s="0" t="s">
        <v>2214</v>
      </c>
      <c r="C3730" s="0" t="s">
        <v>553</v>
      </c>
      <c r="D3730" s="0" t="s">
        <v>23</v>
      </c>
      <c r="E3730" s="4" t="s">
        <v>24</v>
      </c>
      <c r="F3730" s="4" t="s">
        <v>24</v>
      </c>
      <c r="G3730" s="4" t="s">
        <v>24</v>
      </c>
      <c r="H3730" s="0" t="s">
        <v>18</v>
      </c>
      <c r="I3730" s="1" t="n">
        <f aca="false">IF((IF(ISNUMBER(SEARCH(1,D3730)),1,0)+IF(ISNUMBER(SEARCH(1,E3730)),1,0)+IF(ISNUMBER(SEARCH(1,F3730)),1,0)+IF(ISNUMBER(SEARCH(1,G3730)),1,0)+IF(ISNUMBER(SEARCH(1,H3730)),1,0))&gt;2,1,0)</f>
        <v>0</v>
      </c>
      <c r="J3730" s="1" t="n">
        <f aca="false">LEN(C3730)-LEN(SUBSTITUTE(C3730,"4",""))</f>
        <v>4</v>
      </c>
      <c r="N3730" s="1" t="str">
        <f aca="false">LEFT(RIGHT(C3730,11+LEN(Q3730)),1)</f>
        <v>y</v>
      </c>
      <c r="O3730" s="1" t="str">
        <f aca="false">IF(LEFT(RIGHT(C3730,16+LEN(Q3730)),1)="i","pitch",LEFT(RIGHT(C3730,16+LEN(Q3730)),4))</f>
        <v>pitch</v>
      </c>
      <c r="P3730" s="1" t="str">
        <f aca="false">LEFT(RIGHT(C3730,5),1)</f>
        <v>z</v>
      </c>
      <c r="Q3730" s="1" t="str">
        <f aca="false">IF(LEFT(RIGHT(C3730,10),1)="i","pitch",(LEFT(RIGHT(C3730,10),4)))</f>
        <v>pitch</v>
      </c>
    </row>
    <row r="3731" customFormat="false" ht="13.8" hidden="false" customHeight="false" outlineLevel="0" collapsed="false">
      <c r="A3731" s="0" t="s">
        <v>1893</v>
      </c>
      <c r="B3731" s="0" t="s">
        <v>2215</v>
      </c>
      <c r="C3731" s="0" t="s">
        <v>554</v>
      </c>
      <c r="D3731" s="0" t="s">
        <v>16</v>
      </c>
      <c r="E3731" s="4" t="s">
        <v>17</v>
      </c>
      <c r="F3731" s="4" t="s">
        <v>17</v>
      </c>
      <c r="G3731" s="4" t="s">
        <v>24</v>
      </c>
      <c r="H3731" s="0" t="s">
        <v>18</v>
      </c>
      <c r="I3731" s="1" t="n">
        <f aca="false">IF((IF(ISNUMBER(SEARCH(1,D3731)),1,0)+IF(ISNUMBER(SEARCH(1,E3731)),1,0)+IF(ISNUMBER(SEARCH(1,F3731)),1,0)+IF(ISNUMBER(SEARCH(1,G3731)),1,0)+IF(ISNUMBER(SEARCH(1,H3731)),1,0))&gt;2,1,0)</f>
        <v>0</v>
      </c>
      <c r="J3731" s="1" t="n">
        <f aca="false">LEN(C3731)-LEN(SUBSTITUTE(C3731,"4",""))</f>
        <v>2</v>
      </c>
      <c r="N3731" s="1" t="str">
        <f aca="false">LEFT(RIGHT(C3731,11+LEN(Q3731)),1)</f>
        <v>y</v>
      </c>
      <c r="O3731" s="1" t="str">
        <f aca="false">IF(LEFT(RIGHT(C3731,16+LEN(Q3731)),1)="i","pitch",LEFT(RIGHT(C3731,16+LEN(Q3731)),4))</f>
        <v>pitch</v>
      </c>
      <c r="P3731" s="1" t="str">
        <f aca="false">LEFT(RIGHT(C3731,5),1)</f>
        <v>z</v>
      </c>
      <c r="Q3731" s="1" t="str">
        <f aca="false">IF(LEFT(RIGHT(C3731,10),1)="i","pitch",(LEFT(RIGHT(C3731,10),4)))</f>
        <v>pitch</v>
      </c>
    </row>
    <row r="3732" customFormat="false" ht="13.8" hidden="false" customHeight="false" outlineLevel="0" collapsed="false">
      <c r="A3732" s="0" t="s">
        <v>1893</v>
      </c>
      <c r="B3732" s="0" t="s">
        <v>2215</v>
      </c>
      <c r="C3732" s="0" t="s">
        <v>555</v>
      </c>
      <c r="D3732" s="0" t="s">
        <v>16</v>
      </c>
      <c r="E3732" s="4" t="s">
        <v>17</v>
      </c>
      <c r="F3732" s="4" t="s">
        <v>17</v>
      </c>
      <c r="G3732" s="4" t="s">
        <v>17</v>
      </c>
      <c r="H3732" s="0" t="s">
        <v>20</v>
      </c>
      <c r="I3732" s="1" t="n">
        <f aca="false">IF((IF(ISNUMBER(SEARCH(1,D3732)),1,0)+IF(ISNUMBER(SEARCH(1,E3732)),1,0)+IF(ISNUMBER(SEARCH(1,F3732)),1,0)+IF(ISNUMBER(SEARCH(1,G3732)),1,0)+IF(ISNUMBER(SEARCH(1,H3732)),1,0))&gt;2,1,0)</f>
        <v>0</v>
      </c>
      <c r="J3732" s="1" t="n">
        <f aca="false">LEN(C3732)-LEN(SUBSTITUTE(C3732,"4",""))</f>
        <v>2</v>
      </c>
      <c r="N3732" s="1" t="str">
        <f aca="false">LEFT(RIGHT(C3732,11+LEN(Q3732)),1)</f>
        <v>y</v>
      </c>
      <c r="O3732" s="1" t="str">
        <f aca="false">IF(LEFT(RIGHT(C3732,16+LEN(Q3732)),1)="i","pitch",LEFT(RIGHT(C3732,16+LEN(Q3732)),4))</f>
        <v>pitch</v>
      </c>
      <c r="P3732" s="1" t="str">
        <f aca="false">LEFT(RIGHT(C3732,5),1)</f>
        <v>z</v>
      </c>
      <c r="Q3732" s="1" t="str">
        <f aca="false">IF(LEFT(RIGHT(C3732,10),1)="i","pitch",(LEFT(RIGHT(C3732,10),4)))</f>
        <v>pitch</v>
      </c>
    </row>
    <row r="3733" customFormat="false" ht="13.8" hidden="false" customHeight="false" outlineLevel="0" collapsed="false">
      <c r="A3733" s="0" t="s">
        <v>1893</v>
      </c>
      <c r="B3733" s="0" t="s">
        <v>2215</v>
      </c>
      <c r="C3733" s="0" t="s">
        <v>556</v>
      </c>
      <c r="D3733" s="0" t="s">
        <v>16</v>
      </c>
      <c r="E3733" s="4" t="s">
        <v>17</v>
      </c>
      <c r="F3733" s="4" t="s">
        <v>17</v>
      </c>
      <c r="G3733" s="4" t="s">
        <v>17</v>
      </c>
      <c r="H3733" s="0" t="s">
        <v>20</v>
      </c>
      <c r="I3733" s="1" t="n">
        <f aca="false">IF((IF(ISNUMBER(SEARCH(1,D3733)),1,0)+IF(ISNUMBER(SEARCH(1,E3733)),1,0)+IF(ISNUMBER(SEARCH(1,F3733)),1,0)+IF(ISNUMBER(SEARCH(1,G3733)),1,0)+IF(ISNUMBER(SEARCH(1,H3733)),1,0))&gt;2,1,0)</f>
        <v>0</v>
      </c>
      <c r="J3733" s="1" t="n">
        <f aca="false">LEN(C3733)-LEN(SUBSTITUTE(C3733,"4",""))</f>
        <v>3</v>
      </c>
      <c r="N3733" s="1" t="str">
        <f aca="false">LEFT(RIGHT(C3733,11+LEN(Q3733)),1)</f>
        <v>y</v>
      </c>
      <c r="O3733" s="1" t="str">
        <f aca="false">IF(LEFT(RIGHT(C3733,16+LEN(Q3733)),1)="i","pitch",LEFT(RIGHT(C3733,16+LEN(Q3733)),4))</f>
        <v>pitch</v>
      </c>
      <c r="P3733" s="1" t="str">
        <f aca="false">LEFT(RIGHT(C3733,5),1)</f>
        <v>z</v>
      </c>
      <c r="Q3733" s="1" t="str">
        <f aca="false">IF(LEFT(RIGHT(C3733,10),1)="i","pitch",(LEFT(RIGHT(C3733,10),4)))</f>
        <v>pitch</v>
      </c>
    </row>
    <row r="3734" customFormat="false" ht="13.8" hidden="false" customHeight="false" outlineLevel="0" collapsed="false">
      <c r="A3734" s="0" t="s">
        <v>1893</v>
      </c>
      <c r="B3734" s="0" t="s">
        <v>2215</v>
      </c>
      <c r="C3734" s="0" t="s">
        <v>558</v>
      </c>
      <c r="D3734" s="0" t="s">
        <v>16</v>
      </c>
      <c r="E3734" s="4" t="s">
        <v>17</v>
      </c>
      <c r="F3734" s="4" t="s">
        <v>17</v>
      </c>
      <c r="G3734" s="4" t="s">
        <v>17</v>
      </c>
      <c r="H3734" s="0" t="s">
        <v>20</v>
      </c>
      <c r="I3734" s="1" t="n">
        <f aca="false">IF((IF(ISNUMBER(SEARCH(1,D3734)),1,0)+IF(ISNUMBER(SEARCH(1,E3734)),1,0)+IF(ISNUMBER(SEARCH(1,F3734)),1,0)+IF(ISNUMBER(SEARCH(1,G3734)),1,0)+IF(ISNUMBER(SEARCH(1,H3734)),1,0))&gt;2,1,0)</f>
        <v>0</v>
      </c>
      <c r="J3734" s="1" t="n">
        <f aca="false">LEN(C3734)-LEN(SUBSTITUTE(C3734,"4",""))</f>
        <v>2</v>
      </c>
      <c r="N3734" s="1" t="str">
        <f aca="false">LEFT(RIGHT(C3734,11+LEN(Q3734)),1)</f>
        <v>y</v>
      </c>
      <c r="O3734" s="1" t="str">
        <f aca="false">IF(LEFT(RIGHT(C3734,16+LEN(Q3734)),1)="i","pitch",LEFT(RIGHT(C3734,16+LEN(Q3734)),4))</f>
        <v>pitch</v>
      </c>
      <c r="P3734" s="1" t="str">
        <f aca="false">LEFT(RIGHT(C3734,5),1)</f>
        <v>z</v>
      </c>
      <c r="Q3734" s="1" t="str">
        <f aca="false">IF(LEFT(RIGHT(C3734,10),1)="i","pitch",(LEFT(RIGHT(C3734,10),4)))</f>
        <v>pitch</v>
      </c>
    </row>
    <row r="3735" customFormat="false" ht="13.8" hidden="false" customHeight="false" outlineLevel="0" collapsed="false">
      <c r="A3735" s="0" t="s">
        <v>1893</v>
      </c>
      <c r="B3735" s="0" t="s">
        <v>2216</v>
      </c>
      <c r="C3735" s="0" t="s">
        <v>559</v>
      </c>
      <c r="D3735" s="0" t="s">
        <v>23</v>
      </c>
      <c r="E3735" s="4" t="s">
        <v>24</v>
      </c>
      <c r="F3735" s="4" t="s">
        <v>24</v>
      </c>
      <c r="G3735" s="4" t="s">
        <v>17</v>
      </c>
      <c r="H3735" s="0" t="s">
        <v>18</v>
      </c>
      <c r="I3735" s="1" t="n">
        <f aca="false">IF((IF(ISNUMBER(SEARCH(1,D3735)),1,0)+IF(ISNUMBER(SEARCH(1,E3735)),1,0)+IF(ISNUMBER(SEARCH(1,F3735)),1,0)+IF(ISNUMBER(SEARCH(1,G3735)),1,0)+IF(ISNUMBER(SEARCH(1,H3735)),1,0))&gt;2,1,0)</f>
        <v>0</v>
      </c>
      <c r="J3735" s="1" t="n">
        <f aca="false">LEN(C3735)-LEN(SUBSTITUTE(C3735,"4",""))</f>
        <v>3</v>
      </c>
      <c r="N3735" s="1" t="str">
        <f aca="false">LEFT(RIGHT(C3735,11+LEN(Q3735)),1)</f>
        <v>y</v>
      </c>
      <c r="O3735" s="1" t="str">
        <f aca="false">IF(LEFT(RIGHT(C3735,16+LEN(Q3735)),1)="i","pitch",LEFT(RIGHT(C3735,16+LEN(Q3735)),4))</f>
        <v>pitch</v>
      </c>
      <c r="P3735" s="1" t="str">
        <f aca="false">LEFT(RIGHT(C3735,5),1)</f>
        <v>z</v>
      </c>
      <c r="Q3735" s="1" t="str">
        <f aca="false">IF(LEFT(RIGHT(C3735,10),1)="i","pitch",(LEFT(RIGHT(C3735,10),4)))</f>
        <v>pitch</v>
      </c>
    </row>
    <row r="3736" customFormat="false" ht="13.8" hidden="false" customHeight="false" outlineLevel="0" collapsed="false">
      <c r="A3736" s="0" t="s">
        <v>1893</v>
      </c>
      <c r="B3736" s="0" t="s">
        <v>2216</v>
      </c>
      <c r="C3736" s="0" t="s">
        <v>560</v>
      </c>
      <c r="D3736" s="0" t="s">
        <v>16</v>
      </c>
      <c r="E3736" s="4" t="s">
        <v>17</v>
      </c>
      <c r="F3736" s="4" t="s">
        <v>17</v>
      </c>
      <c r="G3736" s="4" t="s">
        <v>17</v>
      </c>
      <c r="H3736" s="0" t="s">
        <v>20</v>
      </c>
      <c r="I3736" s="1" t="n">
        <f aca="false">IF((IF(ISNUMBER(SEARCH(1,D3736)),1,0)+IF(ISNUMBER(SEARCH(1,E3736)),1,0)+IF(ISNUMBER(SEARCH(1,F3736)),1,0)+IF(ISNUMBER(SEARCH(1,G3736)),1,0)+IF(ISNUMBER(SEARCH(1,H3736)),1,0))&gt;2,1,0)</f>
        <v>0</v>
      </c>
      <c r="J3736" s="1" t="n">
        <f aca="false">LEN(C3736)-LEN(SUBSTITUTE(C3736,"4",""))</f>
        <v>3</v>
      </c>
      <c r="N3736" s="1" t="str">
        <f aca="false">LEFT(RIGHT(C3736,11+LEN(Q3736)),1)</f>
        <v>y</v>
      </c>
      <c r="O3736" s="1" t="str">
        <f aca="false">IF(LEFT(RIGHT(C3736,16+LEN(Q3736)),1)="i","pitch",LEFT(RIGHT(C3736,16+LEN(Q3736)),4))</f>
        <v>pitch</v>
      </c>
      <c r="P3736" s="1" t="str">
        <f aca="false">LEFT(RIGHT(C3736,5),1)</f>
        <v>z</v>
      </c>
      <c r="Q3736" s="1" t="str">
        <f aca="false">IF(LEFT(RIGHT(C3736,10),1)="i","pitch",(LEFT(RIGHT(C3736,10),4)))</f>
        <v>pitch</v>
      </c>
    </row>
    <row r="3737" customFormat="false" ht="13.8" hidden="false" customHeight="false" outlineLevel="0" collapsed="false">
      <c r="A3737" s="0" t="s">
        <v>1893</v>
      </c>
      <c r="B3737" s="0" t="s">
        <v>2216</v>
      </c>
      <c r="C3737" s="0" t="s">
        <v>561</v>
      </c>
      <c r="D3737" s="0" t="s">
        <v>16</v>
      </c>
      <c r="E3737" s="4" t="s">
        <v>17</v>
      </c>
      <c r="F3737" s="4" t="s">
        <v>17</v>
      </c>
      <c r="G3737" s="4" t="s">
        <v>17</v>
      </c>
      <c r="H3737" s="0" t="s">
        <v>20</v>
      </c>
      <c r="I3737" s="1" t="n">
        <f aca="false">IF((IF(ISNUMBER(SEARCH(1,D3737)),1,0)+IF(ISNUMBER(SEARCH(1,E3737)),1,0)+IF(ISNUMBER(SEARCH(1,F3737)),1,0)+IF(ISNUMBER(SEARCH(1,G3737)),1,0)+IF(ISNUMBER(SEARCH(1,H3737)),1,0))&gt;2,1,0)</f>
        <v>0</v>
      </c>
      <c r="J3737" s="1" t="n">
        <f aca="false">LEN(C3737)-LEN(SUBSTITUTE(C3737,"4",""))</f>
        <v>4</v>
      </c>
      <c r="N3737" s="1" t="str">
        <f aca="false">LEFT(RIGHT(C3737,11+LEN(Q3737)),1)</f>
        <v>y</v>
      </c>
      <c r="O3737" s="1" t="str">
        <f aca="false">IF(LEFT(RIGHT(C3737,16+LEN(Q3737)),1)="i","pitch",LEFT(RIGHT(C3737,16+LEN(Q3737)),4))</f>
        <v>pitch</v>
      </c>
      <c r="P3737" s="1" t="str">
        <f aca="false">LEFT(RIGHT(C3737,5),1)</f>
        <v>z</v>
      </c>
      <c r="Q3737" s="1" t="str">
        <f aca="false">IF(LEFT(RIGHT(C3737,10),1)="i","pitch",(LEFT(RIGHT(C3737,10),4)))</f>
        <v>pitch</v>
      </c>
    </row>
    <row r="3738" customFormat="false" ht="13.8" hidden="false" customHeight="false" outlineLevel="0" collapsed="false">
      <c r="A3738" s="0" t="s">
        <v>1893</v>
      </c>
      <c r="B3738" s="0" t="s">
        <v>2216</v>
      </c>
      <c r="C3738" s="0" t="s">
        <v>562</v>
      </c>
      <c r="D3738" s="0" t="s">
        <v>16</v>
      </c>
      <c r="E3738" s="4" t="s">
        <v>17</v>
      </c>
      <c r="F3738" s="4" t="s">
        <v>17</v>
      </c>
      <c r="G3738" s="4" t="s">
        <v>17</v>
      </c>
      <c r="H3738" s="0" t="s">
        <v>20</v>
      </c>
      <c r="I3738" s="1" t="n">
        <f aca="false">IF((IF(ISNUMBER(SEARCH(1,D3738)),1,0)+IF(ISNUMBER(SEARCH(1,E3738)),1,0)+IF(ISNUMBER(SEARCH(1,F3738)),1,0)+IF(ISNUMBER(SEARCH(1,G3738)),1,0)+IF(ISNUMBER(SEARCH(1,H3738)),1,0))&gt;2,1,0)</f>
        <v>0</v>
      </c>
      <c r="J3738" s="1" t="n">
        <f aca="false">LEN(C3738)-LEN(SUBSTITUTE(C3738,"4",""))</f>
        <v>2</v>
      </c>
      <c r="N3738" s="1" t="str">
        <f aca="false">LEFT(RIGHT(C3738,11+LEN(Q3738)),1)</f>
        <v>y</v>
      </c>
      <c r="O3738" s="1" t="str">
        <f aca="false">IF(LEFT(RIGHT(C3738,16+LEN(Q3738)),1)="i","pitch",LEFT(RIGHT(C3738,16+LEN(Q3738)),4))</f>
        <v>pitch</v>
      </c>
      <c r="P3738" s="1" t="str">
        <f aca="false">LEFT(RIGHT(C3738,5),1)</f>
        <v>z</v>
      </c>
      <c r="Q3738" s="1" t="str">
        <f aca="false">IF(LEFT(RIGHT(C3738,10),1)="i","pitch",(LEFT(RIGHT(C3738,10),4)))</f>
        <v>pitch</v>
      </c>
    </row>
    <row r="3739" customFormat="false" ht="13.8" hidden="false" customHeight="false" outlineLevel="0" collapsed="false">
      <c r="A3739" s="0" t="s">
        <v>1893</v>
      </c>
      <c r="B3739" s="0" t="s">
        <v>2216</v>
      </c>
      <c r="C3739" s="0" t="s">
        <v>564</v>
      </c>
      <c r="D3739" s="0" t="s">
        <v>16</v>
      </c>
      <c r="E3739" s="4" t="s">
        <v>17</v>
      </c>
      <c r="F3739" s="4" t="s">
        <v>17</v>
      </c>
      <c r="G3739" s="4" t="s">
        <v>24</v>
      </c>
      <c r="H3739" s="0" t="s">
        <v>18</v>
      </c>
      <c r="I3739" s="1" t="n">
        <f aca="false">IF((IF(ISNUMBER(SEARCH(1,D3739)),1,0)+IF(ISNUMBER(SEARCH(1,E3739)),1,0)+IF(ISNUMBER(SEARCH(1,F3739)),1,0)+IF(ISNUMBER(SEARCH(1,G3739)),1,0)+IF(ISNUMBER(SEARCH(1,H3739)),1,0))&gt;2,1,0)</f>
        <v>0</v>
      </c>
      <c r="J3739" s="1" t="n">
        <f aca="false">LEN(C3739)-LEN(SUBSTITUTE(C3739,"4",""))</f>
        <v>3</v>
      </c>
      <c r="N3739" s="1" t="str">
        <f aca="false">LEFT(RIGHT(C3739,11+LEN(Q3739)),1)</f>
        <v>y</v>
      </c>
      <c r="O3739" s="1" t="str">
        <f aca="false">IF(LEFT(RIGHT(C3739,16+LEN(Q3739)),1)="i","pitch",LEFT(RIGHT(C3739,16+LEN(Q3739)),4))</f>
        <v>pitch</v>
      </c>
      <c r="P3739" s="1" t="str">
        <f aca="false">LEFT(RIGHT(C3739,5),1)</f>
        <v>z</v>
      </c>
      <c r="Q3739" s="1" t="str">
        <f aca="false">IF(LEFT(RIGHT(C3739,10),1)="i","pitch",(LEFT(RIGHT(C3739,10),4)))</f>
        <v>pitch</v>
      </c>
    </row>
    <row r="3740" customFormat="false" ht="13.8" hidden="false" customHeight="false" outlineLevel="0" collapsed="false">
      <c r="A3740" s="0" t="s">
        <v>1893</v>
      </c>
      <c r="B3740" s="0" t="s">
        <v>2217</v>
      </c>
      <c r="C3740" s="0" t="s">
        <v>565</v>
      </c>
      <c r="D3740" s="0" t="s">
        <v>16</v>
      </c>
      <c r="E3740" s="4" t="s">
        <v>17</v>
      </c>
      <c r="F3740" s="4" t="s">
        <v>17</v>
      </c>
      <c r="G3740" s="4" t="s">
        <v>17</v>
      </c>
      <c r="H3740" s="0" t="s">
        <v>20</v>
      </c>
      <c r="I3740" s="1" t="n">
        <f aca="false">IF((IF(ISNUMBER(SEARCH(1,D3740)),1,0)+IF(ISNUMBER(SEARCH(1,E3740)),1,0)+IF(ISNUMBER(SEARCH(1,F3740)),1,0)+IF(ISNUMBER(SEARCH(1,G3740)),1,0)+IF(ISNUMBER(SEARCH(1,H3740)),1,0))&gt;2,1,0)</f>
        <v>0</v>
      </c>
      <c r="J3740" s="1" t="n">
        <f aca="false">LEN(C3740)-LEN(SUBSTITUTE(C3740,"4",""))</f>
        <v>3</v>
      </c>
      <c r="N3740" s="1" t="str">
        <f aca="false">LEFT(RIGHT(C3740,11+LEN(Q3740)),1)</f>
        <v>y</v>
      </c>
      <c r="O3740" s="1" t="str">
        <f aca="false">IF(LEFT(RIGHT(C3740,16+LEN(Q3740)),1)="i","pitch",LEFT(RIGHT(C3740,16+LEN(Q3740)),4))</f>
        <v>pitch</v>
      </c>
      <c r="P3740" s="1" t="str">
        <f aca="false">LEFT(RIGHT(C3740,5),1)</f>
        <v>z</v>
      </c>
      <c r="Q3740" s="1" t="str">
        <f aca="false">IF(LEFT(RIGHT(C3740,10),1)="i","pitch",(LEFT(RIGHT(C3740,10),4)))</f>
        <v>pitch</v>
      </c>
    </row>
    <row r="3741" customFormat="false" ht="13.8" hidden="false" customHeight="false" outlineLevel="0" collapsed="false">
      <c r="A3741" s="0" t="s">
        <v>1893</v>
      </c>
      <c r="B3741" s="0" t="s">
        <v>2217</v>
      </c>
      <c r="C3741" s="0" t="s">
        <v>566</v>
      </c>
      <c r="D3741" s="0" t="s">
        <v>16</v>
      </c>
      <c r="E3741" s="4" t="s">
        <v>17</v>
      </c>
      <c r="F3741" s="4" t="s">
        <v>17</v>
      </c>
      <c r="G3741" s="4" t="s">
        <v>17</v>
      </c>
      <c r="H3741" s="0" t="s">
        <v>20</v>
      </c>
      <c r="I3741" s="1" t="n">
        <f aca="false">IF((IF(ISNUMBER(SEARCH(1,D3741)),1,0)+IF(ISNUMBER(SEARCH(1,E3741)),1,0)+IF(ISNUMBER(SEARCH(1,F3741)),1,0)+IF(ISNUMBER(SEARCH(1,G3741)),1,0)+IF(ISNUMBER(SEARCH(1,H3741)),1,0))&gt;2,1,0)</f>
        <v>0</v>
      </c>
      <c r="J3741" s="1" t="n">
        <f aca="false">LEN(C3741)-LEN(SUBSTITUTE(C3741,"4",""))</f>
        <v>4</v>
      </c>
      <c r="N3741" s="1" t="str">
        <f aca="false">LEFT(RIGHT(C3741,11+LEN(Q3741)),1)</f>
        <v>y</v>
      </c>
      <c r="O3741" s="1" t="str">
        <f aca="false">IF(LEFT(RIGHT(C3741,16+LEN(Q3741)),1)="i","pitch",LEFT(RIGHT(C3741,16+LEN(Q3741)),4))</f>
        <v>pitch</v>
      </c>
      <c r="P3741" s="1" t="str">
        <f aca="false">LEFT(RIGHT(C3741,5),1)</f>
        <v>z</v>
      </c>
      <c r="Q3741" s="1" t="str">
        <f aca="false">IF(LEFT(RIGHT(C3741,10),1)="i","pitch",(LEFT(RIGHT(C3741,10),4)))</f>
        <v>pitch</v>
      </c>
    </row>
    <row r="3742" customFormat="false" ht="13.8" hidden="false" customHeight="false" outlineLevel="0" collapsed="false">
      <c r="A3742" s="0" t="s">
        <v>1893</v>
      </c>
      <c r="B3742" s="0" t="s">
        <v>2217</v>
      </c>
      <c r="C3742" s="0" t="s">
        <v>567</v>
      </c>
      <c r="D3742" s="0" t="s">
        <v>16</v>
      </c>
      <c r="E3742" s="4" t="s">
        <v>17</v>
      </c>
      <c r="F3742" s="4" t="s">
        <v>24</v>
      </c>
      <c r="G3742" s="4" t="s">
        <v>24</v>
      </c>
      <c r="H3742" s="0" t="s">
        <v>18</v>
      </c>
      <c r="I3742" s="1" t="n">
        <f aca="false">IF((IF(ISNUMBER(SEARCH(1,D3742)),1,0)+IF(ISNUMBER(SEARCH(1,E3742)),1,0)+IF(ISNUMBER(SEARCH(1,F3742)),1,0)+IF(ISNUMBER(SEARCH(1,G3742)),1,0)+IF(ISNUMBER(SEARCH(1,H3742)),1,0))&gt;2,1,0)</f>
        <v>0</v>
      </c>
      <c r="J3742" s="1" t="n">
        <f aca="false">LEN(C3742)-LEN(SUBSTITUTE(C3742,"4",""))</f>
        <v>3</v>
      </c>
      <c r="N3742" s="1" t="str">
        <f aca="false">LEFT(RIGHT(C3742,11+LEN(Q3742)),1)</f>
        <v>y</v>
      </c>
      <c r="O3742" s="1" t="str">
        <f aca="false">IF(LEFT(RIGHT(C3742,16+LEN(Q3742)),1)="i","pitch",LEFT(RIGHT(C3742,16+LEN(Q3742)),4))</f>
        <v>pitch</v>
      </c>
      <c r="P3742" s="1" t="str">
        <f aca="false">LEFT(RIGHT(C3742,5),1)</f>
        <v>z</v>
      </c>
      <c r="Q3742" s="1" t="str">
        <f aca="false">IF(LEFT(RIGHT(C3742,10),1)="i","pitch",(LEFT(RIGHT(C3742,10),4)))</f>
        <v>pitch</v>
      </c>
    </row>
    <row r="3743" customFormat="false" ht="13.8" hidden="false" customHeight="false" outlineLevel="0" collapsed="false">
      <c r="A3743" s="0" t="s">
        <v>1893</v>
      </c>
      <c r="B3743" s="0" t="s">
        <v>2217</v>
      </c>
      <c r="C3743" s="0" t="s">
        <v>568</v>
      </c>
      <c r="D3743" s="0" t="s">
        <v>16</v>
      </c>
      <c r="E3743" s="4" t="s">
        <v>17</v>
      </c>
      <c r="F3743" s="4" t="s">
        <v>24</v>
      </c>
      <c r="G3743" s="4" t="s">
        <v>24</v>
      </c>
      <c r="H3743" s="0" t="s">
        <v>18</v>
      </c>
      <c r="I3743" s="1" t="n">
        <f aca="false">IF((IF(ISNUMBER(SEARCH(1,D3743)),1,0)+IF(ISNUMBER(SEARCH(1,E3743)),1,0)+IF(ISNUMBER(SEARCH(1,F3743)),1,0)+IF(ISNUMBER(SEARCH(1,G3743)),1,0)+IF(ISNUMBER(SEARCH(1,H3743)),1,0))&gt;2,1,0)</f>
        <v>0</v>
      </c>
      <c r="J3743" s="1" t="n">
        <f aca="false">LEN(C3743)-LEN(SUBSTITUTE(C3743,"4",""))</f>
        <v>4</v>
      </c>
      <c r="N3743" s="1" t="str">
        <f aca="false">LEFT(RIGHT(C3743,11+LEN(Q3743)),1)</f>
        <v>y</v>
      </c>
      <c r="O3743" s="1" t="str">
        <f aca="false">IF(LEFT(RIGHT(C3743,16+LEN(Q3743)),1)="i","pitch",LEFT(RIGHT(C3743,16+LEN(Q3743)),4))</f>
        <v>pitch</v>
      </c>
      <c r="P3743" s="1" t="str">
        <f aca="false">LEFT(RIGHT(C3743,5),1)</f>
        <v>z</v>
      </c>
      <c r="Q3743" s="1" t="str">
        <f aca="false">IF(LEFT(RIGHT(C3743,10),1)="i","pitch",(LEFT(RIGHT(C3743,10),4)))</f>
        <v>pitch</v>
      </c>
    </row>
    <row r="3744" customFormat="false" ht="13.8" hidden="false" customHeight="false" outlineLevel="0" collapsed="false">
      <c r="A3744" s="0" t="s">
        <v>1893</v>
      </c>
      <c r="B3744" s="0" t="s">
        <v>2217</v>
      </c>
      <c r="C3744" s="0" t="s">
        <v>570</v>
      </c>
      <c r="D3744" s="0" t="s">
        <v>16</v>
      </c>
      <c r="E3744" s="4" t="s">
        <v>17</v>
      </c>
      <c r="F3744" s="4" t="s">
        <v>17</v>
      </c>
      <c r="G3744" s="4" t="s">
        <v>17</v>
      </c>
      <c r="H3744" s="0" t="s">
        <v>18</v>
      </c>
      <c r="I3744" s="1" t="n">
        <f aca="false">IF((IF(ISNUMBER(SEARCH(1,D3744)),1,0)+IF(ISNUMBER(SEARCH(1,E3744)),1,0)+IF(ISNUMBER(SEARCH(1,F3744)),1,0)+IF(ISNUMBER(SEARCH(1,G3744)),1,0)+IF(ISNUMBER(SEARCH(1,H3744)),1,0))&gt;2,1,0)</f>
        <v>0</v>
      </c>
      <c r="J3744" s="1" t="n">
        <f aca="false">LEN(C3744)-LEN(SUBSTITUTE(C3744,"4",""))</f>
        <v>4</v>
      </c>
      <c r="N3744" s="1" t="str">
        <f aca="false">LEFT(RIGHT(C3744,11+LEN(Q3744)),1)</f>
        <v>y</v>
      </c>
      <c r="O3744" s="1" t="str">
        <f aca="false">IF(LEFT(RIGHT(C3744,16+LEN(Q3744)),1)="i","pitch",LEFT(RIGHT(C3744,16+LEN(Q3744)),4))</f>
        <v>pitch</v>
      </c>
      <c r="P3744" s="1" t="str">
        <f aca="false">LEFT(RIGHT(C3744,5),1)</f>
        <v>z</v>
      </c>
      <c r="Q3744" s="1" t="str">
        <f aca="false">IF(LEFT(RIGHT(C3744,10),1)="i","pitch",(LEFT(RIGHT(C3744,10),4)))</f>
        <v>pitch</v>
      </c>
    </row>
    <row r="3745" customFormat="false" ht="13.8" hidden="false" customHeight="false" outlineLevel="0" collapsed="false">
      <c r="A3745" s="0" t="s">
        <v>1893</v>
      </c>
      <c r="B3745" s="0" t="s">
        <v>2218</v>
      </c>
      <c r="C3745" s="0" t="s">
        <v>571</v>
      </c>
      <c r="D3745" s="0" t="s">
        <v>23</v>
      </c>
      <c r="E3745" s="4" t="s">
        <v>24</v>
      </c>
      <c r="F3745" s="4" t="s">
        <v>17</v>
      </c>
      <c r="G3745" s="4" t="s">
        <v>24</v>
      </c>
      <c r="H3745" s="0" t="s">
        <v>18</v>
      </c>
      <c r="I3745" s="1" t="n">
        <f aca="false">IF((IF(ISNUMBER(SEARCH(1,D3745)),1,0)+IF(ISNUMBER(SEARCH(1,E3745)),1,0)+IF(ISNUMBER(SEARCH(1,F3745)),1,0)+IF(ISNUMBER(SEARCH(1,G3745)),1,0)+IF(ISNUMBER(SEARCH(1,H3745)),1,0))&gt;2,1,0)</f>
        <v>0</v>
      </c>
      <c r="J3745" s="1" t="n">
        <f aca="false">LEN(C3745)-LEN(SUBSTITUTE(C3745,"4",""))</f>
        <v>5</v>
      </c>
      <c r="N3745" s="1" t="str">
        <f aca="false">LEFT(RIGHT(C3745,11+LEN(Q3745)),1)</f>
        <v>y</v>
      </c>
      <c r="O3745" s="1" t="str">
        <f aca="false">IF(LEFT(RIGHT(C3745,16+LEN(Q3745)),1)="i","pitch",LEFT(RIGHT(C3745,16+LEN(Q3745)),4))</f>
        <v>pitch</v>
      </c>
      <c r="P3745" s="1" t="str">
        <f aca="false">LEFT(RIGHT(C3745,5),1)</f>
        <v>z</v>
      </c>
      <c r="Q3745" s="1" t="str">
        <f aca="false">IF(LEFT(RIGHT(C3745,10),1)="i","pitch",(LEFT(RIGHT(C3745,10),4)))</f>
        <v>pitch</v>
      </c>
    </row>
    <row r="3746" customFormat="false" ht="13.8" hidden="false" customHeight="false" outlineLevel="0" collapsed="false">
      <c r="A3746" s="0" t="s">
        <v>1893</v>
      </c>
      <c r="B3746" s="0" t="s">
        <v>2218</v>
      </c>
      <c r="C3746" s="0" t="s">
        <v>572</v>
      </c>
      <c r="D3746" s="0" t="s">
        <v>23</v>
      </c>
      <c r="E3746" s="4" t="s">
        <v>24</v>
      </c>
      <c r="F3746" s="4" t="s">
        <v>24</v>
      </c>
      <c r="G3746" s="4" t="s">
        <v>24</v>
      </c>
      <c r="H3746" s="0" t="s">
        <v>18</v>
      </c>
      <c r="I3746" s="1" t="n">
        <f aca="false">IF((IF(ISNUMBER(SEARCH(1,D3746)),1,0)+IF(ISNUMBER(SEARCH(1,E3746)),1,0)+IF(ISNUMBER(SEARCH(1,F3746)),1,0)+IF(ISNUMBER(SEARCH(1,G3746)),1,0)+IF(ISNUMBER(SEARCH(1,H3746)),1,0))&gt;2,1,0)</f>
        <v>0</v>
      </c>
      <c r="J3746" s="1" t="n">
        <f aca="false">LEN(C3746)-LEN(SUBSTITUTE(C3746,"4",""))</f>
        <v>2</v>
      </c>
      <c r="N3746" s="1" t="str">
        <f aca="false">LEFT(RIGHT(C3746,11+LEN(Q3746)),1)</f>
        <v>y</v>
      </c>
      <c r="O3746" s="1" t="str">
        <f aca="false">IF(LEFT(RIGHT(C3746,16+LEN(Q3746)),1)="i","pitch",LEFT(RIGHT(C3746,16+LEN(Q3746)),4))</f>
        <v>pitch</v>
      </c>
      <c r="P3746" s="1" t="str">
        <f aca="false">LEFT(RIGHT(C3746,5),1)</f>
        <v>x</v>
      </c>
      <c r="Q3746" s="1" t="str">
        <f aca="false">IF(LEFT(RIGHT(C3746,10),1)="i","pitch",(LEFT(RIGHT(C3746,10),4)))</f>
        <v>pris</v>
      </c>
    </row>
    <row r="3747" customFormat="false" ht="13.8" hidden="false" customHeight="false" outlineLevel="0" collapsed="false">
      <c r="A3747" s="0" t="s">
        <v>1893</v>
      </c>
      <c r="B3747" s="0" t="s">
        <v>2218</v>
      </c>
      <c r="C3747" s="0" t="s">
        <v>573</v>
      </c>
      <c r="D3747" s="0" t="s">
        <v>23</v>
      </c>
      <c r="E3747" s="4" t="s">
        <v>24</v>
      </c>
      <c r="F3747" s="4" t="s">
        <v>24</v>
      </c>
      <c r="G3747" s="4" t="s">
        <v>24</v>
      </c>
      <c r="H3747" s="0" t="s">
        <v>18</v>
      </c>
      <c r="I3747" s="1" t="n">
        <f aca="false">IF((IF(ISNUMBER(SEARCH(1,D3747)),1,0)+IF(ISNUMBER(SEARCH(1,E3747)),1,0)+IF(ISNUMBER(SEARCH(1,F3747)),1,0)+IF(ISNUMBER(SEARCH(1,G3747)),1,0)+IF(ISNUMBER(SEARCH(1,H3747)),1,0))&gt;2,1,0)</f>
        <v>0</v>
      </c>
      <c r="J3747" s="1" t="n">
        <f aca="false">LEN(C3747)-LEN(SUBSTITUTE(C3747,"4",""))</f>
        <v>2</v>
      </c>
      <c r="N3747" s="1" t="str">
        <f aca="false">LEFT(RIGHT(C3747,11+LEN(Q3747)),1)</f>
        <v>y</v>
      </c>
      <c r="O3747" s="1" t="str">
        <f aca="false">IF(LEFT(RIGHT(C3747,16+LEN(Q3747)),1)="i","pitch",LEFT(RIGHT(C3747,16+LEN(Q3747)),4))</f>
        <v>pitch</v>
      </c>
      <c r="P3747" s="1" t="str">
        <f aca="false">LEFT(RIGHT(C3747,5),1)</f>
        <v>x</v>
      </c>
      <c r="Q3747" s="1" t="str">
        <f aca="false">IF(LEFT(RIGHT(C3747,10),1)="i","pitch",(LEFT(RIGHT(C3747,10),4)))</f>
        <v>pris</v>
      </c>
    </row>
    <row r="3748" customFormat="false" ht="13.8" hidden="false" customHeight="false" outlineLevel="0" collapsed="false">
      <c r="A3748" s="0" t="s">
        <v>1893</v>
      </c>
      <c r="B3748" s="0" t="s">
        <v>2218</v>
      </c>
      <c r="C3748" s="0" t="s">
        <v>574</v>
      </c>
      <c r="D3748" s="0" t="s">
        <v>23</v>
      </c>
      <c r="E3748" s="4" t="s">
        <v>24</v>
      </c>
      <c r="F3748" s="4" t="s">
        <v>24</v>
      </c>
      <c r="G3748" s="4" t="s">
        <v>24</v>
      </c>
      <c r="H3748" s="0" t="s">
        <v>18</v>
      </c>
      <c r="I3748" s="1" t="n">
        <f aca="false">IF((IF(ISNUMBER(SEARCH(1,D3748)),1,0)+IF(ISNUMBER(SEARCH(1,E3748)),1,0)+IF(ISNUMBER(SEARCH(1,F3748)),1,0)+IF(ISNUMBER(SEARCH(1,G3748)),1,0)+IF(ISNUMBER(SEARCH(1,H3748)),1,0))&gt;2,1,0)</f>
        <v>0</v>
      </c>
      <c r="J3748" s="1" t="n">
        <f aca="false">LEN(C3748)-LEN(SUBSTITUTE(C3748,"4",""))</f>
        <v>2</v>
      </c>
      <c r="N3748" s="1" t="str">
        <f aca="false">LEFT(RIGHT(C3748,11+LEN(Q3748)),1)</f>
        <v>y</v>
      </c>
      <c r="O3748" s="1" t="str">
        <f aca="false">IF(LEFT(RIGHT(C3748,16+LEN(Q3748)),1)="i","pitch",LEFT(RIGHT(C3748,16+LEN(Q3748)),4))</f>
        <v>pitch</v>
      </c>
      <c r="P3748" s="1" t="str">
        <f aca="false">LEFT(RIGHT(C3748,5),1)</f>
        <v>x</v>
      </c>
      <c r="Q3748" s="1" t="str">
        <f aca="false">IF(LEFT(RIGHT(C3748,10),1)="i","pitch",(LEFT(RIGHT(C3748,10),4)))</f>
        <v>pris</v>
      </c>
    </row>
    <row r="3749" customFormat="false" ht="13.8" hidden="false" customHeight="false" outlineLevel="0" collapsed="false">
      <c r="A3749" s="0" t="s">
        <v>1893</v>
      </c>
      <c r="B3749" s="0" t="s">
        <v>2218</v>
      </c>
      <c r="C3749" s="0" t="s">
        <v>575</v>
      </c>
      <c r="D3749" s="0" t="s">
        <v>23</v>
      </c>
      <c r="E3749" s="4" t="s">
        <v>24</v>
      </c>
      <c r="F3749" s="4" t="s">
        <v>24</v>
      </c>
      <c r="G3749" s="4" t="s">
        <v>24</v>
      </c>
      <c r="H3749" s="0" t="s">
        <v>18</v>
      </c>
      <c r="I3749" s="1" t="n">
        <f aca="false">IF((IF(ISNUMBER(SEARCH(1,D3749)),1,0)+IF(ISNUMBER(SEARCH(1,E3749)),1,0)+IF(ISNUMBER(SEARCH(1,F3749)),1,0)+IF(ISNUMBER(SEARCH(1,G3749)),1,0)+IF(ISNUMBER(SEARCH(1,H3749)),1,0))&gt;2,1,0)</f>
        <v>0</v>
      </c>
      <c r="J3749" s="1" t="n">
        <f aca="false">LEN(C3749)-LEN(SUBSTITUTE(C3749,"4",""))</f>
        <v>3</v>
      </c>
      <c r="N3749" s="1" t="str">
        <f aca="false">LEFT(RIGHT(C3749,11+LEN(Q3749)),1)</f>
        <v>y</v>
      </c>
      <c r="O3749" s="1" t="str">
        <f aca="false">IF(LEFT(RIGHT(C3749,16+LEN(Q3749)),1)="i","pitch",LEFT(RIGHT(C3749,16+LEN(Q3749)),4))</f>
        <v>pitch</v>
      </c>
      <c r="P3749" s="1" t="str">
        <f aca="false">LEFT(RIGHT(C3749,5),1)</f>
        <v>x</v>
      </c>
      <c r="Q3749" s="1" t="str">
        <f aca="false">IF(LEFT(RIGHT(C3749,10),1)="i","pitch",(LEFT(RIGHT(C3749,10),4)))</f>
        <v>pris</v>
      </c>
    </row>
    <row r="3750" customFormat="false" ht="13.8" hidden="false" customHeight="false" outlineLevel="0" collapsed="false">
      <c r="A3750" s="0" t="s">
        <v>1893</v>
      </c>
      <c r="B3750" s="0" t="s">
        <v>2218</v>
      </c>
      <c r="C3750" s="0" t="s">
        <v>576</v>
      </c>
      <c r="D3750" s="0" t="s">
        <v>23</v>
      </c>
      <c r="E3750" s="4" t="s">
        <v>24</v>
      </c>
      <c r="F3750" s="4" t="s">
        <v>24</v>
      </c>
      <c r="G3750" s="4" t="s">
        <v>24</v>
      </c>
      <c r="H3750" s="0" t="s">
        <v>18</v>
      </c>
      <c r="I3750" s="1" t="n">
        <f aca="false">IF((IF(ISNUMBER(SEARCH(1,D3750)),1,0)+IF(ISNUMBER(SEARCH(1,E3750)),1,0)+IF(ISNUMBER(SEARCH(1,F3750)),1,0)+IF(ISNUMBER(SEARCH(1,G3750)),1,0)+IF(ISNUMBER(SEARCH(1,H3750)),1,0))&gt;2,1,0)</f>
        <v>0</v>
      </c>
      <c r="J3750" s="1" t="n">
        <f aca="false">LEN(C3750)-LEN(SUBSTITUTE(C3750,"4",""))</f>
        <v>2</v>
      </c>
      <c r="N3750" s="1" t="str">
        <f aca="false">LEFT(RIGHT(C3750,11+LEN(Q3750)),1)</f>
        <v>y</v>
      </c>
      <c r="O3750" s="1" t="str">
        <f aca="false">IF(LEFT(RIGHT(C3750,16+LEN(Q3750)),1)="i","pitch",LEFT(RIGHT(C3750,16+LEN(Q3750)),4))</f>
        <v>pitch</v>
      </c>
      <c r="P3750" s="1" t="str">
        <f aca="false">LEFT(RIGHT(C3750,5),1)</f>
        <v>x</v>
      </c>
      <c r="Q3750" s="1" t="str">
        <f aca="false">IF(LEFT(RIGHT(C3750,10),1)="i","pitch",(LEFT(RIGHT(C3750,10),4)))</f>
        <v>pris</v>
      </c>
    </row>
    <row r="3751" customFormat="false" ht="13.8" hidden="false" customHeight="false" outlineLevel="0" collapsed="false">
      <c r="A3751" s="0" t="s">
        <v>1893</v>
      </c>
      <c r="B3751" s="0" t="s">
        <v>2218</v>
      </c>
      <c r="C3751" s="0" t="s">
        <v>578</v>
      </c>
      <c r="D3751" s="0" t="s">
        <v>23</v>
      </c>
      <c r="E3751" s="4" t="s">
        <v>24</v>
      </c>
      <c r="F3751" s="4" t="s">
        <v>24</v>
      </c>
      <c r="G3751" s="4" t="s">
        <v>24</v>
      </c>
      <c r="H3751" s="0" t="s">
        <v>18</v>
      </c>
      <c r="I3751" s="1" t="n">
        <f aca="false">IF((IF(ISNUMBER(SEARCH(1,D3751)),1,0)+IF(ISNUMBER(SEARCH(1,E3751)),1,0)+IF(ISNUMBER(SEARCH(1,F3751)),1,0)+IF(ISNUMBER(SEARCH(1,G3751)),1,0)+IF(ISNUMBER(SEARCH(1,H3751)),1,0))&gt;2,1,0)</f>
        <v>0</v>
      </c>
      <c r="J3751" s="1" t="n">
        <f aca="false">LEN(C3751)-LEN(SUBSTITUTE(C3751,"4",""))</f>
        <v>2</v>
      </c>
      <c r="N3751" s="1" t="str">
        <f aca="false">LEFT(RIGHT(C3751,11+LEN(Q3751)),1)</f>
        <v>y</v>
      </c>
      <c r="O3751" s="1" t="str">
        <f aca="false">IF(LEFT(RIGHT(C3751,16+LEN(Q3751)),1)="i","pitch",LEFT(RIGHT(C3751,16+LEN(Q3751)),4))</f>
        <v>pitch</v>
      </c>
      <c r="P3751" s="1" t="str">
        <f aca="false">LEFT(RIGHT(C3751,5),1)</f>
        <v>x</v>
      </c>
      <c r="Q3751" s="1" t="str">
        <f aca="false">IF(LEFT(RIGHT(C3751,10),1)="i","pitch",(LEFT(RIGHT(C3751,10),4)))</f>
        <v>pris</v>
      </c>
    </row>
    <row r="3752" customFormat="false" ht="13.8" hidden="false" customHeight="false" outlineLevel="0" collapsed="false">
      <c r="A3752" s="0" t="s">
        <v>1893</v>
      </c>
      <c r="B3752" s="0" t="s">
        <v>2218</v>
      </c>
      <c r="C3752" s="0" t="s">
        <v>579</v>
      </c>
      <c r="D3752" s="0" t="s">
        <v>23</v>
      </c>
      <c r="E3752" s="4" t="s">
        <v>24</v>
      </c>
      <c r="F3752" s="4" t="s">
        <v>24</v>
      </c>
      <c r="G3752" s="4" t="s">
        <v>24</v>
      </c>
      <c r="H3752" s="0" t="s">
        <v>18</v>
      </c>
      <c r="I3752" s="1" t="n">
        <f aca="false">IF((IF(ISNUMBER(SEARCH(1,D3752)),1,0)+IF(ISNUMBER(SEARCH(1,E3752)),1,0)+IF(ISNUMBER(SEARCH(1,F3752)),1,0)+IF(ISNUMBER(SEARCH(1,G3752)),1,0)+IF(ISNUMBER(SEARCH(1,H3752)),1,0))&gt;2,1,0)</f>
        <v>0</v>
      </c>
      <c r="J3752" s="1" t="n">
        <f aca="false">LEN(C3752)-LEN(SUBSTITUTE(C3752,"4",""))</f>
        <v>3</v>
      </c>
      <c r="N3752" s="1" t="str">
        <f aca="false">LEFT(RIGHT(C3752,11+LEN(Q3752)),1)</f>
        <v>y</v>
      </c>
      <c r="O3752" s="1" t="str">
        <f aca="false">IF(LEFT(RIGHT(C3752,16+LEN(Q3752)),1)="i","pitch",LEFT(RIGHT(C3752,16+LEN(Q3752)),4))</f>
        <v>pitch</v>
      </c>
      <c r="P3752" s="1" t="str">
        <f aca="false">LEFT(RIGHT(C3752,5),1)</f>
        <v>x</v>
      </c>
      <c r="Q3752" s="1" t="str">
        <f aca="false">IF(LEFT(RIGHT(C3752,10),1)="i","pitch",(LEFT(RIGHT(C3752,10),4)))</f>
        <v>pris</v>
      </c>
    </row>
    <row r="3753" customFormat="false" ht="13.8" hidden="false" customHeight="false" outlineLevel="0" collapsed="false">
      <c r="A3753" s="0" t="s">
        <v>1893</v>
      </c>
      <c r="B3753" s="0" t="s">
        <v>2218</v>
      </c>
      <c r="C3753" s="0" t="s">
        <v>580</v>
      </c>
      <c r="D3753" s="0" t="s">
        <v>23</v>
      </c>
      <c r="E3753" s="4" t="s">
        <v>24</v>
      </c>
      <c r="F3753" s="4" t="s">
        <v>24</v>
      </c>
      <c r="G3753" s="4" t="s">
        <v>24</v>
      </c>
      <c r="H3753" s="0" t="s">
        <v>18</v>
      </c>
      <c r="I3753" s="1" t="n">
        <f aca="false">IF((IF(ISNUMBER(SEARCH(1,D3753)),1,0)+IF(ISNUMBER(SEARCH(1,E3753)),1,0)+IF(ISNUMBER(SEARCH(1,F3753)),1,0)+IF(ISNUMBER(SEARCH(1,G3753)),1,0)+IF(ISNUMBER(SEARCH(1,H3753)),1,0))&gt;2,1,0)</f>
        <v>0</v>
      </c>
      <c r="J3753" s="1" t="n">
        <f aca="false">LEN(C3753)-LEN(SUBSTITUTE(C3753,"4",""))</f>
        <v>2</v>
      </c>
      <c r="N3753" s="1" t="str">
        <f aca="false">LEFT(RIGHT(C3753,11+LEN(Q3753)),1)</f>
        <v>y</v>
      </c>
      <c r="O3753" s="1" t="str">
        <f aca="false">IF(LEFT(RIGHT(C3753,16+LEN(Q3753)),1)="i","pitch",LEFT(RIGHT(C3753,16+LEN(Q3753)),4))</f>
        <v>pitch</v>
      </c>
      <c r="P3753" s="1" t="str">
        <f aca="false">LEFT(RIGHT(C3753,5),1)</f>
        <v>x</v>
      </c>
      <c r="Q3753" s="1" t="str">
        <f aca="false">IF(LEFT(RIGHT(C3753,10),1)="i","pitch",(LEFT(RIGHT(C3753,10),4)))</f>
        <v>pris</v>
      </c>
    </row>
    <row r="3754" customFormat="false" ht="13.8" hidden="false" customHeight="false" outlineLevel="0" collapsed="false">
      <c r="A3754" s="0" t="s">
        <v>1893</v>
      </c>
      <c r="B3754" s="0" t="s">
        <v>2219</v>
      </c>
      <c r="C3754" s="0" t="s">
        <v>581</v>
      </c>
      <c r="D3754" s="0" t="s">
        <v>23</v>
      </c>
      <c r="E3754" s="4" t="s">
        <v>24</v>
      </c>
      <c r="F3754" s="4" t="s">
        <v>17</v>
      </c>
      <c r="G3754" s="4" t="s">
        <v>24</v>
      </c>
      <c r="H3754" s="0" t="s">
        <v>18</v>
      </c>
      <c r="I3754" s="1" t="n">
        <f aca="false">IF((IF(ISNUMBER(SEARCH(1,D3754)),1,0)+IF(ISNUMBER(SEARCH(1,E3754)),1,0)+IF(ISNUMBER(SEARCH(1,F3754)),1,0)+IF(ISNUMBER(SEARCH(1,G3754)),1,0)+IF(ISNUMBER(SEARCH(1,H3754)),1,0))&gt;2,1,0)</f>
        <v>0</v>
      </c>
      <c r="J3754" s="1" t="n">
        <f aca="false">LEN(C3754)-LEN(SUBSTITUTE(C3754,"4",""))</f>
        <v>3</v>
      </c>
      <c r="N3754" s="1" t="str">
        <f aca="false">LEFT(RIGHT(C3754,11+LEN(Q3754)),1)</f>
        <v>y</v>
      </c>
      <c r="O3754" s="1" t="str">
        <f aca="false">IF(LEFT(RIGHT(C3754,16+LEN(Q3754)),1)="i","pitch",LEFT(RIGHT(C3754,16+LEN(Q3754)),4))</f>
        <v>pitch</v>
      </c>
      <c r="P3754" s="1" t="str">
        <f aca="false">LEFT(RIGHT(C3754,5),1)</f>
        <v>x</v>
      </c>
      <c r="Q3754" s="1" t="str">
        <f aca="false">IF(LEFT(RIGHT(C3754,10),1)="i","pitch",(LEFT(RIGHT(C3754,10),4)))</f>
        <v>pris</v>
      </c>
    </row>
    <row r="3755" customFormat="false" ht="13.8" hidden="false" customHeight="false" outlineLevel="0" collapsed="false">
      <c r="A3755" s="0" t="s">
        <v>1893</v>
      </c>
      <c r="B3755" s="0" t="s">
        <v>2219</v>
      </c>
      <c r="C3755" s="0" t="s">
        <v>582</v>
      </c>
      <c r="D3755" s="0" t="s">
        <v>23</v>
      </c>
      <c r="E3755" s="4" t="s">
        <v>24</v>
      </c>
      <c r="F3755" s="4" t="s">
        <v>24</v>
      </c>
      <c r="G3755" s="4" t="s">
        <v>24</v>
      </c>
      <c r="H3755" s="0" t="s">
        <v>18</v>
      </c>
      <c r="I3755" s="1" t="n">
        <f aca="false">IF((IF(ISNUMBER(SEARCH(1,D3755)),1,0)+IF(ISNUMBER(SEARCH(1,E3755)),1,0)+IF(ISNUMBER(SEARCH(1,F3755)),1,0)+IF(ISNUMBER(SEARCH(1,G3755)),1,0)+IF(ISNUMBER(SEARCH(1,H3755)),1,0))&gt;2,1,0)</f>
        <v>0</v>
      </c>
      <c r="J3755" s="1" t="n">
        <f aca="false">LEN(C3755)-LEN(SUBSTITUTE(C3755,"4",""))</f>
        <v>3</v>
      </c>
      <c r="N3755" s="1" t="str">
        <f aca="false">LEFT(RIGHT(C3755,11+LEN(Q3755)),1)</f>
        <v>y</v>
      </c>
      <c r="O3755" s="1" t="str">
        <f aca="false">IF(LEFT(RIGHT(C3755,16+LEN(Q3755)),1)="i","pitch",LEFT(RIGHT(C3755,16+LEN(Q3755)),4))</f>
        <v>pitch</v>
      </c>
      <c r="P3755" s="1" t="str">
        <f aca="false">LEFT(RIGHT(C3755,5),1)</f>
        <v>x</v>
      </c>
      <c r="Q3755" s="1" t="str">
        <f aca="false">IF(LEFT(RIGHT(C3755,10),1)="i","pitch",(LEFT(RIGHT(C3755,10),4)))</f>
        <v>pris</v>
      </c>
    </row>
    <row r="3756" customFormat="false" ht="13.8" hidden="false" customHeight="false" outlineLevel="0" collapsed="false">
      <c r="A3756" s="0" t="s">
        <v>1893</v>
      </c>
      <c r="B3756" s="0" t="s">
        <v>2219</v>
      </c>
      <c r="C3756" s="0" t="s">
        <v>583</v>
      </c>
      <c r="D3756" s="0" t="s">
        <v>23</v>
      </c>
      <c r="E3756" s="4" t="s">
        <v>24</v>
      </c>
      <c r="F3756" s="4" t="s">
        <v>24</v>
      </c>
      <c r="G3756" s="4" t="s">
        <v>24</v>
      </c>
      <c r="H3756" s="0" t="s">
        <v>20</v>
      </c>
      <c r="I3756" s="1" t="n">
        <f aca="false">IF((IF(ISNUMBER(SEARCH(1,D3756)),1,0)+IF(ISNUMBER(SEARCH(1,E3756)),1,0)+IF(ISNUMBER(SEARCH(1,F3756)),1,0)+IF(ISNUMBER(SEARCH(1,G3756)),1,0)+IF(ISNUMBER(SEARCH(1,H3756)),1,0))&gt;2,1,0)</f>
        <v>0</v>
      </c>
      <c r="J3756" s="1" t="n">
        <f aca="false">LEN(C3756)-LEN(SUBSTITUTE(C3756,"4",""))</f>
        <v>4</v>
      </c>
      <c r="N3756" s="1" t="str">
        <f aca="false">LEFT(RIGHT(C3756,11+LEN(Q3756)),1)</f>
        <v>y</v>
      </c>
      <c r="O3756" s="1" t="str">
        <f aca="false">IF(LEFT(RIGHT(C3756,16+LEN(Q3756)),1)="i","pitch",LEFT(RIGHT(C3756,16+LEN(Q3756)),4))</f>
        <v>pitch</v>
      </c>
      <c r="P3756" s="1" t="str">
        <f aca="false">LEFT(RIGHT(C3756,5),1)</f>
        <v>x</v>
      </c>
      <c r="Q3756" s="1" t="str">
        <f aca="false">IF(LEFT(RIGHT(C3756,10),1)="i","pitch",(LEFT(RIGHT(C3756,10),4)))</f>
        <v>pris</v>
      </c>
    </row>
    <row r="3757" customFormat="false" ht="13.8" hidden="false" customHeight="false" outlineLevel="0" collapsed="false">
      <c r="A3757" s="0" t="s">
        <v>1893</v>
      </c>
      <c r="B3757" s="0" t="s">
        <v>2219</v>
      </c>
      <c r="C3757" s="0" t="s">
        <v>584</v>
      </c>
      <c r="D3757" s="0" t="s">
        <v>23</v>
      </c>
      <c r="E3757" s="4" t="s">
        <v>24</v>
      </c>
      <c r="F3757" s="4" t="s">
        <v>24</v>
      </c>
      <c r="G3757" s="4" t="s">
        <v>24</v>
      </c>
      <c r="H3757" s="0" t="s">
        <v>18</v>
      </c>
      <c r="I3757" s="1" t="n">
        <f aca="false">IF((IF(ISNUMBER(SEARCH(1,D3757)),1,0)+IF(ISNUMBER(SEARCH(1,E3757)),1,0)+IF(ISNUMBER(SEARCH(1,F3757)),1,0)+IF(ISNUMBER(SEARCH(1,G3757)),1,0)+IF(ISNUMBER(SEARCH(1,H3757)),1,0))&gt;2,1,0)</f>
        <v>0</v>
      </c>
      <c r="J3757" s="1" t="n">
        <f aca="false">LEN(C3757)-LEN(SUBSTITUTE(C3757,"4",""))</f>
        <v>2</v>
      </c>
      <c r="N3757" s="1" t="str">
        <f aca="false">LEFT(RIGHT(C3757,11+LEN(Q3757)),1)</f>
        <v>y</v>
      </c>
      <c r="O3757" s="1" t="str">
        <f aca="false">IF(LEFT(RIGHT(C3757,16+LEN(Q3757)),1)="i","pitch",LEFT(RIGHT(C3757,16+LEN(Q3757)),4))</f>
        <v>pitch</v>
      </c>
      <c r="P3757" s="1" t="str">
        <f aca="false">LEFT(RIGHT(C3757,5),1)</f>
        <v>x</v>
      </c>
      <c r="Q3757" s="1" t="str">
        <f aca="false">IF(LEFT(RIGHT(C3757,10),1)="i","pitch",(LEFT(RIGHT(C3757,10),4)))</f>
        <v>pris</v>
      </c>
    </row>
    <row r="3758" customFormat="false" ht="13.8" hidden="false" customHeight="false" outlineLevel="0" collapsed="false">
      <c r="A3758" s="0" t="s">
        <v>1893</v>
      </c>
      <c r="B3758" s="0" t="s">
        <v>2219</v>
      </c>
      <c r="C3758" s="0" t="s">
        <v>585</v>
      </c>
      <c r="D3758" s="0" t="s">
        <v>23</v>
      </c>
      <c r="E3758" s="4" t="s">
        <v>24</v>
      </c>
      <c r="F3758" s="4" t="s">
        <v>24</v>
      </c>
      <c r="G3758" s="4" t="s">
        <v>24</v>
      </c>
      <c r="H3758" s="0" t="s">
        <v>18</v>
      </c>
      <c r="I3758" s="1" t="n">
        <f aca="false">IF((IF(ISNUMBER(SEARCH(1,D3758)),1,0)+IF(ISNUMBER(SEARCH(1,E3758)),1,0)+IF(ISNUMBER(SEARCH(1,F3758)),1,0)+IF(ISNUMBER(SEARCH(1,G3758)),1,0)+IF(ISNUMBER(SEARCH(1,H3758)),1,0))&gt;2,1,0)</f>
        <v>0</v>
      </c>
      <c r="J3758" s="1" t="n">
        <f aca="false">LEN(C3758)-LEN(SUBSTITUTE(C3758,"4",""))</f>
        <v>2</v>
      </c>
      <c r="N3758" s="1" t="str">
        <f aca="false">LEFT(RIGHT(C3758,11+LEN(Q3758)),1)</f>
        <v>y</v>
      </c>
      <c r="O3758" s="1" t="str">
        <f aca="false">IF(LEFT(RIGHT(C3758,16+LEN(Q3758)),1)="i","pitch",LEFT(RIGHT(C3758,16+LEN(Q3758)),4))</f>
        <v>pitch</v>
      </c>
      <c r="P3758" s="1" t="str">
        <f aca="false">LEFT(RIGHT(C3758,5),1)</f>
        <v>x</v>
      </c>
      <c r="Q3758" s="1" t="str">
        <f aca="false">IF(LEFT(RIGHT(C3758,10),1)="i","pitch",(LEFT(RIGHT(C3758,10),4)))</f>
        <v>pris</v>
      </c>
    </row>
    <row r="3759" customFormat="false" ht="13.8" hidden="false" customHeight="false" outlineLevel="0" collapsed="false">
      <c r="A3759" s="0" t="s">
        <v>1893</v>
      </c>
      <c r="B3759" s="0" t="s">
        <v>2219</v>
      </c>
      <c r="C3759" s="0" t="s">
        <v>587</v>
      </c>
      <c r="D3759" s="0" t="s">
        <v>23</v>
      </c>
      <c r="E3759" s="4" t="s">
        <v>24</v>
      </c>
      <c r="F3759" s="4" t="s">
        <v>24</v>
      </c>
      <c r="G3759" s="4" t="s">
        <v>24</v>
      </c>
      <c r="H3759" s="0" t="s">
        <v>20</v>
      </c>
      <c r="I3759" s="1" t="n">
        <f aca="false">IF((IF(ISNUMBER(SEARCH(1,D3759)),1,0)+IF(ISNUMBER(SEARCH(1,E3759)),1,0)+IF(ISNUMBER(SEARCH(1,F3759)),1,0)+IF(ISNUMBER(SEARCH(1,G3759)),1,0)+IF(ISNUMBER(SEARCH(1,H3759)),1,0))&gt;2,1,0)</f>
        <v>0</v>
      </c>
      <c r="J3759" s="1" t="n">
        <f aca="false">LEN(C3759)-LEN(SUBSTITUTE(C3759,"4",""))</f>
        <v>3</v>
      </c>
      <c r="N3759" s="1" t="str">
        <f aca="false">LEFT(RIGHT(C3759,11+LEN(Q3759)),1)</f>
        <v>y</v>
      </c>
      <c r="O3759" s="1" t="str">
        <f aca="false">IF(LEFT(RIGHT(C3759,16+LEN(Q3759)),1)="i","pitch",LEFT(RIGHT(C3759,16+LEN(Q3759)),4))</f>
        <v>pitch</v>
      </c>
      <c r="P3759" s="1" t="str">
        <f aca="false">LEFT(RIGHT(C3759,5),1)</f>
        <v>x</v>
      </c>
      <c r="Q3759" s="1" t="str">
        <f aca="false">IF(LEFT(RIGHT(C3759,10),1)="i","pitch",(LEFT(RIGHT(C3759,10),4)))</f>
        <v>pris</v>
      </c>
    </row>
    <row r="3760" customFormat="false" ht="13.8" hidden="false" customHeight="false" outlineLevel="0" collapsed="false">
      <c r="A3760" s="0" t="s">
        <v>1893</v>
      </c>
      <c r="B3760" s="0" t="s">
        <v>2219</v>
      </c>
      <c r="C3760" s="0" t="s">
        <v>588</v>
      </c>
      <c r="D3760" s="0" t="s">
        <v>23</v>
      </c>
      <c r="E3760" s="4" t="s">
        <v>24</v>
      </c>
      <c r="F3760" s="4" t="s">
        <v>24</v>
      </c>
      <c r="G3760" s="4" t="s">
        <v>24</v>
      </c>
      <c r="H3760" s="0" t="s">
        <v>18</v>
      </c>
      <c r="I3760" s="1" t="n">
        <f aca="false">IF((IF(ISNUMBER(SEARCH(1,D3760)),1,0)+IF(ISNUMBER(SEARCH(1,E3760)),1,0)+IF(ISNUMBER(SEARCH(1,F3760)),1,0)+IF(ISNUMBER(SEARCH(1,G3760)),1,0)+IF(ISNUMBER(SEARCH(1,H3760)),1,0))&gt;2,1,0)</f>
        <v>0</v>
      </c>
      <c r="J3760" s="1" t="n">
        <f aca="false">LEN(C3760)-LEN(SUBSTITUTE(C3760,"4",""))</f>
        <v>2</v>
      </c>
      <c r="N3760" s="1" t="str">
        <f aca="false">LEFT(RIGHT(C3760,11+LEN(Q3760)),1)</f>
        <v>y</v>
      </c>
      <c r="O3760" s="1" t="str">
        <f aca="false">IF(LEFT(RIGHT(C3760,16+LEN(Q3760)),1)="i","pitch",LEFT(RIGHT(C3760,16+LEN(Q3760)),4))</f>
        <v>pitch</v>
      </c>
      <c r="P3760" s="1" t="str">
        <f aca="false">LEFT(RIGHT(C3760,5),1)</f>
        <v>x</v>
      </c>
      <c r="Q3760" s="1" t="str">
        <f aca="false">IF(LEFT(RIGHT(C3760,10),1)="i","pitch",(LEFT(RIGHT(C3760,10),4)))</f>
        <v>pris</v>
      </c>
    </row>
    <row r="3761" customFormat="false" ht="13.8" hidden="false" customHeight="false" outlineLevel="0" collapsed="false">
      <c r="A3761" s="0" t="s">
        <v>1893</v>
      </c>
      <c r="B3761" s="0" t="s">
        <v>2220</v>
      </c>
      <c r="C3761" s="0" t="s">
        <v>589</v>
      </c>
      <c r="D3761" s="0" t="s">
        <v>23</v>
      </c>
      <c r="E3761" s="4" t="s">
        <v>24</v>
      </c>
      <c r="F3761" s="4" t="s">
        <v>24</v>
      </c>
      <c r="G3761" s="4" t="s">
        <v>24</v>
      </c>
      <c r="H3761" s="0" t="s">
        <v>18</v>
      </c>
      <c r="I3761" s="1" t="n">
        <f aca="false">IF((IF(ISNUMBER(SEARCH(1,D3761)),1,0)+IF(ISNUMBER(SEARCH(1,E3761)),1,0)+IF(ISNUMBER(SEARCH(1,F3761)),1,0)+IF(ISNUMBER(SEARCH(1,G3761)),1,0)+IF(ISNUMBER(SEARCH(1,H3761)),1,0))&gt;2,1,0)</f>
        <v>0</v>
      </c>
      <c r="J3761" s="1" t="n">
        <f aca="false">LEN(C3761)-LEN(SUBSTITUTE(C3761,"4",""))</f>
        <v>3</v>
      </c>
      <c r="N3761" s="1" t="str">
        <f aca="false">LEFT(RIGHT(C3761,11+LEN(Q3761)),1)</f>
        <v>y</v>
      </c>
      <c r="O3761" s="1" t="str">
        <f aca="false">IF(LEFT(RIGHT(C3761,16+LEN(Q3761)),1)="i","pitch",LEFT(RIGHT(C3761,16+LEN(Q3761)),4))</f>
        <v>pitch</v>
      </c>
      <c r="P3761" s="1" t="str">
        <f aca="false">LEFT(RIGHT(C3761,5),1)</f>
        <v>x</v>
      </c>
      <c r="Q3761" s="1" t="str">
        <f aca="false">IF(LEFT(RIGHT(C3761,10),1)="i","pitch",(LEFT(RIGHT(C3761,10),4)))</f>
        <v>pris</v>
      </c>
    </row>
    <row r="3762" customFormat="false" ht="13.8" hidden="false" customHeight="false" outlineLevel="0" collapsed="false">
      <c r="A3762" s="0" t="s">
        <v>1893</v>
      </c>
      <c r="B3762" s="0" t="s">
        <v>2220</v>
      </c>
      <c r="C3762" s="0" t="s">
        <v>590</v>
      </c>
      <c r="D3762" s="0" t="s">
        <v>23</v>
      </c>
      <c r="E3762" s="4" t="s">
        <v>24</v>
      </c>
      <c r="F3762" s="4" t="s">
        <v>24</v>
      </c>
      <c r="G3762" s="4" t="s">
        <v>24</v>
      </c>
      <c r="H3762" s="0" t="s">
        <v>18</v>
      </c>
      <c r="I3762" s="1" t="n">
        <f aca="false">IF((IF(ISNUMBER(SEARCH(1,D3762)),1,0)+IF(ISNUMBER(SEARCH(1,E3762)),1,0)+IF(ISNUMBER(SEARCH(1,F3762)),1,0)+IF(ISNUMBER(SEARCH(1,G3762)),1,0)+IF(ISNUMBER(SEARCH(1,H3762)),1,0))&gt;2,1,0)</f>
        <v>0</v>
      </c>
      <c r="J3762" s="1" t="n">
        <f aca="false">LEN(C3762)-LEN(SUBSTITUTE(C3762,"4",""))</f>
        <v>3</v>
      </c>
      <c r="N3762" s="1" t="str">
        <f aca="false">LEFT(RIGHT(C3762,11+LEN(Q3762)),1)</f>
        <v>y</v>
      </c>
      <c r="O3762" s="1" t="str">
        <f aca="false">IF(LEFT(RIGHT(C3762,16+LEN(Q3762)),1)="i","pitch",LEFT(RIGHT(C3762,16+LEN(Q3762)),4))</f>
        <v>pitch</v>
      </c>
      <c r="P3762" s="1" t="str">
        <f aca="false">LEFT(RIGHT(C3762,5),1)</f>
        <v>x</v>
      </c>
      <c r="Q3762" s="1" t="str">
        <f aca="false">IF(LEFT(RIGHT(C3762,10),1)="i","pitch",(LEFT(RIGHT(C3762,10),4)))</f>
        <v>pris</v>
      </c>
    </row>
    <row r="3763" customFormat="false" ht="13.8" hidden="false" customHeight="false" outlineLevel="0" collapsed="false">
      <c r="A3763" s="0" t="s">
        <v>1893</v>
      </c>
      <c r="B3763" s="0" t="s">
        <v>2220</v>
      </c>
      <c r="C3763" s="0" t="s">
        <v>591</v>
      </c>
      <c r="D3763" s="0" t="s">
        <v>23</v>
      </c>
      <c r="E3763" s="4" t="s">
        <v>24</v>
      </c>
      <c r="F3763" s="4" t="s">
        <v>24</v>
      </c>
      <c r="G3763" s="4" t="s">
        <v>24</v>
      </c>
      <c r="H3763" s="0" t="s">
        <v>18</v>
      </c>
      <c r="I3763" s="1" t="n">
        <f aca="false">IF((IF(ISNUMBER(SEARCH(1,D3763)),1,0)+IF(ISNUMBER(SEARCH(1,E3763)),1,0)+IF(ISNUMBER(SEARCH(1,F3763)),1,0)+IF(ISNUMBER(SEARCH(1,G3763)),1,0)+IF(ISNUMBER(SEARCH(1,H3763)),1,0))&gt;2,1,0)</f>
        <v>0</v>
      </c>
      <c r="J3763" s="1" t="n">
        <f aca="false">LEN(C3763)-LEN(SUBSTITUTE(C3763,"4",""))</f>
        <v>4</v>
      </c>
      <c r="N3763" s="1" t="str">
        <f aca="false">LEFT(RIGHT(C3763,11+LEN(Q3763)),1)</f>
        <v>y</v>
      </c>
      <c r="O3763" s="1" t="str">
        <f aca="false">IF(LEFT(RIGHT(C3763,16+LEN(Q3763)),1)="i","pitch",LEFT(RIGHT(C3763,16+LEN(Q3763)),4))</f>
        <v>pitch</v>
      </c>
      <c r="P3763" s="1" t="str">
        <f aca="false">LEFT(RIGHT(C3763,5),1)</f>
        <v>x</v>
      </c>
      <c r="Q3763" s="1" t="str">
        <f aca="false">IF(LEFT(RIGHT(C3763,10),1)="i","pitch",(LEFT(RIGHT(C3763,10),4)))</f>
        <v>pris</v>
      </c>
    </row>
    <row r="3764" customFormat="false" ht="13.8" hidden="false" customHeight="false" outlineLevel="0" collapsed="false">
      <c r="A3764" s="0" t="s">
        <v>1893</v>
      </c>
      <c r="B3764" s="0" t="s">
        <v>2220</v>
      </c>
      <c r="C3764" s="0" t="s">
        <v>592</v>
      </c>
      <c r="D3764" s="0" t="s">
        <v>23</v>
      </c>
      <c r="E3764" s="4" t="s">
        <v>24</v>
      </c>
      <c r="F3764" s="4" t="s">
        <v>24</v>
      </c>
      <c r="G3764" s="4" t="s">
        <v>24</v>
      </c>
      <c r="H3764" s="0" t="s">
        <v>18</v>
      </c>
      <c r="I3764" s="1" t="n">
        <f aca="false">IF((IF(ISNUMBER(SEARCH(1,D3764)),1,0)+IF(ISNUMBER(SEARCH(1,E3764)),1,0)+IF(ISNUMBER(SEARCH(1,F3764)),1,0)+IF(ISNUMBER(SEARCH(1,G3764)),1,0)+IF(ISNUMBER(SEARCH(1,H3764)),1,0))&gt;2,1,0)</f>
        <v>0</v>
      </c>
      <c r="J3764" s="1" t="n">
        <f aca="false">LEN(C3764)-LEN(SUBSTITUTE(C3764,"4",""))</f>
        <v>2</v>
      </c>
      <c r="N3764" s="1" t="str">
        <f aca="false">LEFT(RIGHT(C3764,11+LEN(Q3764)),1)</f>
        <v>y</v>
      </c>
      <c r="O3764" s="1" t="str">
        <f aca="false">IF(LEFT(RIGHT(C3764,16+LEN(Q3764)),1)="i","pitch",LEFT(RIGHT(C3764,16+LEN(Q3764)),4))</f>
        <v>pitch</v>
      </c>
      <c r="P3764" s="1" t="str">
        <f aca="false">LEFT(RIGHT(C3764,5),1)</f>
        <v>x</v>
      </c>
      <c r="Q3764" s="1" t="str">
        <f aca="false">IF(LEFT(RIGHT(C3764,10),1)="i","pitch",(LEFT(RIGHT(C3764,10),4)))</f>
        <v>pris</v>
      </c>
    </row>
    <row r="3765" customFormat="false" ht="13.8" hidden="false" customHeight="false" outlineLevel="0" collapsed="false">
      <c r="A3765" s="0" t="s">
        <v>1893</v>
      </c>
      <c r="B3765" s="0" t="s">
        <v>2220</v>
      </c>
      <c r="C3765" s="0" t="s">
        <v>593</v>
      </c>
      <c r="D3765" s="0" t="s">
        <v>23</v>
      </c>
      <c r="E3765" s="4" t="s">
        <v>24</v>
      </c>
      <c r="F3765" s="4" t="s">
        <v>24</v>
      </c>
      <c r="G3765" s="4" t="s">
        <v>24</v>
      </c>
      <c r="H3765" s="0" t="s">
        <v>18</v>
      </c>
      <c r="I3765" s="1" t="n">
        <f aca="false">IF((IF(ISNUMBER(SEARCH(1,D3765)),1,0)+IF(ISNUMBER(SEARCH(1,E3765)),1,0)+IF(ISNUMBER(SEARCH(1,F3765)),1,0)+IF(ISNUMBER(SEARCH(1,G3765)),1,0)+IF(ISNUMBER(SEARCH(1,H3765)),1,0))&gt;2,1,0)</f>
        <v>0</v>
      </c>
      <c r="J3765" s="1" t="n">
        <f aca="false">LEN(C3765)-LEN(SUBSTITUTE(C3765,"4",""))</f>
        <v>3</v>
      </c>
      <c r="N3765" s="1" t="str">
        <f aca="false">LEFT(RIGHT(C3765,11+LEN(Q3765)),1)</f>
        <v>y</v>
      </c>
      <c r="O3765" s="1" t="str">
        <f aca="false">IF(LEFT(RIGHT(C3765,16+LEN(Q3765)),1)="i","pitch",LEFT(RIGHT(C3765,16+LEN(Q3765)),4))</f>
        <v>pitch</v>
      </c>
      <c r="P3765" s="1" t="str">
        <f aca="false">LEFT(RIGHT(C3765,5),1)</f>
        <v>x</v>
      </c>
      <c r="Q3765" s="1" t="str">
        <f aca="false">IF(LEFT(RIGHT(C3765,10),1)="i","pitch",(LEFT(RIGHT(C3765,10),4)))</f>
        <v>pris</v>
      </c>
    </row>
    <row r="3766" customFormat="false" ht="13.8" hidden="false" customHeight="false" outlineLevel="0" collapsed="false">
      <c r="A3766" s="0" t="s">
        <v>1893</v>
      </c>
      <c r="B3766" s="0" t="s">
        <v>2220</v>
      </c>
      <c r="C3766" s="0" t="s">
        <v>594</v>
      </c>
      <c r="D3766" s="0" t="s">
        <v>23</v>
      </c>
      <c r="E3766" s="4" t="s">
        <v>24</v>
      </c>
      <c r="F3766" s="4" t="s">
        <v>24</v>
      </c>
      <c r="G3766" s="4" t="s">
        <v>24</v>
      </c>
      <c r="H3766" s="0" t="s">
        <v>18</v>
      </c>
      <c r="I3766" s="1" t="n">
        <f aca="false">IF((IF(ISNUMBER(SEARCH(1,D3766)),1,0)+IF(ISNUMBER(SEARCH(1,E3766)),1,0)+IF(ISNUMBER(SEARCH(1,F3766)),1,0)+IF(ISNUMBER(SEARCH(1,G3766)),1,0)+IF(ISNUMBER(SEARCH(1,H3766)),1,0))&gt;2,1,0)</f>
        <v>0</v>
      </c>
      <c r="J3766" s="1" t="n">
        <f aca="false">LEN(C3766)-LEN(SUBSTITUTE(C3766,"4",""))</f>
        <v>3</v>
      </c>
      <c r="N3766" s="1" t="str">
        <f aca="false">LEFT(RIGHT(C3766,11+LEN(Q3766)),1)</f>
        <v>y</v>
      </c>
      <c r="O3766" s="1" t="str">
        <f aca="false">IF(LEFT(RIGHT(C3766,16+LEN(Q3766)),1)="i","pitch",LEFT(RIGHT(C3766,16+LEN(Q3766)),4))</f>
        <v>pitch</v>
      </c>
      <c r="P3766" s="1" t="str">
        <f aca="false">LEFT(RIGHT(C3766,5),1)</f>
        <v>x</v>
      </c>
      <c r="Q3766" s="1" t="str">
        <f aca="false">IF(LEFT(RIGHT(C3766,10),1)="i","pitch",(LEFT(RIGHT(C3766,10),4)))</f>
        <v>pris</v>
      </c>
    </row>
    <row r="3767" customFormat="false" ht="13.8" hidden="false" customHeight="false" outlineLevel="0" collapsed="false">
      <c r="A3767" s="0" t="s">
        <v>1893</v>
      </c>
      <c r="B3767" s="0" t="s">
        <v>2220</v>
      </c>
      <c r="C3767" s="0" t="s">
        <v>595</v>
      </c>
      <c r="D3767" s="0" t="s">
        <v>23</v>
      </c>
      <c r="E3767" s="4" t="s">
        <v>24</v>
      </c>
      <c r="F3767" s="4" t="s">
        <v>24</v>
      </c>
      <c r="G3767" s="4" t="s">
        <v>24</v>
      </c>
      <c r="H3767" s="0" t="s">
        <v>18</v>
      </c>
      <c r="I3767" s="1" t="n">
        <f aca="false">IF((IF(ISNUMBER(SEARCH(1,D3767)),1,0)+IF(ISNUMBER(SEARCH(1,E3767)),1,0)+IF(ISNUMBER(SEARCH(1,F3767)),1,0)+IF(ISNUMBER(SEARCH(1,G3767)),1,0)+IF(ISNUMBER(SEARCH(1,H3767)),1,0))&gt;2,1,0)</f>
        <v>0</v>
      </c>
      <c r="J3767" s="1" t="n">
        <f aca="false">LEN(C3767)-LEN(SUBSTITUTE(C3767,"4",""))</f>
        <v>4</v>
      </c>
      <c r="N3767" s="1" t="str">
        <f aca="false">LEFT(RIGHT(C3767,11+LEN(Q3767)),1)</f>
        <v>y</v>
      </c>
      <c r="O3767" s="1" t="str">
        <f aca="false">IF(LEFT(RIGHT(C3767,16+LEN(Q3767)),1)="i","pitch",LEFT(RIGHT(C3767,16+LEN(Q3767)),4))</f>
        <v>pitch</v>
      </c>
      <c r="P3767" s="1" t="str">
        <f aca="false">LEFT(RIGHT(C3767,5),1)</f>
        <v>x</v>
      </c>
      <c r="Q3767" s="1" t="str">
        <f aca="false">IF(LEFT(RIGHT(C3767,10),1)="i","pitch",(LEFT(RIGHT(C3767,10),4)))</f>
        <v>pris</v>
      </c>
    </row>
    <row r="3768" customFormat="false" ht="13.8" hidden="false" customHeight="false" outlineLevel="0" collapsed="false">
      <c r="A3768" s="0" t="s">
        <v>1893</v>
      </c>
      <c r="B3768" s="0" t="s">
        <v>2220</v>
      </c>
      <c r="C3768" s="0" t="s">
        <v>597</v>
      </c>
      <c r="D3768" s="0" t="s">
        <v>23</v>
      </c>
      <c r="E3768" s="4" t="s">
        <v>24</v>
      </c>
      <c r="F3768" s="4" t="s">
        <v>24</v>
      </c>
      <c r="G3768" s="4" t="s">
        <v>24</v>
      </c>
      <c r="H3768" s="0" t="s">
        <v>18</v>
      </c>
      <c r="I3768" s="1" t="n">
        <f aca="false">IF((IF(ISNUMBER(SEARCH(1,D3768)),1,0)+IF(ISNUMBER(SEARCH(1,E3768)),1,0)+IF(ISNUMBER(SEARCH(1,F3768)),1,0)+IF(ISNUMBER(SEARCH(1,G3768)),1,0)+IF(ISNUMBER(SEARCH(1,H3768)),1,0))&gt;2,1,0)</f>
        <v>0</v>
      </c>
      <c r="J3768" s="1" t="n">
        <f aca="false">LEN(C3768)-LEN(SUBSTITUTE(C3768,"4",""))</f>
        <v>3</v>
      </c>
      <c r="N3768" s="1" t="str">
        <f aca="false">LEFT(RIGHT(C3768,11+LEN(Q3768)),1)</f>
        <v>y</v>
      </c>
      <c r="O3768" s="1" t="str">
        <f aca="false">IF(LEFT(RIGHT(C3768,16+LEN(Q3768)),1)="i","pitch",LEFT(RIGHT(C3768,16+LEN(Q3768)),4))</f>
        <v>pitch</v>
      </c>
      <c r="P3768" s="1" t="str">
        <f aca="false">LEFT(RIGHT(C3768,5),1)</f>
        <v>x</v>
      </c>
      <c r="Q3768" s="1" t="str">
        <f aca="false">IF(LEFT(RIGHT(C3768,10),1)="i","pitch",(LEFT(RIGHT(C3768,10),4)))</f>
        <v>pris</v>
      </c>
    </row>
    <row r="3769" customFormat="false" ht="13.8" hidden="false" customHeight="false" outlineLevel="0" collapsed="false">
      <c r="A3769" s="0" t="s">
        <v>1893</v>
      </c>
      <c r="B3769" s="0" t="s">
        <v>2220</v>
      </c>
      <c r="C3769" s="0" t="s">
        <v>598</v>
      </c>
      <c r="D3769" s="0" t="s">
        <v>23</v>
      </c>
      <c r="E3769" s="4" t="s">
        <v>24</v>
      </c>
      <c r="F3769" s="4" t="s">
        <v>24</v>
      </c>
      <c r="G3769" s="4" t="s">
        <v>24</v>
      </c>
      <c r="H3769" s="0" t="s">
        <v>18</v>
      </c>
      <c r="I3769" s="1" t="n">
        <f aca="false">IF((IF(ISNUMBER(SEARCH(1,D3769)),1,0)+IF(ISNUMBER(SEARCH(1,E3769)),1,0)+IF(ISNUMBER(SEARCH(1,F3769)),1,0)+IF(ISNUMBER(SEARCH(1,G3769)),1,0)+IF(ISNUMBER(SEARCH(1,H3769)),1,0))&gt;2,1,0)</f>
        <v>0</v>
      </c>
      <c r="J3769" s="1" t="n">
        <f aca="false">LEN(C3769)-LEN(SUBSTITUTE(C3769,"4",""))</f>
        <v>4</v>
      </c>
      <c r="N3769" s="1" t="str">
        <f aca="false">LEFT(RIGHT(C3769,11+LEN(Q3769)),1)</f>
        <v>y</v>
      </c>
      <c r="O3769" s="1" t="str">
        <f aca="false">IF(LEFT(RIGHT(C3769,16+LEN(Q3769)),1)="i","pitch",LEFT(RIGHT(C3769,16+LEN(Q3769)),4))</f>
        <v>pitch</v>
      </c>
      <c r="P3769" s="1" t="str">
        <f aca="false">LEFT(RIGHT(C3769,5),1)</f>
        <v>x</v>
      </c>
      <c r="Q3769" s="1" t="str">
        <f aca="false">IF(LEFT(RIGHT(C3769,10),1)="i","pitch",(LEFT(RIGHT(C3769,10),4)))</f>
        <v>pris</v>
      </c>
    </row>
    <row r="3770" customFormat="false" ht="13.8" hidden="false" customHeight="false" outlineLevel="0" collapsed="false">
      <c r="A3770" s="0" t="s">
        <v>1893</v>
      </c>
      <c r="B3770" s="0" t="s">
        <v>2220</v>
      </c>
      <c r="C3770" s="0" t="s">
        <v>599</v>
      </c>
      <c r="D3770" s="0" t="s">
        <v>23</v>
      </c>
      <c r="E3770" s="4" t="s">
        <v>24</v>
      </c>
      <c r="F3770" s="4" t="s">
        <v>24</v>
      </c>
      <c r="G3770" s="4" t="s">
        <v>24</v>
      </c>
      <c r="H3770" s="0" t="s">
        <v>18</v>
      </c>
      <c r="I3770" s="1" t="n">
        <f aca="false">IF((IF(ISNUMBER(SEARCH(1,D3770)),1,0)+IF(ISNUMBER(SEARCH(1,E3770)),1,0)+IF(ISNUMBER(SEARCH(1,F3770)),1,0)+IF(ISNUMBER(SEARCH(1,G3770)),1,0)+IF(ISNUMBER(SEARCH(1,H3770)),1,0))&gt;2,1,0)</f>
        <v>0</v>
      </c>
      <c r="J3770" s="1" t="n">
        <f aca="false">LEN(C3770)-LEN(SUBSTITUTE(C3770,"4",""))</f>
        <v>4</v>
      </c>
      <c r="N3770" s="1" t="str">
        <f aca="false">LEFT(RIGHT(C3770,11+LEN(Q3770)),1)</f>
        <v>y</v>
      </c>
      <c r="O3770" s="1" t="str">
        <f aca="false">IF(LEFT(RIGHT(C3770,16+LEN(Q3770)),1)="i","pitch",LEFT(RIGHT(C3770,16+LEN(Q3770)),4))</f>
        <v>pitch</v>
      </c>
      <c r="P3770" s="1" t="str">
        <f aca="false">LEFT(RIGHT(C3770,5),1)</f>
        <v>x</v>
      </c>
      <c r="Q3770" s="1" t="str">
        <f aca="false">IF(LEFT(RIGHT(C3770,10),1)="i","pitch",(LEFT(RIGHT(C3770,10),4)))</f>
        <v>pris</v>
      </c>
    </row>
    <row r="3771" customFormat="false" ht="13.8" hidden="false" customHeight="false" outlineLevel="0" collapsed="false">
      <c r="A3771" s="0" t="s">
        <v>1893</v>
      </c>
      <c r="B3771" s="0" t="s">
        <v>2221</v>
      </c>
      <c r="C3771" s="0" t="s">
        <v>600</v>
      </c>
      <c r="D3771" s="0" t="s">
        <v>23</v>
      </c>
      <c r="E3771" s="4" t="s">
        <v>24</v>
      </c>
      <c r="F3771" s="4" t="s">
        <v>24</v>
      </c>
      <c r="G3771" s="4" t="s">
        <v>24</v>
      </c>
      <c r="H3771" s="0" t="s">
        <v>18</v>
      </c>
      <c r="I3771" s="1" t="n">
        <f aca="false">IF((IF(ISNUMBER(SEARCH(1,D3771)),1,0)+IF(ISNUMBER(SEARCH(1,E3771)),1,0)+IF(ISNUMBER(SEARCH(1,F3771)),1,0)+IF(ISNUMBER(SEARCH(1,G3771)),1,0)+IF(ISNUMBER(SEARCH(1,H3771)),1,0))&gt;2,1,0)</f>
        <v>0</v>
      </c>
      <c r="J3771" s="1" t="n">
        <f aca="false">LEN(C3771)-LEN(SUBSTITUTE(C3771,"4",""))</f>
        <v>5</v>
      </c>
      <c r="N3771" s="1" t="str">
        <f aca="false">LEFT(RIGHT(C3771,11+LEN(Q3771)),1)</f>
        <v>y</v>
      </c>
      <c r="O3771" s="1" t="str">
        <f aca="false">IF(LEFT(RIGHT(C3771,16+LEN(Q3771)),1)="i","pitch",LEFT(RIGHT(C3771,16+LEN(Q3771)),4))</f>
        <v>pitch</v>
      </c>
      <c r="P3771" s="1" t="str">
        <f aca="false">LEFT(RIGHT(C3771,5),1)</f>
        <v>x</v>
      </c>
      <c r="Q3771" s="1" t="str">
        <f aca="false">IF(LEFT(RIGHT(C3771,10),1)="i","pitch",(LEFT(RIGHT(C3771,10),4)))</f>
        <v>pris</v>
      </c>
    </row>
    <row r="3772" customFormat="false" ht="13.8" hidden="false" customHeight="false" outlineLevel="0" collapsed="false">
      <c r="A3772" s="0" t="s">
        <v>1893</v>
      </c>
      <c r="B3772" s="0" t="s">
        <v>2221</v>
      </c>
      <c r="C3772" s="0" t="s">
        <v>601</v>
      </c>
      <c r="D3772" s="0" t="s">
        <v>23</v>
      </c>
      <c r="E3772" s="4" t="s">
        <v>24</v>
      </c>
      <c r="F3772" s="4" t="s">
        <v>24</v>
      </c>
      <c r="G3772" s="4" t="s">
        <v>24</v>
      </c>
      <c r="H3772" s="0" t="s">
        <v>18</v>
      </c>
      <c r="I3772" s="1" t="n">
        <f aca="false">IF((IF(ISNUMBER(SEARCH(1,D3772)),1,0)+IF(ISNUMBER(SEARCH(1,E3772)),1,0)+IF(ISNUMBER(SEARCH(1,F3772)),1,0)+IF(ISNUMBER(SEARCH(1,G3772)),1,0)+IF(ISNUMBER(SEARCH(1,H3772)),1,0))&gt;2,1,0)</f>
        <v>0</v>
      </c>
      <c r="J3772" s="1" t="n">
        <f aca="false">LEN(C3772)-LEN(SUBSTITUTE(C3772,"4",""))</f>
        <v>2</v>
      </c>
      <c r="N3772" s="1" t="str">
        <f aca="false">LEFT(RIGHT(C3772,11+LEN(Q3772)),1)</f>
        <v>y</v>
      </c>
      <c r="O3772" s="1" t="str">
        <f aca="false">IF(LEFT(RIGHT(C3772,16+LEN(Q3772)),1)="i","pitch",LEFT(RIGHT(C3772,16+LEN(Q3772)),4))</f>
        <v>pitch</v>
      </c>
      <c r="P3772" s="1" t="str">
        <f aca="false">LEFT(RIGHT(C3772,5),1)</f>
        <v>y</v>
      </c>
      <c r="Q3772" s="1" t="str">
        <f aca="false">IF(LEFT(RIGHT(C3772,10),1)="i","pitch",(LEFT(RIGHT(C3772,10),4)))</f>
        <v>pris</v>
      </c>
    </row>
    <row r="3773" customFormat="false" ht="13.8" hidden="false" customHeight="false" outlineLevel="0" collapsed="false">
      <c r="A3773" s="0" t="s">
        <v>1893</v>
      </c>
      <c r="B3773" s="0" t="s">
        <v>2221</v>
      </c>
      <c r="C3773" s="0" t="s">
        <v>602</v>
      </c>
      <c r="D3773" s="0" t="s">
        <v>23</v>
      </c>
      <c r="E3773" s="4" t="s">
        <v>24</v>
      </c>
      <c r="F3773" s="4" t="s">
        <v>24</v>
      </c>
      <c r="G3773" s="4" t="s">
        <v>24</v>
      </c>
      <c r="H3773" s="0" t="s">
        <v>18</v>
      </c>
      <c r="I3773" s="1" t="n">
        <f aca="false">IF((IF(ISNUMBER(SEARCH(1,D3773)),1,0)+IF(ISNUMBER(SEARCH(1,E3773)),1,0)+IF(ISNUMBER(SEARCH(1,F3773)),1,0)+IF(ISNUMBER(SEARCH(1,G3773)),1,0)+IF(ISNUMBER(SEARCH(1,H3773)),1,0))&gt;2,1,0)</f>
        <v>0</v>
      </c>
      <c r="J3773" s="1" t="n">
        <f aca="false">LEN(C3773)-LEN(SUBSTITUTE(C3773,"4",""))</f>
        <v>2</v>
      </c>
      <c r="N3773" s="1" t="str">
        <f aca="false">LEFT(RIGHT(C3773,11+LEN(Q3773)),1)</f>
        <v>y</v>
      </c>
      <c r="O3773" s="1" t="str">
        <f aca="false">IF(LEFT(RIGHT(C3773,16+LEN(Q3773)),1)="i","pitch",LEFT(RIGHT(C3773,16+LEN(Q3773)),4))</f>
        <v>pitch</v>
      </c>
      <c r="P3773" s="1" t="str">
        <f aca="false">LEFT(RIGHT(C3773,5),1)</f>
        <v>y</v>
      </c>
      <c r="Q3773" s="1" t="str">
        <f aca="false">IF(LEFT(RIGHT(C3773,10),1)="i","pitch",(LEFT(RIGHT(C3773,10),4)))</f>
        <v>pris</v>
      </c>
    </row>
    <row r="3774" customFormat="false" ht="13.8" hidden="false" customHeight="false" outlineLevel="0" collapsed="false">
      <c r="A3774" s="0" t="s">
        <v>1893</v>
      </c>
      <c r="B3774" s="0" t="s">
        <v>2221</v>
      </c>
      <c r="C3774" s="0" t="s">
        <v>603</v>
      </c>
      <c r="D3774" s="0" t="s">
        <v>23</v>
      </c>
      <c r="E3774" s="4" t="s">
        <v>24</v>
      </c>
      <c r="F3774" s="4" t="s">
        <v>24</v>
      </c>
      <c r="G3774" s="4" t="s">
        <v>24</v>
      </c>
      <c r="H3774" s="0" t="s">
        <v>18</v>
      </c>
      <c r="I3774" s="1" t="n">
        <f aca="false">IF((IF(ISNUMBER(SEARCH(1,D3774)),1,0)+IF(ISNUMBER(SEARCH(1,E3774)),1,0)+IF(ISNUMBER(SEARCH(1,F3774)),1,0)+IF(ISNUMBER(SEARCH(1,G3774)),1,0)+IF(ISNUMBER(SEARCH(1,H3774)),1,0))&gt;2,1,0)</f>
        <v>0</v>
      </c>
      <c r="J3774" s="1" t="n">
        <f aca="false">LEN(C3774)-LEN(SUBSTITUTE(C3774,"4",""))</f>
        <v>2</v>
      </c>
      <c r="N3774" s="1" t="str">
        <f aca="false">LEFT(RIGHT(C3774,11+LEN(Q3774)),1)</f>
        <v>y</v>
      </c>
      <c r="O3774" s="1" t="str">
        <f aca="false">IF(LEFT(RIGHT(C3774,16+LEN(Q3774)),1)="i","pitch",LEFT(RIGHT(C3774,16+LEN(Q3774)),4))</f>
        <v>pitch</v>
      </c>
      <c r="P3774" s="1" t="str">
        <f aca="false">LEFT(RIGHT(C3774,5),1)</f>
        <v>y</v>
      </c>
      <c r="Q3774" s="1" t="str">
        <f aca="false">IF(LEFT(RIGHT(C3774,10),1)="i","pitch",(LEFT(RIGHT(C3774,10),4)))</f>
        <v>pris</v>
      </c>
    </row>
    <row r="3775" customFormat="false" ht="13.8" hidden="false" customHeight="false" outlineLevel="0" collapsed="false">
      <c r="A3775" s="0" t="s">
        <v>1893</v>
      </c>
      <c r="B3775" s="0" t="s">
        <v>2221</v>
      </c>
      <c r="C3775" s="0" t="s">
        <v>604</v>
      </c>
      <c r="D3775" s="0" t="s">
        <v>23</v>
      </c>
      <c r="E3775" s="4" t="s">
        <v>24</v>
      </c>
      <c r="F3775" s="4" t="s">
        <v>24</v>
      </c>
      <c r="G3775" s="4" t="s">
        <v>24</v>
      </c>
      <c r="H3775" s="0" t="s">
        <v>20</v>
      </c>
      <c r="I3775" s="1" t="n">
        <f aca="false">IF((IF(ISNUMBER(SEARCH(1,D3775)),1,0)+IF(ISNUMBER(SEARCH(1,E3775)),1,0)+IF(ISNUMBER(SEARCH(1,F3775)),1,0)+IF(ISNUMBER(SEARCH(1,G3775)),1,0)+IF(ISNUMBER(SEARCH(1,H3775)),1,0))&gt;2,1,0)</f>
        <v>0</v>
      </c>
      <c r="J3775" s="1" t="n">
        <f aca="false">LEN(C3775)-LEN(SUBSTITUTE(C3775,"4",""))</f>
        <v>3</v>
      </c>
      <c r="N3775" s="1" t="str">
        <f aca="false">LEFT(RIGHT(C3775,11+LEN(Q3775)),1)</f>
        <v>y</v>
      </c>
      <c r="O3775" s="1" t="str">
        <f aca="false">IF(LEFT(RIGHT(C3775,16+LEN(Q3775)),1)="i","pitch",LEFT(RIGHT(C3775,16+LEN(Q3775)),4))</f>
        <v>pitch</v>
      </c>
      <c r="P3775" s="1" t="str">
        <f aca="false">LEFT(RIGHT(C3775,5),1)</f>
        <v>y</v>
      </c>
      <c r="Q3775" s="1" t="str">
        <f aca="false">IF(LEFT(RIGHT(C3775,10),1)="i","pitch",(LEFT(RIGHT(C3775,10),4)))</f>
        <v>pris</v>
      </c>
    </row>
    <row r="3776" customFormat="false" ht="13.8" hidden="false" customHeight="false" outlineLevel="0" collapsed="false">
      <c r="A3776" s="0" t="s">
        <v>1893</v>
      </c>
      <c r="B3776" s="0" t="s">
        <v>2221</v>
      </c>
      <c r="C3776" s="0" t="s">
        <v>605</v>
      </c>
      <c r="D3776" s="0" t="s">
        <v>16</v>
      </c>
      <c r="E3776" s="4" t="s">
        <v>24</v>
      </c>
      <c r="F3776" s="4" t="s">
        <v>24</v>
      </c>
      <c r="G3776" s="4" t="s">
        <v>24</v>
      </c>
      <c r="H3776" s="0" t="s">
        <v>18</v>
      </c>
      <c r="I3776" s="1" t="n">
        <f aca="false">IF((IF(ISNUMBER(SEARCH(1,D3776)),1,0)+IF(ISNUMBER(SEARCH(1,E3776)),1,0)+IF(ISNUMBER(SEARCH(1,F3776)),1,0)+IF(ISNUMBER(SEARCH(1,G3776)),1,0)+IF(ISNUMBER(SEARCH(1,H3776)),1,0))&gt;2,1,0)</f>
        <v>0</v>
      </c>
      <c r="J3776" s="1" t="n">
        <f aca="false">LEN(C3776)-LEN(SUBSTITUTE(C3776,"4",""))</f>
        <v>2</v>
      </c>
      <c r="N3776" s="1" t="str">
        <f aca="false">LEFT(RIGHT(C3776,11+LEN(Q3776)),1)</f>
        <v>y</v>
      </c>
      <c r="O3776" s="1" t="str">
        <f aca="false">IF(LEFT(RIGHT(C3776,16+LEN(Q3776)),1)="i","pitch",LEFT(RIGHT(C3776,16+LEN(Q3776)),4))</f>
        <v>pitch</v>
      </c>
      <c r="P3776" s="1" t="str">
        <f aca="false">LEFT(RIGHT(C3776,5),1)</f>
        <v>y</v>
      </c>
      <c r="Q3776" s="1" t="str">
        <f aca="false">IF(LEFT(RIGHT(C3776,10),1)="i","pitch",(LEFT(RIGHT(C3776,10),4)))</f>
        <v>pris</v>
      </c>
    </row>
    <row r="3777" customFormat="false" ht="13.8" hidden="false" customHeight="false" outlineLevel="0" collapsed="false">
      <c r="A3777" s="0" t="s">
        <v>1893</v>
      </c>
      <c r="B3777" s="0" t="s">
        <v>2221</v>
      </c>
      <c r="C3777" s="0" t="s">
        <v>606</v>
      </c>
      <c r="D3777" s="0" t="s">
        <v>23</v>
      </c>
      <c r="E3777" s="4" t="s">
        <v>24</v>
      </c>
      <c r="F3777" s="4" t="s">
        <v>24</v>
      </c>
      <c r="G3777" s="4" t="s">
        <v>24</v>
      </c>
      <c r="H3777" s="0" t="s">
        <v>18</v>
      </c>
      <c r="I3777" s="1" t="n">
        <f aca="false">IF((IF(ISNUMBER(SEARCH(1,D3777)),1,0)+IF(ISNUMBER(SEARCH(1,E3777)),1,0)+IF(ISNUMBER(SEARCH(1,F3777)),1,0)+IF(ISNUMBER(SEARCH(1,G3777)),1,0)+IF(ISNUMBER(SEARCH(1,H3777)),1,0))&gt;2,1,0)</f>
        <v>0</v>
      </c>
      <c r="J3777" s="1" t="n">
        <f aca="false">LEN(C3777)-LEN(SUBSTITUTE(C3777,"4",""))</f>
        <v>2</v>
      </c>
      <c r="N3777" s="1" t="str">
        <f aca="false">LEFT(RIGHT(C3777,11+LEN(Q3777)),1)</f>
        <v>y</v>
      </c>
      <c r="O3777" s="1" t="str">
        <f aca="false">IF(LEFT(RIGHT(C3777,16+LEN(Q3777)),1)="i","pitch",LEFT(RIGHT(C3777,16+LEN(Q3777)),4))</f>
        <v>pitch</v>
      </c>
      <c r="P3777" s="1" t="str">
        <f aca="false">LEFT(RIGHT(C3777,5),1)</f>
        <v>y</v>
      </c>
      <c r="Q3777" s="1" t="str">
        <f aca="false">IF(LEFT(RIGHT(C3777,10),1)="i","pitch",(LEFT(RIGHT(C3777,10),4)))</f>
        <v>pris</v>
      </c>
    </row>
    <row r="3778" customFormat="false" ht="13.8" hidden="false" customHeight="false" outlineLevel="0" collapsed="false">
      <c r="A3778" s="0" t="s">
        <v>1893</v>
      </c>
      <c r="B3778" s="0" t="s">
        <v>2221</v>
      </c>
      <c r="C3778" s="0" t="s">
        <v>608</v>
      </c>
      <c r="D3778" s="0" t="s">
        <v>16</v>
      </c>
      <c r="E3778" s="4" t="s">
        <v>24</v>
      </c>
      <c r="F3778" s="4" t="s">
        <v>24</v>
      </c>
      <c r="G3778" s="4" t="s">
        <v>24</v>
      </c>
      <c r="H3778" s="0" t="s">
        <v>20</v>
      </c>
      <c r="I3778" s="1" t="n">
        <f aca="false">IF((IF(ISNUMBER(SEARCH(1,D3778)),1,0)+IF(ISNUMBER(SEARCH(1,E3778)),1,0)+IF(ISNUMBER(SEARCH(1,F3778)),1,0)+IF(ISNUMBER(SEARCH(1,G3778)),1,0)+IF(ISNUMBER(SEARCH(1,H3778)),1,0))&gt;2,1,0)</f>
        <v>0</v>
      </c>
      <c r="J3778" s="1" t="n">
        <f aca="false">LEN(C3778)-LEN(SUBSTITUTE(C3778,"4",""))</f>
        <v>3</v>
      </c>
      <c r="N3778" s="1" t="str">
        <f aca="false">LEFT(RIGHT(C3778,11+LEN(Q3778)),1)</f>
        <v>y</v>
      </c>
      <c r="O3778" s="1" t="str">
        <f aca="false">IF(LEFT(RIGHT(C3778,16+LEN(Q3778)),1)="i","pitch",LEFT(RIGHT(C3778,16+LEN(Q3778)),4))</f>
        <v>pitch</v>
      </c>
      <c r="P3778" s="1" t="str">
        <f aca="false">LEFT(RIGHT(C3778,5),1)</f>
        <v>y</v>
      </c>
      <c r="Q3778" s="1" t="str">
        <f aca="false">IF(LEFT(RIGHT(C3778,10),1)="i","pitch",(LEFT(RIGHT(C3778,10),4)))</f>
        <v>pris</v>
      </c>
    </row>
    <row r="3779" customFormat="false" ht="13.8" hidden="false" customHeight="false" outlineLevel="0" collapsed="false">
      <c r="A3779" s="0" t="s">
        <v>1893</v>
      </c>
      <c r="B3779" s="0" t="s">
        <v>2221</v>
      </c>
      <c r="C3779" s="0" t="s">
        <v>609</v>
      </c>
      <c r="D3779" s="0" t="s">
        <v>23</v>
      </c>
      <c r="E3779" s="4" t="s">
        <v>24</v>
      </c>
      <c r="F3779" s="4" t="s">
        <v>24</v>
      </c>
      <c r="G3779" s="4" t="s">
        <v>24</v>
      </c>
      <c r="H3779" s="0" t="s">
        <v>18</v>
      </c>
      <c r="I3779" s="1" t="n">
        <f aca="false">IF((IF(ISNUMBER(SEARCH(1,D3779)),1,0)+IF(ISNUMBER(SEARCH(1,E3779)),1,0)+IF(ISNUMBER(SEARCH(1,F3779)),1,0)+IF(ISNUMBER(SEARCH(1,G3779)),1,0)+IF(ISNUMBER(SEARCH(1,H3779)),1,0))&gt;2,1,0)</f>
        <v>0</v>
      </c>
      <c r="J3779" s="1" t="n">
        <f aca="false">LEN(C3779)-LEN(SUBSTITUTE(C3779,"4",""))</f>
        <v>2</v>
      </c>
      <c r="N3779" s="1" t="str">
        <f aca="false">LEFT(RIGHT(C3779,11+LEN(Q3779)),1)</f>
        <v>y</v>
      </c>
      <c r="O3779" s="1" t="str">
        <f aca="false">IF(LEFT(RIGHT(C3779,16+LEN(Q3779)),1)="i","pitch",LEFT(RIGHT(C3779,16+LEN(Q3779)),4))</f>
        <v>pitch</v>
      </c>
      <c r="P3779" s="1" t="str">
        <f aca="false">LEFT(RIGHT(C3779,5),1)</f>
        <v>y</v>
      </c>
      <c r="Q3779" s="1" t="str">
        <f aca="false">IF(LEFT(RIGHT(C3779,10),1)="i","pitch",(LEFT(RIGHT(C3779,10),4)))</f>
        <v>pris</v>
      </c>
    </row>
    <row r="3780" customFormat="false" ht="13.8" hidden="false" customHeight="false" outlineLevel="0" collapsed="false">
      <c r="A3780" s="0" t="s">
        <v>1893</v>
      </c>
      <c r="B3780" s="0" t="s">
        <v>2221</v>
      </c>
      <c r="C3780" s="0" t="s">
        <v>610</v>
      </c>
      <c r="D3780" s="0" t="s">
        <v>23</v>
      </c>
      <c r="E3780" s="4" t="s">
        <v>24</v>
      </c>
      <c r="F3780" s="4" t="s">
        <v>24</v>
      </c>
      <c r="G3780" s="4" t="s">
        <v>24</v>
      </c>
      <c r="H3780" s="0" t="s">
        <v>18</v>
      </c>
      <c r="I3780" s="1" t="n">
        <f aca="false">IF((IF(ISNUMBER(SEARCH(1,D3780)),1,0)+IF(ISNUMBER(SEARCH(1,E3780)),1,0)+IF(ISNUMBER(SEARCH(1,F3780)),1,0)+IF(ISNUMBER(SEARCH(1,G3780)),1,0)+IF(ISNUMBER(SEARCH(1,H3780)),1,0))&gt;2,1,0)</f>
        <v>0</v>
      </c>
      <c r="J3780" s="1" t="n">
        <f aca="false">LEN(C3780)-LEN(SUBSTITUTE(C3780,"4",""))</f>
        <v>3</v>
      </c>
      <c r="N3780" s="1" t="str">
        <f aca="false">LEFT(RIGHT(C3780,11+LEN(Q3780)),1)</f>
        <v>y</v>
      </c>
      <c r="O3780" s="1" t="str">
        <f aca="false">IF(LEFT(RIGHT(C3780,16+LEN(Q3780)),1)="i","pitch",LEFT(RIGHT(C3780,16+LEN(Q3780)),4))</f>
        <v>pitch</v>
      </c>
      <c r="P3780" s="1" t="str">
        <f aca="false">LEFT(RIGHT(C3780,5),1)</f>
        <v>y</v>
      </c>
      <c r="Q3780" s="1" t="str">
        <f aca="false">IF(LEFT(RIGHT(C3780,10),1)="i","pitch",(LEFT(RIGHT(C3780,10),4)))</f>
        <v>pris</v>
      </c>
    </row>
    <row r="3781" customFormat="false" ht="13.8" hidden="false" customHeight="false" outlineLevel="0" collapsed="false">
      <c r="A3781" s="0" t="s">
        <v>1893</v>
      </c>
      <c r="B3781" s="0" t="s">
        <v>2222</v>
      </c>
      <c r="C3781" s="0" t="s">
        <v>611</v>
      </c>
      <c r="D3781" s="0" t="s">
        <v>23</v>
      </c>
      <c r="E3781" s="4" t="s">
        <v>24</v>
      </c>
      <c r="F3781" s="4" t="s">
        <v>24</v>
      </c>
      <c r="G3781" s="4" t="s">
        <v>24</v>
      </c>
      <c r="H3781" s="0" t="s">
        <v>18</v>
      </c>
      <c r="I3781" s="1" t="n">
        <f aca="false">IF((IF(ISNUMBER(SEARCH(1,D3781)),1,0)+IF(ISNUMBER(SEARCH(1,E3781)),1,0)+IF(ISNUMBER(SEARCH(1,F3781)),1,0)+IF(ISNUMBER(SEARCH(1,G3781)),1,0)+IF(ISNUMBER(SEARCH(1,H3781)),1,0))&gt;2,1,0)</f>
        <v>0</v>
      </c>
      <c r="J3781" s="1" t="n">
        <f aca="false">LEN(C3781)-LEN(SUBSTITUTE(C3781,"4",""))</f>
        <v>3</v>
      </c>
      <c r="N3781" s="1" t="str">
        <f aca="false">LEFT(RIGHT(C3781,11+LEN(Q3781)),1)</f>
        <v>y</v>
      </c>
      <c r="O3781" s="1" t="str">
        <f aca="false">IF(LEFT(RIGHT(C3781,16+LEN(Q3781)),1)="i","pitch",LEFT(RIGHT(C3781,16+LEN(Q3781)),4))</f>
        <v>pitch</v>
      </c>
      <c r="P3781" s="1" t="str">
        <f aca="false">LEFT(RIGHT(C3781,5),1)</f>
        <v>y</v>
      </c>
      <c r="Q3781" s="1" t="str">
        <f aca="false">IF(LEFT(RIGHT(C3781,10),1)="i","pitch",(LEFT(RIGHT(C3781,10),4)))</f>
        <v>pris</v>
      </c>
    </row>
    <row r="3782" customFormat="false" ht="13.8" hidden="false" customHeight="false" outlineLevel="0" collapsed="false">
      <c r="A3782" s="0" t="s">
        <v>1893</v>
      </c>
      <c r="B3782" s="0" t="s">
        <v>2222</v>
      </c>
      <c r="C3782" s="0" t="s">
        <v>612</v>
      </c>
      <c r="D3782" s="0" t="s">
        <v>23</v>
      </c>
      <c r="E3782" s="4" t="s">
        <v>24</v>
      </c>
      <c r="F3782" s="4" t="s">
        <v>24</v>
      </c>
      <c r="G3782" s="4" t="s">
        <v>24</v>
      </c>
      <c r="H3782" s="0" t="s">
        <v>18</v>
      </c>
      <c r="I3782" s="1" t="n">
        <f aca="false">IF((IF(ISNUMBER(SEARCH(1,D3782)),1,0)+IF(ISNUMBER(SEARCH(1,E3782)),1,0)+IF(ISNUMBER(SEARCH(1,F3782)),1,0)+IF(ISNUMBER(SEARCH(1,G3782)),1,0)+IF(ISNUMBER(SEARCH(1,H3782)),1,0))&gt;2,1,0)</f>
        <v>0</v>
      </c>
      <c r="J3782" s="1" t="n">
        <f aca="false">LEN(C3782)-LEN(SUBSTITUTE(C3782,"4",""))</f>
        <v>4</v>
      </c>
      <c r="N3782" s="1" t="str">
        <f aca="false">LEFT(RIGHT(C3782,11+LEN(Q3782)),1)</f>
        <v>y</v>
      </c>
      <c r="O3782" s="1" t="str">
        <f aca="false">IF(LEFT(RIGHT(C3782,16+LEN(Q3782)),1)="i","pitch",LEFT(RIGHT(C3782,16+LEN(Q3782)),4))</f>
        <v>pitch</v>
      </c>
      <c r="P3782" s="1" t="str">
        <f aca="false">LEFT(RIGHT(C3782,5),1)</f>
        <v>y</v>
      </c>
      <c r="Q3782" s="1" t="str">
        <f aca="false">IF(LEFT(RIGHT(C3782,10),1)="i","pitch",(LEFT(RIGHT(C3782,10),4)))</f>
        <v>pris</v>
      </c>
    </row>
    <row r="3783" customFormat="false" ht="13.8" hidden="false" customHeight="false" outlineLevel="0" collapsed="false">
      <c r="A3783" s="0" t="s">
        <v>1893</v>
      </c>
      <c r="B3783" s="0" t="s">
        <v>2222</v>
      </c>
      <c r="C3783" s="0" t="s">
        <v>613</v>
      </c>
      <c r="D3783" s="0" t="s">
        <v>23</v>
      </c>
      <c r="E3783" s="4" t="s">
        <v>24</v>
      </c>
      <c r="F3783" s="4" t="s">
        <v>24</v>
      </c>
      <c r="G3783" s="4" t="s">
        <v>24</v>
      </c>
      <c r="H3783" s="0" t="s">
        <v>18</v>
      </c>
      <c r="I3783" s="1" t="n">
        <f aca="false">IF((IF(ISNUMBER(SEARCH(1,D3783)),1,0)+IF(ISNUMBER(SEARCH(1,E3783)),1,0)+IF(ISNUMBER(SEARCH(1,F3783)),1,0)+IF(ISNUMBER(SEARCH(1,G3783)),1,0)+IF(ISNUMBER(SEARCH(1,H3783)),1,0))&gt;2,1,0)</f>
        <v>0</v>
      </c>
      <c r="J3783" s="1" t="n">
        <f aca="false">LEN(C3783)-LEN(SUBSTITUTE(C3783,"4",""))</f>
        <v>2</v>
      </c>
      <c r="N3783" s="1" t="str">
        <f aca="false">LEFT(RIGHT(C3783,11+LEN(Q3783)),1)</f>
        <v>y</v>
      </c>
      <c r="O3783" s="1" t="str">
        <f aca="false">IF(LEFT(RIGHT(C3783,16+LEN(Q3783)),1)="i","pitch",LEFT(RIGHT(C3783,16+LEN(Q3783)),4))</f>
        <v>pitch</v>
      </c>
      <c r="P3783" s="1" t="str">
        <f aca="false">LEFT(RIGHT(C3783,5),1)</f>
        <v>y</v>
      </c>
      <c r="Q3783" s="1" t="str">
        <f aca="false">IF(LEFT(RIGHT(C3783,10),1)="i","pitch",(LEFT(RIGHT(C3783,10),4)))</f>
        <v>pris</v>
      </c>
    </row>
    <row r="3784" customFormat="false" ht="13.8" hidden="false" customHeight="false" outlineLevel="0" collapsed="false">
      <c r="A3784" s="0" t="s">
        <v>1893</v>
      </c>
      <c r="B3784" s="0" t="s">
        <v>2222</v>
      </c>
      <c r="C3784" s="0" t="s">
        <v>614</v>
      </c>
      <c r="D3784" s="0" t="s">
        <v>23</v>
      </c>
      <c r="E3784" s="4" t="s">
        <v>24</v>
      </c>
      <c r="F3784" s="4" t="s">
        <v>24</v>
      </c>
      <c r="G3784" s="4" t="s">
        <v>24</v>
      </c>
      <c r="H3784" s="0" t="s">
        <v>18</v>
      </c>
      <c r="I3784" s="1" t="n">
        <f aca="false">IF((IF(ISNUMBER(SEARCH(1,D3784)),1,0)+IF(ISNUMBER(SEARCH(1,E3784)),1,0)+IF(ISNUMBER(SEARCH(1,F3784)),1,0)+IF(ISNUMBER(SEARCH(1,G3784)),1,0)+IF(ISNUMBER(SEARCH(1,H3784)),1,0))&gt;2,1,0)</f>
        <v>0</v>
      </c>
      <c r="J3784" s="1" t="n">
        <f aca="false">LEN(C3784)-LEN(SUBSTITUTE(C3784,"4",""))</f>
        <v>2</v>
      </c>
      <c r="N3784" s="1" t="str">
        <f aca="false">LEFT(RIGHT(C3784,11+LEN(Q3784)),1)</f>
        <v>y</v>
      </c>
      <c r="O3784" s="1" t="str">
        <f aca="false">IF(LEFT(RIGHT(C3784,16+LEN(Q3784)),1)="i","pitch",LEFT(RIGHT(C3784,16+LEN(Q3784)),4))</f>
        <v>pitch</v>
      </c>
      <c r="P3784" s="1" t="str">
        <f aca="false">LEFT(RIGHT(C3784,5),1)</f>
        <v>y</v>
      </c>
      <c r="Q3784" s="1" t="str">
        <f aca="false">IF(LEFT(RIGHT(C3784,10),1)="i","pitch",(LEFT(RIGHT(C3784,10),4)))</f>
        <v>pris</v>
      </c>
    </row>
    <row r="3785" customFormat="false" ht="13.8" hidden="false" customHeight="false" outlineLevel="0" collapsed="false">
      <c r="A3785" s="0" t="s">
        <v>1893</v>
      </c>
      <c r="B3785" s="0" t="s">
        <v>2222</v>
      </c>
      <c r="C3785" s="0" t="s">
        <v>615</v>
      </c>
      <c r="D3785" s="0" t="s">
        <v>23</v>
      </c>
      <c r="E3785" s="4" t="s">
        <v>24</v>
      </c>
      <c r="F3785" s="4" t="s">
        <v>24</v>
      </c>
      <c r="G3785" s="4" t="s">
        <v>24</v>
      </c>
      <c r="H3785" s="0" t="s">
        <v>18</v>
      </c>
      <c r="I3785" s="1" t="n">
        <f aca="false">IF((IF(ISNUMBER(SEARCH(1,D3785)),1,0)+IF(ISNUMBER(SEARCH(1,E3785)),1,0)+IF(ISNUMBER(SEARCH(1,F3785)),1,0)+IF(ISNUMBER(SEARCH(1,G3785)),1,0)+IF(ISNUMBER(SEARCH(1,H3785)),1,0))&gt;2,1,0)</f>
        <v>0</v>
      </c>
      <c r="J3785" s="1" t="n">
        <f aca="false">LEN(C3785)-LEN(SUBSTITUTE(C3785,"4",""))</f>
        <v>3</v>
      </c>
      <c r="N3785" s="1" t="str">
        <f aca="false">LEFT(RIGHT(C3785,11+LEN(Q3785)),1)</f>
        <v>y</v>
      </c>
      <c r="O3785" s="1" t="str">
        <f aca="false">IF(LEFT(RIGHT(C3785,16+LEN(Q3785)),1)="i","pitch",LEFT(RIGHT(C3785,16+LEN(Q3785)),4))</f>
        <v>pitch</v>
      </c>
      <c r="P3785" s="1" t="str">
        <f aca="false">LEFT(RIGHT(C3785,5),1)</f>
        <v>y</v>
      </c>
      <c r="Q3785" s="1" t="str">
        <f aca="false">IF(LEFT(RIGHT(C3785,10),1)="i","pitch",(LEFT(RIGHT(C3785,10),4)))</f>
        <v>pris</v>
      </c>
    </row>
    <row r="3786" customFormat="false" ht="13.8" hidden="false" customHeight="false" outlineLevel="0" collapsed="false">
      <c r="A3786" s="0" t="s">
        <v>1893</v>
      </c>
      <c r="B3786" s="0" t="s">
        <v>2222</v>
      </c>
      <c r="C3786" s="0" t="s">
        <v>616</v>
      </c>
      <c r="D3786" s="0" t="s">
        <v>23</v>
      </c>
      <c r="E3786" s="4" t="s">
        <v>24</v>
      </c>
      <c r="F3786" s="4" t="s">
        <v>24</v>
      </c>
      <c r="G3786" s="4" t="s">
        <v>24</v>
      </c>
      <c r="H3786" s="0" t="s">
        <v>18</v>
      </c>
      <c r="I3786" s="1" t="n">
        <f aca="false">IF((IF(ISNUMBER(SEARCH(1,D3786)),1,0)+IF(ISNUMBER(SEARCH(1,E3786)),1,0)+IF(ISNUMBER(SEARCH(1,F3786)),1,0)+IF(ISNUMBER(SEARCH(1,G3786)),1,0)+IF(ISNUMBER(SEARCH(1,H3786)),1,0))&gt;2,1,0)</f>
        <v>0</v>
      </c>
      <c r="J3786" s="1" t="n">
        <f aca="false">LEN(C3786)-LEN(SUBSTITUTE(C3786,"4",""))</f>
        <v>2</v>
      </c>
      <c r="N3786" s="1" t="str">
        <f aca="false">LEFT(RIGHT(C3786,11+LEN(Q3786)),1)</f>
        <v>y</v>
      </c>
      <c r="O3786" s="1" t="str">
        <f aca="false">IF(LEFT(RIGHT(C3786,16+LEN(Q3786)),1)="i","pitch",LEFT(RIGHT(C3786,16+LEN(Q3786)),4))</f>
        <v>pitch</v>
      </c>
      <c r="P3786" s="1" t="str">
        <f aca="false">LEFT(RIGHT(C3786,5),1)</f>
        <v>y</v>
      </c>
      <c r="Q3786" s="1" t="str">
        <f aca="false">IF(LEFT(RIGHT(C3786,10),1)="i","pitch",(LEFT(RIGHT(C3786,10),4)))</f>
        <v>pris</v>
      </c>
    </row>
    <row r="3787" customFormat="false" ht="13.8" hidden="false" customHeight="false" outlineLevel="0" collapsed="false">
      <c r="A3787" s="0" t="s">
        <v>1893</v>
      </c>
      <c r="B3787" s="0" t="s">
        <v>2222</v>
      </c>
      <c r="C3787" s="0" t="s">
        <v>617</v>
      </c>
      <c r="D3787" s="0" t="s">
        <v>23</v>
      </c>
      <c r="E3787" s="4" t="s">
        <v>24</v>
      </c>
      <c r="F3787" s="4" t="s">
        <v>24</v>
      </c>
      <c r="G3787" s="4" t="s">
        <v>24</v>
      </c>
      <c r="H3787" s="0" t="s">
        <v>18</v>
      </c>
      <c r="I3787" s="1" t="n">
        <f aca="false">IF((IF(ISNUMBER(SEARCH(1,D3787)),1,0)+IF(ISNUMBER(SEARCH(1,E3787)),1,0)+IF(ISNUMBER(SEARCH(1,F3787)),1,0)+IF(ISNUMBER(SEARCH(1,G3787)),1,0)+IF(ISNUMBER(SEARCH(1,H3787)),1,0))&gt;2,1,0)</f>
        <v>0</v>
      </c>
      <c r="J3787" s="1" t="n">
        <f aca="false">LEN(C3787)-LEN(SUBSTITUTE(C3787,"4",""))</f>
        <v>3</v>
      </c>
      <c r="N3787" s="1" t="str">
        <f aca="false">LEFT(RIGHT(C3787,11+LEN(Q3787)),1)</f>
        <v>y</v>
      </c>
      <c r="O3787" s="1" t="str">
        <f aca="false">IF(LEFT(RIGHT(C3787,16+LEN(Q3787)),1)="i","pitch",LEFT(RIGHT(C3787,16+LEN(Q3787)),4))</f>
        <v>pitch</v>
      </c>
      <c r="P3787" s="1" t="str">
        <f aca="false">LEFT(RIGHT(C3787,5),1)</f>
        <v>y</v>
      </c>
      <c r="Q3787" s="1" t="str">
        <f aca="false">IF(LEFT(RIGHT(C3787,10),1)="i","pitch",(LEFT(RIGHT(C3787,10),4)))</f>
        <v>pris</v>
      </c>
    </row>
    <row r="3788" customFormat="false" ht="13.8" hidden="false" customHeight="false" outlineLevel="0" collapsed="false">
      <c r="A3788" s="0" t="s">
        <v>1893</v>
      </c>
      <c r="B3788" s="0" t="s">
        <v>2222</v>
      </c>
      <c r="C3788" s="0" t="s">
        <v>619</v>
      </c>
      <c r="D3788" s="0" t="s">
        <v>23</v>
      </c>
      <c r="E3788" s="4" t="s">
        <v>24</v>
      </c>
      <c r="F3788" s="4" t="s">
        <v>24</v>
      </c>
      <c r="G3788" s="4" t="s">
        <v>24</v>
      </c>
      <c r="H3788" s="0" t="s">
        <v>18</v>
      </c>
      <c r="I3788" s="1" t="n">
        <f aca="false">IF((IF(ISNUMBER(SEARCH(1,D3788)),1,0)+IF(ISNUMBER(SEARCH(1,E3788)),1,0)+IF(ISNUMBER(SEARCH(1,F3788)),1,0)+IF(ISNUMBER(SEARCH(1,G3788)),1,0)+IF(ISNUMBER(SEARCH(1,H3788)),1,0))&gt;2,1,0)</f>
        <v>0</v>
      </c>
      <c r="J3788" s="1" t="n">
        <f aca="false">LEN(C3788)-LEN(SUBSTITUTE(C3788,"4",""))</f>
        <v>3</v>
      </c>
      <c r="N3788" s="1" t="str">
        <f aca="false">LEFT(RIGHT(C3788,11+LEN(Q3788)),1)</f>
        <v>y</v>
      </c>
      <c r="O3788" s="1" t="str">
        <f aca="false">IF(LEFT(RIGHT(C3788,16+LEN(Q3788)),1)="i","pitch",LEFT(RIGHT(C3788,16+LEN(Q3788)),4))</f>
        <v>pitch</v>
      </c>
      <c r="P3788" s="1" t="str">
        <f aca="false">LEFT(RIGHT(C3788,5),1)</f>
        <v>y</v>
      </c>
      <c r="Q3788" s="1" t="str">
        <f aca="false">IF(LEFT(RIGHT(C3788,10),1)="i","pitch",(LEFT(RIGHT(C3788,10),4)))</f>
        <v>pris</v>
      </c>
    </row>
    <row r="3789" customFormat="false" ht="13.8" hidden="false" customHeight="false" outlineLevel="0" collapsed="false">
      <c r="A3789" s="0" t="s">
        <v>1893</v>
      </c>
      <c r="B3789" s="0" t="s">
        <v>2222</v>
      </c>
      <c r="C3789" s="0" t="s">
        <v>620</v>
      </c>
      <c r="D3789" s="0" t="s">
        <v>16</v>
      </c>
      <c r="E3789" s="4" t="s">
        <v>24</v>
      </c>
      <c r="F3789" s="4" t="s">
        <v>24</v>
      </c>
      <c r="G3789" s="4" t="s">
        <v>24</v>
      </c>
      <c r="H3789" s="0" t="s">
        <v>18</v>
      </c>
      <c r="I3789" s="1" t="n">
        <f aca="false">IF((IF(ISNUMBER(SEARCH(1,D3789)),1,0)+IF(ISNUMBER(SEARCH(1,E3789)),1,0)+IF(ISNUMBER(SEARCH(1,F3789)),1,0)+IF(ISNUMBER(SEARCH(1,G3789)),1,0)+IF(ISNUMBER(SEARCH(1,H3789)),1,0))&gt;2,1,0)</f>
        <v>0</v>
      </c>
      <c r="J3789" s="1" t="n">
        <f aca="false">LEN(C3789)-LEN(SUBSTITUTE(C3789,"4",""))</f>
        <v>4</v>
      </c>
      <c r="N3789" s="1" t="str">
        <f aca="false">LEFT(RIGHT(C3789,11+LEN(Q3789)),1)</f>
        <v>y</v>
      </c>
      <c r="O3789" s="1" t="str">
        <f aca="false">IF(LEFT(RIGHT(C3789,16+LEN(Q3789)),1)="i","pitch",LEFT(RIGHT(C3789,16+LEN(Q3789)),4))</f>
        <v>pitch</v>
      </c>
      <c r="P3789" s="1" t="str">
        <f aca="false">LEFT(RIGHT(C3789,5),1)</f>
        <v>y</v>
      </c>
      <c r="Q3789" s="1" t="str">
        <f aca="false">IF(LEFT(RIGHT(C3789,10),1)="i","pitch",(LEFT(RIGHT(C3789,10),4)))</f>
        <v>pris</v>
      </c>
    </row>
    <row r="3790" customFormat="false" ht="13.8" hidden="false" customHeight="false" outlineLevel="0" collapsed="false">
      <c r="A3790" s="0" t="s">
        <v>1893</v>
      </c>
      <c r="B3790" s="0" t="s">
        <v>2223</v>
      </c>
      <c r="C3790" s="0" t="s">
        <v>621</v>
      </c>
      <c r="D3790" s="0" t="s">
        <v>23</v>
      </c>
      <c r="E3790" s="4" t="s">
        <v>24</v>
      </c>
      <c r="F3790" s="4" t="s">
        <v>24</v>
      </c>
      <c r="G3790" s="4" t="s">
        <v>24</v>
      </c>
      <c r="H3790" s="0" t="s">
        <v>18</v>
      </c>
      <c r="I3790" s="1" t="n">
        <f aca="false">IF((IF(ISNUMBER(SEARCH(1,D3790)),1,0)+IF(ISNUMBER(SEARCH(1,E3790)),1,0)+IF(ISNUMBER(SEARCH(1,F3790)),1,0)+IF(ISNUMBER(SEARCH(1,G3790)),1,0)+IF(ISNUMBER(SEARCH(1,H3790)),1,0))&gt;2,1,0)</f>
        <v>0</v>
      </c>
      <c r="J3790" s="1" t="n">
        <f aca="false">LEN(C3790)-LEN(SUBSTITUTE(C3790,"4",""))</f>
        <v>2</v>
      </c>
      <c r="N3790" s="1" t="str">
        <f aca="false">LEFT(RIGHT(C3790,11+LEN(Q3790)),1)</f>
        <v>y</v>
      </c>
      <c r="O3790" s="1" t="str">
        <f aca="false">IF(LEFT(RIGHT(C3790,16+LEN(Q3790)),1)="i","pitch",LEFT(RIGHT(C3790,16+LEN(Q3790)),4))</f>
        <v>pitch</v>
      </c>
      <c r="P3790" s="1" t="str">
        <f aca="false">LEFT(RIGHT(C3790,5),1)</f>
        <v>y</v>
      </c>
      <c r="Q3790" s="1" t="str">
        <f aca="false">IF(LEFT(RIGHT(C3790,10),1)="i","pitch",(LEFT(RIGHT(C3790,10),4)))</f>
        <v>pris</v>
      </c>
    </row>
    <row r="3791" customFormat="false" ht="13.8" hidden="false" customHeight="false" outlineLevel="0" collapsed="false">
      <c r="A3791" s="0" t="s">
        <v>1893</v>
      </c>
      <c r="B3791" s="0" t="s">
        <v>2223</v>
      </c>
      <c r="C3791" s="0" t="s">
        <v>622</v>
      </c>
      <c r="D3791" s="0" t="s">
        <v>23</v>
      </c>
      <c r="E3791" s="4" t="s">
        <v>24</v>
      </c>
      <c r="F3791" s="4" t="s">
        <v>24</v>
      </c>
      <c r="G3791" s="4" t="s">
        <v>24</v>
      </c>
      <c r="H3791" s="0" t="s">
        <v>18</v>
      </c>
      <c r="I3791" s="1" t="n">
        <f aca="false">IF((IF(ISNUMBER(SEARCH(1,D3791)),1,0)+IF(ISNUMBER(SEARCH(1,E3791)),1,0)+IF(ISNUMBER(SEARCH(1,F3791)),1,0)+IF(ISNUMBER(SEARCH(1,G3791)),1,0)+IF(ISNUMBER(SEARCH(1,H3791)),1,0))&gt;2,1,0)</f>
        <v>0</v>
      </c>
      <c r="J3791" s="1" t="n">
        <f aca="false">LEN(C3791)-LEN(SUBSTITUTE(C3791,"4",""))</f>
        <v>3</v>
      </c>
      <c r="N3791" s="1" t="str">
        <f aca="false">LEFT(RIGHT(C3791,11+LEN(Q3791)),1)</f>
        <v>y</v>
      </c>
      <c r="O3791" s="1" t="str">
        <f aca="false">IF(LEFT(RIGHT(C3791,16+LEN(Q3791)),1)="i","pitch",LEFT(RIGHT(C3791,16+LEN(Q3791)),4))</f>
        <v>pitch</v>
      </c>
      <c r="P3791" s="1" t="str">
        <f aca="false">LEFT(RIGHT(C3791,5),1)</f>
        <v>y</v>
      </c>
      <c r="Q3791" s="1" t="str">
        <f aca="false">IF(LEFT(RIGHT(C3791,10),1)="i","pitch",(LEFT(RIGHT(C3791,10),4)))</f>
        <v>pris</v>
      </c>
    </row>
    <row r="3792" customFormat="false" ht="13.8" hidden="false" customHeight="false" outlineLevel="0" collapsed="false">
      <c r="A3792" s="0" t="s">
        <v>1893</v>
      </c>
      <c r="B3792" s="0" t="s">
        <v>2223</v>
      </c>
      <c r="C3792" s="0" t="s">
        <v>623</v>
      </c>
      <c r="D3792" s="0" t="s">
        <v>23</v>
      </c>
      <c r="E3792" s="4" t="s">
        <v>24</v>
      </c>
      <c r="F3792" s="4" t="s">
        <v>24</v>
      </c>
      <c r="G3792" s="4" t="s">
        <v>24</v>
      </c>
      <c r="H3792" s="0" t="s">
        <v>18</v>
      </c>
      <c r="I3792" s="1" t="n">
        <f aca="false">IF((IF(ISNUMBER(SEARCH(1,D3792)),1,0)+IF(ISNUMBER(SEARCH(1,E3792)),1,0)+IF(ISNUMBER(SEARCH(1,F3792)),1,0)+IF(ISNUMBER(SEARCH(1,G3792)),1,0)+IF(ISNUMBER(SEARCH(1,H3792)),1,0))&gt;2,1,0)</f>
        <v>0</v>
      </c>
      <c r="J3792" s="1" t="n">
        <f aca="false">LEN(C3792)-LEN(SUBSTITUTE(C3792,"4",""))</f>
        <v>3</v>
      </c>
      <c r="N3792" s="1" t="str">
        <f aca="false">LEFT(RIGHT(C3792,11+LEN(Q3792)),1)</f>
        <v>y</v>
      </c>
      <c r="O3792" s="1" t="str">
        <f aca="false">IF(LEFT(RIGHT(C3792,16+LEN(Q3792)),1)="i","pitch",LEFT(RIGHT(C3792,16+LEN(Q3792)),4))</f>
        <v>pitch</v>
      </c>
      <c r="P3792" s="1" t="str">
        <f aca="false">LEFT(RIGHT(C3792,5),1)</f>
        <v>y</v>
      </c>
      <c r="Q3792" s="1" t="str">
        <f aca="false">IF(LEFT(RIGHT(C3792,10),1)="i","pitch",(LEFT(RIGHT(C3792,10),4)))</f>
        <v>pris</v>
      </c>
    </row>
    <row r="3793" customFormat="false" ht="13.8" hidden="false" customHeight="false" outlineLevel="0" collapsed="false">
      <c r="A3793" s="0" t="s">
        <v>1893</v>
      </c>
      <c r="B3793" s="0" t="s">
        <v>2223</v>
      </c>
      <c r="C3793" s="0" t="s">
        <v>624</v>
      </c>
      <c r="D3793" s="0" t="s">
        <v>23</v>
      </c>
      <c r="E3793" s="4" t="s">
        <v>24</v>
      </c>
      <c r="F3793" s="4" t="s">
        <v>24</v>
      </c>
      <c r="G3793" s="4" t="s">
        <v>24</v>
      </c>
      <c r="H3793" s="0" t="s">
        <v>18</v>
      </c>
      <c r="I3793" s="1" t="n">
        <f aca="false">IF((IF(ISNUMBER(SEARCH(1,D3793)),1,0)+IF(ISNUMBER(SEARCH(1,E3793)),1,0)+IF(ISNUMBER(SEARCH(1,F3793)),1,0)+IF(ISNUMBER(SEARCH(1,G3793)),1,0)+IF(ISNUMBER(SEARCH(1,H3793)),1,0))&gt;2,1,0)</f>
        <v>0</v>
      </c>
      <c r="J3793" s="1" t="n">
        <f aca="false">LEN(C3793)-LEN(SUBSTITUTE(C3793,"4",""))</f>
        <v>4</v>
      </c>
      <c r="N3793" s="1" t="str">
        <f aca="false">LEFT(RIGHT(C3793,11+LEN(Q3793)),1)</f>
        <v>y</v>
      </c>
      <c r="O3793" s="1" t="str">
        <f aca="false">IF(LEFT(RIGHT(C3793,16+LEN(Q3793)),1)="i","pitch",LEFT(RIGHT(C3793,16+LEN(Q3793)),4))</f>
        <v>pitch</v>
      </c>
      <c r="P3793" s="1" t="str">
        <f aca="false">LEFT(RIGHT(C3793,5),1)</f>
        <v>y</v>
      </c>
      <c r="Q3793" s="1" t="str">
        <f aca="false">IF(LEFT(RIGHT(C3793,10),1)="i","pitch",(LEFT(RIGHT(C3793,10),4)))</f>
        <v>pris</v>
      </c>
    </row>
    <row r="3794" customFormat="false" ht="13.8" hidden="false" customHeight="false" outlineLevel="0" collapsed="false">
      <c r="A3794" s="0" t="s">
        <v>1893</v>
      </c>
      <c r="B3794" s="0" t="s">
        <v>2223</v>
      </c>
      <c r="C3794" s="0" t="s">
        <v>625</v>
      </c>
      <c r="D3794" s="0" t="s">
        <v>23</v>
      </c>
      <c r="E3794" s="4" t="s">
        <v>24</v>
      </c>
      <c r="F3794" s="4" t="s">
        <v>24</v>
      </c>
      <c r="G3794" s="4" t="s">
        <v>24</v>
      </c>
      <c r="H3794" s="0" t="s">
        <v>18</v>
      </c>
      <c r="I3794" s="1" t="n">
        <f aca="false">IF((IF(ISNUMBER(SEARCH(1,D3794)),1,0)+IF(ISNUMBER(SEARCH(1,E3794)),1,0)+IF(ISNUMBER(SEARCH(1,F3794)),1,0)+IF(ISNUMBER(SEARCH(1,G3794)),1,0)+IF(ISNUMBER(SEARCH(1,H3794)),1,0))&gt;2,1,0)</f>
        <v>0</v>
      </c>
      <c r="J3794" s="1" t="n">
        <f aca="false">LEN(C3794)-LEN(SUBSTITUTE(C3794,"4",""))</f>
        <v>3</v>
      </c>
      <c r="N3794" s="1" t="str">
        <f aca="false">LEFT(RIGHT(C3794,11+LEN(Q3794)),1)</f>
        <v>y</v>
      </c>
      <c r="O3794" s="1" t="str">
        <f aca="false">IF(LEFT(RIGHT(C3794,16+LEN(Q3794)),1)="i","pitch",LEFT(RIGHT(C3794,16+LEN(Q3794)),4))</f>
        <v>pitch</v>
      </c>
      <c r="P3794" s="1" t="str">
        <f aca="false">LEFT(RIGHT(C3794,5),1)</f>
        <v>y</v>
      </c>
      <c r="Q3794" s="1" t="str">
        <f aca="false">IF(LEFT(RIGHT(C3794,10),1)="i","pitch",(LEFT(RIGHT(C3794,10),4)))</f>
        <v>pris</v>
      </c>
    </row>
    <row r="3795" customFormat="false" ht="13.8" hidden="false" customHeight="false" outlineLevel="0" collapsed="false">
      <c r="A3795" s="0" t="s">
        <v>1893</v>
      </c>
      <c r="B3795" s="0" t="s">
        <v>2223</v>
      </c>
      <c r="C3795" s="0" t="s">
        <v>626</v>
      </c>
      <c r="D3795" s="0" t="s">
        <v>23</v>
      </c>
      <c r="E3795" s="4" t="s">
        <v>24</v>
      </c>
      <c r="F3795" s="4" t="s">
        <v>24</v>
      </c>
      <c r="G3795" s="4" t="s">
        <v>24</v>
      </c>
      <c r="H3795" s="0" t="s">
        <v>18</v>
      </c>
      <c r="I3795" s="1" t="n">
        <f aca="false">IF((IF(ISNUMBER(SEARCH(1,D3795)),1,0)+IF(ISNUMBER(SEARCH(1,E3795)),1,0)+IF(ISNUMBER(SEARCH(1,F3795)),1,0)+IF(ISNUMBER(SEARCH(1,G3795)),1,0)+IF(ISNUMBER(SEARCH(1,H3795)),1,0))&gt;2,1,0)</f>
        <v>0</v>
      </c>
      <c r="J3795" s="1" t="n">
        <f aca="false">LEN(C3795)-LEN(SUBSTITUTE(C3795,"4",""))</f>
        <v>4</v>
      </c>
      <c r="N3795" s="1" t="str">
        <f aca="false">LEFT(RIGHT(C3795,11+LEN(Q3795)),1)</f>
        <v>y</v>
      </c>
      <c r="O3795" s="1" t="str">
        <f aca="false">IF(LEFT(RIGHT(C3795,16+LEN(Q3795)),1)="i","pitch",LEFT(RIGHT(C3795,16+LEN(Q3795)),4))</f>
        <v>pitch</v>
      </c>
      <c r="P3795" s="1" t="str">
        <f aca="false">LEFT(RIGHT(C3795,5),1)</f>
        <v>y</v>
      </c>
      <c r="Q3795" s="1" t="str">
        <f aca="false">IF(LEFT(RIGHT(C3795,10),1)="i","pitch",(LEFT(RIGHT(C3795,10),4)))</f>
        <v>pris</v>
      </c>
    </row>
    <row r="3796" customFormat="false" ht="13.8" hidden="false" customHeight="false" outlineLevel="0" collapsed="false">
      <c r="A3796" s="0" t="s">
        <v>1893</v>
      </c>
      <c r="B3796" s="0" t="s">
        <v>2223</v>
      </c>
      <c r="C3796" s="0" t="s">
        <v>627</v>
      </c>
      <c r="D3796" s="0" t="s">
        <v>23</v>
      </c>
      <c r="E3796" s="4" t="s">
        <v>24</v>
      </c>
      <c r="F3796" s="4" t="s">
        <v>24</v>
      </c>
      <c r="G3796" s="4" t="s">
        <v>24</v>
      </c>
      <c r="H3796" s="0" t="s">
        <v>18</v>
      </c>
      <c r="I3796" s="1" t="n">
        <f aca="false">IF((IF(ISNUMBER(SEARCH(1,D3796)),1,0)+IF(ISNUMBER(SEARCH(1,E3796)),1,0)+IF(ISNUMBER(SEARCH(1,F3796)),1,0)+IF(ISNUMBER(SEARCH(1,G3796)),1,0)+IF(ISNUMBER(SEARCH(1,H3796)),1,0))&gt;2,1,0)</f>
        <v>0</v>
      </c>
      <c r="J3796" s="1" t="n">
        <f aca="false">LEN(C3796)-LEN(SUBSTITUTE(C3796,"4",""))</f>
        <v>4</v>
      </c>
      <c r="N3796" s="1" t="str">
        <f aca="false">LEFT(RIGHT(C3796,11+LEN(Q3796)),1)</f>
        <v>y</v>
      </c>
      <c r="O3796" s="1" t="str">
        <f aca="false">IF(LEFT(RIGHT(C3796,16+LEN(Q3796)),1)="i","pitch",LEFT(RIGHT(C3796,16+LEN(Q3796)),4))</f>
        <v>pitch</v>
      </c>
      <c r="P3796" s="1" t="str">
        <f aca="false">LEFT(RIGHT(C3796,5),1)</f>
        <v>y</v>
      </c>
      <c r="Q3796" s="1" t="str">
        <f aca="false">IF(LEFT(RIGHT(C3796,10),1)="i","pitch",(LEFT(RIGHT(C3796,10),4)))</f>
        <v>pris</v>
      </c>
    </row>
    <row r="3797" customFormat="false" ht="13.8" hidden="false" customHeight="false" outlineLevel="0" collapsed="false">
      <c r="A3797" s="0" t="s">
        <v>1893</v>
      </c>
      <c r="B3797" s="0" t="s">
        <v>2223</v>
      </c>
      <c r="C3797" s="0" t="s">
        <v>629</v>
      </c>
      <c r="D3797" s="0" t="s">
        <v>16</v>
      </c>
      <c r="E3797" s="4" t="s">
        <v>24</v>
      </c>
      <c r="F3797" s="4" t="s">
        <v>24</v>
      </c>
      <c r="G3797" s="4" t="s">
        <v>24</v>
      </c>
      <c r="H3797" s="0" t="s">
        <v>18</v>
      </c>
      <c r="I3797" s="1" t="n">
        <f aca="false">IF((IF(ISNUMBER(SEARCH(1,D3797)),1,0)+IF(ISNUMBER(SEARCH(1,E3797)),1,0)+IF(ISNUMBER(SEARCH(1,F3797)),1,0)+IF(ISNUMBER(SEARCH(1,G3797)),1,0)+IF(ISNUMBER(SEARCH(1,H3797)),1,0))&gt;2,1,0)</f>
        <v>0</v>
      </c>
      <c r="J3797" s="1" t="n">
        <f aca="false">LEN(C3797)-LEN(SUBSTITUTE(C3797,"4",""))</f>
        <v>5</v>
      </c>
      <c r="N3797" s="1" t="str">
        <f aca="false">LEFT(RIGHT(C3797,11+LEN(Q3797)),1)</f>
        <v>y</v>
      </c>
      <c r="O3797" s="1" t="str">
        <f aca="false">IF(LEFT(RIGHT(C3797,16+LEN(Q3797)),1)="i","pitch",LEFT(RIGHT(C3797,16+LEN(Q3797)),4))</f>
        <v>pitch</v>
      </c>
      <c r="P3797" s="1" t="str">
        <f aca="false">LEFT(RIGHT(C3797,5),1)</f>
        <v>y</v>
      </c>
      <c r="Q3797" s="1" t="str">
        <f aca="false">IF(LEFT(RIGHT(C3797,10),1)="i","pitch",(LEFT(RIGHT(C3797,10),4)))</f>
        <v>pris</v>
      </c>
    </row>
    <row r="3798" customFormat="false" ht="13.8" hidden="false" customHeight="false" outlineLevel="0" collapsed="false">
      <c r="A3798" s="0" t="s">
        <v>1893</v>
      </c>
      <c r="B3798" s="0" t="s">
        <v>2224</v>
      </c>
      <c r="C3798" s="0" t="s">
        <v>630</v>
      </c>
      <c r="D3798" s="0" t="s">
        <v>23</v>
      </c>
      <c r="E3798" s="4" t="s">
        <v>24</v>
      </c>
      <c r="F3798" s="4" t="s">
        <v>24</v>
      </c>
      <c r="G3798" s="4" t="s">
        <v>24</v>
      </c>
      <c r="H3798" s="0" t="s">
        <v>18</v>
      </c>
      <c r="I3798" s="1" t="n">
        <f aca="false">IF((IF(ISNUMBER(SEARCH(1,D3798)),1,0)+IF(ISNUMBER(SEARCH(1,E3798)),1,0)+IF(ISNUMBER(SEARCH(1,F3798)),1,0)+IF(ISNUMBER(SEARCH(1,G3798)),1,0)+IF(ISNUMBER(SEARCH(1,H3798)),1,0))&gt;2,1,0)</f>
        <v>0</v>
      </c>
      <c r="J3798" s="1" t="n">
        <f aca="false">LEN(C3798)-LEN(SUBSTITUTE(C3798,"4",""))</f>
        <v>2</v>
      </c>
      <c r="N3798" s="1" t="str">
        <f aca="false">LEFT(RIGHT(C3798,11+LEN(Q3798)),1)</f>
        <v>y</v>
      </c>
      <c r="O3798" s="1" t="str">
        <f aca="false">IF(LEFT(RIGHT(C3798,16+LEN(Q3798)),1)="i","pitch",LEFT(RIGHT(C3798,16+LEN(Q3798)),4))</f>
        <v>pitch</v>
      </c>
      <c r="P3798" s="1" t="str">
        <f aca="false">LEFT(RIGHT(C3798,5),1)</f>
        <v>z</v>
      </c>
      <c r="Q3798" s="1" t="str">
        <f aca="false">IF(LEFT(RIGHT(C3798,10),1)="i","pitch",(LEFT(RIGHT(C3798,10),4)))</f>
        <v>pris</v>
      </c>
    </row>
    <row r="3799" customFormat="false" ht="13.8" hidden="false" customHeight="false" outlineLevel="0" collapsed="false">
      <c r="A3799" s="0" t="s">
        <v>1893</v>
      </c>
      <c r="B3799" s="0" t="s">
        <v>2224</v>
      </c>
      <c r="C3799" s="0" t="s">
        <v>631</v>
      </c>
      <c r="D3799" s="0" t="s">
        <v>23</v>
      </c>
      <c r="E3799" s="4" t="s">
        <v>24</v>
      </c>
      <c r="F3799" s="4" t="s">
        <v>24</v>
      </c>
      <c r="G3799" s="4" t="s">
        <v>24</v>
      </c>
      <c r="H3799" s="0" t="s">
        <v>18</v>
      </c>
      <c r="I3799" s="1" t="n">
        <f aca="false">IF((IF(ISNUMBER(SEARCH(1,D3799)),1,0)+IF(ISNUMBER(SEARCH(1,E3799)),1,0)+IF(ISNUMBER(SEARCH(1,F3799)),1,0)+IF(ISNUMBER(SEARCH(1,G3799)),1,0)+IF(ISNUMBER(SEARCH(1,H3799)),1,0))&gt;2,1,0)</f>
        <v>0</v>
      </c>
      <c r="J3799" s="1" t="n">
        <f aca="false">LEN(C3799)-LEN(SUBSTITUTE(C3799,"4",""))</f>
        <v>2</v>
      </c>
      <c r="N3799" s="1" t="str">
        <f aca="false">LEFT(RIGHT(C3799,11+LEN(Q3799)),1)</f>
        <v>y</v>
      </c>
      <c r="O3799" s="1" t="str">
        <f aca="false">IF(LEFT(RIGHT(C3799,16+LEN(Q3799)),1)="i","pitch",LEFT(RIGHT(C3799,16+LEN(Q3799)),4))</f>
        <v>pitch</v>
      </c>
      <c r="P3799" s="1" t="str">
        <f aca="false">LEFT(RIGHT(C3799,5),1)</f>
        <v>z</v>
      </c>
      <c r="Q3799" s="1" t="str">
        <f aca="false">IF(LEFT(RIGHT(C3799,10),1)="i","pitch",(LEFT(RIGHT(C3799,10),4)))</f>
        <v>pris</v>
      </c>
    </row>
    <row r="3800" customFormat="false" ht="13.8" hidden="false" customHeight="false" outlineLevel="0" collapsed="false">
      <c r="A3800" s="0" t="s">
        <v>1893</v>
      </c>
      <c r="B3800" s="0" t="s">
        <v>2224</v>
      </c>
      <c r="C3800" s="0" t="s">
        <v>632</v>
      </c>
      <c r="D3800" s="0" t="s">
        <v>23</v>
      </c>
      <c r="E3800" s="4" t="s">
        <v>24</v>
      </c>
      <c r="F3800" s="4" t="s">
        <v>24</v>
      </c>
      <c r="G3800" s="4" t="s">
        <v>24</v>
      </c>
      <c r="H3800" s="0" t="s">
        <v>18</v>
      </c>
      <c r="I3800" s="1" t="n">
        <f aca="false">IF((IF(ISNUMBER(SEARCH(1,D3800)),1,0)+IF(ISNUMBER(SEARCH(1,E3800)),1,0)+IF(ISNUMBER(SEARCH(1,F3800)),1,0)+IF(ISNUMBER(SEARCH(1,G3800)),1,0)+IF(ISNUMBER(SEARCH(1,H3800)),1,0))&gt;2,1,0)</f>
        <v>0</v>
      </c>
      <c r="J3800" s="1" t="n">
        <f aca="false">LEN(C3800)-LEN(SUBSTITUTE(C3800,"4",""))</f>
        <v>2</v>
      </c>
      <c r="N3800" s="1" t="str">
        <f aca="false">LEFT(RIGHT(C3800,11+LEN(Q3800)),1)</f>
        <v>y</v>
      </c>
      <c r="O3800" s="1" t="str">
        <f aca="false">IF(LEFT(RIGHT(C3800,16+LEN(Q3800)),1)="i","pitch",LEFT(RIGHT(C3800,16+LEN(Q3800)),4))</f>
        <v>pitch</v>
      </c>
      <c r="P3800" s="1" t="str">
        <f aca="false">LEFT(RIGHT(C3800,5),1)</f>
        <v>z</v>
      </c>
      <c r="Q3800" s="1" t="str">
        <f aca="false">IF(LEFT(RIGHT(C3800,10),1)="i","pitch",(LEFT(RIGHT(C3800,10),4)))</f>
        <v>pris</v>
      </c>
    </row>
    <row r="3801" customFormat="false" ht="13.8" hidden="false" customHeight="false" outlineLevel="0" collapsed="false">
      <c r="A3801" s="0" t="s">
        <v>1893</v>
      </c>
      <c r="B3801" s="0" t="s">
        <v>2224</v>
      </c>
      <c r="C3801" s="0" t="s">
        <v>633</v>
      </c>
      <c r="D3801" s="0" t="s">
        <v>23</v>
      </c>
      <c r="E3801" s="4" t="s">
        <v>24</v>
      </c>
      <c r="F3801" s="4" t="s">
        <v>24</v>
      </c>
      <c r="G3801" s="4" t="s">
        <v>24</v>
      </c>
      <c r="H3801" s="0" t="s">
        <v>18</v>
      </c>
      <c r="I3801" s="1" t="n">
        <f aca="false">IF((IF(ISNUMBER(SEARCH(1,D3801)),1,0)+IF(ISNUMBER(SEARCH(1,E3801)),1,0)+IF(ISNUMBER(SEARCH(1,F3801)),1,0)+IF(ISNUMBER(SEARCH(1,G3801)),1,0)+IF(ISNUMBER(SEARCH(1,H3801)),1,0))&gt;2,1,0)</f>
        <v>0</v>
      </c>
      <c r="J3801" s="1" t="n">
        <f aca="false">LEN(C3801)-LEN(SUBSTITUTE(C3801,"4",""))</f>
        <v>3</v>
      </c>
      <c r="N3801" s="1" t="str">
        <f aca="false">LEFT(RIGHT(C3801,11+LEN(Q3801)),1)</f>
        <v>y</v>
      </c>
      <c r="O3801" s="1" t="str">
        <f aca="false">IF(LEFT(RIGHT(C3801,16+LEN(Q3801)),1)="i","pitch",LEFT(RIGHT(C3801,16+LEN(Q3801)),4))</f>
        <v>pitch</v>
      </c>
      <c r="P3801" s="1" t="str">
        <f aca="false">LEFT(RIGHT(C3801,5),1)</f>
        <v>z</v>
      </c>
      <c r="Q3801" s="1" t="str">
        <f aca="false">IF(LEFT(RIGHT(C3801,10),1)="i","pitch",(LEFT(RIGHT(C3801,10),4)))</f>
        <v>pris</v>
      </c>
    </row>
    <row r="3802" customFormat="false" ht="13.8" hidden="false" customHeight="false" outlineLevel="0" collapsed="false">
      <c r="A3802" s="0" t="s">
        <v>1893</v>
      </c>
      <c r="B3802" s="0" t="s">
        <v>2224</v>
      </c>
      <c r="C3802" s="0" t="s">
        <v>634</v>
      </c>
      <c r="D3802" s="0" t="s">
        <v>23</v>
      </c>
      <c r="E3802" s="4" t="s">
        <v>24</v>
      </c>
      <c r="F3802" s="4" t="s">
        <v>24</v>
      </c>
      <c r="G3802" s="4" t="s">
        <v>24</v>
      </c>
      <c r="H3802" s="0" t="s">
        <v>18</v>
      </c>
      <c r="I3802" s="1" t="n">
        <f aca="false">IF((IF(ISNUMBER(SEARCH(1,D3802)),1,0)+IF(ISNUMBER(SEARCH(1,E3802)),1,0)+IF(ISNUMBER(SEARCH(1,F3802)),1,0)+IF(ISNUMBER(SEARCH(1,G3802)),1,0)+IF(ISNUMBER(SEARCH(1,H3802)),1,0))&gt;2,1,0)</f>
        <v>0</v>
      </c>
      <c r="J3802" s="1" t="n">
        <f aca="false">LEN(C3802)-LEN(SUBSTITUTE(C3802,"4",""))</f>
        <v>2</v>
      </c>
      <c r="N3802" s="1" t="str">
        <f aca="false">LEFT(RIGHT(C3802,11+LEN(Q3802)),1)</f>
        <v>y</v>
      </c>
      <c r="O3802" s="1" t="str">
        <f aca="false">IF(LEFT(RIGHT(C3802,16+LEN(Q3802)),1)="i","pitch",LEFT(RIGHT(C3802,16+LEN(Q3802)),4))</f>
        <v>pitch</v>
      </c>
      <c r="P3802" s="1" t="str">
        <f aca="false">LEFT(RIGHT(C3802,5),1)</f>
        <v>z</v>
      </c>
      <c r="Q3802" s="1" t="str">
        <f aca="false">IF(LEFT(RIGHT(C3802,10),1)="i","pitch",(LEFT(RIGHT(C3802,10),4)))</f>
        <v>pris</v>
      </c>
    </row>
    <row r="3803" customFormat="false" ht="13.8" hidden="false" customHeight="false" outlineLevel="0" collapsed="false">
      <c r="A3803" s="0" t="s">
        <v>1893</v>
      </c>
      <c r="B3803" s="0" t="s">
        <v>2224</v>
      </c>
      <c r="C3803" s="0" t="s">
        <v>635</v>
      </c>
      <c r="D3803" s="0" t="s">
        <v>23</v>
      </c>
      <c r="E3803" s="4" t="s">
        <v>24</v>
      </c>
      <c r="F3803" s="4" t="s">
        <v>24</v>
      </c>
      <c r="G3803" s="4" t="s">
        <v>24</v>
      </c>
      <c r="H3803" s="0" t="s">
        <v>18</v>
      </c>
      <c r="I3803" s="1" t="n">
        <f aca="false">IF((IF(ISNUMBER(SEARCH(1,D3803)),1,0)+IF(ISNUMBER(SEARCH(1,E3803)),1,0)+IF(ISNUMBER(SEARCH(1,F3803)),1,0)+IF(ISNUMBER(SEARCH(1,G3803)),1,0)+IF(ISNUMBER(SEARCH(1,H3803)),1,0))&gt;2,1,0)</f>
        <v>0</v>
      </c>
      <c r="J3803" s="1" t="n">
        <f aca="false">LEN(C3803)-LEN(SUBSTITUTE(C3803,"4",""))</f>
        <v>2</v>
      </c>
      <c r="N3803" s="1" t="str">
        <f aca="false">LEFT(RIGHT(C3803,11+LEN(Q3803)),1)</f>
        <v>y</v>
      </c>
      <c r="O3803" s="1" t="str">
        <f aca="false">IF(LEFT(RIGHT(C3803,16+LEN(Q3803)),1)="i","pitch",LEFT(RIGHT(C3803,16+LEN(Q3803)),4))</f>
        <v>pitch</v>
      </c>
      <c r="P3803" s="1" t="str">
        <f aca="false">LEFT(RIGHT(C3803,5),1)</f>
        <v>z</v>
      </c>
      <c r="Q3803" s="1" t="str">
        <f aca="false">IF(LEFT(RIGHT(C3803,10),1)="i","pitch",(LEFT(RIGHT(C3803,10),4)))</f>
        <v>pris</v>
      </c>
    </row>
    <row r="3804" customFormat="false" ht="13.8" hidden="false" customHeight="false" outlineLevel="0" collapsed="false">
      <c r="A3804" s="0" t="s">
        <v>1893</v>
      </c>
      <c r="B3804" s="0" t="s">
        <v>2224</v>
      </c>
      <c r="C3804" s="0" t="s">
        <v>636</v>
      </c>
      <c r="D3804" s="0" t="s">
        <v>23</v>
      </c>
      <c r="E3804" s="4" t="s">
        <v>24</v>
      </c>
      <c r="F3804" s="4" t="s">
        <v>24</v>
      </c>
      <c r="G3804" s="4" t="s">
        <v>24</v>
      </c>
      <c r="H3804" s="0" t="s">
        <v>20</v>
      </c>
      <c r="I3804" s="1" t="n">
        <f aca="false">IF((IF(ISNUMBER(SEARCH(1,D3804)),1,0)+IF(ISNUMBER(SEARCH(1,E3804)),1,0)+IF(ISNUMBER(SEARCH(1,F3804)),1,0)+IF(ISNUMBER(SEARCH(1,G3804)),1,0)+IF(ISNUMBER(SEARCH(1,H3804)),1,0))&gt;2,1,0)</f>
        <v>0</v>
      </c>
      <c r="J3804" s="1" t="n">
        <f aca="false">LEN(C3804)-LEN(SUBSTITUTE(C3804,"4",""))</f>
        <v>3</v>
      </c>
      <c r="N3804" s="1" t="str">
        <f aca="false">LEFT(RIGHT(C3804,11+LEN(Q3804)),1)</f>
        <v>y</v>
      </c>
      <c r="O3804" s="1" t="str">
        <f aca="false">IF(LEFT(RIGHT(C3804,16+LEN(Q3804)),1)="i","pitch",LEFT(RIGHT(C3804,16+LEN(Q3804)),4))</f>
        <v>pitch</v>
      </c>
      <c r="P3804" s="1" t="str">
        <f aca="false">LEFT(RIGHT(C3804,5),1)</f>
        <v>z</v>
      </c>
      <c r="Q3804" s="1" t="str">
        <f aca="false">IF(LEFT(RIGHT(C3804,10),1)="i","pitch",(LEFT(RIGHT(C3804,10),4)))</f>
        <v>pris</v>
      </c>
    </row>
    <row r="3805" customFormat="false" ht="13.8" hidden="false" customHeight="false" outlineLevel="0" collapsed="false">
      <c r="A3805" s="0" t="s">
        <v>1893</v>
      </c>
      <c r="B3805" s="0" t="s">
        <v>2224</v>
      </c>
      <c r="C3805" s="0" t="s">
        <v>638</v>
      </c>
      <c r="D3805" s="0" t="s">
        <v>23</v>
      </c>
      <c r="E3805" s="4" t="s">
        <v>24</v>
      </c>
      <c r="F3805" s="4" t="s">
        <v>24</v>
      </c>
      <c r="G3805" s="4" t="s">
        <v>24</v>
      </c>
      <c r="H3805" s="0" t="s">
        <v>18</v>
      </c>
      <c r="I3805" s="1" t="n">
        <f aca="false">IF((IF(ISNUMBER(SEARCH(1,D3805)),1,0)+IF(ISNUMBER(SEARCH(1,E3805)),1,0)+IF(ISNUMBER(SEARCH(1,F3805)),1,0)+IF(ISNUMBER(SEARCH(1,G3805)),1,0)+IF(ISNUMBER(SEARCH(1,H3805)),1,0))&gt;2,1,0)</f>
        <v>0</v>
      </c>
      <c r="J3805" s="1" t="n">
        <f aca="false">LEN(C3805)-LEN(SUBSTITUTE(C3805,"4",""))</f>
        <v>2</v>
      </c>
      <c r="N3805" s="1" t="str">
        <f aca="false">LEFT(RIGHT(C3805,11+LEN(Q3805)),1)</f>
        <v>y</v>
      </c>
      <c r="O3805" s="1" t="str">
        <f aca="false">IF(LEFT(RIGHT(C3805,16+LEN(Q3805)),1)="i","pitch",LEFT(RIGHT(C3805,16+LEN(Q3805)),4))</f>
        <v>pitch</v>
      </c>
      <c r="P3805" s="1" t="str">
        <f aca="false">LEFT(RIGHT(C3805,5),1)</f>
        <v>z</v>
      </c>
      <c r="Q3805" s="1" t="str">
        <f aca="false">IF(LEFT(RIGHT(C3805,10),1)="i","pitch",(LEFT(RIGHT(C3805,10),4)))</f>
        <v>pris</v>
      </c>
    </row>
    <row r="3806" customFormat="false" ht="13.8" hidden="false" customHeight="false" outlineLevel="0" collapsed="false">
      <c r="A3806" s="0" t="s">
        <v>1893</v>
      </c>
      <c r="B3806" s="0" t="s">
        <v>2224</v>
      </c>
      <c r="C3806" s="0" t="s">
        <v>639</v>
      </c>
      <c r="D3806" s="0" t="s">
        <v>23</v>
      </c>
      <c r="E3806" s="4" t="s">
        <v>24</v>
      </c>
      <c r="F3806" s="4" t="s">
        <v>24</v>
      </c>
      <c r="G3806" s="4" t="s">
        <v>24</v>
      </c>
      <c r="H3806" s="0" t="s">
        <v>18</v>
      </c>
      <c r="I3806" s="1" t="n">
        <f aca="false">IF((IF(ISNUMBER(SEARCH(1,D3806)),1,0)+IF(ISNUMBER(SEARCH(1,E3806)),1,0)+IF(ISNUMBER(SEARCH(1,F3806)),1,0)+IF(ISNUMBER(SEARCH(1,G3806)),1,0)+IF(ISNUMBER(SEARCH(1,H3806)),1,0))&gt;2,1,0)</f>
        <v>0</v>
      </c>
      <c r="J3806" s="1" t="n">
        <f aca="false">LEN(C3806)-LEN(SUBSTITUTE(C3806,"4",""))</f>
        <v>3</v>
      </c>
      <c r="N3806" s="1" t="str">
        <f aca="false">LEFT(RIGHT(C3806,11+LEN(Q3806)),1)</f>
        <v>y</v>
      </c>
      <c r="O3806" s="1" t="str">
        <f aca="false">IF(LEFT(RIGHT(C3806,16+LEN(Q3806)),1)="i","pitch",LEFT(RIGHT(C3806,16+LEN(Q3806)),4))</f>
        <v>pitch</v>
      </c>
      <c r="P3806" s="1" t="str">
        <f aca="false">LEFT(RIGHT(C3806,5),1)</f>
        <v>z</v>
      </c>
      <c r="Q3806" s="1" t="str">
        <f aca="false">IF(LEFT(RIGHT(C3806,10),1)="i","pitch",(LEFT(RIGHT(C3806,10),4)))</f>
        <v>pris</v>
      </c>
    </row>
    <row r="3807" customFormat="false" ht="13.8" hidden="false" customHeight="false" outlineLevel="0" collapsed="false">
      <c r="A3807" s="0" t="s">
        <v>1893</v>
      </c>
      <c r="B3807" s="0" t="s">
        <v>2224</v>
      </c>
      <c r="C3807" s="0" t="s">
        <v>640</v>
      </c>
      <c r="D3807" s="0" t="s">
        <v>23</v>
      </c>
      <c r="E3807" s="4" t="s">
        <v>24</v>
      </c>
      <c r="F3807" s="4" t="s">
        <v>24</v>
      </c>
      <c r="G3807" s="4" t="s">
        <v>24</v>
      </c>
      <c r="H3807" s="0" t="s">
        <v>18</v>
      </c>
      <c r="I3807" s="1" t="n">
        <f aca="false">IF((IF(ISNUMBER(SEARCH(1,D3807)),1,0)+IF(ISNUMBER(SEARCH(1,E3807)),1,0)+IF(ISNUMBER(SEARCH(1,F3807)),1,0)+IF(ISNUMBER(SEARCH(1,G3807)),1,0)+IF(ISNUMBER(SEARCH(1,H3807)),1,0))&gt;2,1,0)</f>
        <v>0</v>
      </c>
      <c r="J3807" s="1" t="n">
        <f aca="false">LEN(C3807)-LEN(SUBSTITUTE(C3807,"4",""))</f>
        <v>3</v>
      </c>
      <c r="N3807" s="1" t="str">
        <f aca="false">LEFT(RIGHT(C3807,11+LEN(Q3807)),1)</f>
        <v>y</v>
      </c>
      <c r="O3807" s="1" t="str">
        <f aca="false">IF(LEFT(RIGHT(C3807,16+LEN(Q3807)),1)="i","pitch",LEFT(RIGHT(C3807,16+LEN(Q3807)),4))</f>
        <v>pitch</v>
      </c>
      <c r="P3807" s="1" t="str">
        <f aca="false">LEFT(RIGHT(C3807,5),1)</f>
        <v>z</v>
      </c>
      <c r="Q3807" s="1" t="str">
        <f aca="false">IF(LEFT(RIGHT(C3807,10),1)="i","pitch",(LEFT(RIGHT(C3807,10),4)))</f>
        <v>pris</v>
      </c>
    </row>
    <row r="3808" customFormat="false" ht="13.8" hidden="false" customHeight="false" outlineLevel="0" collapsed="false">
      <c r="A3808" s="0" t="s">
        <v>1893</v>
      </c>
      <c r="B3808" s="0" t="s">
        <v>2225</v>
      </c>
      <c r="C3808" s="0" t="s">
        <v>641</v>
      </c>
      <c r="D3808" s="0" t="s">
        <v>23</v>
      </c>
      <c r="E3808" s="4" t="s">
        <v>24</v>
      </c>
      <c r="F3808" s="4" t="s">
        <v>24</v>
      </c>
      <c r="G3808" s="4" t="s">
        <v>24</v>
      </c>
      <c r="H3808" s="0" t="s">
        <v>18</v>
      </c>
      <c r="I3808" s="1" t="n">
        <f aca="false">IF((IF(ISNUMBER(SEARCH(1,D3808)),1,0)+IF(ISNUMBER(SEARCH(1,E3808)),1,0)+IF(ISNUMBER(SEARCH(1,F3808)),1,0)+IF(ISNUMBER(SEARCH(1,G3808)),1,0)+IF(ISNUMBER(SEARCH(1,H3808)),1,0))&gt;2,1,0)</f>
        <v>0</v>
      </c>
      <c r="J3808" s="1" t="n">
        <f aca="false">LEN(C3808)-LEN(SUBSTITUTE(C3808,"4",""))</f>
        <v>4</v>
      </c>
      <c r="N3808" s="1" t="str">
        <f aca="false">LEFT(RIGHT(C3808,11+LEN(Q3808)),1)</f>
        <v>y</v>
      </c>
      <c r="O3808" s="1" t="str">
        <f aca="false">IF(LEFT(RIGHT(C3808,16+LEN(Q3808)),1)="i","pitch",LEFT(RIGHT(C3808,16+LEN(Q3808)),4))</f>
        <v>pitch</v>
      </c>
      <c r="P3808" s="1" t="str">
        <f aca="false">LEFT(RIGHT(C3808,5),1)</f>
        <v>z</v>
      </c>
      <c r="Q3808" s="1" t="str">
        <f aca="false">IF(LEFT(RIGHT(C3808,10),1)="i","pitch",(LEFT(RIGHT(C3808,10),4)))</f>
        <v>pris</v>
      </c>
    </row>
    <row r="3809" customFormat="false" ht="13.8" hidden="false" customHeight="false" outlineLevel="0" collapsed="false">
      <c r="A3809" s="0" t="s">
        <v>1893</v>
      </c>
      <c r="B3809" s="0" t="s">
        <v>2225</v>
      </c>
      <c r="C3809" s="0" t="s">
        <v>642</v>
      </c>
      <c r="D3809" s="0" t="s">
        <v>23</v>
      </c>
      <c r="E3809" s="4" t="s">
        <v>24</v>
      </c>
      <c r="F3809" s="4" t="s">
        <v>24</v>
      </c>
      <c r="G3809" s="4" t="s">
        <v>24</v>
      </c>
      <c r="H3809" s="0" t="s">
        <v>18</v>
      </c>
      <c r="I3809" s="1" t="n">
        <f aca="false">IF((IF(ISNUMBER(SEARCH(1,D3809)),1,0)+IF(ISNUMBER(SEARCH(1,E3809)),1,0)+IF(ISNUMBER(SEARCH(1,F3809)),1,0)+IF(ISNUMBER(SEARCH(1,G3809)),1,0)+IF(ISNUMBER(SEARCH(1,H3809)),1,0))&gt;2,1,0)</f>
        <v>0</v>
      </c>
      <c r="J3809" s="1" t="n">
        <f aca="false">LEN(C3809)-LEN(SUBSTITUTE(C3809,"4",""))</f>
        <v>2</v>
      </c>
      <c r="N3809" s="1" t="str">
        <f aca="false">LEFT(RIGHT(C3809,11+LEN(Q3809)),1)</f>
        <v>y</v>
      </c>
      <c r="O3809" s="1" t="str">
        <f aca="false">IF(LEFT(RIGHT(C3809,16+LEN(Q3809)),1)="i","pitch",LEFT(RIGHT(C3809,16+LEN(Q3809)),4))</f>
        <v>pitch</v>
      </c>
      <c r="P3809" s="1" t="str">
        <f aca="false">LEFT(RIGHT(C3809,5),1)</f>
        <v>z</v>
      </c>
      <c r="Q3809" s="1" t="str">
        <f aca="false">IF(LEFT(RIGHT(C3809,10),1)="i","pitch",(LEFT(RIGHT(C3809,10),4)))</f>
        <v>pris</v>
      </c>
    </row>
    <row r="3810" customFormat="false" ht="13.8" hidden="false" customHeight="false" outlineLevel="0" collapsed="false">
      <c r="A3810" s="0" t="s">
        <v>1893</v>
      </c>
      <c r="B3810" s="0" t="s">
        <v>2225</v>
      </c>
      <c r="C3810" s="0" t="s">
        <v>643</v>
      </c>
      <c r="D3810" s="0" t="s">
        <v>23</v>
      </c>
      <c r="E3810" s="4" t="s">
        <v>24</v>
      </c>
      <c r="F3810" s="4" t="s">
        <v>24</v>
      </c>
      <c r="G3810" s="4" t="s">
        <v>24</v>
      </c>
      <c r="H3810" s="0" t="s">
        <v>18</v>
      </c>
      <c r="I3810" s="1" t="n">
        <f aca="false">IF((IF(ISNUMBER(SEARCH(1,D3810)),1,0)+IF(ISNUMBER(SEARCH(1,E3810)),1,0)+IF(ISNUMBER(SEARCH(1,F3810)),1,0)+IF(ISNUMBER(SEARCH(1,G3810)),1,0)+IF(ISNUMBER(SEARCH(1,H3810)),1,0))&gt;2,1,0)</f>
        <v>0</v>
      </c>
      <c r="J3810" s="1" t="n">
        <f aca="false">LEN(C3810)-LEN(SUBSTITUTE(C3810,"4",""))</f>
        <v>2</v>
      </c>
      <c r="N3810" s="1" t="str">
        <f aca="false">LEFT(RIGHT(C3810,11+LEN(Q3810)),1)</f>
        <v>y</v>
      </c>
      <c r="O3810" s="1" t="str">
        <f aca="false">IF(LEFT(RIGHT(C3810,16+LEN(Q3810)),1)="i","pitch",LEFT(RIGHT(C3810,16+LEN(Q3810)),4))</f>
        <v>pitch</v>
      </c>
      <c r="P3810" s="1" t="str">
        <f aca="false">LEFT(RIGHT(C3810,5),1)</f>
        <v>z</v>
      </c>
      <c r="Q3810" s="1" t="str">
        <f aca="false">IF(LEFT(RIGHT(C3810,10),1)="i","pitch",(LEFT(RIGHT(C3810,10),4)))</f>
        <v>pris</v>
      </c>
    </row>
    <row r="3811" customFormat="false" ht="13.8" hidden="false" customHeight="false" outlineLevel="0" collapsed="false">
      <c r="A3811" s="0" t="s">
        <v>1893</v>
      </c>
      <c r="B3811" s="0" t="s">
        <v>2225</v>
      </c>
      <c r="C3811" s="0" t="s">
        <v>644</v>
      </c>
      <c r="D3811" s="0" t="s">
        <v>23</v>
      </c>
      <c r="E3811" s="4" t="s">
        <v>24</v>
      </c>
      <c r="F3811" s="4" t="s">
        <v>24</v>
      </c>
      <c r="G3811" s="4" t="s">
        <v>24</v>
      </c>
      <c r="H3811" s="0" t="s">
        <v>18</v>
      </c>
      <c r="I3811" s="1" t="n">
        <f aca="false">IF((IF(ISNUMBER(SEARCH(1,D3811)),1,0)+IF(ISNUMBER(SEARCH(1,E3811)),1,0)+IF(ISNUMBER(SEARCH(1,F3811)),1,0)+IF(ISNUMBER(SEARCH(1,G3811)),1,0)+IF(ISNUMBER(SEARCH(1,H3811)),1,0))&gt;2,1,0)</f>
        <v>0</v>
      </c>
      <c r="J3811" s="1" t="n">
        <f aca="false">LEN(C3811)-LEN(SUBSTITUTE(C3811,"4",""))</f>
        <v>3</v>
      </c>
      <c r="N3811" s="1" t="str">
        <f aca="false">LEFT(RIGHT(C3811,11+LEN(Q3811)),1)</f>
        <v>y</v>
      </c>
      <c r="O3811" s="1" t="str">
        <f aca="false">IF(LEFT(RIGHT(C3811,16+LEN(Q3811)),1)="i","pitch",LEFT(RIGHT(C3811,16+LEN(Q3811)),4))</f>
        <v>pitch</v>
      </c>
      <c r="P3811" s="1" t="str">
        <f aca="false">LEFT(RIGHT(C3811,5),1)</f>
        <v>z</v>
      </c>
      <c r="Q3811" s="1" t="str">
        <f aca="false">IF(LEFT(RIGHT(C3811,10),1)="i","pitch",(LEFT(RIGHT(C3811,10),4)))</f>
        <v>pris</v>
      </c>
    </row>
    <row r="3812" customFormat="false" ht="13.8" hidden="false" customHeight="false" outlineLevel="0" collapsed="false">
      <c r="A3812" s="0" t="s">
        <v>1893</v>
      </c>
      <c r="B3812" s="0" t="s">
        <v>2225</v>
      </c>
      <c r="C3812" s="0" t="s">
        <v>645</v>
      </c>
      <c r="D3812" s="0" t="s">
        <v>23</v>
      </c>
      <c r="E3812" s="4" t="s">
        <v>24</v>
      </c>
      <c r="F3812" s="4" t="s">
        <v>24</v>
      </c>
      <c r="G3812" s="4" t="s">
        <v>24</v>
      </c>
      <c r="H3812" s="0" t="s">
        <v>18</v>
      </c>
      <c r="I3812" s="1" t="n">
        <f aca="false">IF((IF(ISNUMBER(SEARCH(1,D3812)),1,0)+IF(ISNUMBER(SEARCH(1,E3812)),1,0)+IF(ISNUMBER(SEARCH(1,F3812)),1,0)+IF(ISNUMBER(SEARCH(1,G3812)),1,0)+IF(ISNUMBER(SEARCH(1,H3812)),1,0))&gt;2,1,0)</f>
        <v>0</v>
      </c>
      <c r="J3812" s="1" t="n">
        <f aca="false">LEN(C3812)-LEN(SUBSTITUTE(C3812,"4",""))</f>
        <v>2</v>
      </c>
      <c r="N3812" s="1" t="str">
        <f aca="false">LEFT(RIGHT(C3812,11+LEN(Q3812)),1)</f>
        <v>y</v>
      </c>
      <c r="O3812" s="1" t="str">
        <f aca="false">IF(LEFT(RIGHT(C3812,16+LEN(Q3812)),1)="i","pitch",LEFT(RIGHT(C3812,16+LEN(Q3812)),4))</f>
        <v>pitch</v>
      </c>
      <c r="P3812" s="1" t="str">
        <f aca="false">LEFT(RIGHT(C3812,5),1)</f>
        <v>z</v>
      </c>
      <c r="Q3812" s="1" t="str">
        <f aca="false">IF(LEFT(RIGHT(C3812,10),1)="i","pitch",(LEFT(RIGHT(C3812,10),4)))</f>
        <v>pris</v>
      </c>
    </row>
    <row r="3813" customFormat="false" ht="13.8" hidden="false" customHeight="false" outlineLevel="0" collapsed="false">
      <c r="A3813" s="0" t="s">
        <v>1893</v>
      </c>
      <c r="B3813" s="0" t="s">
        <v>2225</v>
      </c>
      <c r="C3813" s="0" t="s">
        <v>646</v>
      </c>
      <c r="D3813" s="0" t="s">
        <v>23</v>
      </c>
      <c r="E3813" s="4" t="s">
        <v>24</v>
      </c>
      <c r="F3813" s="4" t="s">
        <v>24</v>
      </c>
      <c r="G3813" s="4" t="s">
        <v>24</v>
      </c>
      <c r="H3813" s="0" t="s">
        <v>18</v>
      </c>
      <c r="I3813" s="1" t="n">
        <f aca="false">IF((IF(ISNUMBER(SEARCH(1,D3813)),1,0)+IF(ISNUMBER(SEARCH(1,E3813)),1,0)+IF(ISNUMBER(SEARCH(1,F3813)),1,0)+IF(ISNUMBER(SEARCH(1,G3813)),1,0)+IF(ISNUMBER(SEARCH(1,H3813)),1,0))&gt;2,1,0)</f>
        <v>0</v>
      </c>
      <c r="J3813" s="1" t="n">
        <f aca="false">LEN(C3813)-LEN(SUBSTITUTE(C3813,"4",""))</f>
        <v>3</v>
      </c>
      <c r="N3813" s="1" t="str">
        <f aca="false">LEFT(RIGHT(C3813,11+LEN(Q3813)),1)</f>
        <v>y</v>
      </c>
      <c r="O3813" s="1" t="str">
        <f aca="false">IF(LEFT(RIGHT(C3813,16+LEN(Q3813)),1)="i","pitch",LEFT(RIGHT(C3813,16+LEN(Q3813)),4))</f>
        <v>pitch</v>
      </c>
      <c r="P3813" s="1" t="str">
        <f aca="false">LEFT(RIGHT(C3813,5),1)</f>
        <v>z</v>
      </c>
      <c r="Q3813" s="1" t="str">
        <f aca="false">IF(LEFT(RIGHT(C3813,10),1)="i","pitch",(LEFT(RIGHT(C3813,10),4)))</f>
        <v>pris</v>
      </c>
    </row>
    <row r="3814" customFormat="false" ht="13.8" hidden="false" customHeight="false" outlineLevel="0" collapsed="false">
      <c r="A3814" s="0" t="s">
        <v>1893</v>
      </c>
      <c r="B3814" s="0" t="s">
        <v>2225</v>
      </c>
      <c r="C3814" s="0" t="s">
        <v>648</v>
      </c>
      <c r="D3814" s="0" t="s">
        <v>23</v>
      </c>
      <c r="E3814" s="4" t="s">
        <v>24</v>
      </c>
      <c r="F3814" s="4" t="s">
        <v>24</v>
      </c>
      <c r="G3814" s="4" t="s">
        <v>24</v>
      </c>
      <c r="H3814" s="0" t="s">
        <v>18</v>
      </c>
      <c r="I3814" s="1" t="n">
        <f aca="false">IF((IF(ISNUMBER(SEARCH(1,D3814)),1,0)+IF(ISNUMBER(SEARCH(1,E3814)),1,0)+IF(ISNUMBER(SEARCH(1,F3814)),1,0)+IF(ISNUMBER(SEARCH(1,G3814)),1,0)+IF(ISNUMBER(SEARCH(1,H3814)),1,0))&gt;2,1,0)</f>
        <v>0</v>
      </c>
      <c r="J3814" s="1" t="n">
        <f aca="false">LEN(C3814)-LEN(SUBSTITUTE(C3814,"4",""))</f>
        <v>3</v>
      </c>
      <c r="N3814" s="1" t="str">
        <f aca="false">LEFT(RIGHT(C3814,11+LEN(Q3814)),1)</f>
        <v>y</v>
      </c>
      <c r="O3814" s="1" t="str">
        <f aca="false">IF(LEFT(RIGHT(C3814,16+LEN(Q3814)),1)="i","pitch",LEFT(RIGHT(C3814,16+LEN(Q3814)),4))</f>
        <v>pitch</v>
      </c>
      <c r="P3814" s="1" t="str">
        <f aca="false">LEFT(RIGHT(C3814,5),1)</f>
        <v>z</v>
      </c>
      <c r="Q3814" s="1" t="str">
        <f aca="false">IF(LEFT(RIGHT(C3814,10),1)="i","pitch",(LEFT(RIGHT(C3814,10),4)))</f>
        <v>pris</v>
      </c>
    </row>
    <row r="3815" customFormat="false" ht="13.8" hidden="false" customHeight="false" outlineLevel="0" collapsed="false">
      <c r="A3815" s="0" t="s">
        <v>1893</v>
      </c>
      <c r="B3815" s="0" t="s">
        <v>2225</v>
      </c>
      <c r="C3815" s="0" t="s">
        <v>649</v>
      </c>
      <c r="D3815" s="0" t="s">
        <v>23</v>
      </c>
      <c r="E3815" s="4" t="s">
        <v>24</v>
      </c>
      <c r="F3815" s="4" t="s">
        <v>24</v>
      </c>
      <c r="G3815" s="4" t="s">
        <v>24</v>
      </c>
      <c r="H3815" s="0" t="s">
        <v>18</v>
      </c>
      <c r="I3815" s="1" t="n">
        <f aca="false">IF((IF(ISNUMBER(SEARCH(1,D3815)),1,0)+IF(ISNUMBER(SEARCH(1,E3815)),1,0)+IF(ISNUMBER(SEARCH(1,F3815)),1,0)+IF(ISNUMBER(SEARCH(1,G3815)),1,0)+IF(ISNUMBER(SEARCH(1,H3815)),1,0))&gt;2,1,0)</f>
        <v>0</v>
      </c>
      <c r="J3815" s="1" t="n">
        <f aca="false">LEN(C3815)-LEN(SUBSTITUTE(C3815,"4",""))</f>
        <v>4</v>
      </c>
      <c r="N3815" s="1" t="str">
        <f aca="false">LEFT(RIGHT(C3815,11+LEN(Q3815)),1)</f>
        <v>y</v>
      </c>
      <c r="O3815" s="1" t="str">
        <f aca="false">IF(LEFT(RIGHT(C3815,16+LEN(Q3815)),1)="i","pitch",LEFT(RIGHT(C3815,16+LEN(Q3815)),4))</f>
        <v>pitch</v>
      </c>
      <c r="P3815" s="1" t="str">
        <f aca="false">LEFT(RIGHT(C3815,5),1)</f>
        <v>z</v>
      </c>
      <c r="Q3815" s="1" t="str">
        <f aca="false">IF(LEFT(RIGHT(C3815,10),1)="i","pitch",(LEFT(RIGHT(C3815,10),4)))</f>
        <v>pris</v>
      </c>
    </row>
    <row r="3816" customFormat="false" ht="13.8" hidden="false" customHeight="false" outlineLevel="0" collapsed="false">
      <c r="A3816" s="0" t="s">
        <v>1893</v>
      </c>
      <c r="B3816" s="0" t="s">
        <v>2225</v>
      </c>
      <c r="C3816" s="0" t="s">
        <v>650</v>
      </c>
      <c r="D3816" s="0" t="s">
        <v>23</v>
      </c>
      <c r="E3816" s="4" t="s">
        <v>24</v>
      </c>
      <c r="F3816" s="4" t="s">
        <v>24</v>
      </c>
      <c r="G3816" s="4" t="s">
        <v>24</v>
      </c>
      <c r="H3816" s="0" t="s">
        <v>18</v>
      </c>
      <c r="I3816" s="1" t="n">
        <f aca="false">IF((IF(ISNUMBER(SEARCH(1,D3816)),1,0)+IF(ISNUMBER(SEARCH(1,E3816)),1,0)+IF(ISNUMBER(SEARCH(1,F3816)),1,0)+IF(ISNUMBER(SEARCH(1,G3816)),1,0)+IF(ISNUMBER(SEARCH(1,H3816)),1,0))&gt;2,1,0)</f>
        <v>0</v>
      </c>
      <c r="J3816" s="1" t="n">
        <f aca="false">LEN(C3816)-LEN(SUBSTITUTE(C3816,"4",""))</f>
        <v>2</v>
      </c>
      <c r="N3816" s="1" t="str">
        <f aca="false">LEFT(RIGHT(C3816,11+LEN(Q3816)),1)</f>
        <v>y</v>
      </c>
      <c r="O3816" s="1" t="str">
        <f aca="false">IF(LEFT(RIGHT(C3816,16+LEN(Q3816)),1)="i","pitch",LEFT(RIGHT(C3816,16+LEN(Q3816)),4))</f>
        <v>pitch</v>
      </c>
      <c r="P3816" s="1" t="str">
        <f aca="false">LEFT(RIGHT(C3816,5),1)</f>
        <v>z</v>
      </c>
      <c r="Q3816" s="1" t="str">
        <f aca="false">IF(LEFT(RIGHT(C3816,10),1)="i","pitch",(LEFT(RIGHT(C3816,10),4)))</f>
        <v>pris</v>
      </c>
    </row>
    <row r="3817" customFormat="false" ht="13.8" hidden="false" customHeight="false" outlineLevel="0" collapsed="false">
      <c r="A3817" s="0" t="s">
        <v>1893</v>
      </c>
      <c r="B3817" s="0" t="s">
        <v>2225</v>
      </c>
      <c r="C3817" s="0" t="s">
        <v>651</v>
      </c>
      <c r="D3817" s="0" t="s">
        <v>23</v>
      </c>
      <c r="E3817" s="4" t="s">
        <v>24</v>
      </c>
      <c r="F3817" s="4" t="s">
        <v>24</v>
      </c>
      <c r="G3817" s="4" t="s">
        <v>24</v>
      </c>
      <c r="H3817" s="0" t="s">
        <v>18</v>
      </c>
      <c r="I3817" s="1" t="n">
        <f aca="false">IF((IF(ISNUMBER(SEARCH(1,D3817)),1,0)+IF(ISNUMBER(SEARCH(1,E3817)),1,0)+IF(ISNUMBER(SEARCH(1,F3817)),1,0)+IF(ISNUMBER(SEARCH(1,G3817)),1,0)+IF(ISNUMBER(SEARCH(1,H3817)),1,0))&gt;2,1,0)</f>
        <v>0</v>
      </c>
      <c r="J3817" s="1" t="n">
        <f aca="false">LEN(C3817)-LEN(SUBSTITUTE(C3817,"4",""))</f>
        <v>3</v>
      </c>
      <c r="N3817" s="1" t="str">
        <f aca="false">LEFT(RIGHT(C3817,11+LEN(Q3817)),1)</f>
        <v>y</v>
      </c>
      <c r="O3817" s="1" t="str">
        <f aca="false">IF(LEFT(RIGHT(C3817,16+LEN(Q3817)),1)="i","pitch",LEFT(RIGHT(C3817,16+LEN(Q3817)),4))</f>
        <v>pitch</v>
      </c>
      <c r="P3817" s="1" t="str">
        <f aca="false">LEFT(RIGHT(C3817,5),1)</f>
        <v>z</v>
      </c>
      <c r="Q3817" s="1" t="str">
        <f aca="false">IF(LEFT(RIGHT(C3817,10),1)="i","pitch",(LEFT(RIGHT(C3817,10),4)))</f>
        <v>pris</v>
      </c>
    </row>
    <row r="3818" customFormat="false" ht="13.8" hidden="false" customHeight="false" outlineLevel="0" collapsed="false">
      <c r="A3818" s="0" t="s">
        <v>1893</v>
      </c>
      <c r="B3818" s="0" t="s">
        <v>2226</v>
      </c>
      <c r="C3818" s="0" t="s">
        <v>652</v>
      </c>
      <c r="D3818" s="0" t="s">
        <v>23</v>
      </c>
      <c r="E3818" s="4" t="s">
        <v>24</v>
      </c>
      <c r="F3818" s="4" t="s">
        <v>24</v>
      </c>
      <c r="G3818" s="4" t="s">
        <v>24</v>
      </c>
      <c r="H3818" s="0" t="s">
        <v>18</v>
      </c>
      <c r="I3818" s="1" t="n">
        <f aca="false">IF((IF(ISNUMBER(SEARCH(1,D3818)),1,0)+IF(ISNUMBER(SEARCH(1,E3818)),1,0)+IF(ISNUMBER(SEARCH(1,F3818)),1,0)+IF(ISNUMBER(SEARCH(1,G3818)),1,0)+IF(ISNUMBER(SEARCH(1,H3818)),1,0))&gt;2,1,0)</f>
        <v>0</v>
      </c>
      <c r="J3818" s="1" t="n">
        <f aca="false">LEN(C3818)-LEN(SUBSTITUTE(C3818,"4",""))</f>
        <v>3</v>
      </c>
      <c r="N3818" s="1" t="str">
        <f aca="false">LEFT(RIGHT(C3818,11+LEN(Q3818)),1)</f>
        <v>y</v>
      </c>
      <c r="O3818" s="1" t="str">
        <f aca="false">IF(LEFT(RIGHT(C3818,16+LEN(Q3818)),1)="i","pitch",LEFT(RIGHT(C3818,16+LEN(Q3818)),4))</f>
        <v>pitch</v>
      </c>
      <c r="P3818" s="1" t="str">
        <f aca="false">LEFT(RIGHT(C3818,5),1)</f>
        <v>z</v>
      </c>
      <c r="Q3818" s="1" t="str">
        <f aca="false">IF(LEFT(RIGHT(C3818,10),1)="i","pitch",(LEFT(RIGHT(C3818,10),4)))</f>
        <v>pris</v>
      </c>
    </row>
    <row r="3819" customFormat="false" ht="13.8" hidden="false" customHeight="false" outlineLevel="0" collapsed="false">
      <c r="A3819" s="0" t="s">
        <v>1893</v>
      </c>
      <c r="B3819" s="0" t="s">
        <v>2226</v>
      </c>
      <c r="C3819" s="0" t="s">
        <v>653</v>
      </c>
      <c r="D3819" s="0" t="s">
        <v>23</v>
      </c>
      <c r="E3819" s="4" t="s">
        <v>24</v>
      </c>
      <c r="F3819" s="4" t="s">
        <v>24</v>
      </c>
      <c r="G3819" s="4" t="s">
        <v>24</v>
      </c>
      <c r="H3819" s="0" t="s">
        <v>18</v>
      </c>
      <c r="I3819" s="1" t="n">
        <f aca="false">IF((IF(ISNUMBER(SEARCH(1,D3819)),1,0)+IF(ISNUMBER(SEARCH(1,E3819)),1,0)+IF(ISNUMBER(SEARCH(1,F3819)),1,0)+IF(ISNUMBER(SEARCH(1,G3819)),1,0)+IF(ISNUMBER(SEARCH(1,H3819)),1,0))&gt;2,1,0)</f>
        <v>0</v>
      </c>
      <c r="J3819" s="1" t="n">
        <f aca="false">LEN(C3819)-LEN(SUBSTITUTE(C3819,"4",""))</f>
        <v>4</v>
      </c>
      <c r="N3819" s="1" t="str">
        <f aca="false">LEFT(RIGHT(C3819,11+LEN(Q3819)),1)</f>
        <v>y</v>
      </c>
      <c r="O3819" s="1" t="str">
        <f aca="false">IF(LEFT(RIGHT(C3819,16+LEN(Q3819)),1)="i","pitch",LEFT(RIGHT(C3819,16+LEN(Q3819)),4))</f>
        <v>pitch</v>
      </c>
      <c r="P3819" s="1" t="str">
        <f aca="false">LEFT(RIGHT(C3819,5),1)</f>
        <v>z</v>
      </c>
      <c r="Q3819" s="1" t="str">
        <f aca="false">IF(LEFT(RIGHT(C3819,10),1)="i","pitch",(LEFT(RIGHT(C3819,10),4)))</f>
        <v>pris</v>
      </c>
    </row>
    <row r="3820" customFormat="false" ht="13.8" hidden="false" customHeight="false" outlineLevel="0" collapsed="false">
      <c r="A3820" s="0" t="s">
        <v>1893</v>
      </c>
      <c r="B3820" s="0" t="s">
        <v>2226</v>
      </c>
      <c r="C3820" s="0" t="s">
        <v>654</v>
      </c>
      <c r="D3820" s="0" t="s">
        <v>23</v>
      </c>
      <c r="E3820" s="4" t="s">
        <v>24</v>
      </c>
      <c r="F3820" s="4" t="s">
        <v>24</v>
      </c>
      <c r="G3820" s="4" t="s">
        <v>24</v>
      </c>
      <c r="H3820" s="0" t="s">
        <v>18</v>
      </c>
      <c r="I3820" s="1" t="n">
        <f aca="false">IF((IF(ISNUMBER(SEARCH(1,D3820)),1,0)+IF(ISNUMBER(SEARCH(1,E3820)),1,0)+IF(ISNUMBER(SEARCH(1,F3820)),1,0)+IF(ISNUMBER(SEARCH(1,G3820)),1,0)+IF(ISNUMBER(SEARCH(1,H3820)),1,0))&gt;2,1,0)</f>
        <v>0</v>
      </c>
      <c r="J3820" s="1" t="n">
        <f aca="false">LEN(C3820)-LEN(SUBSTITUTE(C3820,"4",""))</f>
        <v>3</v>
      </c>
      <c r="N3820" s="1" t="str">
        <f aca="false">LEFT(RIGHT(C3820,11+LEN(Q3820)),1)</f>
        <v>y</v>
      </c>
      <c r="O3820" s="1" t="str">
        <f aca="false">IF(LEFT(RIGHT(C3820,16+LEN(Q3820)),1)="i","pitch",LEFT(RIGHT(C3820,16+LEN(Q3820)),4))</f>
        <v>pitch</v>
      </c>
      <c r="P3820" s="1" t="str">
        <f aca="false">LEFT(RIGHT(C3820,5),1)</f>
        <v>z</v>
      </c>
      <c r="Q3820" s="1" t="str">
        <f aca="false">IF(LEFT(RIGHT(C3820,10),1)="i","pitch",(LEFT(RIGHT(C3820,10),4)))</f>
        <v>pris</v>
      </c>
    </row>
    <row r="3821" customFormat="false" ht="13.8" hidden="false" customHeight="false" outlineLevel="0" collapsed="false">
      <c r="A3821" s="0" t="s">
        <v>1893</v>
      </c>
      <c r="B3821" s="0" t="s">
        <v>2226</v>
      </c>
      <c r="C3821" s="0" t="s">
        <v>655</v>
      </c>
      <c r="D3821" s="0" t="s">
        <v>23</v>
      </c>
      <c r="E3821" s="4" t="s">
        <v>24</v>
      </c>
      <c r="F3821" s="4" t="s">
        <v>24</v>
      </c>
      <c r="G3821" s="4" t="s">
        <v>24</v>
      </c>
      <c r="H3821" s="0" t="s">
        <v>18</v>
      </c>
      <c r="I3821" s="1" t="n">
        <f aca="false">IF((IF(ISNUMBER(SEARCH(1,D3821)),1,0)+IF(ISNUMBER(SEARCH(1,E3821)),1,0)+IF(ISNUMBER(SEARCH(1,F3821)),1,0)+IF(ISNUMBER(SEARCH(1,G3821)),1,0)+IF(ISNUMBER(SEARCH(1,H3821)),1,0))&gt;2,1,0)</f>
        <v>0</v>
      </c>
      <c r="J3821" s="1" t="n">
        <f aca="false">LEN(C3821)-LEN(SUBSTITUTE(C3821,"4",""))</f>
        <v>4</v>
      </c>
      <c r="N3821" s="1" t="str">
        <f aca="false">LEFT(RIGHT(C3821,11+LEN(Q3821)),1)</f>
        <v>y</v>
      </c>
      <c r="O3821" s="1" t="str">
        <f aca="false">IF(LEFT(RIGHT(C3821,16+LEN(Q3821)),1)="i","pitch",LEFT(RIGHT(C3821,16+LEN(Q3821)),4))</f>
        <v>pitch</v>
      </c>
      <c r="P3821" s="1" t="str">
        <f aca="false">LEFT(RIGHT(C3821,5),1)</f>
        <v>z</v>
      </c>
      <c r="Q3821" s="1" t="str">
        <f aca="false">IF(LEFT(RIGHT(C3821,10),1)="i","pitch",(LEFT(RIGHT(C3821,10),4)))</f>
        <v>pris</v>
      </c>
    </row>
    <row r="3822" customFormat="false" ht="13.8" hidden="false" customHeight="false" outlineLevel="0" collapsed="false">
      <c r="A3822" s="0" t="s">
        <v>1893</v>
      </c>
      <c r="B3822" s="0" t="s">
        <v>2226</v>
      </c>
      <c r="C3822" s="0" t="s">
        <v>656</v>
      </c>
      <c r="D3822" s="0" t="s">
        <v>23</v>
      </c>
      <c r="E3822" s="4" t="s">
        <v>24</v>
      </c>
      <c r="F3822" s="4" t="s">
        <v>24</v>
      </c>
      <c r="G3822" s="4" t="s">
        <v>24</v>
      </c>
      <c r="H3822" s="0" t="s">
        <v>18</v>
      </c>
      <c r="I3822" s="1" t="n">
        <f aca="false">IF((IF(ISNUMBER(SEARCH(1,D3822)),1,0)+IF(ISNUMBER(SEARCH(1,E3822)),1,0)+IF(ISNUMBER(SEARCH(1,F3822)),1,0)+IF(ISNUMBER(SEARCH(1,G3822)),1,0)+IF(ISNUMBER(SEARCH(1,H3822)),1,0))&gt;2,1,0)</f>
        <v>0</v>
      </c>
      <c r="J3822" s="1" t="n">
        <f aca="false">LEN(C3822)-LEN(SUBSTITUTE(C3822,"4",""))</f>
        <v>4</v>
      </c>
      <c r="N3822" s="1" t="str">
        <f aca="false">LEFT(RIGHT(C3822,11+LEN(Q3822)),1)</f>
        <v>y</v>
      </c>
      <c r="O3822" s="1" t="str">
        <f aca="false">IF(LEFT(RIGHT(C3822,16+LEN(Q3822)),1)="i","pitch",LEFT(RIGHT(C3822,16+LEN(Q3822)),4))</f>
        <v>pitch</v>
      </c>
      <c r="P3822" s="1" t="str">
        <f aca="false">LEFT(RIGHT(C3822,5),1)</f>
        <v>z</v>
      </c>
      <c r="Q3822" s="1" t="str">
        <f aca="false">IF(LEFT(RIGHT(C3822,10),1)="i","pitch",(LEFT(RIGHT(C3822,10),4)))</f>
        <v>pris</v>
      </c>
    </row>
    <row r="3823" customFormat="false" ht="13.8" hidden="false" customHeight="false" outlineLevel="0" collapsed="false">
      <c r="A3823" s="0" t="s">
        <v>1893</v>
      </c>
      <c r="B3823" s="0" t="s">
        <v>2226</v>
      </c>
      <c r="C3823" s="0" t="s">
        <v>657</v>
      </c>
      <c r="D3823" s="0" t="s">
        <v>23</v>
      </c>
      <c r="E3823" s="4" t="s">
        <v>24</v>
      </c>
      <c r="F3823" s="4" t="s">
        <v>24</v>
      </c>
      <c r="G3823" s="4" t="s">
        <v>24</v>
      </c>
      <c r="H3823" s="0" t="s">
        <v>18</v>
      </c>
      <c r="I3823" s="1" t="n">
        <f aca="false">IF((IF(ISNUMBER(SEARCH(1,D3823)),1,0)+IF(ISNUMBER(SEARCH(1,E3823)),1,0)+IF(ISNUMBER(SEARCH(1,F3823)),1,0)+IF(ISNUMBER(SEARCH(1,G3823)),1,0)+IF(ISNUMBER(SEARCH(1,H3823)),1,0))&gt;2,1,0)</f>
        <v>0</v>
      </c>
      <c r="J3823" s="1" t="n">
        <f aca="false">LEN(C3823)-LEN(SUBSTITUTE(C3823,"4",""))</f>
        <v>5</v>
      </c>
      <c r="N3823" s="1" t="str">
        <f aca="false">LEFT(RIGHT(C3823,11+LEN(Q3823)),1)</f>
        <v>y</v>
      </c>
      <c r="O3823" s="1" t="str">
        <f aca="false">IF(LEFT(RIGHT(C3823,16+LEN(Q3823)),1)="i","pitch",LEFT(RIGHT(C3823,16+LEN(Q3823)),4))</f>
        <v>pitch</v>
      </c>
      <c r="P3823" s="1" t="str">
        <f aca="false">LEFT(RIGHT(C3823,5),1)</f>
        <v>z</v>
      </c>
      <c r="Q3823" s="1" t="str">
        <f aca="false">IF(LEFT(RIGHT(C3823,10),1)="i","pitch",(LEFT(RIGHT(C3823,10),4)))</f>
        <v>pris</v>
      </c>
    </row>
    <row r="3824" customFormat="false" ht="13.8" hidden="false" customHeight="false" outlineLevel="0" collapsed="false">
      <c r="A3824" s="0" t="s">
        <v>1893</v>
      </c>
      <c r="B3824" s="0" t="s">
        <v>2226</v>
      </c>
      <c r="C3824" s="0" t="s">
        <v>658</v>
      </c>
      <c r="D3824" s="0" t="s">
        <v>16</v>
      </c>
      <c r="E3824" s="4" t="s">
        <v>24</v>
      </c>
      <c r="F3824" s="4" t="s">
        <v>24</v>
      </c>
      <c r="G3824" s="4" t="s">
        <v>24</v>
      </c>
      <c r="H3824" s="0" t="s">
        <v>20</v>
      </c>
      <c r="I3824" s="1" t="n">
        <f aca="false">IF((IF(ISNUMBER(SEARCH(1,D3824)),1,0)+IF(ISNUMBER(SEARCH(1,E3824)),1,0)+IF(ISNUMBER(SEARCH(1,F3824)),1,0)+IF(ISNUMBER(SEARCH(1,G3824)),1,0)+IF(ISNUMBER(SEARCH(1,H3824)),1,0))&gt;2,1,0)</f>
        <v>0</v>
      </c>
      <c r="J3824" s="1" t="n">
        <f aca="false">LEN(C3824)-LEN(SUBSTITUTE(C3824,"4",""))</f>
        <v>2</v>
      </c>
      <c r="N3824" s="1" t="str">
        <f aca="false">LEFT(RIGHT(C3824,11+LEN(Q3824)),1)</f>
        <v>x</v>
      </c>
      <c r="O3824" s="1" t="str">
        <f aca="false">IF(LEFT(RIGHT(C3824,16+LEN(Q3824)),1)="i","pitch",LEFT(RIGHT(C3824,16+LEN(Q3824)),4))</f>
        <v>pitch</v>
      </c>
      <c r="P3824" s="1" t="str">
        <f aca="false">LEFT(RIGHT(C3824,5),1)</f>
        <v>z</v>
      </c>
      <c r="Q3824" s="1" t="str">
        <f aca="false">IF(LEFT(RIGHT(C3824,10),1)="i","pitch",(LEFT(RIGHT(C3824,10),4)))</f>
        <v>roll</v>
      </c>
    </row>
    <row r="3825" customFormat="false" ht="13.8" hidden="false" customHeight="false" outlineLevel="0" collapsed="false">
      <c r="A3825" s="0" t="s">
        <v>1893</v>
      </c>
      <c r="B3825" s="0" t="s">
        <v>2226</v>
      </c>
      <c r="C3825" s="0" t="s">
        <v>660</v>
      </c>
      <c r="D3825" s="0" t="s">
        <v>23</v>
      </c>
      <c r="E3825" s="4" t="s">
        <v>24</v>
      </c>
      <c r="F3825" s="4" t="s">
        <v>24</v>
      </c>
      <c r="G3825" s="4" t="s">
        <v>24</v>
      </c>
      <c r="H3825" s="0" t="s">
        <v>20</v>
      </c>
      <c r="I3825" s="1" t="n">
        <f aca="false">IF((IF(ISNUMBER(SEARCH(1,D3825)),1,0)+IF(ISNUMBER(SEARCH(1,E3825)),1,0)+IF(ISNUMBER(SEARCH(1,F3825)),1,0)+IF(ISNUMBER(SEARCH(1,G3825)),1,0)+IF(ISNUMBER(SEARCH(1,H3825)),1,0))&gt;2,1,0)</f>
        <v>0</v>
      </c>
      <c r="J3825" s="1" t="n">
        <f aca="false">LEN(C3825)-LEN(SUBSTITUTE(C3825,"4",""))</f>
        <v>2</v>
      </c>
      <c r="N3825" s="1" t="str">
        <f aca="false">LEFT(RIGHT(C3825,11+LEN(Q3825)),1)</f>
        <v>x</v>
      </c>
      <c r="O3825" s="1" t="str">
        <f aca="false">IF(LEFT(RIGHT(C3825,16+LEN(Q3825)),1)="i","pitch",LEFT(RIGHT(C3825,16+LEN(Q3825)),4))</f>
        <v>pitch</v>
      </c>
      <c r="P3825" s="1" t="str">
        <f aca="false">LEFT(RIGHT(C3825,5),1)</f>
        <v>z</v>
      </c>
      <c r="Q3825" s="1" t="str">
        <f aca="false">IF(LEFT(RIGHT(C3825,10),1)="i","pitch",(LEFT(RIGHT(C3825,10),4)))</f>
        <v>roll</v>
      </c>
    </row>
    <row r="3826" customFormat="false" ht="13.8" hidden="false" customHeight="false" outlineLevel="0" collapsed="false">
      <c r="A3826" s="0" t="s">
        <v>1893</v>
      </c>
      <c r="B3826" s="0" t="s">
        <v>2226</v>
      </c>
      <c r="C3826" s="0" t="s">
        <v>661</v>
      </c>
      <c r="D3826" s="0" t="s">
        <v>23</v>
      </c>
      <c r="E3826" s="4" t="s">
        <v>24</v>
      </c>
      <c r="F3826" s="4" t="s">
        <v>24</v>
      </c>
      <c r="G3826" s="4" t="s">
        <v>24</v>
      </c>
      <c r="H3826" s="0" t="s">
        <v>18</v>
      </c>
      <c r="I3826" s="1" t="n">
        <f aca="false">IF((IF(ISNUMBER(SEARCH(1,D3826)),1,0)+IF(ISNUMBER(SEARCH(1,E3826)),1,0)+IF(ISNUMBER(SEARCH(1,F3826)),1,0)+IF(ISNUMBER(SEARCH(1,G3826)),1,0)+IF(ISNUMBER(SEARCH(1,H3826)),1,0))&gt;2,1,0)</f>
        <v>0</v>
      </c>
      <c r="J3826" s="1" t="n">
        <f aca="false">LEN(C3826)-LEN(SUBSTITUTE(C3826,"4",""))</f>
        <v>2</v>
      </c>
      <c r="N3826" s="1" t="str">
        <f aca="false">LEFT(RIGHT(C3826,11+LEN(Q3826)),1)</f>
        <v>x</v>
      </c>
      <c r="O3826" s="1" t="str">
        <f aca="false">IF(LEFT(RIGHT(C3826,16+LEN(Q3826)),1)="i","pitch",LEFT(RIGHT(C3826,16+LEN(Q3826)),4))</f>
        <v>pitch</v>
      </c>
      <c r="P3826" s="1" t="str">
        <f aca="false">LEFT(RIGHT(C3826,5),1)</f>
        <v>z</v>
      </c>
      <c r="Q3826" s="1" t="str">
        <f aca="false">IF(LEFT(RIGHT(C3826,10),1)="i","pitch",(LEFT(RIGHT(C3826,10),4)))</f>
        <v>roll</v>
      </c>
    </row>
    <row r="3827" customFormat="false" ht="13.8" hidden="false" customHeight="false" outlineLevel="0" collapsed="false">
      <c r="A3827" s="0" t="s">
        <v>1893</v>
      </c>
      <c r="B3827" s="0" t="s">
        <v>2227</v>
      </c>
      <c r="C3827" s="0" t="s">
        <v>662</v>
      </c>
      <c r="D3827" s="0" t="s">
        <v>16</v>
      </c>
      <c r="E3827" s="4" t="s">
        <v>17</v>
      </c>
      <c r="F3827" s="4" t="s">
        <v>17</v>
      </c>
      <c r="G3827" s="4" t="s">
        <v>17</v>
      </c>
      <c r="H3827" s="0" t="s">
        <v>20</v>
      </c>
      <c r="I3827" s="1" t="n">
        <f aca="false">IF((IF(ISNUMBER(SEARCH(1,D3827)),1,0)+IF(ISNUMBER(SEARCH(1,E3827)),1,0)+IF(ISNUMBER(SEARCH(1,F3827)),1,0)+IF(ISNUMBER(SEARCH(1,G3827)),1,0)+IF(ISNUMBER(SEARCH(1,H3827)),1,0))&gt;2,1,0)</f>
        <v>0</v>
      </c>
      <c r="J3827" s="1" t="n">
        <f aca="false">LEN(C3827)-LEN(SUBSTITUTE(C3827,"4",""))</f>
        <v>3</v>
      </c>
      <c r="N3827" s="1" t="str">
        <f aca="false">LEFT(RIGHT(C3827,11+LEN(Q3827)),1)</f>
        <v>x</v>
      </c>
      <c r="O3827" s="1" t="str">
        <f aca="false">IF(LEFT(RIGHT(C3827,16+LEN(Q3827)),1)="i","pitch",LEFT(RIGHT(C3827,16+LEN(Q3827)),4))</f>
        <v>pitch</v>
      </c>
      <c r="P3827" s="1" t="str">
        <f aca="false">LEFT(RIGHT(C3827,5),1)</f>
        <v>z</v>
      </c>
      <c r="Q3827" s="1" t="str">
        <f aca="false">IF(LEFT(RIGHT(C3827,10),1)="i","pitch",(LEFT(RIGHT(C3827,10),4)))</f>
        <v>roll</v>
      </c>
    </row>
    <row r="3828" customFormat="false" ht="13.8" hidden="false" customHeight="false" outlineLevel="0" collapsed="false">
      <c r="A3828" s="0" t="s">
        <v>1893</v>
      </c>
      <c r="B3828" s="0" t="s">
        <v>2227</v>
      </c>
      <c r="C3828" s="0" t="s">
        <v>663</v>
      </c>
      <c r="D3828" s="0" t="s">
        <v>16</v>
      </c>
      <c r="E3828" s="4" t="s">
        <v>17</v>
      </c>
      <c r="F3828" s="4" t="s">
        <v>17</v>
      </c>
      <c r="G3828" s="4" t="s">
        <v>17</v>
      </c>
      <c r="H3828" s="0" t="s">
        <v>20</v>
      </c>
      <c r="I3828" s="1" t="n">
        <f aca="false">IF((IF(ISNUMBER(SEARCH(1,D3828)),1,0)+IF(ISNUMBER(SEARCH(1,E3828)),1,0)+IF(ISNUMBER(SEARCH(1,F3828)),1,0)+IF(ISNUMBER(SEARCH(1,G3828)),1,0)+IF(ISNUMBER(SEARCH(1,H3828)),1,0))&gt;2,1,0)</f>
        <v>0</v>
      </c>
      <c r="J3828" s="1" t="n">
        <f aca="false">LEN(C3828)-LEN(SUBSTITUTE(C3828,"4",""))</f>
        <v>2</v>
      </c>
      <c r="N3828" s="1" t="str">
        <f aca="false">LEFT(RIGHT(C3828,11+LEN(Q3828)),1)</f>
        <v>x</v>
      </c>
      <c r="O3828" s="1" t="str">
        <f aca="false">IF(LEFT(RIGHT(C3828,16+LEN(Q3828)),1)="i","pitch",LEFT(RIGHT(C3828,16+LEN(Q3828)),4))</f>
        <v>pitch</v>
      </c>
      <c r="P3828" s="1" t="str">
        <f aca="false">LEFT(RIGHT(C3828,5),1)</f>
        <v>z</v>
      </c>
      <c r="Q3828" s="1" t="str">
        <f aca="false">IF(LEFT(RIGHT(C3828,10),1)="i","pitch",(LEFT(RIGHT(C3828,10),4)))</f>
        <v>roll</v>
      </c>
    </row>
    <row r="3829" customFormat="false" ht="13.8" hidden="false" customHeight="false" outlineLevel="0" collapsed="false">
      <c r="A3829" s="0" t="s">
        <v>1893</v>
      </c>
      <c r="B3829" s="0" t="s">
        <v>2227</v>
      </c>
      <c r="C3829" s="0" t="s">
        <v>664</v>
      </c>
      <c r="D3829" s="0" t="s">
        <v>23</v>
      </c>
      <c r="E3829" s="4" t="s">
        <v>24</v>
      </c>
      <c r="F3829" s="4" t="s">
        <v>24</v>
      </c>
      <c r="G3829" s="4" t="s">
        <v>24</v>
      </c>
      <c r="H3829" s="0" t="s">
        <v>20</v>
      </c>
      <c r="I3829" s="1" t="n">
        <f aca="false">IF((IF(ISNUMBER(SEARCH(1,D3829)),1,0)+IF(ISNUMBER(SEARCH(1,E3829)),1,0)+IF(ISNUMBER(SEARCH(1,F3829)),1,0)+IF(ISNUMBER(SEARCH(1,G3829)),1,0)+IF(ISNUMBER(SEARCH(1,H3829)),1,0))&gt;2,1,0)</f>
        <v>0</v>
      </c>
      <c r="J3829" s="1" t="n">
        <f aca="false">LEN(C3829)-LEN(SUBSTITUTE(C3829,"4",""))</f>
        <v>2</v>
      </c>
      <c r="N3829" s="1" t="str">
        <f aca="false">LEFT(RIGHT(C3829,11+LEN(Q3829)),1)</f>
        <v>x</v>
      </c>
      <c r="O3829" s="1" t="str">
        <f aca="false">IF(LEFT(RIGHT(C3829,16+LEN(Q3829)),1)="i","pitch",LEFT(RIGHT(C3829,16+LEN(Q3829)),4))</f>
        <v>pitch</v>
      </c>
      <c r="P3829" s="1" t="str">
        <f aca="false">LEFT(RIGHT(C3829,5),1)</f>
        <v>z</v>
      </c>
      <c r="Q3829" s="1" t="str">
        <f aca="false">IF(LEFT(RIGHT(C3829,10),1)="i","pitch",(LEFT(RIGHT(C3829,10),4)))</f>
        <v>roll</v>
      </c>
    </row>
    <row r="3830" customFormat="false" ht="13.8" hidden="false" customHeight="false" outlineLevel="0" collapsed="false">
      <c r="A3830" s="0" t="s">
        <v>1893</v>
      </c>
      <c r="B3830" s="0" t="s">
        <v>2227</v>
      </c>
      <c r="C3830" s="0" t="s">
        <v>665</v>
      </c>
      <c r="D3830" s="0" t="s">
        <v>16</v>
      </c>
      <c r="E3830" s="4" t="s">
        <v>17</v>
      </c>
      <c r="F3830" s="4" t="s">
        <v>17</v>
      </c>
      <c r="G3830" s="4" t="s">
        <v>24</v>
      </c>
      <c r="H3830" s="0" t="s">
        <v>18</v>
      </c>
      <c r="I3830" s="1" t="n">
        <f aca="false">IF((IF(ISNUMBER(SEARCH(1,D3830)),1,0)+IF(ISNUMBER(SEARCH(1,E3830)),1,0)+IF(ISNUMBER(SEARCH(1,F3830)),1,0)+IF(ISNUMBER(SEARCH(1,G3830)),1,0)+IF(ISNUMBER(SEARCH(1,H3830)),1,0))&gt;2,1,0)</f>
        <v>0</v>
      </c>
      <c r="J3830" s="1" t="n">
        <f aca="false">LEN(C3830)-LEN(SUBSTITUTE(C3830,"4",""))</f>
        <v>3</v>
      </c>
      <c r="N3830" s="1" t="str">
        <f aca="false">LEFT(RIGHT(C3830,11+LEN(Q3830)),1)</f>
        <v>x</v>
      </c>
      <c r="O3830" s="1" t="str">
        <f aca="false">IF(LEFT(RIGHT(C3830,16+LEN(Q3830)),1)="i","pitch",LEFT(RIGHT(C3830,16+LEN(Q3830)),4))</f>
        <v>pitch</v>
      </c>
      <c r="P3830" s="1" t="str">
        <f aca="false">LEFT(RIGHT(C3830,5),1)</f>
        <v>z</v>
      </c>
      <c r="Q3830" s="1" t="str">
        <f aca="false">IF(LEFT(RIGHT(C3830,10),1)="i","pitch",(LEFT(RIGHT(C3830,10),4)))</f>
        <v>roll</v>
      </c>
    </row>
    <row r="3831" customFormat="false" ht="13.8" hidden="false" customHeight="false" outlineLevel="0" collapsed="false">
      <c r="A3831" s="0" t="s">
        <v>1893</v>
      </c>
      <c r="B3831" s="0" t="s">
        <v>2227</v>
      </c>
      <c r="C3831" s="0" t="s">
        <v>667</v>
      </c>
      <c r="D3831" s="0" t="s">
        <v>16</v>
      </c>
      <c r="E3831" s="4" t="s">
        <v>17</v>
      </c>
      <c r="F3831" s="4" t="s">
        <v>17</v>
      </c>
      <c r="G3831" s="4" t="s">
        <v>17</v>
      </c>
      <c r="H3831" s="0" t="s">
        <v>20</v>
      </c>
      <c r="I3831" s="1" t="n">
        <f aca="false">IF((IF(ISNUMBER(SEARCH(1,D3831)),1,0)+IF(ISNUMBER(SEARCH(1,E3831)),1,0)+IF(ISNUMBER(SEARCH(1,F3831)),1,0)+IF(ISNUMBER(SEARCH(1,G3831)),1,0)+IF(ISNUMBER(SEARCH(1,H3831)),1,0))&gt;2,1,0)</f>
        <v>0</v>
      </c>
      <c r="J3831" s="1" t="n">
        <f aca="false">LEN(C3831)-LEN(SUBSTITUTE(C3831,"4",""))</f>
        <v>2</v>
      </c>
      <c r="N3831" s="1" t="str">
        <f aca="false">LEFT(RIGHT(C3831,11+LEN(Q3831)),1)</f>
        <v>x</v>
      </c>
      <c r="O3831" s="1" t="str">
        <f aca="false">IF(LEFT(RIGHT(C3831,16+LEN(Q3831)),1)="i","pitch",LEFT(RIGHT(C3831,16+LEN(Q3831)),4))</f>
        <v>pitch</v>
      </c>
      <c r="P3831" s="1" t="str">
        <f aca="false">LEFT(RIGHT(C3831,5),1)</f>
        <v>z</v>
      </c>
      <c r="Q3831" s="1" t="str">
        <f aca="false">IF(LEFT(RIGHT(C3831,10),1)="i","pitch",(LEFT(RIGHT(C3831,10),4)))</f>
        <v>roll</v>
      </c>
    </row>
    <row r="3832" customFormat="false" ht="13.8" hidden="false" customHeight="false" outlineLevel="0" collapsed="false">
      <c r="A3832" s="0" t="s">
        <v>1893</v>
      </c>
      <c r="B3832" s="0" t="s">
        <v>2228</v>
      </c>
      <c r="C3832" s="0" t="s">
        <v>668</v>
      </c>
      <c r="D3832" s="0" t="s">
        <v>23</v>
      </c>
      <c r="E3832" s="4" t="s">
        <v>24</v>
      </c>
      <c r="F3832" s="4" t="s">
        <v>24</v>
      </c>
      <c r="G3832" s="4" t="s">
        <v>24</v>
      </c>
      <c r="H3832" s="0" t="s">
        <v>18</v>
      </c>
      <c r="I3832" s="1" t="n">
        <f aca="false">IF((IF(ISNUMBER(SEARCH(1,D3832)),1,0)+IF(ISNUMBER(SEARCH(1,E3832)),1,0)+IF(ISNUMBER(SEARCH(1,F3832)),1,0)+IF(ISNUMBER(SEARCH(1,G3832)),1,0)+IF(ISNUMBER(SEARCH(1,H3832)),1,0))&gt;2,1,0)</f>
        <v>0</v>
      </c>
      <c r="J3832" s="1" t="n">
        <f aca="false">LEN(C3832)-LEN(SUBSTITUTE(C3832,"4",""))</f>
        <v>3</v>
      </c>
      <c r="N3832" s="1" t="str">
        <f aca="false">LEFT(RIGHT(C3832,11+LEN(Q3832)),1)</f>
        <v>x</v>
      </c>
      <c r="O3832" s="1" t="str">
        <f aca="false">IF(LEFT(RIGHT(C3832,16+LEN(Q3832)),1)="i","pitch",LEFT(RIGHT(C3832,16+LEN(Q3832)),4))</f>
        <v>pitch</v>
      </c>
      <c r="P3832" s="1" t="str">
        <f aca="false">LEFT(RIGHT(C3832,5),1)</f>
        <v>z</v>
      </c>
      <c r="Q3832" s="1" t="str">
        <f aca="false">IF(LEFT(RIGHT(C3832,10),1)="i","pitch",(LEFT(RIGHT(C3832,10),4)))</f>
        <v>roll</v>
      </c>
    </row>
    <row r="3833" customFormat="false" ht="13.8" hidden="false" customHeight="false" outlineLevel="0" collapsed="false">
      <c r="A3833" s="0" t="s">
        <v>1893</v>
      </c>
      <c r="B3833" s="0" t="s">
        <v>2228</v>
      </c>
      <c r="C3833" s="0" t="s">
        <v>669</v>
      </c>
      <c r="D3833" s="0" t="s">
        <v>23</v>
      </c>
      <c r="E3833" s="4" t="s">
        <v>24</v>
      </c>
      <c r="F3833" s="4" t="s">
        <v>24</v>
      </c>
      <c r="G3833" s="4" t="s">
        <v>24</v>
      </c>
      <c r="H3833" s="0" t="s">
        <v>20</v>
      </c>
      <c r="I3833" s="1" t="n">
        <f aca="false">IF((IF(ISNUMBER(SEARCH(1,D3833)),1,0)+IF(ISNUMBER(SEARCH(1,E3833)),1,0)+IF(ISNUMBER(SEARCH(1,F3833)),1,0)+IF(ISNUMBER(SEARCH(1,G3833)),1,0)+IF(ISNUMBER(SEARCH(1,H3833)),1,0))&gt;2,1,0)</f>
        <v>0</v>
      </c>
      <c r="J3833" s="1" t="n">
        <f aca="false">LEN(C3833)-LEN(SUBSTITUTE(C3833,"4",""))</f>
        <v>3</v>
      </c>
      <c r="N3833" s="1" t="str">
        <f aca="false">LEFT(RIGHT(C3833,11+LEN(Q3833)),1)</f>
        <v>x</v>
      </c>
      <c r="O3833" s="1" t="str">
        <f aca="false">IF(LEFT(RIGHT(C3833,16+LEN(Q3833)),1)="i","pitch",LEFT(RIGHT(C3833,16+LEN(Q3833)),4))</f>
        <v>pitch</v>
      </c>
      <c r="P3833" s="1" t="str">
        <f aca="false">LEFT(RIGHT(C3833,5),1)</f>
        <v>z</v>
      </c>
      <c r="Q3833" s="1" t="str">
        <f aca="false">IF(LEFT(RIGHT(C3833,10),1)="i","pitch",(LEFT(RIGHT(C3833,10),4)))</f>
        <v>roll</v>
      </c>
    </row>
    <row r="3834" customFormat="false" ht="13.8" hidden="false" customHeight="false" outlineLevel="0" collapsed="false">
      <c r="A3834" s="0" t="s">
        <v>1893</v>
      </c>
      <c r="B3834" s="0" t="s">
        <v>2228</v>
      </c>
      <c r="C3834" s="0" t="s">
        <v>670</v>
      </c>
      <c r="D3834" s="0" t="s">
        <v>16</v>
      </c>
      <c r="E3834" s="4" t="s">
        <v>17</v>
      </c>
      <c r="F3834" s="4" t="s">
        <v>17</v>
      </c>
      <c r="G3834" s="4" t="s">
        <v>24</v>
      </c>
      <c r="H3834" s="0" t="s">
        <v>18</v>
      </c>
      <c r="I3834" s="1" t="n">
        <f aca="false">IF((IF(ISNUMBER(SEARCH(1,D3834)),1,0)+IF(ISNUMBER(SEARCH(1,E3834)),1,0)+IF(ISNUMBER(SEARCH(1,F3834)),1,0)+IF(ISNUMBER(SEARCH(1,G3834)),1,0)+IF(ISNUMBER(SEARCH(1,H3834)),1,0))&gt;2,1,0)</f>
        <v>0</v>
      </c>
      <c r="J3834" s="1" t="n">
        <f aca="false">LEN(C3834)-LEN(SUBSTITUTE(C3834,"4",""))</f>
        <v>4</v>
      </c>
      <c r="N3834" s="1" t="str">
        <f aca="false">LEFT(RIGHT(C3834,11+LEN(Q3834)),1)</f>
        <v>x</v>
      </c>
      <c r="O3834" s="1" t="str">
        <f aca="false">IF(LEFT(RIGHT(C3834,16+LEN(Q3834)),1)="i","pitch",LEFT(RIGHT(C3834,16+LEN(Q3834)),4))</f>
        <v>pitch</v>
      </c>
      <c r="P3834" s="1" t="str">
        <f aca="false">LEFT(RIGHT(C3834,5),1)</f>
        <v>z</v>
      </c>
      <c r="Q3834" s="1" t="str">
        <f aca="false">IF(LEFT(RIGHT(C3834,10),1)="i","pitch",(LEFT(RIGHT(C3834,10),4)))</f>
        <v>roll</v>
      </c>
    </row>
    <row r="3835" customFormat="false" ht="13.8" hidden="false" customHeight="false" outlineLevel="0" collapsed="false">
      <c r="A3835" s="0" t="s">
        <v>1893</v>
      </c>
      <c r="B3835" s="0" t="s">
        <v>2228</v>
      </c>
      <c r="C3835" s="0" t="s">
        <v>671</v>
      </c>
      <c r="D3835" s="0" t="s">
        <v>16</v>
      </c>
      <c r="E3835" s="4" t="s">
        <v>17</v>
      </c>
      <c r="F3835" s="4" t="s">
        <v>17</v>
      </c>
      <c r="G3835" s="4" t="s">
        <v>17</v>
      </c>
      <c r="H3835" s="0" t="s">
        <v>20</v>
      </c>
      <c r="I3835" s="1" t="n">
        <f aca="false">IF((IF(ISNUMBER(SEARCH(1,D3835)),1,0)+IF(ISNUMBER(SEARCH(1,E3835)),1,0)+IF(ISNUMBER(SEARCH(1,F3835)),1,0)+IF(ISNUMBER(SEARCH(1,G3835)),1,0)+IF(ISNUMBER(SEARCH(1,H3835)),1,0))&gt;2,1,0)</f>
        <v>0</v>
      </c>
      <c r="J3835" s="1" t="n">
        <f aca="false">LEN(C3835)-LEN(SUBSTITUTE(C3835,"4",""))</f>
        <v>2</v>
      </c>
      <c r="N3835" s="1" t="str">
        <f aca="false">LEFT(RIGHT(C3835,11+LEN(Q3835)),1)</f>
        <v>x</v>
      </c>
      <c r="O3835" s="1" t="str">
        <f aca="false">IF(LEFT(RIGHT(C3835,16+LEN(Q3835)),1)="i","pitch",LEFT(RIGHT(C3835,16+LEN(Q3835)),4))</f>
        <v>pitch</v>
      </c>
      <c r="P3835" s="1" t="str">
        <f aca="false">LEFT(RIGHT(C3835,5),1)</f>
        <v>z</v>
      </c>
      <c r="Q3835" s="1" t="str">
        <f aca="false">IF(LEFT(RIGHT(C3835,10),1)="i","pitch",(LEFT(RIGHT(C3835,10),4)))</f>
        <v>roll</v>
      </c>
    </row>
    <row r="3836" customFormat="false" ht="13.8" hidden="false" customHeight="false" outlineLevel="0" collapsed="false">
      <c r="A3836" s="0" t="s">
        <v>1893</v>
      </c>
      <c r="B3836" s="0" t="s">
        <v>2228</v>
      </c>
      <c r="C3836" s="0" t="s">
        <v>673</v>
      </c>
      <c r="D3836" s="0" t="s">
        <v>16</v>
      </c>
      <c r="E3836" s="4" t="s">
        <v>17</v>
      </c>
      <c r="F3836" s="4" t="s">
        <v>17</v>
      </c>
      <c r="G3836" s="4" t="s">
        <v>17</v>
      </c>
      <c r="H3836" s="0" t="s">
        <v>20</v>
      </c>
      <c r="I3836" s="1" t="n">
        <f aca="false">IF((IF(ISNUMBER(SEARCH(1,D3836)),1,0)+IF(ISNUMBER(SEARCH(1,E3836)),1,0)+IF(ISNUMBER(SEARCH(1,F3836)),1,0)+IF(ISNUMBER(SEARCH(1,G3836)),1,0)+IF(ISNUMBER(SEARCH(1,H3836)),1,0))&gt;2,1,0)</f>
        <v>0</v>
      </c>
      <c r="J3836" s="1" t="n">
        <f aca="false">LEN(C3836)-LEN(SUBSTITUTE(C3836,"4",""))</f>
        <v>2</v>
      </c>
      <c r="N3836" s="1" t="str">
        <f aca="false">LEFT(RIGHT(C3836,11+LEN(Q3836)),1)</f>
        <v>x</v>
      </c>
      <c r="O3836" s="1" t="str">
        <f aca="false">IF(LEFT(RIGHT(C3836,16+LEN(Q3836)),1)="i","pitch",LEFT(RIGHT(C3836,16+LEN(Q3836)),4))</f>
        <v>pitch</v>
      </c>
      <c r="P3836" s="1" t="str">
        <f aca="false">LEFT(RIGHT(C3836,5),1)</f>
        <v>z</v>
      </c>
      <c r="Q3836" s="1" t="str">
        <f aca="false">IF(LEFT(RIGHT(C3836,10),1)="i","pitch",(LEFT(RIGHT(C3836,10),4)))</f>
        <v>roll</v>
      </c>
    </row>
    <row r="3837" customFormat="false" ht="13.8" hidden="false" customHeight="false" outlineLevel="0" collapsed="false">
      <c r="A3837" s="0" t="s">
        <v>1893</v>
      </c>
      <c r="B3837" s="0" t="s">
        <v>2229</v>
      </c>
      <c r="C3837" s="0" t="s">
        <v>674</v>
      </c>
      <c r="D3837" s="0" t="s">
        <v>16</v>
      </c>
      <c r="E3837" s="4" t="s">
        <v>24</v>
      </c>
      <c r="F3837" s="4" t="s">
        <v>17</v>
      </c>
      <c r="G3837" s="4" t="s">
        <v>17</v>
      </c>
      <c r="H3837" s="0" t="s">
        <v>20</v>
      </c>
      <c r="I3837" s="1" t="n">
        <f aca="false">IF((IF(ISNUMBER(SEARCH(1,D3837)),1,0)+IF(ISNUMBER(SEARCH(1,E3837)),1,0)+IF(ISNUMBER(SEARCH(1,F3837)),1,0)+IF(ISNUMBER(SEARCH(1,G3837)),1,0)+IF(ISNUMBER(SEARCH(1,H3837)),1,0))&gt;2,1,0)</f>
        <v>0</v>
      </c>
      <c r="J3837" s="1" t="n">
        <f aca="false">LEN(C3837)-LEN(SUBSTITUTE(C3837,"4",""))</f>
        <v>3</v>
      </c>
      <c r="N3837" s="1" t="str">
        <f aca="false">LEFT(RIGHT(C3837,11+LEN(Q3837)),1)</f>
        <v>x</v>
      </c>
      <c r="O3837" s="1" t="str">
        <f aca="false">IF(LEFT(RIGHT(C3837,16+LEN(Q3837)),1)="i","pitch",LEFT(RIGHT(C3837,16+LEN(Q3837)),4))</f>
        <v>pitch</v>
      </c>
      <c r="P3837" s="1" t="str">
        <f aca="false">LEFT(RIGHT(C3837,5),1)</f>
        <v>z</v>
      </c>
      <c r="Q3837" s="1" t="str">
        <f aca="false">IF(LEFT(RIGHT(C3837,10),1)="i","pitch",(LEFT(RIGHT(C3837,10),4)))</f>
        <v>roll</v>
      </c>
    </row>
    <row r="3838" customFormat="false" ht="13.8" hidden="false" customHeight="false" outlineLevel="0" collapsed="false">
      <c r="A3838" s="0" t="s">
        <v>1893</v>
      </c>
      <c r="B3838" s="0" t="s">
        <v>2229</v>
      </c>
      <c r="C3838" s="0" t="s">
        <v>675</v>
      </c>
      <c r="D3838" s="0" t="s">
        <v>16</v>
      </c>
      <c r="E3838" s="4" t="s">
        <v>17</v>
      </c>
      <c r="F3838" s="4" t="s">
        <v>17</v>
      </c>
      <c r="G3838" s="4" t="s">
        <v>17</v>
      </c>
      <c r="H3838" s="0" t="s">
        <v>20</v>
      </c>
      <c r="I3838" s="1" t="n">
        <f aca="false">IF((IF(ISNUMBER(SEARCH(1,D3838)),1,0)+IF(ISNUMBER(SEARCH(1,E3838)),1,0)+IF(ISNUMBER(SEARCH(1,F3838)),1,0)+IF(ISNUMBER(SEARCH(1,G3838)),1,0)+IF(ISNUMBER(SEARCH(1,H3838)),1,0))&gt;2,1,0)</f>
        <v>0</v>
      </c>
      <c r="J3838" s="1" t="n">
        <f aca="false">LEN(C3838)-LEN(SUBSTITUTE(C3838,"4",""))</f>
        <v>2</v>
      </c>
      <c r="N3838" s="1" t="str">
        <f aca="false">LEFT(RIGHT(C3838,11+LEN(Q3838)),1)</f>
        <v>x</v>
      </c>
      <c r="O3838" s="1" t="str">
        <f aca="false">IF(LEFT(RIGHT(C3838,16+LEN(Q3838)),1)="i","pitch",LEFT(RIGHT(C3838,16+LEN(Q3838)),4))</f>
        <v>pitch</v>
      </c>
      <c r="P3838" s="1" t="str">
        <f aca="false">LEFT(RIGHT(C3838,5),1)</f>
        <v>z</v>
      </c>
      <c r="Q3838" s="1" t="str">
        <f aca="false">IF(LEFT(RIGHT(C3838,10),1)="i","pitch",(LEFT(RIGHT(C3838,10),4)))</f>
        <v>roll</v>
      </c>
    </row>
    <row r="3839" customFormat="false" ht="13.8" hidden="false" customHeight="false" outlineLevel="0" collapsed="false">
      <c r="A3839" s="0" t="s">
        <v>1893</v>
      </c>
      <c r="B3839" s="0" t="s">
        <v>2229</v>
      </c>
      <c r="C3839" s="0" t="s">
        <v>676</v>
      </c>
      <c r="D3839" s="0" t="s">
        <v>16</v>
      </c>
      <c r="E3839" s="4" t="s">
        <v>17</v>
      </c>
      <c r="F3839" s="4" t="s">
        <v>17</v>
      </c>
      <c r="G3839" s="4" t="s">
        <v>17</v>
      </c>
      <c r="H3839" s="0" t="s">
        <v>20</v>
      </c>
      <c r="I3839" s="1" t="n">
        <f aca="false">IF((IF(ISNUMBER(SEARCH(1,D3839)),1,0)+IF(ISNUMBER(SEARCH(1,E3839)),1,0)+IF(ISNUMBER(SEARCH(1,F3839)),1,0)+IF(ISNUMBER(SEARCH(1,G3839)),1,0)+IF(ISNUMBER(SEARCH(1,H3839)),1,0))&gt;2,1,0)</f>
        <v>0</v>
      </c>
      <c r="J3839" s="1" t="n">
        <f aca="false">LEN(C3839)-LEN(SUBSTITUTE(C3839,"4",""))</f>
        <v>3</v>
      </c>
      <c r="N3839" s="1" t="str">
        <f aca="false">LEFT(RIGHT(C3839,11+LEN(Q3839)),1)</f>
        <v>x</v>
      </c>
      <c r="O3839" s="1" t="str">
        <f aca="false">IF(LEFT(RIGHT(C3839,16+LEN(Q3839)),1)="i","pitch",LEFT(RIGHT(C3839,16+LEN(Q3839)),4))</f>
        <v>pitch</v>
      </c>
      <c r="P3839" s="1" t="str">
        <f aca="false">LEFT(RIGHT(C3839,5),1)</f>
        <v>z</v>
      </c>
      <c r="Q3839" s="1" t="str">
        <f aca="false">IF(LEFT(RIGHT(C3839,10),1)="i","pitch",(LEFT(RIGHT(C3839,10),4)))</f>
        <v>roll</v>
      </c>
    </row>
    <row r="3840" customFormat="false" ht="13.8" hidden="false" customHeight="false" outlineLevel="0" collapsed="false">
      <c r="A3840" s="0" t="s">
        <v>1893</v>
      </c>
      <c r="B3840" s="0" t="s">
        <v>2230</v>
      </c>
      <c r="C3840" s="0" t="s">
        <v>678</v>
      </c>
      <c r="D3840" s="0" t="s">
        <v>16</v>
      </c>
      <c r="E3840" s="4" t="s">
        <v>17</v>
      </c>
      <c r="F3840" s="4" t="s">
        <v>17</v>
      </c>
      <c r="G3840" s="4" t="s">
        <v>17</v>
      </c>
      <c r="H3840" s="0" t="s">
        <v>20</v>
      </c>
      <c r="I3840" s="1" t="n">
        <f aca="false">IF((IF(ISNUMBER(SEARCH(1,D3840)),1,0)+IF(ISNUMBER(SEARCH(1,E3840)),1,0)+IF(ISNUMBER(SEARCH(1,F3840)),1,0)+IF(ISNUMBER(SEARCH(1,G3840)),1,0)+IF(ISNUMBER(SEARCH(1,H3840)),1,0))&gt;2,1,0)</f>
        <v>0</v>
      </c>
      <c r="J3840" s="1" t="n">
        <f aca="false">LEN(C3840)-LEN(SUBSTITUTE(C3840,"4",""))</f>
        <v>3</v>
      </c>
      <c r="N3840" s="1" t="str">
        <f aca="false">LEFT(RIGHT(C3840,11+LEN(Q3840)),1)</f>
        <v>x</v>
      </c>
      <c r="O3840" s="1" t="str">
        <f aca="false">IF(LEFT(RIGHT(C3840,16+LEN(Q3840)),1)="i","pitch",LEFT(RIGHT(C3840,16+LEN(Q3840)),4))</f>
        <v>pitch</v>
      </c>
      <c r="P3840" s="1" t="str">
        <f aca="false">LEFT(RIGHT(C3840,5),1)</f>
        <v>z</v>
      </c>
      <c r="Q3840" s="1" t="str">
        <f aca="false">IF(LEFT(RIGHT(C3840,10),1)="i","pitch",(LEFT(RIGHT(C3840,10),4)))</f>
        <v>roll</v>
      </c>
    </row>
    <row r="3841" customFormat="false" ht="13.8" hidden="false" customHeight="false" outlineLevel="0" collapsed="false">
      <c r="A3841" s="0" t="s">
        <v>1893</v>
      </c>
      <c r="B3841" s="0" t="s">
        <v>2230</v>
      </c>
      <c r="C3841" s="0" t="s">
        <v>679</v>
      </c>
      <c r="D3841" s="0" t="s">
        <v>16</v>
      </c>
      <c r="E3841" s="4" t="s">
        <v>17</v>
      </c>
      <c r="F3841" s="4" t="s">
        <v>17</v>
      </c>
      <c r="G3841" s="4" t="s">
        <v>17</v>
      </c>
      <c r="H3841" s="0" t="s">
        <v>20</v>
      </c>
      <c r="I3841" s="1" t="n">
        <f aca="false">IF((IF(ISNUMBER(SEARCH(1,D3841)),1,0)+IF(ISNUMBER(SEARCH(1,E3841)),1,0)+IF(ISNUMBER(SEARCH(1,F3841)),1,0)+IF(ISNUMBER(SEARCH(1,G3841)),1,0)+IF(ISNUMBER(SEARCH(1,H3841)),1,0))&gt;2,1,0)</f>
        <v>0</v>
      </c>
      <c r="J3841" s="1" t="n">
        <f aca="false">LEN(C3841)-LEN(SUBSTITUTE(C3841,"4",""))</f>
        <v>4</v>
      </c>
      <c r="N3841" s="1" t="str">
        <f aca="false">LEFT(RIGHT(C3841,11+LEN(Q3841)),1)</f>
        <v>x</v>
      </c>
      <c r="O3841" s="1" t="str">
        <f aca="false">IF(LEFT(RIGHT(C3841,16+LEN(Q3841)),1)="i","pitch",LEFT(RIGHT(C3841,16+LEN(Q3841)),4))</f>
        <v>pitch</v>
      </c>
      <c r="P3841" s="1" t="str">
        <f aca="false">LEFT(RIGHT(C3841,5),1)</f>
        <v>z</v>
      </c>
      <c r="Q3841" s="1" t="str">
        <f aca="false">IF(LEFT(RIGHT(C3841,10),1)="i","pitch",(LEFT(RIGHT(C3841,10),4)))</f>
        <v>roll</v>
      </c>
    </row>
    <row r="3842" customFormat="false" ht="13.8" hidden="false" customHeight="false" outlineLevel="0" collapsed="false">
      <c r="A3842" s="0" t="s">
        <v>1893</v>
      </c>
      <c r="B3842" s="0" t="s">
        <v>2230</v>
      </c>
      <c r="C3842" s="0" t="s">
        <v>680</v>
      </c>
      <c r="D3842" s="0" t="s">
        <v>16</v>
      </c>
      <c r="E3842" s="4" t="s">
        <v>17</v>
      </c>
      <c r="F3842" s="4" t="s">
        <v>17</v>
      </c>
      <c r="G3842" s="4" t="s">
        <v>17</v>
      </c>
      <c r="H3842" s="0" t="s">
        <v>20</v>
      </c>
      <c r="I3842" s="1" t="n">
        <f aca="false">IF((IF(ISNUMBER(SEARCH(1,D3842)),1,0)+IF(ISNUMBER(SEARCH(1,E3842)),1,0)+IF(ISNUMBER(SEARCH(1,F3842)),1,0)+IF(ISNUMBER(SEARCH(1,G3842)),1,0)+IF(ISNUMBER(SEARCH(1,H3842)),1,0))&gt;2,1,0)</f>
        <v>0</v>
      </c>
      <c r="J3842" s="1" t="n">
        <f aca="false">LEN(C3842)-LEN(SUBSTITUTE(C3842,"4",""))</f>
        <v>2</v>
      </c>
      <c r="N3842" s="1" t="str">
        <f aca="false">LEFT(RIGHT(C3842,11+LEN(Q3842)),1)</f>
        <v>x</v>
      </c>
      <c r="O3842" s="1" t="str">
        <f aca="false">IF(LEFT(RIGHT(C3842,16+LEN(Q3842)),1)="i","pitch",LEFT(RIGHT(C3842,16+LEN(Q3842)),4))</f>
        <v>pitch</v>
      </c>
      <c r="P3842" s="1" t="str">
        <f aca="false">LEFT(RIGHT(C3842,5),1)</f>
        <v>z</v>
      </c>
      <c r="Q3842" s="1" t="str">
        <f aca="false">IF(LEFT(RIGHT(C3842,10),1)="i","pitch",(LEFT(RIGHT(C3842,10),4)))</f>
        <v>roll</v>
      </c>
    </row>
    <row r="3843" customFormat="false" ht="13.8" hidden="false" customHeight="false" outlineLevel="0" collapsed="false">
      <c r="A3843" s="0" t="s">
        <v>1893</v>
      </c>
      <c r="B3843" s="0" t="s">
        <v>2230</v>
      </c>
      <c r="C3843" s="0" t="s">
        <v>681</v>
      </c>
      <c r="D3843" s="0" t="s">
        <v>16</v>
      </c>
      <c r="E3843" s="4" t="s">
        <v>17</v>
      </c>
      <c r="F3843" s="4" t="s">
        <v>17</v>
      </c>
      <c r="G3843" s="4" t="s">
        <v>17</v>
      </c>
      <c r="H3843" s="0" t="s">
        <v>20</v>
      </c>
      <c r="I3843" s="1" t="n">
        <f aca="false">IF((IF(ISNUMBER(SEARCH(1,D3843)),1,0)+IF(ISNUMBER(SEARCH(1,E3843)),1,0)+IF(ISNUMBER(SEARCH(1,F3843)),1,0)+IF(ISNUMBER(SEARCH(1,G3843)),1,0)+IF(ISNUMBER(SEARCH(1,H3843)),1,0))&gt;2,1,0)</f>
        <v>0</v>
      </c>
      <c r="J3843" s="1" t="n">
        <f aca="false">LEN(C3843)-LEN(SUBSTITUTE(C3843,"4",""))</f>
        <v>3</v>
      </c>
      <c r="N3843" s="1" t="str">
        <f aca="false">LEFT(RIGHT(C3843,11+LEN(Q3843)),1)</f>
        <v>x</v>
      </c>
      <c r="O3843" s="1" t="str">
        <f aca="false">IF(LEFT(RIGHT(C3843,16+LEN(Q3843)),1)="i","pitch",LEFT(RIGHT(C3843,16+LEN(Q3843)),4))</f>
        <v>pitch</v>
      </c>
      <c r="P3843" s="1" t="str">
        <f aca="false">LEFT(RIGHT(C3843,5),1)</f>
        <v>z</v>
      </c>
      <c r="Q3843" s="1" t="str">
        <f aca="false">IF(LEFT(RIGHT(C3843,10),1)="i","pitch",(LEFT(RIGHT(C3843,10),4)))</f>
        <v>roll</v>
      </c>
    </row>
    <row r="3844" customFormat="false" ht="13.8" hidden="false" customHeight="false" outlineLevel="0" collapsed="false">
      <c r="A3844" s="0" t="s">
        <v>1893</v>
      </c>
      <c r="B3844" s="0" t="s">
        <v>2230</v>
      </c>
      <c r="C3844" s="0" t="s">
        <v>682</v>
      </c>
      <c r="D3844" s="0" t="s">
        <v>16</v>
      </c>
      <c r="E3844" s="4" t="s">
        <v>17</v>
      </c>
      <c r="F3844" s="4" t="s">
        <v>17</v>
      </c>
      <c r="G3844" s="4" t="s">
        <v>17</v>
      </c>
      <c r="H3844" s="0" t="s">
        <v>20</v>
      </c>
      <c r="I3844" s="1" t="n">
        <f aca="false">IF((IF(ISNUMBER(SEARCH(1,D3844)),1,0)+IF(ISNUMBER(SEARCH(1,E3844)),1,0)+IF(ISNUMBER(SEARCH(1,F3844)),1,0)+IF(ISNUMBER(SEARCH(1,G3844)),1,0)+IF(ISNUMBER(SEARCH(1,H3844)),1,0))&gt;2,1,0)</f>
        <v>0</v>
      </c>
      <c r="J3844" s="1" t="n">
        <f aca="false">LEN(C3844)-LEN(SUBSTITUTE(C3844,"4",""))</f>
        <v>3</v>
      </c>
      <c r="N3844" s="1" t="str">
        <f aca="false">LEFT(RIGHT(C3844,11+LEN(Q3844)),1)</f>
        <v>x</v>
      </c>
      <c r="O3844" s="1" t="str">
        <f aca="false">IF(LEFT(RIGHT(C3844,16+LEN(Q3844)),1)="i","pitch",LEFT(RIGHT(C3844,16+LEN(Q3844)),4))</f>
        <v>pitch</v>
      </c>
      <c r="P3844" s="1" t="str">
        <f aca="false">LEFT(RIGHT(C3844,5),1)</f>
        <v>z</v>
      </c>
      <c r="Q3844" s="1" t="str">
        <f aca="false">IF(LEFT(RIGHT(C3844,10),1)="i","pitch",(LEFT(RIGHT(C3844,10),4)))</f>
        <v>roll</v>
      </c>
    </row>
    <row r="3845" customFormat="false" ht="13.8" hidden="false" customHeight="false" outlineLevel="0" collapsed="false">
      <c r="A3845" s="0" t="s">
        <v>1893</v>
      </c>
      <c r="B3845" s="0" t="s">
        <v>2231</v>
      </c>
      <c r="C3845" s="0" t="s">
        <v>683</v>
      </c>
      <c r="D3845" s="0" t="s">
        <v>23</v>
      </c>
      <c r="E3845" s="4" t="s">
        <v>24</v>
      </c>
      <c r="F3845" s="4" t="s">
        <v>24</v>
      </c>
      <c r="G3845" s="4" t="s">
        <v>24</v>
      </c>
      <c r="H3845" s="0" t="s">
        <v>18</v>
      </c>
      <c r="I3845" s="1" t="n">
        <f aca="false">IF((IF(ISNUMBER(SEARCH(1,D3845)),1,0)+IF(ISNUMBER(SEARCH(1,E3845)),1,0)+IF(ISNUMBER(SEARCH(1,F3845)),1,0)+IF(ISNUMBER(SEARCH(1,G3845)),1,0)+IF(ISNUMBER(SEARCH(1,H3845)),1,0))&gt;2,1,0)</f>
        <v>0</v>
      </c>
      <c r="J3845" s="1" t="n">
        <f aca="false">LEN(C3845)-LEN(SUBSTITUTE(C3845,"4",""))</f>
        <v>4</v>
      </c>
      <c r="N3845" s="1" t="str">
        <f aca="false">LEFT(RIGHT(C3845,11+LEN(Q3845)),1)</f>
        <v>x</v>
      </c>
      <c r="O3845" s="1" t="str">
        <f aca="false">IF(LEFT(RIGHT(C3845,16+LEN(Q3845)),1)="i","pitch",LEFT(RIGHT(C3845,16+LEN(Q3845)),4))</f>
        <v>pitch</v>
      </c>
      <c r="P3845" s="1" t="str">
        <f aca="false">LEFT(RIGHT(C3845,5),1)</f>
        <v>z</v>
      </c>
      <c r="Q3845" s="1" t="str">
        <f aca="false">IF(LEFT(RIGHT(C3845,10),1)="i","pitch",(LEFT(RIGHT(C3845,10),4)))</f>
        <v>roll</v>
      </c>
    </row>
    <row r="3846" customFormat="false" ht="13.8" hidden="false" customHeight="false" outlineLevel="0" collapsed="false">
      <c r="A3846" s="0" t="s">
        <v>1893</v>
      </c>
      <c r="B3846" s="0" t="s">
        <v>2231</v>
      </c>
      <c r="C3846" s="0" t="s">
        <v>685</v>
      </c>
      <c r="D3846" s="0" t="s">
        <v>16</v>
      </c>
      <c r="E3846" s="4" t="s">
        <v>17</v>
      </c>
      <c r="F3846" s="4" t="s">
        <v>17</v>
      </c>
      <c r="G3846" s="4" t="s">
        <v>17</v>
      </c>
      <c r="H3846" s="0" t="s">
        <v>20</v>
      </c>
      <c r="I3846" s="1" t="n">
        <f aca="false">IF((IF(ISNUMBER(SEARCH(1,D3846)),1,0)+IF(ISNUMBER(SEARCH(1,E3846)),1,0)+IF(ISNUMBER(SEARCH(1,F3846)),1,0)+IF(ISNUMBER(SEARCH(1,G3846)),1,0)+IF(ISNUMBER(SEARCH(1,H3846)),1,0))&gt;2,1,0)</f>
        <v>0</v>
      </c>
      <c r="J3846" s="1" t="n">
        <f aca="false">LEN(C3846)-LEN(SUBSTITUTE(C3846,"4",""))</f>
        <v>3</v>
      </c>
      <c r="N3846" s="1" t="str">
        <f aca="false">LEFT(RIGHT(C3846,11+LEN(Q3846)),1)</f>
        <v>x</v>
      </c>
      <c r="O3846" s="1" t="str">
        <f aca="false">IF(LEFT(RIGHT(C3846,16+LEN(Q3846)),1)="i","pitch",LEFT(RIGHT(C3846,16+LEN(Q3846)),4))</f>
        <v>pitch</v>
      </c>
      <c r="P3846" s="1" t="str">
        <f aca="false">LEFT(RIGHT(C3846,5),1)</f>
        <v>z</v>
      </c>
      <c r="Q3846" s="1" t="str">
        <f aca="false">IF(LEFT(RIGHT(C3846,10),1)="i","pitch",(LEFT(RIGHT(C3846,10),4)))</f>
        <v>roll</v>
      </c>
    </row>
    <row r="3847" customFormat="false" ht="13.8" hidden="false" customHeight="false" outlineLevel="0" collapsed="false">
      <c r="A3847" s="0" t="s">
        <v>1893</v>
      </c>
      <c r="B3847" s="0" t="s">
        <v>2231</v>
      </c>
      <c r="C3847" s="0" t="s">
        <v>686</v>
      </c>
      <c r="D3847" s="0" t="s">
        <v>16</v>
      </c>
      <c r="E3847" s="4" t="s">
        <v>17</v>
      </c>
      <c r="F3847" s="4" t="s">
        <v>17</v>
      </c>
      <c r="G3847" s="4" t="s">
        <v>17</v>
      </c>
      <c r="H3847" s="0" t="s">
        <v>20</v>
      </c>
      <c r="I3847" s="1" t="n">
        <f aca="false">IF((IF(ISNUMBER(SEARCH(1,D3847)),1,0)+IF(ISNUMBER(SEARCH(1,E3847)),1,0)+IF(ISNUMBER(SEARCH(1,F3847)),1,0)+IF(ISNUMBER(SEARCH(1,G3847)),1,0)+IF(ISNUMBER(SEARCH(1,H3847)),1,0))&gt;2,1,0)</f>
        <v>0</v>
      </c>
      <c r="J3847" s="1" t="n">
        <f aca="false">LEN(C3847)-LEN(SUBSTITUTE(C3847,"4",""))</f>
        <v>4</v>
      </c>
      <c r="N3847" s="1" t="str">
        <f aca="false">LEFT(RIGHT(C3847,11+LEN(Q3847)),1)</f>
        <v>x</v>
      </c>
      <c r="O3847" s="1" t="str">
        <f aca="false">IF(LEFT(RIGHT(C3847,16+LEN(Q3847)),1)="i","pitch",LEFT(RIGHT(C3847,16+LEN(Q3847)),4))</f>
        <v>pitch</v>
      </c>
      <c r="P3847" s="1" t="str">
        <f aca="false">LEFT(RIGHT(C3847,5),1)</f>
        <v>z</v>
      </c>
      <c r="Q3847" s="1" t="str">
        <f aca="false">IF(LEFT(RIGHT(C3847,10),1)="i","pitch",(LEFT(RIGHT(C3847,10),4)))</f>
        <v>roll</v>
      </c>
    </row>
    <row r="3848" customFormat="false" ht="13.8" hidden="false" customHeight="false" outlineLevel="0" collapsed="false">
      <c r="A3848" s="0" t="s">
        <v>1893</v>
      </c>
      <c r="B3848" s="0" t="s">
        <v>2231</v>
      </c>
      <c r="C3848" s="0" t="s">
        <v>687</v>
      </c>
      <c r="D3848" s="0" t="s">
        <v>16</v>
      </c>
      <c r="E3848" s="4" t="s">
        <v>17</v>
      </c>
      <c r="F3848" s="4" t="s">
        <v>24</v>
      </c>
      <c r="G3848" s="4" t="s">
        <v>24</v>
      </c>
      <c r="H3848" s="0" t="s">
        <v>18</v>
      </c>
      <c r="I3848" s="1" t="n">
        <f aca="false">IF((IF(ISNUMBER(SEARCH(1,D3848)),1,0)+IF(ISNUMBER(SEARCH(1,E3848)),1,0)+IF(ISNUMBER(SEARCH(1,F3848)),1,0)+IF(ISNUMBER(SEARCH(1,G3848)),1,0)+IF(ISNUMBER(SEARCH(1,H3848)),1,0))&gt;2,1,0)</f>
        <v>0</v>
      </c>
      <c r="J3848" s="1" t="n">
        <f aca="false">LEN(C3848)-LEN(SUBSTITUTE(C3848,"4",""))</f>
        <v>4</v>
      </c>
      <c r="N3848" s="1" t="str">
        <f aca="false">LEFT(RIGHT(C3848,11+LEN(Q3848)),1)</f>
        <v>x</v>
      </c>
      <c r="O3848" s="1" t="str">
        <f aca="false">IF(LEFT(RIGHT(C3848,16+LEN(Q3848)),1)="i","pitch",LEFT(RIGHT(C3848,16+LEN(Q3848)),4))</f>
        <v>pitch</v>
      </c>
      <c r="P3848" s="1" t="str">
        <f aca="false">LEFT(RIGHT(C3848,5),1)</f>
        <v>z</v>
      </c>
      <c r="Q3848" s="1" t="str">
        <f aca="false">IF(LEFT(RIGHT(C3848,10),1)="i","pitch",(LEFT(RIGHT(C3848,10),4)))</f>
        <v>roll</v>
      </c>
    </row>
    <row r="3849" customFormat="false" ht="13.8" hidden="false" customHeight="false" outlineLevel="0" collapsed="false">
      <c r="A3849" s="0" t="s">
        <v>1893</v>
      </c>
      <c r="B3849" s="0" t="s">
        <v>2231</v>
      </c>
      <c r="C3849" s="0" t="s">
        <v>688</v>
      </c>
      <c r="D3849" s="0" t="s">
        <v>23</v>
      </c>
      <c r="E3849" s="4" t="s">
        <v>24</v>
      </c>
      <c r="F3849" s="4" t="s">
        <v>24</v>
      </c>
      <c r="G3849" s="4" t="s">
        <v>17</v>
      </c>
      <c r="H3849" s="0" t="s">
        <v>20</v>
      </c>
      <c r="I3849" s="1" t="n">
        <f aca="false">IF((IF(ISNUMBER(SEARCH(1,D3849)),1,0)+IF(ISNUMBER(SEARCH(1,E3849)),1,0)+IF(ISNUMBER(SEARCH(1,F3849)),1,0)+IF(ISNUMBER(SEARCH(1,G3849)),1,0)+IF(ISNUMBER(SEARCH(1,H3849)),1,0))&gt;2,1,0)</f>
        <v>0</v>
      </c>
      <c r="J3849" s="1" t="n">
        <f aca="false">LEN(C3849)-LEN(SUBSTITUTE(C3849,"4",""))</f>
        <v>5</v>
      </c>
      <c r="N3849" s="1" t="str">
        <f aca="false">LEFT(RIGHT(C3849,11+LEN(Q3849)),1)</f>
        <v>x</v>
      </c>
      <c r="O3849" s="1" t="str">
        <f aca="false">IF(LEFT(RIGHT(C3849,16+LEN(Q3849)),1)="i","pitch",LEFT(RIGHT(C3849,16+LEN(Q3849)),4))</f>
        <v>pitch</v>
      </c>
      <c r="P3849" s="1" t="str">
        <f aca="false">LEFT(RIGHT(C3849,5),1)</f>
        <v>z</v>
      </c>
      <c r="Q3849" s="1" t="str">
        <f aca="false">IF(LEFT(RIGHT(C3849,10),1)="i","pitch",(LEFT(RIGHT(C3849,10),4)))</f>
        <v>roll</v>
      </c>
    </row>
    <row r="3850" customFormat="false" ht="13.8" hidden="false" customHeight="false" outlineLevel="0" collapsed="false">
      <c r="A3850" s="0" t="s">
        <v>1893</v>
      </c>
      <c r="B3850" s="0" t="s">
        <v>2231</v>
      </c>
      <c r="C3850" s="0" t="s">
        <v>689</v>
      </c>
      <c r="D3850" s="0" t="s">
        <v>23</v>
      </c>
      <c r="E3850" s="4" t="s">
        <v>24</v>
      </c>
      <c r="F3850" s="4" t="s">
        <v>24</v>
      </c>
      <c r="G3850" s="4" t="s">
        <v>24</v>
      </c>
      <c r="H3850" s="0" t="s">
        <v>18</v>
      </c>
      <c r="I3850" s="1" t="n">
        <f aca="false">IF((IF(ISNUMBER(SEARCH(1,D3850)),1,0)+IF(ISNUMBER(SEARCH(1,E3850)),1,0)+IF(ISNUMBER(SEARCH(1,F3850)),1,0)+IF(ISNUMBER(SEARCH(1,G3850)),1,0)+IF(ISNUMBER(SEARCH(1,H3850)),1,0))&gt;2,1,0)</f>
        <v>0</v>
      </c>
      <c r="J3850" s="1" t="n">
        <f aca="false">LEN(C3850)-LEN(SUBSTITUTE(C3850,"4",""))</f>
        <v>2</v>
      </c>
      <c r="N3850" s="1" t="str">
        <f aca="false">LEFT(RIGHT(C3850,11+LEN(Q3850)),1)</f>
        <v>x</v>
      </c>
      <c r="O3850" s="1" t="str">
        <f aca="false">IF(LEFT(RIGHT(C3850,16+LEN(Q3850)),1)="i","pitch",LEFT(RIGHT(C3850,16+LEN(Q3850)),4))</f>
        <v>pitch</v>
      </c>
      <c r="P3850" s="1" t="str">
        <f aca="false">LEFT(RIGHT(C3850,5),1)</f>
        <v>y</v>
      </c>
      <c r="Q3850" s="1" t="str">
        <f aca="false">IF(LEFT(RIGHT(C3850,10),1)="i","pitch",(LEFT(RIGHT(C3850,10),4)))</f>
        <v>roll</v>
      </c>
    </row>
    <row r="3851" customFormat="false" ht="13.8" hidden="false" customHeight="false" outlineLevel="0" collapsed="false">
      <c r="A3851" s="0" t="s">
        <v>1893</v>
      </c>
      <c r="B3851" s="0" t="s">
        <v>2232</v>
      </c>
      <c r="C3851" s="0" t="s">
        <v>691</v>
      </c>
      <c r="D3851" s="0" t="s">
        <v>16</v>
      </c>
      <c r="E3851" s="4" t="s">
        <v>17</v>
      </c>
      <c r="F3851" s="4" t="s">
        <v>17</v>
      </c>
      <c r="G3851" s="4" t="s">
        <v>17</v>
      </c>
      <c r="H3851" s="0" t="s">
        <v>20</v>
      </c>
      <c r="I3851" s="1" t="n">
        <f aca="false">IF((IF(ISNUMBER(SEARCH(1,D3851)),1,0)+IF(ISNUMBER(SEARCH(1,E3851)),1,0)+IF(ISNUMBER(SEARCH(1,F3851)),1,0)+IF(ISNUMBER(SEARCH(1,G3851)),1,0)+IF(ISNUMBER(SEARCH(1,H3851)),1,0))&gt;2,1,0)</f>
        <v>0</v>
      </c>
      <c r="J3851" s="1" t="n">
        <f aca="false">LEN(C3851)-LEN(SUBSTITUTE(C3851,"4",""))</f>
        <v>2</v>
      </c>
      <c r="N3851" s="1" t="str">
        <f aca="false">LEFT(RIGHT(C3851,11+LEN(Q3851)),1)</f>
        <v>x</v>
      </c>
      <c r="O3851" s="1" t="str">
        <f aca="false">IF(LEFT(RIGHT(C3851,16+LEN(Q3851)),1)="i","pitch",LEFT(RIGHT(C3851,16+LEN(Q3851)),4))</f>
        <v>pitch</v>
      </c>
      <c r="P3851" s="1" t="str">
        <f aca="false">LEFT(RIGHT(C3851,5),1)</f>
        <v>y</v>
      </c>
      <c r="Q3851" s="1" t="str">
        <f aca="false">IF(LEFT(RIGHT(C3851,10),1)="i","pitch",(LEFT(RIGHT(C3851,10),4)))</f>
        <v>roll</v>
      </c>
    </row>
    <row r="3852" customFormat="false" ht="13.8" hidden="false" customHeight="false" outlineLevel="0" collapsed="false">
      <c r="A3852" s="0" t="s">
        <v>1893</v>
      </c>
      <c r="B3852" s="0" t="s">
        <v>2232</v>
      </c>
      <c r="C3852" s="0" t="s">
        <v>692</v>
      </c>
      <c r="D3852" s="0" t="s">
        <v>16</v>
      </c>
      <c r="E3852" s="4" t="s">
        <v>17</v>
      </c>
      <c r="F3852" s="4" t="s">
        <v>17</v>
      </c>
      <c r="G3852" s="4" t="s">
        <v>17</v>
      </c>
      <c r="H3852" s="0" t="s">
        <v>20</v>
      </c>
      <c r="I3852" s="1" t="n">
        <f aca="false">IF((IF(ISNUMBER(SEARCH(1,D3852)),1,0)+IF(ISNUMBER(SEARCH(1,E3852)),1,0)+IF(ISNUMBER(SEARCH(1,F3852)),1,0)+IF(ISNUMBER(SEARCH(1,G3852)),1,0)+IF(ISNUMBER(SEARCH(1,H3852)),1,0))&gt;2,1,0)</f>
        <v>0</v>
      </c>
      <c r="J3852" s="1" t="n">
        <f aca="false">LEN(C3852)-LEN(SUBSTITUTE(C3852,"4",""))</f>
        <v>2</v>
      </c>
      <c r="N3852" s="1" t="str">
        <f aca="false">LEFT(RIGHT(C3852,11+LEN(Q3852)),1)</f>
        <v>x</v>
      </c>
      <c r="O3852" s="1" t="str">
        <f aca="false">IF(LEFT(RIGHT(C3852,16+LEN(Q3852)),1)="i","pitch",LEFT(RIGHT(C3852,16+LEN(Q3852)),4))</f>
        <v>pitch</v>
      </c>
      <c r="P3852" s="1" t="str">
        <f aca="false">LEFT(RIGHT(C3852,5),1)</f>
        <v>y</v>
      </c>
      <c r="Q3852" s="1" t="str">
        <f aca="false">IF(LEFT(RIGHT(C3852,10),1)="i","pitch",(LEFT(RIGHT(C3852,10),4)))</f>
        <v>roll</v>
      </c>
    </row>
    <row r="3853" customFormat="false" ht="13.8" hidden="false" customHeight="false" outlineLevel="0" collapsed="false">
      <c r="A3853" s="0" t="s">
        <v>1893</v>
      </c>
      <c r="B3853" s="0" t="s">
        <v>2232</v>
      </c>
      <c r="C3853" s="0" t="s">
        <v>693</v>
      </c>
      <c r="D3853" s="0" t="s">
        <v>23</v>
      </c>
      <c r="E3853" s="4" t="s">
        <v>24</v>
      </c>
      <c r="F3853" s="4" t="s">
        <v>17</v>
      </c>
      <c r="G3853" s="4" t="s">
        <v>17</v>
      </c>
      <c r="H3853" s="0" t="s">
        <v>20</v>
      </c>
      <c r="I3853" s="1" t="n">
        <f aca="false">IF((IF(ISNUMBER(SEARCH(1,D3853)),1,0)+IF(ISNUMBER(SEARCH(1,E3853)),1,0)+IF(ISNUMBER(SEARCH(1,F3853)),1,0)+IF(ISNUMBER(SEARCH(1,G3853)),1,0)+IF(ISNUMBER(SEARCH(1,H3853)),1,0))&gt;2,1,0)</f>
        <v>0</v>
      </c>
      <c r="J3853" s="1" t="n">
        <f aca="false">LEN(C3853)-LEN(SUBSTITUTE(C3853,"4",""))</f>
        <v>3</v>
      </c>
      <c r="N3853" s="1" t="str">
        <f aca="false">LEFT(RIGHT(C3853,11+LEN(Q3853)),1)</f>
        <v>x</v>
      </c>
      <c r="O3853" s="1" t="str">
        <f aca="false">IF(LEFT(RIGHT(C3853,16+LEN(Q3853)),1)="i","pitch",LEFT(RIGHT(C3853,16+LEN(Q3853)),4))</f>
        <v>pitch</v>
      </c>
      <c r="P3853" s="1" t="str">
        <f aca="false">LEFT(RIGHT(C3853,5),1)</f>
        <v>y</v>
      </c>
      <c r="Q3853" s="1" t="str">
        <f aca="false">IF(LEFT(RIGHT(C3853,10),1)="i","pitch",(LEFT(RIGHT(C3853,10),4)))</f>
        <v>roll</v>
      </c>
    </row>
    <row r="3854" customFormat="false" ht="13.8" hidden="false" customHeight="false" outlineLevel="0" collapsed="false">
      <c r="A3854" s="0" t="s">
        <v>1893</v>
      </c>
      <c r="B3854" s="0" t="s">
        <v>2232</v>
      </c>
      <c r="C3854" s="0" t="s">
        <v>694</v>
      </c>
      <c r="D3854" s="0" t="s">
        <v>16</v>
      </c>
      <c r="E3854" s="4" t="s">
        <v>17</v>
      </c>
      <c r="F3854" s="4" t="s">
        <v>17</v>
      </c>
      <c r="G3854" s="4" t="s">
        <v>17</v>
      </c>
      <c r="H3854" s="0" t="s">
        <v>20</v>
      </c>
      <c r="I3854" s="1" t="n">
        <f aca="false">IF((IF(ISNUMBER(SEARCH(1,D3854)),1,0)+IF(ISNUMBER(SEARCH(1,E3854)),1,0)+IF(ISNUMBER(SEARCH(1,F3854)),1,0)+IF(ISNUMBER(SEARCH(1,G3854)),1,0)+IF(ISNUMBER(SEARCH(1,H3854)),1,0))&gt;2,1,0)</f>
        <v>0</v>
      </c>
      <c r="J3854" s="1" t="n">
        <f aca="false">LEN(C3854)-LEN(SUBSTITUTE(C3854,"4",""))</f>
        <v>2</v>
      </c>
      <c r="N3854" s="1" t="str">
        <f aca="false">LEFT(RIGHT(C3854,11+LEN(Q3854)),1)</f>
        <v>x</v>
      </c>
      <c r="O3854" s="1" t="str">
        <f aca="false">IF(LEFT(RIGHT(C3854,16+LEN(Q3854)),1)="i","pitch",LEFT(RIGHT(C3854,16+LEN(Q3854)),4))</f>
        <v>pitch</v>
      </c>
      <c r="P3854" s="1" t="str">
        <f aca="false">LEFT(RIGHT(C3854,5),1)</f>
        <v>y</v>
      </c>
      <c r="Q3854" s="1" t="str">
        <f aca="false">IF(LEFT(RIGHT(C3854,10),1)="i","pitch",(LEFT(RIGHT(C3854,10),4)))</f>
        <v>roll</v>
      </c>
    </row>
    <row r="3855" customFormat="false" ht="13.8" hidden="false" customHeight="false" outlineLevel="0" collapsed="false">
      <c r="A3855" s="0" t="s">
        <v>1893</v>
      </c>
      <c r="B3855" s="0" t="s">
        <v>2233</v>
      </c>
      <c r="C3855" s="0" t="s">
        <v>695</v>
      </c>
      <c r="D3855" s="0" t="s">
        <v>16</v>
      </c>
      <c r="E3855" s="4" t="s">
        <v>24</v>
      </c>
      <c r="F3855" s="4" t="s">
        <v>17</v>
      </c>
      <c r="G3855" s="4" t="s">
        <v>24</v>
      </c>
      <c r="H3855" s="0" t="s">
        <v>18</v>
      </c>
      <c r="I3855" s="1" t="n">
        <f aca="false">IF((IF(ISNUMBER(SEARCH(1,D3855)),1,0)+IF(ISNUMBER(SEARCH(1,E3855)),1,0)+IF(ISNUMBER(SEARCH(1,F3855)),1,0)+IF(ISNUMBER(SEARCH(1,G3855)),1,0)+IF(ISNUMBER(SEARCH(1,H3855)),1,0))&gt;2,1,0)</f>
        <v>0</v>
      </c>
      <c r="J3855" s="1" t="n">
        <f aca="false">LEN(C3855)-LEN(SUBSTITUTE(C3855,"4",""))</f>
        <v>2</v>
      </c>
      <c r="N3855" s="1" t="str">
        <f aca="false">LEFT(RIGHT(C3855,11+LEN(Q3855)),1)</f>
        <v>x</v>
      </c>
      <c r="O3855" s="1" t="str">
        <f aca="false">IF(LEFT(RIGHT(C3855,16+LEN(Q3855)),1)="i","pitch",LEFT(RIGHT(C3855,16+LEN(Q3855)),4))</f>
        <v>pitch</v>
      </c>
      <c r="P3855" s="1" t="str">
        <f aca="false">LEFT(RIGHT(C3855,5),1)</f>
        <v>y</v>
      </c>
      <c r="Q3855" s="1" t="str">
        <f aca="false">IF(LEFT(RIGHT(C3855,10),1)="i","pitch",(LEFT(RIGHT(C3855,10),4)))</f>
        <v>roll</v>
      </c>
    </row>
    <row r="3856" customFormat="false" ht="13.8" hidden="false" customHeight="false" outlineLevel="0" collapsed="false">
      <c r="A3856" s="0" t="s">
        <v>1893</v>
      </c>
      <c r="B3856" s="0" t="s">
        <v>2233</v>
      </c>
      <c r="C3856" s="0" t="s">
        <v>697</v>
      </c>
      <c r="D3856" s="0" t="s">
        <v>23</v>
      </c>
      <c r="E3856" s="4" t="s">
        <v>24</v>
      </c>
      <c r="F3856" s="4" t="s">
        <v>24</v>
      </c>
      <c r="G3856" s="4" t="s">
        <v>24</v>
      </c>
      <c r="H3856" s="0" t="s">
        <v>18</v>
      </c>
      <c r="I3856" s="1" t="n">
        <f aca="false">IF((IF(ISNUMBER(SEARCH(1,D3856)),1,0)+IF(ISNUMBER(SEARCH(1,E3856)),1,0)+IF(ISNUMBER(SEARCH(1,F3856)),1,0)+IF(ISNUMBER(SEARCH(1,G3856)),1,0)+IF(ISNUMBER(SEARCH(1,H3856)),1,0))&gt;2,1,0)</f>
        <v>0</v>
      </c>
      <c r="J3856" s="1" t="n">
        <f aca="false">LEN(C3856)-LEN(SUBSTITUTE(C3856,"4",""))</f>
        <v>3</v>
      </c>
      <c r="N3856" s="1" t="str">
        <f aca="false">LEFT(RIGHT(C3856,11+LEN(Q3856)),1)</f>
        <v>x</v>
      </c>
      <c r="O3856" s="1" t="str">
        <f aca="false">IF(LEFT(RIGHT(C3856,16+LEN(Q3856)),1)="i","pitch",LEFT(RIGHT(C3856,16+LEN(Q3856)),4))</f>
        <v>pitch</v>
      </c>
      <c r="P3856" s="1" t="str">
        <f aca="false">LEFT(RIGHT(C3856,5),1)</f>
        <v>y</v>
      </c>
      <c r="Q3856" s="1" t="str">
        <f aca="false">IF(LEFT(RIGHT(C3856,10),1)="i","pitch",(LEFT(RIGHT(C3856,10),4)))</f>
        <v>roll</v>
      </c>
    </row>
    <row r="3857" customFormat="false" ht="13.8" hidden="false" customHeight="false" outlineLevel="0" collapsed="false">
      <c r="A3857" s="0" t="s">
        <v>1893</v>
      </c>
      <c r="B3857" s="0" t="s">
        <v>2233</v>
      </c>
      <c r="C3857" s="0" t="s">
        <v>698</v>
      </c>
      <c r="D3857" s="0" t="s">
        <v>16</v>
      </c>
      <c r="E3857" s="4" t="s">
        <v>17</v>
      </c>
      <c r="F3857" s="4" t="s">
        <v>17</v>
      </c>
      <c r="G3857" s="4" t="s">
        <v>17</v>
      </c>
      <c r="H3857" s="0" t="s">
        <v>20</v>
      </c>
      <c r="I3857" s="1" t="n">
        <f aca="false">IF((IF(ISNUMBER(SEARCH(1,D3857)),1,0)+IF(ISNUMBER(SEARCH(1,E3857)),1,0)+IF(ISNUMBER(SEARCH(1,F3857)),1,0)+IF(ISNUMBER(SEARCH(1,G3857)),1,0)+IF(ISNUMBER(SEARCH(1,H3857)),1,0))&gt;2,1,0)</f>
        <v>0</v>
      </c>
      <c r="J3857" s="1" t="n">
        <f aca="false">LEN(C3857)-LEN(SUBSTITUTE(C3857,"4",""))</f>
        <v>2</v>
      </c>
      <c r="N3857" s="1" t="str">
        <f aca="false">LEFT(RIGHT(C3857,11+LEN(Q3857)),1)</f>
        <v>x</v>
      </c>
      <c r="O3857" s="1" t="str">
        <f aca="false">IF(LEFT(RIGHT(C3857,16+LEN(Q3857)),1)="i","pitch",LEFT(RIGHT(C3857,16+LEN(Q3857)),4))</f>
        <v>pitch</v>
      </c>
      <c r="P3857" s="1" t="str">
        <f aca="false">LEFT(RIGHT(C3857,5),1)</f>
        <v>y</v>
      </c>
      <c r="Q3857" s="1" t="str">
        <f aca="false">IF(LEFT(RIGHT(C3857,10),1)="i","pitch",(LEFT(RIGHT(C3857,10),4)))</f>
        <v>roll</v>
      </c>
    </row>
    <row r="3858" customFormat="false" ht="13.8" hidden="false" customHeight="false" outlineLevel="0" collapsed="false">
      <c r="A3858" s="0" t="s">
        <v>1893</v>
      </c>
      <c r="B3858" s="0" t="s">
        <v>2233</v>
      </c>
      <c r="C3858" s="0" t="s">
        <v>699</v>
      </c>
      <c r="D3858" s="0" t="s">
        <v>16</v>
      </c>
      <c r="E3858" s="4" t="s">
        <v>17</v>
      </c>
      <c r="F3858" s="4" t="s">
        <v>17</v>
      </c>
      <c r="G3858" s="4" t="s">
        <v>17</v>
      </c>
      <c r="H3858" s="0" t="s">
        <v>20</v>
      </c>
      <c r="I3858" s="1" t="n">
        <f aca="false">IF((IF(ISNUMBER(SEARCH(1,D3858)),1,0)+IF(ISNUMBER(SEARCH(1,E3858)),1,0)+IF(ISNUMBER(SEARCH(1,F3858)),1,0)+IF(ISNUMBER(SEARCH(1,G3858)),1,0)+IF(ISNUMBER(SEARCH(1,H3858)),1,0))&gt;2,1,0)</f>
        <v>0</v>
      </c>
      <c r="J3858" s="1" t="n">
        <f aca="false">LEN(C3858)-LEN(SUBSTITUTE(C3858,"4",""))</f>
        <v>3</v>
      </c>
      <c r="N3858" s="1" t="str">
        <f aca="false">LEFT(RIGHT(C3858,11+LEN(Q3858)),1)</f>
        <v>x</v>
      </c>
      <c r="O3858" s="1" t="str">
        <f aca="false">IF(LEFT(RIGHT(C3858,16+LEN(Q3858)),1)="i","pitch",LEFT(RIGHT(C3858,16+LEN(Q3858)),4))</f>
        <v>pitch</v>
      </c>
      <c r="P3858" s="1" t="str">
        <f aca="false">LEFT(RIGHT(C3858,5),1)</f>
        <v>y</v>
      </c>
      <c r="Q3858" s="1" t="str">
        <f aca="false">IF(LEFT(RIGHT(C3858,10),1)="i","pitch",(LEFT(RIGHT(C3858,10),4)))</f>
        <v>roll</v>
      </c>
    </row>
    <row r="3859" customFormat="false" ht="13.8" hidden="false" customHeight="false" outlineLevel="0" collapsed="false">
      <c r="A3859" s="0" t="s">
        <v>1893</v>
      </c>
      <c r="B3859" s="0" t="s">
        <v>2233</v>
      </c>
      <c r="C3859" s="0" t="s">
        <v>700</v>
      </c>
      <c r="D3859" s="0" t="s">
        <v>16</v>
      </c>
      <c r="E3859" s="4" t="s">
        <v>17</v>
      </c>
      <c r="F3859" s="4" t="s">
        <v>17</v>
      </c>
      <c r="G3859" s="4" t="s">
        <v>17</v>
      </c>
      <c r="H3859" s="0" t="s">
        <v>20</v>
      </c>
      <c r="I3859" s="1" t="n">
        <f aca="false">IF((IF(ISNUMBER(SEARCH(1,D3859)),1,0)+IF(ISNUMBER(SEARCH(1,E3859)),1,0)+IF(ISNUMBER(SEARCH(1,F3859)),1,0)+IF(ISNUMBER(SEARCH(1,G3859)),1,0)+IF(ISNUMBER(SEARCH(1,H3859)),1,0))&gt;2,1,0)</f>
        <v>0</v>
      </c>
      <c r="J3859" s="1" t="n">
        <f aca="false">LEN(C3859)-LEN(SUBSTITUTE(C3859,"4",""))</f>
        <v>3</v>
      </c>
      <c r="N3859" s="1" t="str">
        <f aca="false">LEFT(RIGHT(C3859,11+LEN(Q3859)),1)</f>
        <v>x</v>
      </c>
      <c r="O3859" s="1" t="str">
        <f aca="false">IF(LEFT(RIGHT(C3859,16+LEN(Q3859)),1)="i","pitch",LEFT(RIGHT(C3859,16+LEN(Q3859)),4))</f>
        <v>pitch</v>
      </c>
      <c r="P3859" s="1" t="str">
        <f aca="false">LEFT(RIGHT(C3859,5),1)</f>
        <v>y</v>
      </c>
      <c r="Q3859" s="1" t="str">
        <f aca="false">IF(LEFT(RIGHT(C3859,10),1)="i","pitch",(LEFT(RIGHT(C3859,10),4)))</f>
        <v>roll</v>
      </c>
    </row>
    <row r="3860" customFormat="false" ht="13.8" hidden="false" customHeight="false" outlineLevel="0" collapsed="false">
      <c r="A3860" s="0" t="s">
        <v>1893</v>
      </c>
      <c r="B3860" s="0" t="s">
        <v>2234</v>
      </c>
      <c r="C3860" s="0" t="s">
        <v>702</v>
      </c>
      <c r="D3860" s="0" t="s">
        <v>16</v>
      </c>
      <c r="E3860" s="4" t="s">
        <v>17</v>
      </c>
      <c r="F3860" s="4" t="s">
        <v>17</v>
      </c>
      <c r="G3860" s="4" t="s">
        <v>17</v>
      </c>
      <c r="H3860" s="0" t="s">
        <v>20</v>
      </c>
      <c r="I3860" s="1" t="n">
        <f aca="false">IF((IF(ISNUMBER(SEARCH(1,D3860)),1,0)+IF(ISNUMBER(SEARCH(1,E3860)),1,0)+IF(ISNUMBER(SEARCH(1,F3860)),1,0)+IF(ISNUMBER(SEARCH(1,G3860)),1,0)+IF(ISNUMBER(SEARCH(1,H3860)),1,0))&gt;2,1,0)</f>
        <v>0</v>
      </c>
      <c r="J3860" s="1" t="n">
        <f aca="false">LEN(C3860)-LEN(SUBSTITUTE(C3860,"4",""))</f>
        <v>4</v>
      </c>
      <c r="N3860" s="1" t="str">
        <f aca="false">LEFT(RIGHT(C3860,11+LEN(Q3860)),1)</f>
        <v>x</v>
      </c>
      <c r="O3860" s="1" t="str">
        <f aca="false">IF(LEFT(RIGHT(C3860,16+LEN(Q3860)),1)="i","pitch",LEFT(RIGHT(C3860,16+LEN(Q3860)),4))</f>
        <v>pitch</v>
      </c>
      <c r="P3860" s="1" t="str">
        <f aca="false">LEFT(RIGHT(C3860,5),1)</f>
        <v>y</v>
      </c>
      <c r="Q3860" s="1" t="str">
        <f aca="false">IF(LEFT(RIGHT(C3860,10),1)="i","pitch",(LEFT(RIGHT(C3860,10),4)))</f>
        <v>roll</v>
      </c>
    </row>
    <row r="3861" customFormat="false" ht="13.8" hidden="false" customHeight="false" outlineLevel="0" collapsed="false">
      <c r="A3861" s="0" t="s">
        <v>1893</v>
      </c>
      <c r="B3861" s="0" t="s">
        <v>2234</v>
      </c>
      <c r="C3861" s="0" t="s">
        <v>703</v>
      </c>
      <c r="D3861" s="0" t="s">
        <v>16</v>
      </c>
      <c r="E3861" s="4" t="s">
        <v>17</v>
      </c>
      <c r="F3861" s="4" t="s">
        <v>17</v>
      </c>
      <c r="G3861" s="4" t="s">
        <v>17</v>
      </c>
      <c r="H3861" s="0" t="s">
        <v>20</v>
      </c>
      <c r="I3861" s="1" t="n">
        <f aca="false">IF((IF(ISNUMBER(SEARCH(1,D3861)),1,0)+IF(ISNUMBER(SEARCH(1,E3861)),1,0)+IF(ISNUMBER(SEARCH(1,F3861)),1,0)+IF(ISNUMBER(SEARCH(1,G3861)),1,0)+IF(ISNUMBER(SEARCH(1,H3861)),1,0))&gt;2,1,0)</f>
        <v>0</v>
      </c>
      <c r="J3861" s="1" t="n">
        <f aca="false">LEN(C3861)-LEN(SUBSTITUTE(C3861,"4",""))</f>
        <v>2</v>
      </c>
      <c r="N3861" s="1" t="str">
        <f aca="false">LEFT(RIGHT(C3861,11+LEN(Q3861)),1)</f>
        <v>x</v>
      </c>
      <c r="O3861" s="1" t="str">
        <f aca="false">IF(LEFT(RIGHT(C3861,16+LEN(Q3861)),1)="i","pitch",LEFT(RIGHT(C3861,16+LEN(Q3861)),4))</f>
        <v>pitch</v>
      </c>
      <c r="P3861" s="1" t="str">
        <f aca="false">LEFT(RIGHT(C3861,5),1)</f>
        <v>y</v>
      </c>
      <c r="Q3861" s="1" t="str">
        <f aca="false">IF(LEFT(RIGHT(C3861,10),1)="i","pitch",(LEFT(RIGHT(C3861,10),4)))</f>
        <v>roll</v>
      </c>
    </row>
    <row r="3862" customFormat="false" ht="13.8" hidden="false" customHeight="false" outlineLevel="0" collapsed="false">
      <c r="A3862" s="0" t="s">
        <v>1893</v>
      </c>
      <c r="B3862" s="0" t="s">
        <v>2234</v>
      </c>
      <c r="C3862" s="0" t="s">
        <v>704</v>
      </c>
      <c r="D3862" s="0" t="s">
        <v>16</v>
      </c>
      <c r="E3862" s="4" t="s">
        <v>17</v>
      </c>
      <c r="F3862" s="4" t="s">
        <v>17</v>
      </c>
      <c r="G3862" s="4" t="s">
        <v>17</v>
      </c>
      <c r="H3862" s="0" t="s">
        <v>20</v>
      </c>
      <c r="I3862" s="1" t="n">
        <f aca="false">IF((IF(ISNUMBER(SEARCH(1,D3862)),1,0)+IF(ISNUMBER(SEARCH(1,E3862)),1,0)+IF(ISNUMBER(SEARCH(1,F3862)),1,0)+IF(ISNUMBER(SEARCH(1,G3862)),1,0)+IF(ISNUMBER(SEARCH(1,H3862)),1,0))&gt;2,1,0)</f>
        <v>0</v>
      </c>
      <c r="J3862" s="1" t="n">
        <f aca="false">LEN(C3862)-LEN(SUBSTITUTE(C3862,"4",""))</f>
        <v>2</v>
      </c>
      <c r="N3862" s="1" t="str">
        <f aca="false">LEFT(RIGHT(C3862,11+LEN(Q3862)),1)</f>
        <v>x</v>
      </c>
      <c r="O3862" s="1" t="str">
        <f aca="false">IF(LEFT(RIGHT(C3862,16+LEN(Q3862)),1)="i","pitch",LEFT(RIGHT(C3862,16+LEN(Q3862)),4))</f>
        <v>pitch</v>
      </c>
      <c r="P3862" s="1" t="str">
        <f aca="false">LEFT(RIGHT(C3862,5),1)</f>
        <v>y</v>
      </c>
      <c r="Q3862" s="1" t="str">
        <f aca="false">IF(LEFT(RIGHT(C3862,10),1)="i","pitch",(LEFT(RIGHT(C3862,10),4)))</f>
        <v>roll</v>
      </c>
    </row>
    <row r="3863" customFormat="false" ht="13.8" hidden="false" customHeight="false" outlineLevel="0" collapsed="false">
      <c r="A3863" s="0" t="s">
        <v>1893</v>
      </c>
      <c r="B3863" s="0" t="s">
        <v>2234</v>
      </c>
      <c r="C3863" s="0" t="s">
        <v>705</v>
      </c>
      <c r="D3863" s="0" t="s">
        <v>23</v>
      </c>
      <c r="E3863" s="4" t="s">
        <v>24</v>
      </c>
      <c r="F3863" s="4" t="s">
        <v>24</v>
      </c>
      <c r="G3863" s="4" t="s">
        <v>24</v>
      </c>
      <c r="H3863" s="0" t="s">
        <v>18</v>
      </c>
      <c r="I3863" s="1" t="n">
        <f aca="false">IF((IF(ISNUMBER(SEARCH(1,D3863)),1,0)+IF(ISNUMBER(SEARCH(1,E3863)),1,0)+IF(ISNUMBER(SEARCH(1,F3863)),1,0)+IF(ISNUMBER(SEARCH(1,G3863)),1,0)+IF(ISNUMBER(SEARCH(1,H3863)),1,0))&gt;2,1,0)</f>
        <v>0</v>
      </c>
      <c r="J3863" s="1" t="n">
        <f aca="false">LEN(C3863)-LEN(SUBSTITUTE(C3863,"4",""))</f>
        <v>3</v>
      </c>
      <c r="N3863" s="1" t="str">
        <f aca="false">LEFT(RIGHT(C3863,11+LEN(Q3863)),1)</f>
        <v>x</v>
      </c>
      <c r="O3863" s="1" t="str">
        <f aca="false">IF(LEFT(RIGHT(C3863,16+LEN(Q3863)),1)="i","pitch",LEFT(RIGHT(C3863,16+LEN(Q3863)),4))</f>
        <v>pitch</v>
      </c>
      <c r="P3863" s="1" t="str">
        <f aca="false">LEFT(RIGHT(C3863,5),1)</f>
        <v>y</v>
      </c>
      <c r="Q3863" s="1" t="str">
        <f aca="false">IF(LEFT(RIGHT(C3863,10),1)="i","pitch",(LEFT(RIGHT(C3863,10),4)))</f>
        <v>roll</v>
      </c>
    </row>
    <row r="3864" customFormat="false" ht="13.8" hidden="false" customHeight="false" outlineLevel="0" collapsed="false">
      <c r="A3864" s="0" t="s">
        <v>1893</v>
      </c>
      <c r="B3864" s="0" t="s">
        <v>2234</v>
      </c>
      <c r="C3864" s="0" t="s">
        <v>706</v>
      </c>
      <c r="D3864" s="0" t="s">
        <v>16</v>
      </c>
      <c r="E3864" s="4" t="s">
        <v>17</v>
      </c>
      <c r="F3864" s="4" t="s">
        <v>17</v>
      </c>
      <c r="G3864" s="4" t="s">
        <v>17</v>
      </c>
      <c r="H3864" s="0" t="s">
        <v>20</v>
      </c>
      <c r="I3864" s="1" t="n">
        <f aca="false">IF((IF(ISNUMBER(SEARCH(1,D3864)),1,0)+IF(ISNUMBER(SEARCH(1,E3864)),1,0)+IF(ISNUMBER(SEARCH(1,F3864)),1,0)+IF(ISNUMBER(SEARCH(1,G3864)),1,0)+IF(ISNUMBER(SEARCH(1,H3864)),1,0))&gt;2,1,0)</f>
        <v>0</v>
      </c>
      <c r="J3864" s="1" t="n">
        <f aca="false">LEN(C3864)-LEN(SUBSTITUTE(C3864,"4",""))</f>
        <v>2</v>
      </c>
      <c r="N3864" s="1" t="str">
        <f aca="false">LEFT(RIGHT(C3864,11+LEN(Q3864)),1)</f>
        <v>x</v>
      </c>
      <c r="O3864" s="1" t="str">
        <f aca="false">IF(LEFT(RIGHT(C3864,16+LEN(Q3864)),1)="i","pitch",LEFT(RIGHT(C3864,16+LEN(Q3864)),4))</f>
        <v>pitch</v>
      </c>
      <c r="P3864" s="1" t="str">
        <f aca="false">LEFT(RIGHT(C3864,5),1)</f>
        <v>y</v>
      </c>
      <c r="Q3864" s="1" t="str">
        <f aca="false">IF(LEFT(RIGHT(C3864,10),1)="i","pitch",(LEFT(RIGHT(C3864,10),4)))</f>
        <v>roll</v>
      </c>
    </row>
    <row r="3865" customFormat="false" ht="13.8" hidden="false" customHeight="false" outlineLevel="0" collapsed="false">
      <c r="A3865" s="0" t="s">
        <v>1893</v>
      </c>
      <c r="B3865" s="0" t="s">
        <v>2235</v>
      </c>
      <c r="C3865" s="0" t="s">
        <v>708</v>
      </c>
      <c r="D3865" s="0" t="s">
        <v>16</v>
      </c>
      <c r="E3865" s="4" t="s">
        <v>17</v>
      </c>
      <c r="F3865" s="4" t="s">
        <v>17</v>
      </c>
      <c r="G3865" s="4" t="s">
        <v>17</v>
      </c>
      <c r="H3865" s="0" t="s">
        <v>20</v>
      </c>
      <c r="I3865" s="1" t="n">
        <f aca="false">IF((IF(ISNUMBER(SEARCH(1,D3865)),1,0)+IF(ISNUMBER(SEARCH(1,E3865)),1,0)+IF(ISNUMBER(SEARCH(1,F3865)),1,0)+IF(ISNUMBER(SEARCH(1,G3865)),1,0)+IF(ISNUMBER(SEARCH(1,H3865)),1,0))&gt;2,1,0)</f>
        <v>0</v>
      </c>
      <c r="J3865" s="1" t="n">
        <f aca="false">LEN(C3865)-LEN(SUBSTITUTE(C3865,"4",""))</f>
        <v>3</v>
      </c>
      <c r="N3865" s="1" t="str">
        <f aca="false">LEFT(RIGHT(C3865,11+LEN(Q3865)),1)</f>
        <v>x</v>
      </c>
      <c r="O3865" s="1" t="str">
        <f aca="false">IF(LEFT(RIGHT(C3865,16+LEN(Q3865)),1)="i","pitch",LEFT(RIGHT(C3865,16+LEN(Q3865)),4))</f>
        <v>pitch</v>
      </c>
      <c r="P3865" s="1" t="str">
        <f aca="false">LEFT(RIGHT(C3865,5),1)</f>
        <v>y</v>
      </c>
      <c r="Q3865" s="1" t="str">
        <f aca="false">IF(LEFT(RIGHT(C3865,10),1)="i","pitch",(LEFT(RIGHT(C3865,10),4)))</f>
        <v>roll</v>
      </c>
    </row>
    <row r="3866" customFormat="false" ht="13.8" hidden="false" customHeight="false" outlineLevel="0" collapsed="false">
      <c r="A3866" s="0" t="s">
        <v>1893</v>
      </c>
      <c r="B3866" s="0" t="s">
        <v>2235</v>
      </c>
      <c r="C3866" s="0" t="s">
        <v>709</v>
      </c>
      <c r="D3866" s="0" t="s">
        <v>23</v>
      </c>
      <c r="E3866" s="4" t="s">
        <v>24</v>
      </c>
      <c r="F3866" s="4" t="s">
        <v>24</v>
      </c>
      <c r="G3866" s="4" t="s">
        <v>24</v>
      </c>
      <c r="H3866" s="0" t="s">
        <v>18</v>
      </c>
      <c r="I3866" s="1" t="n">
        <f aca="false">IF((IF(ISNUMBER(SEARCH(1,D3866)),1,0)+IF(ISNUMBER(SEARCH(1,E3866)),1,0)+IF(ISNUMBER(SEARCH(1,F3866)),1,0)+IF(ISNUMBER(SEARCH(1,G3866)),1,0)+IF(ISNUMBER(SEARCH(1,H3866)),1,0))&gt;2,1,0)</f>
        <v>0</v>
      </c>
      <c r="J3866" s="1" t="n">
        <f aca="false">LEN(C3866)-LEN(SUBSTITUTE(C3866,"4",""))</f>
        <v>3</v>
      </c>
      <c r="N3866" s="1" t="str">
        <f aca="false">LEFT(RIGHT(C3866,11+LEN(Q3866)),1)</f>
        <v>x</v>
      </c>
      <c r="O3866" s="1" t="str">
        <f aca="false">IF(LEFT(RIGHT(C3866,16+LEN(Q3866)),1)="i","pitch",LEFT(RIGHT(C3866,16+LEN(Q3866)),4))</f>
        <v>pitch</v>
      </c>
      <c r="P3866" s="1" t="str">
        <f aca="false">LEFT(RIGHT(C3866,5),1)</f>
        <v>y</v>
      </c>
      <c r="Q3866" s="1" t="str">
        <f aca="false">IF(LEFT(RIGHT(C3866,10),1)="i","pitch",(LEFT(RIGHT(C3866,10),4)))</f>
        <v>roll</v>
      </c>
    </row>
    <row r="3867" customFormat="false" ht="13.8" hidden="false" customHeight="false" outlineLevel="0" collapsed="false">
      <c r="A3867" s="0" t="s">
        <v>1893</v>
      </c>
      <c r="B3867" s="0" t="s">
        <v>2235</v>
      </c>
      <c r="C3867" s="0" t="s">
        <v>710</v>
      </c>
      <c r="D3867" s="0" t="s">
        <v>16</v>
      </c>
      <c r="E3867" s="4" t="s">
        <v>17</v>
      </c>
      <c r="F3867" s="4" t="s">
        <v>17</v>
      </c>
      <c r="G3867" s="4" t="s">
        <v>17</v>
      </c>
      <c r="H3867" s="0" t="s">
        <v>20</v>
      </c>
      <c r="I3867" s="1" t="n">
        <f aca="false">IF((IF(ISNUMBER(SEARCH(1,D3867)),1,0)+IF(ISNUMBER(SEARCH(1,E3867)),1,0)+IF(ISNUMBER(SEARCH(1,F3867)),1,0)+IF(ISNUMBER(SEARCH(1,G3867)),1,0)+IF(ISNUMBER(SEARCH(1,H3867)),1,0))&gt;2,1,0)</f>
        <v>0</v>
      </c>
      <c r="J3867" s="1" t="n">
        <f aca="false">LEN(C3867)-LEN(SUBSTITUTE(C3867,"4",""))</f>
        <v>4</v>
      </c>
      <c r="N3867" s="1" t="str">
        <f aca="false">LEFT(RIGHT(C3867,11+LEN(Q3867)),1)</f>
        <v>x</v>
      </c>
      <c r="O3867" s="1" t="str">
        <f aca="false">IF(LEFT(RIGHT(C3867,16+LEN(Q3867)),1)="i","pitch",LEFT(RIGHT(C3867,16+LEN(Q3867)),4))</f>
        <v>pitch</v>
      </c>
      <c r="P3867" s="1" t="str">
        <f aca="false">LEFT(RIGHT(C3867,5),1)</f>
        <v>y</v>
      </c>
      <c r="Q3867" s="1" t="str">
        <f aca="false">IF(LEFT(RIGHT(C3867,10),1)="i","pitch",(LEFT(RIGHT(C3867,10),4)))</f>
        <v>roll</v>
      </c>
    </row>
    <row r="3868" customFormat="false" ht="13.8" hidden="false" customHeight="false" outlineLevel="0" collapsed="false">
      <c r="A3868" s="0" t="s">
        <v>1893</v>
      </c>
      <c r="B3868" s="0" t="s">
        <v>2235</v>
      </c>
      <c r="C3868" s="0" t="s">
        <v>711</v>
      </c>
      <c r="D3868" s="0" t="s">
        <v>16</v>
      </c>
      <c r="E3868" s="4" t="s">
        <v>17</v>
      </c>
      <c r="F3868" s="4" t="s">
        <v>17</v>
      </c>
      <c r="G3868" s="4" t="s">
        <v>17</v>
      </c>
      <c r="H3868" s="0" t="s">
        <v>20</v>
      </c>
      <c r="I3868" s="1" t="n">
        <f aca="false">IF((IF(ISNUMBER(SEARCH(1,D3868)),1,0)+IF(ISNUMBER(SEARCH(1,E3868)),1,0)+IF(ISNUMBER(SEARCH(1,F3868)),1,0)+IF(ISNUMBER(SEARCH(1,G3868)),1,0)+IF(ISNUMBER(SEARCH(1,H3868)),1,0))&gt;2,1,0)</f>
        <v>0</v>
      </c>
      <c r="J3868" s="1" t="n">
        <f aca="false">LEN(C3868)-LEN(SUBSTITUTE(C3868,"4",""))</f>
        <v>2</v>
      </c>
      <c r="N3868" s="1" t="str">
        <f aca="false">LEFT(RIGHT(C3868,11+LEN(Q3868)),1)</f>
        <v>x</v>
      </c>
      <c r="O3868" s="1" t="str">
        <f aca="false">IF(LEFT(RIGHT(C3868,16+LEN(Q3868)),1)="i","pitch",LEFT(RIGHT(C3868,16+LEN(Q3868)),4))</f>
        <v>pitch</v>
      </c>
      <c r="P3868" s="1" t="str">
        <f aca="false">LEFT(RIGHT(C3868,5),1)</f>
        <v>y</v>
      </c>
      <c r="Q3868" s="1" t="str">
        <f aca="false">IF(LEFT(RIGHT(C3868,10),1)="i","pitch",(LEFT(RIGHT(C3868,10),4)))</f>
        <v>roll</v>
      </c>
    </row>
    <row r="3869" customFormat="false" ht="13.8" hidden="false" customHeight="false" outlineLevel="0" collapsed="false">
      <c r="A3869" s="0" t="s">
        <v>1893</v>
      </c>
      <c r="B3869" s="0" t="s">
        <v>2235</v>
      </c>
      <c r="C3869" s="0" t="s">
        <v>713</v>
      </c>
      <c r="D3869" s="0" t="s">
        <v>16</v>
      </c>
      <c r="E3869" s="4" t="s">
        <v>17</v>
      </c>
      <c r="F3869" s="4" t="s">
        <v>17</v>
      </c>
      <c r="G3869" s="4" t="s">
        <v>17</v>
      </c>
      <c r="H3869" s="0" t="s">
        <v>20</v>
      </c>
      <c r="I3869" s="1" t="n">
        <f aca="false">IF((IF(ISNUMBER(SEARCH(1,D3869)),1,0)+IF(ISNUMBER(SEARCH(1,E3869)),1,0)+IF(ISNUMBER(SEARCH(1,F3869)),1,0)+IF(ISNUMBER(SEARCH(1,G3869)),1,0)+IF(ISNUMBER(SEARCH(1,H3869)),1,0))&gt;2,1,0)</f>
        <v>0</v>
      </c>
      <c r="J3869" s="1" t="n">
        <f aca="false">LEN(C3869)-LEN(SUBSTITUTE(C3869,"4",""))</f>
        <v>3</v>
      </c>
      <c r="N3869" s="1" t="str">
        <f aca="false">LEFT(RIGHT(C3869,11+LEN(Q3869)),1)</f>
        <v>x</v>
      </c>
      <c r="O3869" s="1" t="str">
        <f aca="false">IF(LEFT(RIGHT(C3869,16+LEN(Q3869)),1)="i","pitch",LEFT(RIGHT(C3869,16+LEN(Q3869)),4))</f>
        <v>pitch</v>
      </c>
      <c r="P3869" s="1" t="str">
        <f aca="false">LEFT(RIGHT(C3869,5),1)</f>
        <v>y</v>
      </c>
      <c r="Q3869" s="1" t="str">
        <f aca="false">IF(LEFT(RIGHT(C3869,10),1)="i","pitch",(LEFT(RIGHT(C3869,10),4)))</f>
        <v>roll</v>
      </c>
    </row>
    <row r="3870" customFormat="false" ht="13.8" hidden="false" customHeight="false" outlineLevel="0" collapsed="false">
      <c r="A3870" s="0" t="s">
        <v>1893</v>
      </c>
      <c r="B3870" s="0" t="s">
        <v>2236</v>
      </c>
      <c r="C3870" s="0" t="s">
        <v>714</v>
      </c>
      <c r="D3870" s="0" t="s">
        <v>23</v>
      </c>
      <c r="E3870" s="4" t="s">
        <v>24</v>
      </c>
      <c r="F3870" s="4" t="s">
        <v>17</v>
      </c>
      <c r="G3870" s="4" t="s">
        <v>24</v>
      </c>
      <c r="H3870" s="0" t="s">
        <v>20</v>
      </c>
      <c r="I3870" s="1" t="n">
        <f aca="false">IF((IF(ISNUMBER(SEARCH(1,D3870)),1,0)+IF(ISNUMBER(SEARCH(1,E3870)),1,0)+IF(ISNUMBER(SEARCH(1,F3870)),1,0)+IF(ISNUMBER(SEARCH(1,G3870)),1,0)+IF(ISNUMBER(SEARCH(1,H3870)),1,0))&gt;2,1,0)</f>
        <v>0</v>
      </c>
      <c r="J3870" s="1" t="n">
        <f aca="false">LEN(C3870)-LEN(SUBSTITUTE(C3870,"4",""))</f>
        <v>3</v>
      </c>
      <c r="N3870" s="1" t="str">
        <f aca="false">LEFT(RIGHT(C3870,11+LEN(Q3870)),1)</f>
        <v>x</v>
      </c>
      <c r="O3870" s="1" t="str">
        <f aca="false">IF(LEFT(RIGHT(C3870,16+LEN(Q3870)),1)="i","pitch",LEFT(RIGHT(C3870,16+LEN(Q3870)),4))</f>
        <v>pitch</v>
      </c>
      <c r="P3870" s="1" t="str">
        <f aca="false">LEFT(RIGHT(C3870,5),1)</f>
        <v>y</v>
      </c>
      <c r="Q3870" s="1" t="str">
        <f aca="false">IF(LEFT(RIGHT(C3870,10),1)="i","pitch",(LEFT(RIGHT(C3870,10),4)))</f>
        <v>roll</v>
      </c>
    </row>
    <row r="3871" customFormat="false" ht="13.8" hidden="false" customHeight="false" outlineLevel="0" collapsed="false">
      <c r="A3871" s="0" t="s">
        <v>1893</v>
      </c>
      <c r="B3871" s="0" t="s">
        <v>2236</v>
      </c>
      <c r="C3871" s="0" t="s">
        <v>715</v>
      </c>
      <c r="D3871" s="0" t="s">
        <v>16</v>
      </c>
      <c r="E3871" s="4" t="s">
        <v>17</v>
      </c>
      <c r="F3871" s="4" t="s">
        <v>17</v>
      </c>
      <c r="G3871" s="4" t="s">
        <v>17</v>
      </c>
      <c r="H3871" s="0" t="s">
        <v>20</v>
      </c>
      <c r="I3871" s="1" t="n">
        <f aca="false">IF((IF(ISNUMBER(SEARCH(1,D3871)),1,0)+IF(ISNUMBER(SEARCH(1,E3871)),1,0)+IF(ISNUMBER(SEARCH(1,F3871)),1,0)+IF(ISNUMBER(SEARCH(1,G3871)),1,0)+IF(ISNUMBER(SEARCH(1,H3871)),1,0))&gt;2,1,0)</f>
        <v>0</v>
      </c>
      <c r="J3871" s="1" t="n">
        <f aca="false">LEN(C3871)-LEN(SUBSTITUTE(C3871,"4",""))</f>
        <v>4</v>
      </c>
      <c r="N3871" s="1" t="str">
        <f aca="false">LEFT(RIGHT(C3871,11+LEN(Q3871)),1)</f>
        <v>x</v>
      </c>
      <c r="O3871" s="1" t="str">
        <f aca="false">IF(LEFT(RIGHT(C3871,16+LEN(Q3871)),1)="i","pitch",LEFT(RIGHT(C3871,16+LEN(Q3871)),4))</f>
        <v>pitch</v>
      </c>
      <c r="P3871" s="1" t="str">
        <f aca="false">LEFT(RIGHT(C3871,5),1)</f>
        <v>y</v>
      </c>
      <c r="Q3871" s="1" t="str">
        <f aca="false">IF(LEFT(RIGHT(C3871,10),1)="i","pitch",(LEFT(RIGHT(C3871,10),4)))</f>
        <v>roll</v>
      </c>
    </row>
    <row r="3872" customFormat="false" ht="13.8" hidden="false" customHeight="false" outlineLevel="0" collapsed="false">
      <c r="A3872" s="0" t="s">
        <v>1893</v>
      </c>
      <c r="B3872" s="0" t="s">
        <v>2236</v>
      </c>
      <c r="C3872" s="0" t="s">
        <v>716</v>
      </c>
      <c r="D3872" s="0" t="s">
        <v>16</v>
      </c>
      <c r="E3872" s="4" t="s">
        <v>17</v>
      </c>
      <c r="F3872" s="4" t="s">
        <v>17</v>
      </c>
      <c r="G3872" s="4" t="s">
        <v>17</v>
      </c>
      <c r="H3872" s="0" t="s">
        <v>20</v>
      </c>
      <c r="I3872" s="1" t="n">
        <f aca="false">IF((IF(ISNUMBER(SEARCH(1,D3872)),1,0)+IF(ISNUMBER(SEARCH(1,E3872)),1,0)+IF(ISNUMBER(SEARCH(1,F3872)),1,0)+IF(ISNUMBER(SEARCH(1,G3872)),1,0)+IF(ISNUMBER(SEARCH(1,H3872)),1,0))&gt;2,1,0)</f>
        <v>0</v>
      </c>
      <c r="J3872" s="1" t="n">
        <f aca="false">LEN(C3872)-LEN(SUBSTITUTE(C3872,"4",""))</f>
        <v>3</v>
      </c>
      <c r="N3872" s="1" t="str">
        <f aca="false">LEFT(RIGHT(C3872,11+LEN(Q3872)),1)</f>
        <v>x</v>
      </c>
      <c r="O3872" s="1" t="str">
        <f aca="false">IF(LEFT(RIGHT(C3872,16+LEN(Q3872)),1)="i","pitch",LEFT(RIGHT(C3872,16+LEN(Q3872)),4))</f>
        <v>pitch</v>
      </c>
      <c r="P3872" s="1" t="str">
        <f aca="false">LEFT(RIGHT(C3872,5),1)</f>
        <v>y</v>
      </c>
      <c r="Q3872" s="1" t="str">
        <f aca="false">IF(LEFT(RIGHT(C3872,10),1)="i","pitch",(LEFT(RIGHT(C3872,10),4)))</f>
        <v>roll</v>
      </c>
    </row>
    <row r="3873" customFormat="false" ht="13.8" hidden="false" customHeight="false" outlineLevel="0" collapsed="false">
      <c r="A3873" s="0" t="s">
        <v>1893</v>
      </c>
      <c r="B3873" s="0" t="s">
        <v>2236</v>
      </c>
      <c r="C3873" s="0" t="s">
        <v>717</v>
      </c>
      <c r="D3873" s="0" t="s">
        <v>16</v>
      </c>
      <c r="E3873" s="4" t="s">
        <v>17</v>
      </c>
      <c r="F3873" s="4" t="s">
        <v>17</v>
      </c>
      <c r="G3873" s="4" t="s">
        <v>17</v>
      </c>
      <c r="H3873" s="0" t="s">
        <v>20</v>
      </c>
      <c r="I3873" s="1" t="n">
        <f aca="false">IF((IF(ISNUMBER(SEARCH(1,D3873)),1,0)+IF(ISNUMBER(SEARCH(1,E3873)),1,0)+IF(ISNUMBER(SEARCH(1,F3873)),1,0)+IF(ISNUMBER(SEARCH(1,G3873)),1,0)+IF(ISNUMBER(SEARCH(1,H3873)),1,0))&gt;2,1,0)</f>
        <v>0</v>
      </c>
      <c r="J3873" s="1" t="n">
        <f aca="false">LEN(C3873)-LEN(SUBSTITUTE(C3873,"4",""))</f>
        <v>4</v>
      </c>
      <c r="N3873" s="1" t="str">
        <f aca="false">LEFT(RIGHT(C3873,11+LEN(Q3873)),1)</f>
        <v>x</v>
      </c>
      <c r="O3873" s="1" t="str">
        <f aca="false">IF(LEFT(RIGHT(C3873,16+LEN(Q3873)),1)="i","pitch",LEFT(RIGHT(C3873,16+LEN(Q3873)),4))</f>
        <v>pitch</v>
      </c>
      <c r="P3873" s="1" t="str">
        <f aca="false">LEFT(RIGHT(C3873,5),1)</f>
        <v>y</v>
      </c>
      <c r="Q3873" s="1" t="str">
        <f aca="false">IF(LEFT(RIGHT(C3873,10),1)="i","pitch",(LEFT(RIGHT(C3873,10),4)))</f>
        <v>roll</v>
      </c>
    </row>
    <row r="3874" customFormat="false" ht="13.8" hidden="false" customHeight="false" outlineLevel="0" collapsed="false">
      <c r="A3874" s="0" t="s">
        <v>1893</v>
      </c>
      <c r="B3874" s="0" t="s">
        <v>2236</v>
      </c>
      <c r="C3874" s="0" t="s">
        <v>719</v>
      </c>
      <c r="D3874" s="0" t="s">
        <v>23</v>
      </c>
      <c r="E3874" s="4" t="s">
        <v>24</v>
      </c>
      <c r="F3874" s="4" t="s">
        <v>24</v>
      </c>
      <c r="G3874" s="4" t="s">
        <v>24</v>
      </c>
      <c r="H3874" s="0" t="s">
        <v>18</v>
      </c>
      <c r="I3874" s="1" t="n">
        <f aca="false">IF((IF(ISNUMBER(SEARCH(1,D3874)),1,0)+IF(ISNUMBER(SEARCH(1,E3874)),1,0)+IF(ISNUMBER(SEARCH(1,F3874)),1,0)+IF(ISNUMBER(SEARCH(1,G3874)),1,0)+IF(ISNUMBER(SEARCH(1,H3874)),1,0))&gt;2,1,0)</f>
        <v>0</v>
      </c>
      <c r="J3874" s="1" t="n">
        <f aca="false">LEN(C3874)-LEN(SUBSTITUTE(C3874,"4",""))</f>
        <v>4</v>
      </c>
      <c r="N3874" s="1" t="str">
        <f aca="false">LEFT(RIGHT(C3874,11+LEN(Q3874)),1)</f>
        <v>x</v>
      </c>
      <c r="O3874" s="1" t="str">
        <f aca="false">IF(LEFT(RIGHT(C3874,16+LEN(Q3874)),1)="i","pitch",LEFT(RIGHT(C3874,16+LEN(Q3874)),4))</f>
        <v>pitch</v>
      </c>
      <c r="P3874" s="1" t="str">
        <f aca="false">LEFT(RIGHT(C3874,5),1)</f>
        <v>y</v>
      </c>
      <c r="Q3874" s="1" t="str">
        <f aca="false">IF(LEFT(RIGHT(C3874,10),1)="i","pitch",(LEFT(RIGHT(C3874,10),4)))</f>
        <v>roll</v>
      </c>
    </row>
    <row r="3875" customFormat="false" ht="13.8" hidden="false" customHeight="false" outlineLevel="0" collapsed="false">
      <c r="A3875" s="0" t="s">
        <v>1893</v>
      </c>
      <c r="B3875" s="0" t="s">
        <v>2237</v>
      </c>
      <c r="C3875" s="0" t="s">
        <v>720</v>
      </c>
      <c r="D3875" s="0" t="s">
        <v>16</v>
      </c>
      <c r="E3875" s="4" t="s">
        <v>17</v>
      </c>
      <c r="F3875" s="4" t="s">
        <v>17</v>
      </c>
      <c r="G3875" s="4" t="s">
        <v>17</v>
      </c>
      <c r="H3875" s="0" t="s">
        <v>20</v>
      </c>
      <c r="I3875" s="1" t="n">
        <f aca="false">IF((IF(ISNUMBER(SEARCH(1,D3875)),1,0)+IF(ISNUMBER(SEARCH(1,E3875)),1,0)+IF(ISNUMBER(SEARCH(1,F3875)),1,0)+IF(ISNUMBER(SEARCH(1,G3875)),1,0)+IF(ISNUMBER(SEARCH(1,H3875)),1,0))&gt;2,1,0)</f>
        <v>0</v>
      </c>
      <c r="J3875" s="1" t="n">
        <f aca="false">LEN(C3875)-LEN(SUBSTITUTE(C3875,"4",""))</f>
        <v>5</v>
      </c>
      <c r="N3875" s="1" t="str">
        <f aca="false">LEFT(RIGHT(C3875,11+LEN(Q3875)),1)</f>
        <v>x</v>
      </c>
      <c r="O3875" s="1" t="str">
        <f aca="false">IF(LEFT(RIGHT(C3875,16+LEN(Q3875)),1)="i","pitch",LEFT(RIGHT(C3875,16+LEN(Q3875)),4))</f>
        <v>pitch</v>
      </c>
      <c r="P3875" s="1" t="str">
        <f aca="false">LEFT(RIGHT(C3875,5),1)</f>
        <v>y</v>
      </c>
      <c r="Q3875" s="1" t="str">
        <f aca="false">IF(LEFT(RIGHT(C3875,10),1)="i","pitch",(LEFT(RIGHT(C3875,10),4)))</f>
        <v>roll</v>
      </c>
    </row>
    <row r="3876" customFormat="false" ht="13.8" hidden="false" customHeight="false" outlineLevel="0" collapsed="false">
      <c r="A3876" s="0" t="s">
        <v>1893</v>
      </c>
      <c r="B3876" s="0" t="s">
        <v>2237</v>
      </c>
      <c r="C3876" s="0" t="s">
        <v>721</v>
      </c>
      <c r="D3876" s="0" t="s">
        <v>23</v>
      </c>
      <c r="E3876" s="4" t="s">
        <v>24</v>
      </c>
      <c r="F3876" s="4" t="s">
        <v>24</v>
      </c>
      <c r="G3876" s="4" t="s">
        <v>24</v>
      </c>
      <c r="H3876" s="0" t="s">
        <v>18</v>
      </c>
      <c r="I3876" s="1" t="n">
        <f aca="false">IF((IF(ISNUMBER(SEARCH(1,D3876)),1,0)+IF(ISNUMBER(SEARCH(1,E3876)),1,0)+IF(ISNUMBER(SEARCH(1,F3876)),1,0)+IF(ISNUMBER(SEARCH(1,G3876)),1,0)+IF(ISNUMBER(SEARCH(1,H3876)),1,0))&gt;2,1,0)</f>
        <v>0</v>
      </c>
      <c r="J3876" s="1" t="n">
        <f aca="false">LEN(C3876)-LEN(SUBSTITUTE(C3876,"4",""))</f>
        <v>2</v>
      </c>
      <c r="N3876" s="1" t="str">
        <f aca="false">LEFT(RIGHT(C3876,11+LEN(Q3876)),1)</f>
        <v>x</v>
      </c>
      <c r="O3876" s="1" t="str">
        <f aca="false">IF(LEFT(RIGHT(C3876,16+LEN(Q3876)),1)="i","pitch",LEFT(RIGHT(C3876,16+LEN(Q3876)),4))</f>
        <v>pitch</v>
      </c>
      <c r="P3876" s="1" t="str">
        <f aca="false">LEFT(RIGHT(C3876,5),1)</f>
        <v>x</v>
      </c>
      <c r="Q3876" s="1" t="str">
        <f aca="false">IF(LEFT(RIGHT(C3876,10),1)="i","pitch",(LEFT(RIGHT(C3876,10),4)))</f>
        <v>roll</v>
      </c>
    </row>
    <row r="3877" customFormat="false" ht="13.8" hidden="false" customHeight="false" outlineLevel="0" collapsed="false">
      <c r="A3877" s="0" t="s">
        <v>1893</v>
      </c>
      <c r="B3877" s="0" t="s">
        <v>2237</v>
      </c>
      <c r="C3877" s="0" t="s">
        <v>722</v>
      </c>
      <c r="D3877" s="0" t="s">
        <v>23</v>
      </c>
      <c r="E3877" s="4" t="s">
        <v>24</v>
      </c>
      <c r="F3877" s="4" t="s">
        <v>24</v>
      </c>
      <c r="G3877" s="4" t="s">
        <v>24</v>
      </c>
      <c r="H3877" s="0" t="s">
        <v>18</v>
      </c>
      <c r="I3877" s="1" t="n">
        <f aca="false">IF((IF(ISNUMBER(SEARCH(1,D3877)),1,0)+IF(ISNUMBER(SEARCH(1,E3877)),1,0)+IF(ISNUMBER(SEARCH(1,F3877)),1,0)+IF(ISNUMBER(SEARCH(1,G3877)),1,0)+IF(ISNUMBER(SEARCH(1,H3877)),1,0))&gt;2,1,0)</f>
        <v>0</v>
      </c>
      <c r="J3877" s="1" t="n">
        <f aca="false">LEN(C3877)-LEN(SUBSTITUTE(C3877,"4",""))</f>
        <v>2</v>
      </c>
      <c r="N3877" s="1" t="str">
        <f aca="false">LEFT(RIGHT(C3877,11+LEN(Q3877)),1)</f>
        <v>x</v>
      </c>
      <c r="O3877" s="1" t="str">
        <f aca="false">IF(LEFT(RIGHT(C3877,16+LEN(Q3877)),1)="i","pitch",LEFT(RIGHT(C3877,16+LEN(Q3877)),4))</f>
        <v>pitch</v>
      </c>
      <c r="P3877" s="1" t="str">
        <f aca="false">LEFT(RIGHT(C3877,5),1)</f>
        <v>x</v>
      </c>
      <c r="Q3877" s="1" t="str">
        <f aca="false">IF(LEFT(RIGHT(C3877,10),1)="i","pitch",(LEFT(RIGHT(C3877,10),4)))</f>
        <v>roll</v>
      </c>
    </row>
    <row r="3878" customFormat="false" ht="13.8" hidden="false" customHeight="false" outlineLevel="0" collapsed="false">
      <c r="A3878" s="0" t="s">
        <v>1893</v>
      </c>
      <c r="B3878" s="0" t="s">
        <v>2237</v>
      </c>
      <c r="C3878" s="0" t="s">
        <v>724</v>
      </c>
      <c r="D3878" s="0" t="s">
        <v>23</v>
      </c>
      <c r="E3878" s="4" t="s">
        <v>24</v>
      </c>
      <c r="F3878" s="4" t="s">
        <v>24</v>
      </c>
      <c r="G3878" s="4" t="s">
        <v>24</v>
      </c>
      <c r="H3878" s="0" t="s">
        <v>18</v>
      </c>
      <c r="I3878" s="1" t="n">
        <f aca="false">IF((IF(ISNUMBER(SEARCH(1,D3878)),1,0)+IF(ISNUMBER(SEARCH(1,E3878)),1,0)+IF(ISNUMBER(SEARCH(1,F3878)),1,0)+IF(ISNUMBER(SEARCH(1,G3878)),1,0)+IF(ISNUMBER(SEARCH(1,H3878)),1,0))&gt;2,1,0)</f>
        <v>0</v>
      </c>
      <c r="J3878" s="1" t="n">
        <f aca="false">LEN(C3878)-LEN(SUBSTITUTE(C3878,"4",""))</f>
        <v>2</v>
      </c>
      <c r="N3878" s="1" t="str">
        <f aca="false">LEFT(RIGHT(C3878,11+LEN(Q3878)),1)</f>
        <v>x</v>
      </c>
      <c r="O3878" s="1" t="str">
        <f aca="false">IF(LEFT(RIGHT(C3878,16+LEN(Q3878)),1)="i","pitch",LEFT(RIGHT(C3878,16+LEN(Q3878)),4))</f>
        <v>pitch</v>
      </c>
      <c r="P3878" s="1" t="str">
        <f aca="false">LEFT(RIGHT(C3878,5),1)</f>
        <v>x</v>
      </c>
      <c r="Q3878" s="1" t="str">
        <f aca="false">IF(LEFT(RIGHT(C3878,10),1)="i","pitch",(LEFT(RIGHT(C3878,10),4)))</f>
        <v>roll</v>
      </c>
    </row>
    <row r="3879" customFormat="false" ht="13.8" hidden="false" customHeight="false" outlineLevel="0" collapsed="false">
      <c r="A3879" s="0" t="s">
        <v>1893</v>
      </c>
      <c r="B3879" s="0" t="s">
        <v>2237</v>
      </c>
      <c r="C3879" s="0" t="s">
        <v>725</v>
      </c>
      <c r="D3879" s="0" t="s">
        <v>16</v>
      </c>
      <c r="E3879" s="4" t="s">
        <v>24</v>
      </c>
      <c r="F3879" s="4" t="s">
        <v>24</v>
      </c>
      <c r="G3879" s="4" t="s">
        <v>24</v>
      </c>
      <c r="H3879" s="0" t="s">
        <v>18</v>
      </c>
      <c r="I3879" s="1" t="n">
        <f aca="false">IF((IF(ISNUMBER(SEARCH(1,D3879)),1,0)+IF(ISNUMBER(SEARCH(1,E3879)),1,0)+IF(ISNUMBER(SEARCH(1,F3879)),1,0)+IF(ISNUMBER(SEARCH(1,G3879)),1,0)+IF(ISNUMBER(SEARCH(1,H3879)),1,0))&gt;2,1,0)</f>
        <v>0</v>
      </c>
      <c r="J3879" s="1" t="n">
        <f aca="false">LEN(C3879)-LEN(SUBSTITUTE(C3879,"4",""))</f>
        <v>3</v>
      </c>
      <c r="N3879" s="1" t="str">
        <f aca="false">LEFT(RIGHT(C3879,11+LEN(Q3879)),1)</f>
        <v>x</v>
      </c>
      <c r="O3879" s="1" t="str">
        <f aca="false">IF(LEFT(RIGHT(C3879,16+LEN(Q3879)),1)="i","pitch",LEFT(RIGHT(C3879,16+LEN(Q3879)),4))</f>
        <v>pitch</v>
      </c>
      <c r="P3879" s="1" t="str">
        <f aca="false">LEFT(RIGHT(C3879,5),1)</f>
        <v>x</v>
      </c>
      <c r="Q3879" s="1" t="str">
        <f aca="false">IF(LEFT(RIGHT(C3879,10),1)="i","pitch",(LEFT(RIGHT(C3879,10),4)))</f>
        <v>roll</v>
      </c>
    </row>
    <row r="3880" customFormat="false" ht="13.8" hidden="false" customHeight="false" outlineLevel="0" collapsed="false">
      <c r="A3880" s="0" t="s">
        <v>1893</v>
      </c>
      <c r="B3880" s="0" t="s">
        <v>2237</v>
      </c>
      <c r="C3880" s="0" t="s">
        <v>726</v>
      </c>
      <c r="D3880" s="0" t="s">
        <v>23</v>
      </c>
      <c r="E3880" s="4" t="s">
        <v>24</v>
      </c>
      <c r="F3880" s="4" t="s">
        <v>24</v>
      </c>
      <c r="G3880" s="4" t="s">
        <v>24</v>
      </c>
      <c r="H3880" s="0" t="s">
        <v>18</v>
      </c>
      <c r="I3880" s="1" t="n">
        <f aca="false">IF((IF(ISNUMBER(SEARCH(1,D3880)),1,0)+IF(ISNUMBER(SEARCH(1,E3880)),1,0)+IF(ISNUMBER(SEARCH(1,F3880)),1,0)+IF(ISNUMBER(SEARCH(1,G3880)),1,0)+IF(ISNUMBER(SEARCH(1,H3880)),1,0))&gt;2,1,0)</f>
        <v>0</v>
      </c>
      <c r="J3880" s="1" t="n">
        <f aca="false">LEN(C3880)-LEN(SUBSTITUTE(C3880,"4",""))</f>
        <v>2</v>
      </c>
      <c r="N3880" s="1" t="str">
        <f aca="false">LEFT(RIGHT(C3880,11+LEN(Q3880)),1)</f>
        <v>x</v>
      </c>
      <c r="O3880" s="1" t="str">
        <f aca="false">IF(LEFT(RIGHT(C3880,16+LEN(Q3880)),1)="i","pitch",LEFT(RIGHT(C3880,16+LEN(Q3880)),4))</f>
        <v>pitch</v>
      </c>
      <c r="P3880" s="1" t="str">
        <f aca="false">LEFT(RIGHT(C3880,5),1)</f>
        <v>x</v>
      </c>
      <c r="Q3880" s="1" t="str">
        <f aca="false">IF(LEFT(RIGHT(C3880,10),1)="i","pitch",(LEFT(RIGHT(C3880,10),4)))</f>
        <v>roll</v>
      </c>
    </row>
    <row r="3881" customFormat="false" ht="13.8" hidden="false" customHeight="false" outlineLevel="0" collapsed="false">
      <c r="A3881" s="0" t="s">
        <v>1893</v>
      </c>
      <c r="B3881" s="0" t="s">
        <v>2237</v>
      </c>
      <c r="C3881" s="0" t="s">
        <v>727</v>
      </c>
      <c r="D3881" s="0" t="s">
        <v>16</v>
      </c>
      <c r="E3881" s="4" t="s">
        <v>17</v>
      </c>
      <c r="F3881" s="4" t="s">
        <v>17</v>
      </c>
      <c r="G3881" s="4" t="s">
        <v>17</v>
      </c>
      <c r="H3881" s="0" t="s">
        <v>20</v>
      </c>
      <c r="I3881" s="1" t="n">
        <f aca="false">IF((IF(ISNUMBER(SEARCH(1,D3881)),1,0)+IF(ISNUMBER(SEARCH(1,E3881)),1,0)+IF(ISNUMBER(SEARCH(1,F3881)),1,0)+IF(ISNUMBER(SEARCH(1,G3881)),1,0)+IF(ISNUMBER(SEARCH(1,H3881)),1,0))&gt;2,1,0)</f>
        <v>0</v>
      </c>
      <c r="J3881" s="1" t="n">
        <f aca="false">LEN(C3881)-LEN(SUBSTITUTE(C3881,"4",""))</f>
        <v>2</v>
      </c>
      <c r="N3881" s="1" t="str">
        <f aca="false">LEFT(RIGHT(C3881,11+LEN(Q3881)),1)</f>
        <v>x</v>
      </c>
      <c r="O3881" s="1" t="str">
        <f aca="false">IF(LEFT(RIGHT(C3881,16+LEN(Q3881)),1)="i","pitch",LEFT(RIGHT(C3881,16+LEN(Q3881)),4))</f>
        <v>pitch</v>
      </c>
      <c r="P3881" s="1" t="str">
        <f aca="false">LEFT(RIGHT(C3881,5),1)</f>
        <v>x</v>
      </c>
      <c r="Q3881" s="1" t="str">
        <f aca="false">IF(LEFT(RIGHT(C3881,10),1)="i","pitch",(LEFT(RIGHT(C3881,10),4)))</f>
        <v>roll</v>
      </c>
    </row>
    <row r="3882" customFormat="false" ht="13.8" hidden="false" customHeight="false" outlineLevel="0" collapsed="false">
      <c r="A3882" s="0" t="s">
        <v>1893</v>
      </c>
      <c r="B3882" s="0" t="s">
        <v>2238</v>
      </c>
      <c r="C3882" s="0" t="s">
        <v>728</v>
      </c>
      <c r="D3882" s="0" t="s">
        <v>23</v>
      </c>
      <c r="E3882" s="4" t="s">
        <v>24</v>
      </c>
      <c r="F3882" s="4" t="s">
        <v>17</v>
      </c>
      <c r="G3882" s="4" t="s">
        <v>17</v>
      </c>
      <c r="H3882" s="0" t="s">
        <v>20</v>
      </c>
      <c r="I3882" s="1" t="n">
        <f aca="false">IF((IF(ISNUMBER(SEARCH(1,D3882)),1,0)+IF(ISNUMBER(SEARCH(1,E3882)),1,0)+IF(ISNUMBER(SEARCH(1,F3882)),1,0)+IF(ISNUMBER(SEARCH(1,G3882)),1,0)+IF(ISNUMBER(SEARCH(1,H3882)),1,0))&gt;2,1,0)</f>
        <v>0</v>
      </c>
      <c r="J3882" s="1" t="n">
        <f aca="false">LEN(C3882)-LEN(SUBSTITUTE(C3882,"4",""))</f>
        <v>3</v>
      </c>
      <c r="N3882" s="1" t="str">
        <f aca="false">LEFT(RIGHT(C3882,11+LEN(Q3882)),1)</f>
        <v>x</v>
      </c>
      <c r="O3882" s="1" t="str">
        <f aca="false">IF(LEFT(RIGHT(C3882,16+LEN(Q3882)),1)="i","pitch",LEFT(RIGHT(C3882,16+LEN(Q3882)),4))</f>
        <v>pitch</v>
      </c>
      <c r="P3882" s="1" t="str">
        <f aca="false">LEFT(RIGHT(C3882,5),1)</f>
        <v>x</v>
      </c>
      <c r="Q3882" s="1" t="str">
        <f aca="false">IF(LEFT(RIGHT(C3882,10),1)="i","pitch",(LEFT(RIGHT(C3882,10),4)))</f>
        <v>roll</v>
      </c>
    </row>
    <row r="3883" customFormat="false" ht="13.8" hidden="false" customHeight="false" outlineLevel="0" collapsed="false">
      <c r="A3883" s="0" t="s">
        <v>1893</v>
      </c>
      <c r="B3883" s="0" t="s">
        <v>2238</v>
      </c>
      <c r="C3883" s="0" t="s">
        <v>729</v>
      </c>
      <c r="D3883" s="0" t="s">
        <v>16</v>
      </c>
      <c r="E3883" s="4" t="s">
        <v>17</v>
      </c>
      <c r="F3883" s="4" t="s">
        <v>17</v>
      </c>
      <c r="G3883" s="4" t="s">
        <v>17</v>
      </c>
      <c r="H3883" s="0" t="s">
        <v>20</v>
      </c>
      <c r="I3883" s="1" t="n">
        <f aca="false">IF((IF(ISNUMBER(SEARCH(1,D3883)),1,0)+IF(ISNUMBER(SEARCH(1,E3883)),1,0)+IF(ISNUMBER(SEARCH(1,F3883)),1,0)+IF(ISNUMBER(SEARCH(1,G3883)),1,0)+IF(ISNUMBER(SEARCH(1,H3883)),1,0))&gt;2,1,0)</f>
        <v>0</v>
      </c>
      <c r="J3883" s="1" t="n">
        <f aca="false">LEN(C3883)-LEN(SUBSTITUTE(C3883,"4",""))</f>
        <v>2</v>
      </c>
      <c r="N3883" s="1" t="str">
        <f aca="false">LEFT(RIGHT(C3883,11+LEN(Q3883)),1)</f>
        <v>x</v>
      </c>
      <c r="O3883" s="1" t="str">
        <f aca="false">IF(LEFT(RIGHT(C3883,16+LEN(Q3883)),1)="i","pitch",LEFT(RIGHT(C3883,16+LEN(Q3883)),4))</f>
        <v>pitch</v>
      </c>
      <c r="P3883" s="1" t="str">
        <f aca="false">LEFT(RIGHT(C3883,5),1)</f>
        <v>x</v>
      </c>
      <c r="Q3883" s="1" t="str">
        <f aca="false">IF(LEFT(RIGHT(C3883,10),1)="i","pitch",(LEFT(RIGHT(C3883,10),4)))</f>
        <v>roll</v>
      </c>
    </row>
    <row r="3884" customFormat="false" ht="13.8" hidden="false" customHeight="false" outlineLevel="0" collapsed="false">
      <c r="A3884" s="0" t="s">
        <v>1893</v>
      </c>
      <c r="B3884" s="0" t="s">
        <v>2238</v>
      </c>
      <c r="C3884" s="0" t="s">
        <v>731</v>
      </c>
      <c r="D3884" s="0" t="s">
        <v>16</v>
      </c>
      <c r="E3884" s="4" t="s">
        <v>17</v>
      </c>
      <c r="F3884" s="4" t="s">
        <v>17</v>
      </c>
      <c r="G3884" s="4" t="s">
        <v>17</v>
      </c>
      <c r="H3884" s="0" t="s">
        <v>20</v>
      </c>
      <c r="I3884" s="1" t="n">
        <f aca="false">IF((IF(ISNUMBER(SEARCH(1,D3884)),1,0)+IF(ISNUMBER(SEARCH(1,E3884)),1,0)+IF(ISNUMBER(SEARCH(1,F3884)),1,0)+IF(ISNUMBER(SEARCH(1,G3884)),1,0)+IF(ISNUMBER(SEARCH(1,H3884)),1,0))&gt;2,1,0)</f>
        <v>0</v>
      </c>
      <c r="J3884" s="1" t="n">
        <f aca="false">LEN(C3884)-LEN(SUBSTITUTE(C3884,"4",""))</f>
        <v>3</v>
      </c>
      <c r="N3884" s="1" t="str">
        <f aca="false">LEFT(RIGHT(C3884,11+LEN(Q3884)),1)</f>
        <v>x</v>
      </c>
      <c r="O3884" s="1" t="str">
        <f aca="false">IF(LEFT(RIGHT(C3884,16+LEN(Q3884)),1)="i","pitch",LEFT(RIGHT(C3884,16+LEN(Q3884)),4))</f>
        <v>pitch</v>
      </c>
      <c r="P3884" s="1" t="str">
        <f aca="false">LEFT(RIGHT(C3884,5),1)</f>
        <v>x</v>
      </c>
      <c r="Q3884" s="1" t="str">
        <f aca="false">IF(LEFT(RIGHT(C3884,10),1)="i","pitch",(LEFT(RIGHT(C3884,10),4)))</f>
        <v>roll</v>
      </c>
    </row>
    <row r="3885" customFormat="false" ht="13.8" hidden="false" customHeight="false" outlineLevel="0" collapsed="false">
      <c r="A3885" s="0" t="s">
        <v>1893</v>
      </c>
      <c r="B3885" s="0" t="s">
        <v>2238</v>
      </c>
      <c r="C3885" s="0" t="s">
        <v>732</v>
      </c>
      <c r="D3885" s="0" t="s">
        <v>16</v>
      </c>
      <c r="E3885" s="4" t="s">
        <v>17</v>
      </c>
      <c r="F3885" s="4" t="s">
        <v>17</v>
      </c>
      <c r="G3885" s="4" t="s">
        <v>17</v>
      </c>
      <c r="H3885" s="0" t="s">
        <v>20</v>
      </c>
      <c r="I3885" s="1" t="n">
        <f aca="false">IF((IF(ISNUMBER(SEARCH(1,D3885)),1,0)+IF(ISNUMBER(SEARCH(1,E3885)),1,0)+IF(ISNUMBER(SEARCH(1,F3885)),1,0)+IF(ISNUMBER(SEARCH(1,G3885)),1,0)+IF(ISNUMBER(SEARCH(1,H3885)),1,0))&gt;2,1,0)</f>
        <v>0</v>
      </c>
      <c r="J3885" s="1" t="n">
        <f aca="false">LEN(C3885)-LEN(SUBSTITUTE(C3885,"4",""))</f>
        <v>3</v>
      </c>
      <c r="N3885" s="1" t="str">
        <f aca="false">LEFT(RIGHT(C3885,11+LEN(Q3885)),1)</f>
        <v>x</v>
      </c>
      <c r="O3885" s="1" t="str">
        <f aca="false">IF(LEFT(RIGHT(C3885,16+LEN(Q3885)),1)="i","pitch",LEFT(RIGHT(C3885,16+LEN(Q3885)),4))</f>
        <v>pitch</v>
      </c>
      <c r="P3885" s="1" t="str">
        <f aca="false">LEFT(RIGHT(C3885,5),1)</f>
        <v>x</v>
      </c>
      <c r="Q3885" s="1" t="str">
        <f aca="false">IF(LEFT(RIGHT(C3885,10),1)="i","pitch",(LEFT(RIGHT(C3885,10),4)))</f>
        <v>roll</v>
      </c>
    </row>
    <row r="3886" customFormat="false" ht="13.8" hidden="false" customHeight="false" outlineLevel="0" collapsed="false">
      <c r="A3886" s="0" t="s">
        <v>1893</v>
      </c>
      <c r="B3886" s="0" t="s">
        <v>2239</v>
      </c>
      <c r="C3886" s="0" t="s">
        <v>733</v>
      </c>
      <c r="D3886" s="0" t="s">
        <v>16</v>
      </c>
      <c r="E3886" s="4" t="s">
        <v>17</v>
      </c>
      <c r="F3886" s="4" t="s">
        <v>17</v>
      </c>
      <c r="G3886" s="4" t="s">
        <v>24</v>
      </c>
      <c r="H3886" s="0" t="s">
        <v>18</v>
      </c>
      <c r="I3886" s="1" t="n">
        <f aca="false">IF((IF(ISNUMBER(SEARCH(1,D3886)),1,0)+IF(ISNUMBER(SEARCH(1,E3886)),1,0)+IF(ISNUMBER(SEARCH(1,F3886)),1,0)+IF(ISNUMBER(SEARCH(1,G3886)),1,0)+IF(ISNUMBER(SEARCH(1,H3886)),1,0))&gt;2,1,0)</f>
        <v>0</v>
      </c>
      <c r="J3886" s="1" t="n">
        <f aca="false">LEN(C3886)-LEN(SUBSTITUTE(C3886,"4",""))</f>
        <v>4</v>
      </c>
      <c r="N3886" s="1" t="str">
        <f aca="false">LEFT(RIGHT(C3886,11+LEN(Q3886)),1)</f>
        <v>x</v>
      </c>
      <c r="O3886" s="1" t="str">
        <f aca="false">IF(LEFT(RIGHT(C3886,16+LEN(Q3886)),1)="i","pitch",LEFT(RIGHT(C3886,16+LEN(Q3886)),4))</f>
        <v>pitch</v>
      </c>
      <c r="P3886" s="1" t="str">
        <f aca="false">LEFT(RIGHT(C3886,5),1)</f>
        <v>x</v>
      </c>
      <c r="Q3886" s="1" t="str">
        <f aca="false">IF(LEFT(RIGHT(C3886,10),1)="i","pitch",(LEFT(RIGHT(C3886,10),4)))</f>
        <v>roll</v>
      </c>
    </row>
    <row r="3887" customFormat="false" ht="13.8" hidden="false" customHeight="false" outlineLevel="0" collapsed="false">
      <c r="A3887" s="0" t="s">
        <v>1893</v>
      </c>
      <c r="B3887" s="0" t="s">
        <v>2239</v>
      </c>
      <c r="C3887" s="0" t="s">
        <v>734</v>
      </c>
      <c r="D3887" s="0" t="s">
        <v>23</v>
      </c>
      <c r="E3887" s="4" t="s">
        <v>24</v>
      </c>
      <c r="F3887" s="4" t="s">
        <v>24</v>
      </c>
      <c r="G3887" s="4" t="s">
        <v>24</v>
      </c>
      <c r="H3887" s="0" t="s">
        <v>18</v>
      </c>
      <c r="I3887" s="1" t="n">
        <f aca="false">IF((IF(ISNUMBER(SEARCH(1,D3887)),1,0)+IF(ISNUMBER(SEARCH(1,E3887)),1,0)+IF(ISNUMBER(SEARCH(1,F3887)),1,0)+IF(ISNUMBER(SEARCH(1,G3887)),1,0)+IF(ISNUMBER(SEARCH(1,H3887)),1,0))&gt;2,1,0)</f>
        <v>0</v>
      </c>
      <c r="J3887" s="1" t="n">
        <f aca="false">LEN(C3887)-LEN(SUBSTITUTE(C3887,"4",""))</f>
        <v>2</v>
      </c>
      <c r="N3887" s="1" t="str">
        <f aca="false">LEFT(RIGHT(C3887,11+LEN(Q3887)),1)</f>
        <v>x</v>
      </c>
      <c r="O3887" s="1" t="str">
        <f aca="false">IF(LEFT(RIGHT(C3887,16+LEN(Q3887)),1)="i","pitch",LEFT(RIGHT(C3887,16+LEN(Q3887)),4))</f>
        <v>pitch</v>
      </c>
      <c r="P3887" s="1" t="str">
        <f aca="false">LEFT(RIGHT(C3887,5),1)</f>
        <v>x</v>
      </c>
      <c r="Q3887" s="1" t="str">
        <f aca="false">IF(LEFT(RIGHT(C3887,10),1)="i","pitch",(LEFT(RIGHT(C3887,10),4)))</f>
        <v>roll</v>
      </c>
    </row>
    <row r="3888" customFormat="false" ht="13.8" hidden="false" customHeight="false" outlineLevel="0" collapsed="false">
      <c r="A3888" s="0" t="s">
        <v>1893</v>
      </c>
      <c r="B3888" s="0" t="s">
        <v>2239</v>
      </c>
      <c r="C3888" s="0" t="s">
        <v>735</v>
      </c>
      <c r="D3888" s="0" t="s">
        <v>16</v>
      </c>
      <c r="E3888" s="4" t="s">
        <v>17</v>
      </c>
      <c r="F3888" s="4" t="s">
        <v>17</v>
      </c>
      <c r="G3888" s="4" t="s">
        <v>24</v>
      </c>
      <c r="H3888" s="0" t="s">
        <v>20</v>
      </c>
      <c r="I3888" s="1" t="n">
        <f aca="false">IF((IF(ISNUMBER(SEARCH(1,D3888)),1,0)+IF(ISNUMBER(SEARCH(1,E3888)),1,0)+IF(ISNUMBER(SEARCH(1,F3888)),1,0)+IF(ISNUMBER(SEARCH(1,G3888)),1,0)+IF(ISNUMBER(SEARCH(1,H3888)),1,0))&gt;2,1,0)</f>
        <v>0</v>
      </c>
      <c r="J3888" s="1" t="n">
        <f aca="false">LEN(C3888)-LEN(SUBSTITUTE(C3888,"4",""))</f>
        <v>2</v>
      </c>
      <c r="N3888" s="1" t="str">
        <f aca="false">LEFT(RIGHT(C3888,11+LEN(Q3888)),1)</f>
        <v>x</v>
      </c>
      <c r="O3888" s="1" t="str">
        <f aca="false">IF(LEFT(RIGHT(C3888,16+LEN(Q3888)),1)="i","pitch",LEFT(RIGHT(C3888,16+LEN(Q3888)),4))</f>
        <v>pitch</v>
      </c>
      <c r="P3888" s="1" t="str">
        <f aca="false">LEFT(RIGHT(C3888,5),1)</f>
        <v>x</v>
      </c>
      <c r="Q3888" s="1" t="str">
        <f aca="false">IF(LEFT(RIGHT(C3888,10),1)="i","pitch",(LEFT(RIGHT(C3888,10),4)))</f>
        <v>roll</v>
      </c>
    </row>
    <row r="3889" customFormat="false" ht="13.8" hidden="false" customHeight="false" outlineLevel="0" collapsed="false">
      <c r="A3889" s="0" t="s">
        <v>1893</v>
      </c>
      <c r="B3889" s="0" t="s">
        <v>2239</v>
      </c>
      <c r="C3889" s="0" t="s">
        <v>737</v>
      </c>
      <c r="D3889" s="0" t="s">
        <v>23</v>
      </c>
      <c r="E3889" s="4" t="s">
        <v>24</v>
      </c>
      <c r="F3889" s="4" t="s">
        <v>24</v>
      </c>
      <c r="G3889" s="4" t="s">
        <v>24</v>
      </c>
      <c r="H3889" s="0" t="s">
        <v>18</v>
      </c>
      <c r="I3889" s="1" t="n">
        <f aca="false">IF((IF(ISNUMBER(SEARCH(1,D3889)),1,0)+IF(ISNUMBER(SEARCH(1,E3889)),1,0)+IF(ISNUMBER(SEARCH(1,F3889)),1,0)+IF(ISNUMBER(SEARCH(1,G3889)),1,0)+IF(ISNUMBER(SEARCH(1,H3889)),1,0))&gt;2,1,0)</f>
        <v>0</v>
      </c>
      <c r="J3889" s="1" t="n">
        <f aca="false">LEN(C3889)-LEN(SUBSTITUTE(C3889,"4",""))</f>
        <v>3</v>
      </c>
      <c r="N3889" s="1" t="str">
        <f aca="false">LEFT(RIGHT(C3889,11+LEN(Q3889)),1)</f>
        <v>x</v>
      </c>
      <c r="O3889" s="1" t="str">
        <f aca="false">IF(LEFT(RIGHT(C3889,16+LEN(Q3889)),1)="i","pitch",LEFT(RIGHT(C3889,16+LEN(Q3889)),4))</f>
        <v>pitch</v>
      </c>
      <c r="P3889" s="1" t="str">
        <f aca="false">LEFT(RIGHT(C3889,5),1)</f>
        <v>x</v>
      </c>
      <c r="Q3889" s="1" t="str">
        <f aca="false">IF(LEFT(RIGHT(C3889,10),1)="i","pitch",(LEFT(RIGHT(C3889,10),4)))</f>
        <v>roll</v>
      </c>
    </row>
    <row r="3890" customFormat="false" ht="13.8" hidden="false" customHeight="false" outlineLevel="0" collapsed="false">
      <c r="A3890" s="0" t="s">
        <v>1893</v>
      </c>
      <c r="B3890" s="0" t="s">
        <v>2239</v>
      </c>
      <c r="C3890" s="0" t="s">
        <v>738</v>
      </c>
      <c r="D3890" s="0" t="s">
        <v>16</v>
      </c>
      <c r="E3890" s="4" t="s">
        <v>17</v>
      </c>
      <c r="F3890" s="4" t="s">
        <v>17</v>
      </c>
      <c r="G3890" s="4" t="s">
        <v>17</v>
      </c>
      <c r="H3890" s="0" t="s">
        <v>20</v>
      </c>
      <c r="I3890" s="1" t="n">
        <f aca="false">IF((IF(ISNUMBER(SEARCH(1,D3890)),1,0)+IF(ISNUMBER(SEARCH(1,E3890)),1,0)+IF(ISNUMBER(SEARCH(1,F3890)),1,0)+IF(ISNUMBER(SEARCH(1,G3890)),1,0)+IF(ISNUMBER(SEARCH(1,H3890)),1,0))&gt;2,1,0)</f>
        <v>0</v>
      </c>
      <c r="J3890" s="1" t="n">
        <f aca="false">LEN(C3890)-LEN(SUBSTITUTE(C3890,"4",""))</f>
        <v>2</v>
      </c>
      <c r="N3890" s="1" t="str">
        <f aca="false">LEFT(RIGHT(C3890,11+LEN(Q3890)),1)</f>
        <v>x</v>
      </c>
      <c r="O3890" s="1" t="str">
        <f aca="false">IF(LEFT(RIGHT(C3890,16+LEN(Q3890)),1)="i","pitch",LEFT(RIGHT(C3890,16+LEN(Q3890)),4))</f>
        <v>pitch</v>
      </c>
      <c r="P3890" s="1" t="str">
        <f aca="false">LEFT(RIGHT(C3890,5),1)</f>
        <v>x</v>
      </c>
      <c r="Q3890" s="1" t="str">
        <f aca="false">IF(LEFT(RIGHT(C3890,10),1)="i","pitch",(LEFT(RIGHT(C3890,10),4)))</f>
        <v>roll</v>
      </c>
    </row>
    <row r="3891" customFormat="false" ht="13.8" hidden="false" customHeight="false" outlineLevel="0" collapsed="false">
      <c r="A3891" s="0" t="s">
        <v>1893</v>
      </c>
      <c r="B3891" s="0" t="s">
        <v>2240</v>
      </c>
      <c r="C3891" s="0" t="s">
        <v>739</v>
      </c>
      <c r="D3891" s="0" t="s">
        <v>16</v>
      </c>
      <c r="E3891" s="4" t="s">
        <v>17</v>
      </c>
      <c r="F3891" s="4" t="s">
        <v>17</v>
      </c>
      <c r="G3891" s="4" t="s">
        <v>24</v>
      </c>
      <c r="H3891" s="0" t="s">
        <v>18</v>
      </c>
      <c r="I3891" s="1" t="n">
        <f aca="false">IF((IF(ISNUMBER(SEARCH(1,D3891)),1,0)+IF(ISNUMBER(SEARCH(1,E3891)),1,0)+IF(ISNUMBER(SEARCH(1,F3891)),1,0)+IF(ISNUMBER(SEARCH(1,G3891)),1,0)+IF(ISNUMBER(SEARCH(1,H3891)),1,0))&gt;2,1,0)</f>
        <v>0</v>
      </c>
      <c r="J3891" s="1" t="n">
        <f aca="false">LEN(C3891)-LEN(SUBSTITUTE(C3891,"4",""))</f>
        <v>3</v>
      </c>
      <c r="N3891" s="1" t="str">
        <f aca="false">LEFT(RIGHT(C3891,11+LEN(Q3891)),1)</f>
        <v>x</v>
      </c>
      <c r="O3891" s="1" t="str">
        <f aca="false">IF(LEFT(RIGHT(C3891,16+LEN(Q3891)),1)="i","pitch",LEFT(RIGHT(C3891,16+LEN(Q3891)),4))</f>
        <v>pitch</v>
      </c>
      <c r="P3891" s="1" t="str">
        <f aca="false">LEFT(RIGHT(C3891,5),1)</f>
        <v>x</v>
      </c>
      <c r="Q3891" s="1" t="str">
        <f aca="false">IF(LEFT(RIGHT(C3891,10),1)="i","pitch",(LEFT(RIGHT(C3891,10),4)))</f>
        <v>roll</v>
      </c>
    </row>
    <row r="3892" customFormat="false" ht="13.8" hidden="false" customHeight="false" outlineLevel="0" collapsed="false">
      <c r="A3892" s="0" t="s">
        <v>1893</v>
      </c>
      <c r="B3892" s="0" t="s">
        <v>2240</v>
      </c>
      <c r="C3892" s="0" t="s">
        <v>740</v>
      </c>
      <c r="D3892" s="0" t="s">
        <v>16</v>
      </c>
      <c r="E3892" s="4" t="s">
        <v>17</v>
      </c>
      <c r="F3892" s="4" t="s">
        <v>17</v>
      </c>
      <c r="G3892" s="4" t="s">
        <v>17</v>
      </c>
      <c r="H3892" s="0" t="s">
        <v>20</v>
      </c>
      <c r="I3892" s="1" t="n">
        <f aca="false">IF((IF(ISNUMBER(SEARCH(1,D3892)),1,0)+IF(ISNUMBER(SEARCH(1,E3892)),1,0)+IF(ISNUMBER(SEARCH(1,F3892)),1,0)+IF(ISNUMBER(SEARCH(1,G3892)),1,0)+IF(ISNUMBER(SEARCH(1,H3892)),1,0))&gt;2,1,0)</f>
        <v>0</v>
      </c>
      <c r="J3892" s="1" t="n">
        <f aca="false">LEN(C3892)-LEN(SUBSTITUTE(C3892,"4",""))</f>
        <v>3</v>
      </c>
      <c r="N3892" s="1" t="str">
        <f aca="false">LEFT(RIGHT(C3892,11+LEN(Q3892)),1)</f>
        <v>x</v>
      </c>
      <c r="O3892" s="1" t="str">
        <f aca="false">IF(LEFT(RIGHT(C3892,16+LEN(Q3892)),1)="i","pitch",LEFT(RIGHT(C3892,16+LEN(Q3892)),4))</f>
        <v>pitch</v>
      </c>
      <c r="P3892" s="1" t="str">
        <f aca="false">LEFT(RIGHT(C3892,5),1)</f>
        <v>x</v>
      </c>
      <c r="Q3892" s="1" t="str">
        <f aca="false">IF(LEFT(RIGHT(C3892,10),1)="i","pitch",(LEFT(RIGHT(C3892,10),4)))</f>
        <v>roll</v>
      </c>
    </row>
    <row r="3893" customFormat="false" ht="13.8" hidden="false" customHeight="false" outlineLevel="0" collapsed="false">
      <c r="A3893" s="0" t="s">
        <v>1893</v>
      </c>
      <c r="B3893" s="0" t="s">
        <v>2240</v>
      </c>
      <c r="C3893" s="0" t="s">
        <v>741</v>
      </c>
      <c r="D3893" s="0" t="s">
        <v>16</v>
      </c>
      <c r="E3893" s="4" t="s">
        <v>17</v>
      </c>
      <c r="F3893" s="4" t="s">
        <v>17</v>
      </c>
      <c r="G3893" s="4" t="s">
        <v>17</v>
      </c>
      <c r="H3893" s="0" t="s">
        <v>20</v>
      </c>
      <c r="I3893" s="1" t="n">
        <f aca="false">IF((IF(ISNUMBER(SEARCH(1,D3893)),1,0)+IF(ISNUMBER(SEARCH(1,E3893)),1,0)+IF(ISNUMBER(SEARCH(1,F3893)),1,0)+IF(ISNUMBER(SEARCH(1,G3893)),1,0)+IF(ISNUMBER(SEARCH(1,H3893)),1,0))&gt;2,1,0)</f>
        <v>0</v>
      </c>
      <c r="J3893" s="1" t="n">
        <f aca="false">LEN(C3893)-LEN(SUBSTITUTE(C3893,"4",""))</f>
        <v>4</v>
      </c>
      <c r="N3893" s="1" t="str">
        <f aca="false">LEFT(RIGHT(C3893,11+LEN(Q3893)),1)</f>
        <v>x</v>
      </c>
      <c r="O3893" s="1" t="str">
        <f aca="false">IF(LEFT(RIGHT(C3893,16+LEN(Q3893)),1)="i","pitch",LEFT(RIGHT(C3893,16+LEN(Q3893)),4))</f>
        <v>pitch</v>
      </c>
      <c r="P3893" s="1" t="str">
        <f aca="false">LEFT(RIGHT(C3893,5),1)</f>
        <v>x</v>
      </c>
      <c r="Q3893" s="1" t="str">
        <f aca="false">IF(LEFT(RIGHT(C3893,10),1)="i","pitch",(LEFT(RIGHT(C3893,10),4)))</f>
        <v>roll</v>
      </c>
    </row>
    <row r="3894" customFormat="false" ht="13.8" hidden="false" customHeight="false" outlineLevel="0" collapsed="false">
      <c r="A3894" s="0" t="s">
        <v>1893</v>
      </c>
      <c r="B3894" s="0" t="s">
        <v>2240</v>
      </c>
      <c r="C3894" s="0" t="s">
        <v>743</v>
      </c>
      <c r="D3894" s="0" t="s">
        <v>16</v>
      </c>
      <c r="E3894" s="4" t="s">
        <v>24</v>
      </c>
      <c r="F3894" s="4" t="s">
        <v>24</v>
      </c>
      <c r="G3894" s="4" t="s">
        <v>17</v>
      </c>
      <c r="H3894" s="0" t="s">
        <v>20</v>
      </c>
      <c r="I3894" s="1" t="n">
        <f aca="false">IF((IF(ISNUMBER(SEARCH(1,D3894)),1,0)+IF(ISNUMBER(SEARCH(1,E3894)),1,0)+IF(ISNUMBER(SEARCH(1,F3894)),1,0)+IF(ISNUMBER(SEARCH(1,G3894)),1,0)+IF(ISNUMBER(SEARCH(1,H3894)),1,0))&gt;2,1,0)</f>
        <v>0</v>
      </c>
      <c r="J3894" s="1" t="n">
        <f aca="false">LEN(C3894)-LEN(SUBSTITUTE(C3894,"4",""))</f>
        <v>2</v>
      </c>
      <c r="N3894" s="1" t="str">
        <f aca="false">LEFT(RIGHT(C3894,11+LEN(Q3894)),1)</f>
        <v>x</v>
      </c>
      <c r="O3894" s="1" t="str">
        <f aca="false">IF(LEFT(RIGHT(C3894,16+LEN(Q3894)),1)="i","pitch",LEFT(RIGHT(C3894,16+LEN(Q3894)),4))</f>
        <v>pitch</v>
      </c>
      <c r="P3894" s="1" t="str">
        <f aca="false">LEFT(RIGHT(C3894,5),1)</f>
        <v>x</v>
      </c>
      <c r="Q3894" s="1" t="str">
        <f aca="false">IF(LEFT(RIGHT(C3894,10),1)="i","pitch",(LEFT(RIGHT(C3894,10),4)))</f>
        <v>roll</v>
      </c>
    </row>
    <row r="3895" customFormat="false" ht="13.8" hidden="false" customHeight="false" outlineLevel="0" collapsed="false">
      <c r="A3895" s="0" t="s">
        <v>1893</v>
      </c>
      <c r="B3895" s="0" t="s">
        <v>2240</v>
      </c>
      <c r="C3895" s="0" t="s">
        <v>744</v>
      </c>
      <c r="D3895" s="0" t="s">
        <v>23</v>
      </c>
      <c r="E3895" s="4" t="s">
        <v>24</v>
      </c>
      <c r="F3895" s="4" t="s">
        <v>24</v>
      </c>
      <c r="G3895" s="4" t="s">
        <v>24</v>
      </c>
      <c r="H3895" s="0" t="s">
        <v>18</v>
      </c>
      <c r="I3895" s="1" t="n">
        <f aca="false">IF((IF(ISNUMBER(SEARCH(1,D3895)),1,0)+IF(ISNUMBER(SEARCH(1,E3895)),1,0)+IF(ISNUMBER(SEARCH(1,F3895)),1,0)+IF(ISNUMBER(SEARCH(1,G3895)),1,0)+IF(ISNUMBER(SEARCH(1,H3895)),1,0))&gt;2,1,0)</f>
        <v>0</v>
      </c>
      <c r="J3895" s="1" t="n">
        <f aca="false">LEN(C3895)-LEN(SUBSTITUTE(C3895,"4",""))</f>
        <v>3</v>
      </c>
      <c r="N3895" s="1" t="str">
        <f aca="false">LEFT(RIGHT(C3895,11+LEN(Q3895)),1)</f>
        <v>x</v>
      </c>
      <c r="O3895" s="1" t="str">
        <f aca="false">IF(LEFT(RIGHT(C3895,16+LEN(Q3895)),1)="i","pitch",LEFT(RIGHT(C3895,16+LEN(Q3895)),4))</f>
        <v>pitch</v>
      </c>
      <c r="P3895" s="1" t="str">
        <f aca="false">LEFT(RIGHT(C3895,5),1)</f>
        <v>x</v>
      </c>
      <c r="Q3895" s="1" t="str">
        <f aca="false">IF(LEFT(RIGHT(C3895,10),1)="i","pitch",(LEFT(RIGHT(C3895,10),4)))</f>
        <v>roll</v>
      </c>
    </row>
    <row r="3896" customFormat="false" ht="13.8" hidden="false" customHeight="false" outlineLevel="0" collapsed="false">
      <c r="A3896" s="0" t="s">
        <v>1893</v>
      </c>
      <c r="B3896" s="0" t="s">
        <v>2241</v>
      </c>
      <c r="C3896" s="0" t="s">
        <v>745</v>
      </c>
      <c r="D3896" s="0" t="s">
        <v>16</v>
      </c>
      <c r="E3896" s="4" t="s">
        <v>17</v>
      </c>
      <c r="F3896" s="4" t="s">
        <v>17</v>
      </c>
      <c r="G3896" s="4" t="s">
        <v>17</v>
      </c>
      <c r="H3896" s="0" t="s">
        <v>20</v>
      </c>
      <c r="I3896" s="1" t="n">
        <f aca="false">IF((IF(ISNUMBER(SEARCH(1,D3896)),1,0)+IF(ISNUMBER(SEARCH(1,E3896)),1,0)+IF(ISNUMBER(SEARCH(1,F3896)),1,0)+IF(ISNUMBER(SEARCH(1,G3896)),1,0)+IF(ISNUMBER(SEARCH(1,H3896)),1,0))&gt;2,1,0)</f>
        <v>0</v>
      </c>
      <c r="J3896" s="1" t="n">
        <f aca="false">LEN(C3896)-LEN(SUBSTITUTE(C3896,"4",""))</f>
        <v>3</v>
      </c>
      <c r="N3896" s="1" t="str">
        <f aca="false">LEFT(RIGHT(C3896,11+LEN(Q3896)),1)</f>
        <v>x</v>
      </c>
      <c r="O3896" s="1" t="str">
        <f aca="false">IF(LEFT(RIGHT(C3896,16+LEN(Q3896)),1)="i","pitch",LEFT(RIGHT(C3896,16+LEN(Q3896)),4))</f>
        <v>pitch</v>
      </c>
      <c r="P3896" s="1" t="str">
        <f aca="false">LEFT(RIGHT(C3896,5),1)</f>
        <v>x</v>
      </c>
      <c r="Q3896" s="1" t="str">
        <f aca="false">IF(LEFT(RIGHT(C3896,10),1)="i","pitch",(LEFT(RIGHT(C3896,10),4)))</f>
        <v>roll</v>
      </c>
    </row>
    <row r="3897" customFormat="false" ht="13.8" hidden="false" customHeight="false" outlineLevel="0" collapsed="false">
      <c r="A3897" s="0" t="s">
        <v>1893</v>
      </c>
      <c r="B3897" s="0" t="s">
        <v>2241</v>
      </c>
      <c r="C3897" s="0" t="s">
        <v>746</v>
      </c>
      <c r="D3897" s="0" t="s">
        <v>16</v>
      </c>
      <c r="E3897" s="4" t="s">
        <v>17</v>
      </c>
      <c r="F3897" s="4" t="s">
        <v>17</v>
      </c>
      <c r="G3897" s="4" t="s">
        <v>17</v>
      </c>
      <c r="H3897" s="0" t="s">
        <v>20</v>
      </c>
      <c r="I3897" s="1" t="n">
        <f aca="false">IF((IF(ISNUMBER(SEARCH(1,D3897)),1,0)+IF(ISNUMBER(SEARCH(1,E3897)),1,0)+IF(ISNUMBER(SEARCH(1,F3897)),1,0)+IF(ISNUMBER(SEARCH(1,G3897)),1,0)+IF(ISNUMBER(SEARCH(1,H3897)),1,0))&gt;2,1,0)</f>
        <v>0</v>
      </c>
      <c r="J3897" s="1" t="n">
        <f aca="false">LEN(C3897)-LEN(SUBSTITUTE(C3897,"4",""))</f>
        <v>4</v>
      </c>
      <c r="N3897" s="1" t="str">
        <f aca="false">LEFT(RIGHT(C3897,11+LEN(Q3897)),1)</f>
        <v>x</v>
      </c>
      <c r="O3897" s="1" t="str">
        <f aca="false">IF(LEFT(RIGHT(C3897,16+LEN(Q3897)),1)="i","pitch",LEFT(RIGHT(C3897,16+LEN(Q3897)),4))</f>
        <v>pitch</v>
      </c>
      <c r="P3897" s="1" t="str">
        <f aca="false">LEFT(RIGHT(C3897,5),1)</f>
        <v>x</v>
      </c>
      <c r="Q3897" s="1" t="str">
        <f aca="false">IF(LEFT(RIGHT(C3897,10),1)="i","pitch",(LEFT(RIGHT(C3897,10),4)))</f>
        <v>roll</v>
      </c>
    </row>
    <row r="3898" customFormat="false" ht="13.8" hidden="false" customHeight="false" outlineLevel="0" collapsed="false">
      <c r="A3898" s="0" t="s">
        <v>1893</v>
      </c>
      <c r="B3898" s="0" t="s">
        <v>2241</v>
      </c>
      <c r="C3898" s="0" t="s">
        <v>747</v>
      </c>
      <c r="D3898" s="0" t="s">
        <v>16</v>
      </c>
      <c r="E3898" s="4" t="s">
        <v>17</v>
      </c>
      <c r="F3898" s="4" t="s">
        <v>17</v>
      </c>
      <c r="G3898" s="4" t="s">
        <v>17</v>
      </c>
      <c r="H3898" s="0" t="s">
        <v>20</v>
      </c>
      <c r="I3898" s="1" t="n">
        <f aca="false">IF((IF(ISNUMBER(SEARCH(1,D3898)),1,0)+IF(ISNUMBER(SEARCH(1,E3898)),1,0)+IF(ISNUMBER(SEARCH(1,F3898)),1,0)+IF(ISNUMBER(SEARCH(1,G3898)),1,0)+IF(ISNUMBER(SEARCH(1,H3898)),1,0))&gt;2,1,0)</f>
        <v>0</v>
      </c>
      <c r="J3898" s="1" t="n">
        <f aca="false">LEN(C3898)-LEN(SUBSTITUTE(C3898,"4",""))</f>
        <v>3</v>
      </c>
      <c r="N3898" s="1" t="str">
        <f aca="false">LEFT(RIGHT(C3898,11+LEN(Q3898)),1)</f>
        <v>x</v>
      </c>
      <c r="O3898" s="1" t="str">
        <f aca="false">IF(LEFT(RIGHT(C3898,16+LEN(Q3898)),1)="i","pitch",LEFT(RIGHT(C3898,16+LEN(Q3898)),4))</f>
        <v>pitch</v>
      </c>
      <c r="P3898" s="1" t="str">
        <f aca="false">LEFT(RIGHT(C3898,5),1)</f>
        <v>x</v>
      </c>
      <c r="Q3898" s="1" t="str">
        <f aca="false">IF(LEFT(RIGHT(C3898,10),1)="i","pitch",(LEFT(RIGHT(C3898,10),4)))</f>
        <v>roll</v>
      </c>
    </row>
    <row r="3899" customFormat="false" ht="13.8" hidden="false" customHeight="false" outlineLevel="0" collapsed="false">
      <c r="A3899" s="0" t="s">
        <v>1893</v>
      </c>
      <c r="B3899" s="0" t="s">
        <v>2241</v>
      </c>
      <c r="C3899" s="0" t="s">
        <v>749</v>
      </c>
      <c r="D3899" s="0" t="s">
        <v>16</v>
      </c>
      <c r="E3899" s="4" t="s">
        <v>17</v>
      </c>
      <c r="F3899" s="4" t="s">
        <v>17</v>
      </c>
      <c r="G3899" s="4" t="s">
        <v>17</v>
      </c>
      <c r="H3899" s="0" t="s">
        <v>20</v>
      </c>
      <c r="I3899" s="1" t="n">
        <f aca="false">IF((IF(ISNUMBER(SEARCH(1,D3899)),1,0)+IF(ISNUMBER(SEARCH(1,E3899)),1,0)+IF(ISNUMBER(SEARCH(1,F3899)),1,0)+IF(ISNUMBER(SEARCH(1,G3899)),1,0)+IF(ISNUMBER(SEARCH(1,H3899)),1,0))&gt;2,1,0)</f>
        <v>0</v>
      </c>
      <c r="J3899" s="1" t="n">
        <f aca="false">LEN(C3899)-LEN(SUBSTITUTE(C3899,"4",""))</f>
        <v>4</v>
      </c>
      <c r="N3899" s="1" t="str">
        <f aca="false">LEFT(RIGHT(C3899,11+LEN(Q3899)),1)</f>
        <v>x</v>
      </c>
      <c r="O3899" s="1" t="str">
        <f aca="false">IF(LEFT(RIGHT(C3899,16+LEN(Q3899)),1)="i","pitch",LEFT(RIGHT(C3899,16+LEN(Q3899)),4))</f>
        <v>pitch</v>
      </c>
      <c r="P3899" s="1" t="str">
        <f aca="false">LEFT(RIGHT(C3899,5),1)</f>
        <v>x</v>
      </c>
      <c r="Q3899" s="1" t="str">
        <f aca="false">IF(LEFT(RIGHT(C3899,10),1)="i","pitch",(LEFT(RIGHT(C3899,10),4)))</f>
        <v>roll</v>
      </c>
    </row>
    <row r="3900" customFormat="false" ht="13.8" hidden="false" customHeight="false" outlineLevel="0" collapsed="false">
      <c r="A3900" s="0" t="s">
        <v>1893</v>
      </c>
      <c r="B3900" s="0" t="s">
        <v>2241</v>
      </c>
      <c r="C3900" s="0" t="s">
        <v>750</v>
      </c>
      <c r="D3900" s="0" t="s">
        <v>23</v>
      </c>
      <c r="E3900" s="4" t="s">
        <v>24</v>
      </c>
      <c r="F3900" s="4" t="s">
        <v>24</v>
      </c>
      <c r="G3900" s="4" t="s">
        <v>24</v>
      </c>
      <c r="H3900" s="0" t="s">
        <v>18</v>
      </c>
      <c r="I3900" s="1" t="n">
        <f aca="false">IF((IF(ISNUMBER(SEARCH(1,D3900)),1,0)+IF(ISNUMBER(SEARCH(1,E3900)),1,0)+IF(ISNUMBER(SEARCH(1,F3900)),1,0)+IF(ISNUMBER(SEARCH(1,G3900)),1,0)+IF(ISNUMBER(SEARCH(1,H3900)),1,0))&gt;2,1,0)</f>
        <v>0</v>
      </c>
      <c r="J3900" s="1" t="n">
        <f aca="false">LEN(C3900)-LEN(SUBSTITUTE(C3900,"4",""))</f>
        <v>4</v>
      </c>
      <c r="N3900" s="1" t="str">
        <f aca="false">LEFT(RIGHT(C3900,11+LEN(Q3900)),1)</f>
        <v>x</v>
      </c>
      <c r="O3900" s="1" t="str">
        <f aca="false">IF(LEFT(RIGHT(C3900,16+LEN(Q3900)),1)="i","pitch",LEFT(RIGHT(C3900,16+LEN(Q3900)),4))</f>
        <v>pitch</v>
      </c>
      <c r="P3900" s="1" t="str">
        <f aca="false">LEFT(RIGHT(C3900,5),1)</f>
        <v>x</v>
      </c>
      <c r="Q3900" s="1" t="str">
        <f aca="false">IF(LEFT(RIGHT(C3900,10),1)="i","pitch",(LEFT(RIGHT(C3900,10),4)))</f>
        <v>roll</v>
      </c>
    </row>
    <row r="3901" customFormat="false" ht="13.8" hidden="false" customHeight="false" outlineLevel="0" collapsed="false">
      <c r="A3901" s="0" t="s">
        <v>1893</v>
      </c>
      <c r="B3901" s="0" t="s">
        <v>2241</v>
      </c>
      <c r="C3901" s="0" t="s">
        <v>751</v>
      </c>
      <c r="D3901" s="0" t="s">
        <v>23</v>
      </c>
      <c r="E3901" s="4" t="s">
        <v>24</v>
      </c>
      <c r="F3901" s="4" t="s">
        <v>24</v>
      </c>
      <c r="G3901" s="4" t="s">
        <v>24</v>
      </c>
      <c r="H3901" s="0" t="s">
        <v>18</v>
      </c>
      <c r="I3901" s="1" t="n">
        <f aca="false">IF((IF(ISNUMBER(SEARCH(1,D3901)),1,0)+IF(ISNUMBER(SEARCH(1,E3901)),1,0)+IF(ISNUMBER(SEARCH(1,F3901)),1,0)+IF(ISNUMBER(SEARCH(1,G3901)),1,0)+IF(ISNUMBER(SEARCH(1,H3901)),1,0))&gt;2,1,0)</f>
        <v>0</v>
      </c>
      <c r="J3901" s="1" t="n">
        <f aca="false">LEN(C3901)-LEN(SUBSTITUTE(C3901,"4",""))</f>
        <v>5</v>
      </c>
      <c r="N3901" s="1" t="str">
        <f aca="false">LEFT(RIGHT(C3901,11+LEN(Q3901)),1)</f>
        <v>x</v>
      </c>
      <c r="O3901" s="1" t="str">
        <f aca="false">IF(LEFT(RIGHT(C3901,16+LEN(Q3901)),1)="i","pitch",LEFT(RIGHT(C3901,16+LEN(Q3901)),4))</f>
        <v>pitch</v>
      </c>
      <c r="P3901" s="1" t="str">
        <f aca="false">LEFT(RIGHT(C3901,5),1)</f>
        <v>x</v>
      </c>
      <c r="Q3901" s="1" t="str">
        <f aca="false">IF(LEFT(RIGHT(C3901,10),1)="i","pitch",(LEFT(RIGHT(C3901,10),4)))</f>
        <v>roll</v>
      </c>
    </row>
    <row r="3902" customFormat="false" ht="13.8" hidden="false" customHeight="false" outlineLevel="0" collapsed="false">
      <c r="A3902" s="0" t="s">
        <v>1893</v>
      </c>
      <c r="B3902" s="0" t="s">
        <v>2242</v>
      </c>
      <c r="C3902" s="0" t="s">
        <v>752</v>
      </c>
      <c r="D3902" s="0" t="s">
        <v>23</v>
      </c>
      <c r="E3902" s="4" t="s">
        <v>24</v>
      </c>
      <c r="F3902" s="4" t="s">
        <v>24</v>
      </c>
      <c r="G3902" s="4" t="s">
        <v>24</v>
      </c>
      <c r="H3902" s="0" t="s">
        <v>18</v>
      </c>
      <c r="I3902" s="1" t="n">
        <f aca="false">IF((IF(ISNUMBER(SEARCH(1,D3902)),1,0)+IF(ISNUMBER(SEARCH(1,E3902)),1,0)+IF(ISNUMBER(SEARCH(1,F3902)),1,0)+IF(ISNUMBER(SEARCH(1,G3902)),1,0)+IF(ISNUMBER(SEARCH(1,H3902)),1,0))&gt;2,1,0)</f>
        <v>0</v>
      </c>
      <c r="J3902" s="1" t="n">
        <f aca="false">LEN(C3902)-LEN(SUBSTITUTE(C3902,"4",""))</f>
        <v>2</v>
      </c>
      <c r="N3902" s="1" t="str">
        <f aca="false">LEFT(RIGHT(C3902,11+LEN(Q3902)),1)</f>
        <v>x</v>
      </c>
      <c r="O3902" s="1" t="str">
        <f aca="false">IF(LEFT(RIGHT(C3902,16+LEN(Q3902)),1)="i","pitch",LEFT(RIGHT(C3902,16+LEN(Q3902)),4))</f>
        <v>pitch</v>
      </c>
      <c r="P3902" s="1" t="str">
        <f aca="false">LEFT(RIGHT(C3902,5),1)</f>
        <v>y</v>
      </c>
      <c r="Q3902" s="1" t="str">
        <f aca="false">IF(LEFT(RIGHT(C3902,10),1)="i","pitch",(LEFT(RIGHT(C3902,10),4)))</f>
        <v>pitch</v>
      </c>
    </row>
    <row r="3903" customFormat="false" ht="13.8" hidden="false" customHeight="false" outlineLevel="0" collapsed="false">
      <c r="A3903" s="0" t="s">
        <v>1893</v>
      </c>
      <c r="B3903" s="0" t="s">
        <v>2242</v>
      </c>
      <c r="C3903" s="0" t="s">
        <v>753</v>
      </c>
      <c r="D3903" s="0" t="s">
        <v>23</v>
      </c>
      <c r="E3903" s="4" t="s">
        <v>24</v>
      </c>
      <c r="F3903" s="4" t="s">
        <v>24</v>
      </c>
      <c r="G3903" s="4" t="s">
        <v>24</v>
      </c>
      <c r="H3903" s="0" t="s">
        <v>18</v>
      </c>
      <c r="I3903" s="1" t="n">
        <f aca="false">IF((IF(ISNUMBER(SEARCH(1,D3903)),1,0)+IF(ISNUMBER(SEARCH(1,E3903)),1,0)+IF(ISNUMBER(SEARCH(1,F3903)),1,0)+IF(ISNUMBER(SEARCH(1,G3903)),1,0)+IF(ISNUMBER(SEARCH(1,H3903)),1,0))&gt;2,1,0)</f>
        <v>0</v>
      </c>
      <c r="J3903" s="1" t="n">
        <f aca="false">LEN(C3903)-LEN(SUBSTITUTE(C3903,"4",""))</f>
        <v>2</v>
      </c>
      <c r="N3903" s="1" t="str">
        <f aca="false">LEFT(RIGHT(C3903,11+LEN(Q3903)),1)</f>
        <v>x</v>
      </c>
      <c r="O3903" s="1" t="str">
        <f aca="false">IF(LEFT(RIGHT(C3903,16+LEN(Q3903)),1)="i","pitch",LEFT(RIGHT(C3903,16+LEN(Q3903)),4))</f>
        <v>pitch</v>
      </c>
      <c r="P3903" s="1" t="str">
        <f aca="false">LEFT(RIGHT(C3903,5),1)</f>
        <v>y</v>
      </c>
      <c r="Q3903" s="1" t="str">
        <f aca="false">IF(LEFT(RIGHT(C3903,10),1)="i","pitch",(LEFT(RIGHT(C3903,10),4)))</f>
        <v>pitch</v>
      </c>
    </row>
    <row r="3904" customFormat="false" ht="13.8" hidden="false" customHeight="false" outlineLevel="0" collapsed="false">
      <c r="A3904" s="0" t="s">
        <v>1893</v>
      </c>
      <c r="B3904" s="0" t="s">
        <v>2242</v>
      </c>
      <c r="C3904" s="0" t="s">
        <v>754</v>
      </c>
      <c r="D3904" s="0" t="s">
        <v>23</v>
      </c>
      <c r="E3904" s="4" t="s">
        <v>24</v>
      </c>
      <c r="F3904" s="4" t="s">
        <v>24</v>
      </c>
      <c r="G3904" s="4" t="s">
        <v>24</v>
      </c>
      <c r="H3904" s="0" t="s">
        <v>18</v>
      </c>
      <c r="I3904" s="1" t="n">
        <f aca="false">IF((IF(ISNUMBER(SEARCH(1,D3904)),1,0)+IF(ISNUMBER(SEARCH(1,E3904)),1,0)+IF(ISNUMBER(SEARCH(1,F3904)),1,0)+IF(ISNUMBER(SEARCH(1,G3904)),1,0)+IF(ISNUMBER(SEARCH(1,H3904)),1,0))&gt;2,1,0)</f>
        <v>0</v>
      </c>
      <c r="J3904" s="1" t="n">
        <f aca="false">LEN(C3904)-LEN(SUBSTITUTE(C3904,"4",""))</f>
        <v>2</v>
      </c>
      <c r="N3904" s="1" t="str">
        <f aca="false">LEFT(RIGHT(C3904,11+LEN(Q3904)),1)</f>
        <v>x</v>
      </c>
      <c r="O3904" s="1" t="str">
        <f aca="false">IF(LEFT(RIGHT(C3904,16+LEN(Q3904)),1)="i","pitch",LEFT(RIGHT(C3904,16+LEN(Q3904)),4))</f>
        <v>pitch</v>
      </c>
      <c r="P3904" s="1" t="str">
        <f aca="false">LEFT(RIGHT(C3904,5),1)</f>
        <v>y</v>
      </c>
      <c r="Q3904" s="1" t="str">
        <f aca="false">IF(LEFT(RIGHT(C3904,10),1)="i","pitch",(LEFT(RIGHT(C3904,10),4)))</f>
        <v>pitch</v>
      </c>
    </row>
    <row r="3905" customFormat="false" ht="13.8" hidden="false" customHeight="false" outlineLevel="0" collapsed="false">
      <c r="A3905" s="0" t="s">
        <v>1893</v>
      </c>
      <c r="B3905" s="0" t="s">
        <v>2242</v>
      </c>
      <c r="C3905" s="0" t="s">
        <v>756</v>
      </c>
      <c r="D3905" s="0" t="s">
        <v>16</v>
      </c>
      <c r="E3905" s="4" t="s">
        <v>17</v>
      </c>
      <c r="F3905" s="4" t="s">
        <v>17</v>
      </c>
      <c r="G3905" s="4" t="s">
        <v>17</v>
      </c>
      <c r="H3905" s="0" t="s">
        <v>20</v>
      </c>
      <c r="I3905" s="1" t="n">
        <f aca="false">IF((IF(ISNUMBER(SEARCH(1,D3905)),1,0)+IF(ISNUMBER(SEARCH(1,E3905)),1,0)+IF(ISNUMBER(SEARCH(1,F3905)),1,0)+IF(ISNUMBER(SEARCH(1,G3905)),1,0)+IF(ISNUMBER(SEARCH(1,H3905)),1,0))&gt;2,1,0)</f>
        <v>0</v>
      </c>
      <c r="J3905" s="1" t="n">
        <f aca="false">LEN(C3905)-LEN(SUBSTITUTE(C3905,"4",""))</f>
        <v>3</v>
      </c>
      <c r="N3905" s="1" t="str">
        <f aca="false">LEFT(RIGHT(C3905,11+LEN(Q3905)),1)</f>
        <v>x</v>
      </c>
      <c r="O3905" s="1" t="str">
        <f aca="false">IF(LEFT(RIGHT(C3905,16+LEN(Q3905)),1)="i","pitch",LEFT(RIGHT(C3905,16+LEN(Q3905)),4))</f>
        <v>pitch</v>
      </c>
      <c r="P3905" s="1" t="str">
        <f aca="false">LEFT(RIGHT(C3905,5),1)</f>
        <v>y</v>
      </c>
      <c r="Q3905" s="1" t="str">
        <f aca="false">IF(LEFT(RIGHT(C3905,10),1)="i","pitch",(LEFT(RIGHT(C3905,10),4)))</f>
        <v>pitch</v>
      </c>
    </row>
    <row r="3906" customFormat="false" ht="13.8" hidden="false" customHeight="false" outlineLevel="0" collapsed="false">
      <c r="A3906" s="0" t="s">
        <v>1893</v>
      </c>
      <c r="B3906" s="0" t="s">
        <v>2242</v>
      </c>
      <c r="C3906" s="0" t="s">
        <v>757</v>
      </c>
      <c r="D3906" s="0" t="s">
        <v>16</v>
      </c>
      <c r="E3906" s="4" t="s">
        <v>17</v>
      </c>
      <c r="F3906" s="4" t="s">
        <v>24</v>
      </c>
      <c r="G3906" s="4" t="s">
        <v>24</v>
      </c>
      <c r="H3906" s="0" t="s">
        <v>18</v>
      </c>
      <c r="I3906" s="1" t="n">
        <f aca="false">IF((IF(ISNUMBER(SEARCH(1,D3906)),1,0)+IF(ISNUMBER(SEARCH(1,E3906)),1,0)+IF(ISNUMBER(SEARCH(1,F3906)),1,0)+IF(ISNUMBER(SEARCH(1,G3906)),1,0)+IF(ISNUMBER(SEARCH(1,H3906)),1,0))&gt;2,1,0)</f>
        <v>0</v>
      </c>
      <c r="J3906" s="1" t="n">
        <f aca="false">LEN(C3906)-LEN(SUBSTITUTE(C3906,"4",""))</f>
        <v>2</v>
      </c>
      <c r="N3906" s="1" t="str">
        <f aca="false">LEFT(RIGHT(C3906,11+LEN(Q3906)),1)</f>
        <v>x</v>
      </c>
      <c r="O3906" s="1" t="str">
        <f aca="false">IF(LEFT(RIGHT(C3906,16+LEN(Q3906)),1)="i","pitch",LEFT(RIGHT(C3906,16+LEN(Q3906)),4))</f>
        <v>pitch</v>
      </c>
      <c r="P3906" s="1" t="str">
        <f aca="false">LEFT(RIGHT(C3906,5),1)</f>
        <v>y</v>
      </c>
      <c r="Q3906" s="1" t="str">
        <f aca="false">IF(LEFT(RIGHT(C3906,10),1)="i","pitch",(LEFT(RIGHT(C3906,10),4)))</f>
        <v>pitch</v>
      </c>
    </row>
    <row r="3907" customFormat="false" ht="13.8" hidden="false" customHeight="false" outlineLevel="0" collapsed="false">
      <c r="A3907" s="0" t="s">
        <v>1893</v>
      </c>
      <c r="B3907" s="0" t="s">
        <v>2242</v>
      </c>
      <c r="C3907" s="0" t="s">
        <v>758</v>
      </c>
      <c r="D3907" s="0" t="s">
        <v>16</v>
      </c>
      <c r="E3907" s="4" t="s">
        <v>24</v>
      </c>
      <c r="F3907" s="4" t="s">
        <v>17</v>
      </c>
      <c r="G3907" s="4" t="s">
        <v>17</v>
      </c>
      <c r="H3907" s="0" t="s">
        <v>20</v>
      </c>
      <c r="I3907" s="1" t="n">
        <f aca="false">IF((IF(ISNUMBER(SEARCH(1,D3907)),1,0)+IF(ISNUMBER(SEARCH(1,E3907)),1,0)+IF(ISNUMBER(SEARCH(1,F3907)),1,0)+IF(ISNUMBER(SEARCH(1,G3907)),1,0)+IF(ISNUMBER(SEARCH(1,H3907)),1,0))&gt;2,1,0)</f>
        <v>0</v>
      </c>
      <c r="J3907" s="1" t="n">
        <f aca="false">LEN(C3907)-LEN(SUBSTITUTE(C3907,"4",""))</f>
        <v>2</v>
      </c>
      <c r="N3907" s="1" t="str">
        <f aca="false">LEFT(RIGHT(C3907,11+LEN(Q3907)),1)</f>
        <v>x</v>
      </c>
      <c r="O3907" s="1" t="str">
        <f aca="false">IF(LEFT(RIGHT(C3907,16+LEN(Q3907)),1)="i","pitch",LEFT(RIGHT(C3907,16+LEN(Q3907)),4))</f>
        <v>pitch</v>
      </c>
      <c r="P3907" s="1" t="str">
        <f aca="false">LEFT(RIGHT(C3907,5),1)</f>
        <v>y</v>
      </c>
      <c r="Q3907" s="1" t="str">
        <f aca="false">IF(LEFT(RIGHT(C3907,10),1)="i","pitch",(LEFT(RIGHT(C3907,10),4)))</f>
        <v>pitch</v>
      </c>
    </row>
    <row r="3908" customFormat="false" ht="13.8" hidden="false" customHeight="false" outlineLevel="0" collapsed="false">
      <c r="A3908" s="0" t="s">
        <v>1893</v>
      </c>
      <c r="B3908" s="0" t="s">
        <v>2243</v>
      </c>
      <c r="C3908" s="0" t="s">
        <v>759</v>
      </c>
      <c r="D3908" s="0" t="s">
        <v>16</v>
      </c>
      <c r="E3908" s="4" t="s">
        <v>17</v>
      </c>
      <c r="F3908" s="4" t="s">
        <v>17</v>
      </c>
      <c r="G3908" s="4" t="s">
        <v>17</v>
      </c>
      <c r="H3908" s="0" t="s">
        <v>20</v>
      </c>
      <c r="I3908" s="1" t="n">
        <f aca="false">IF((IF(ISNUMBER(SEARCH(1,D3908)),1,0)+IF(ISNUMBER(SEARCH(1,E3908)),1,0)+IF(ISNUMBER(SEARCH(1,F3908)),1,0)+IF(ISNUMBER(SEARCH(1,G3908)),1,0)+IF(ISNUMBER(SEARCH(1,H3908)),1,0))&gt;2,1,0)</f>
        <v>0</v>
      </c>
      <c r="J3908" s="1" t="n">
        <f aca="false">LEN(C3908)-LEN(SUBSTITUTE(C3908,"4",""))</f>
        <v>3</v>
      </c>
      <c r="N3908" s="1" t="str">
        <f aca="false">LEFT(RIGHT(C3908,11+LEN(Q3908)),1)</f>
        <v>x</v>
      </c>
      <c r="O3908" s="1" t="str">
        <f aca="false">IF(LEFT(RIGHT(C3908,16+LEN(Q3908)),1)="i","pitch",LEFT(RIGHT(C3908,16+LEN(Q3908)),4))</f>
        <v>pitch</v>
      </c>
      <c r="P3908" s="1" t="str">
        <f aca="false">LEFT(RIGHT(C3908,5),1)</f>
        <v>y</v>
      </c>
      <c r="Q3908" s="1" t="str">
        <f aca="false">IF(LEFT(RIGHT(C3908,10),1)="i","pitch",(LEFT(RIGHT(C3908,10),4)))</f>
        <v>pitch</v>
      </c>
    </row>
    <row r="3909" customFormat="false" ht="13.8" hidden="false" customHeight="false" outlineLevel="0" collapsed="false">
      <c r="A3909" s="0" t="s">
        <v>1893</v>
      </c>
      <c r="B3909" s="0" t="s">
        <v>2243</v>
      </c>
      <c r="C3909" s="0" t="s">
        <v>760</v>
      </c>
      <c r="D3909" s="0" t="s">
        <v>16</v>
      </c>
      <c r="E3909" s="4" t="s">
        <v>17</v>
      </c>
      <c r="F3909" s="4" t="s">
        <v>17</v>
      </c>
      <c r="G3909" s="4" t="s">
        <v>17</v>
      </c>
      <c r="H3909" s="0" t="s">
        <v>20</v>
      </c>
      <c r="I3909" s="1" t="n">
        <f aca="false">IF((IF(ISNUMBER(SEARCH(1,D3909)),1,0)+IF(ISNUMBER(SEARCH(1,E3909)),1,0)+IF(ISNUMBER(SEARCH(1,F3909)),1,0)+IF(ISNUMBER(SEARCH(1,G3909)),1,0)+IF(ISNUMBER(SEARCH(1,H3909)),1,0))&gt;2,1,0)</f>
        <v>0</v>
      </c>
      <c r="J3909" s="1" t="n">
        <f aca="false">LEN(C3909)-LEN(SUBSTITUTE(C3909,"4",""))</f>
        <v>2</v>
      </c>
      <c r="N3909" s="1" t="str">
        <f aca="false">LEFT(RIGHT(C3909,11+LEN(Q3909)),1)</f>
        <v>x</v>
      </c>
      <c r="O3909" s="1" t="str">
        <f aca="false">IF(LEFT(RIGHT(C3909,16+LEN(Q3909)),1)="i","pitch",LEFT(RIGHT(C3909,16+LEN(Q3909)),4))</f>
        <v>pitch</v>
      </c>
      <c r="P3909" s="1" t="str">
        <f aca="false">LEFT(RIGHT(C3909,5),1)</f>
        <v>y</v>
      </c>
      <c r="Q3909" s="1" t="str">
        <f aca="false">IF(LEFT(RIGHT(C3909,10),1)="i","pitch",(LEFT(RIGHT(C3909,10),4)))</f>
        <v>pitch</v>
      </c>
    </row>
    <row r="3910" customFormat="false" ht="13.8" hidden="false" customHeight="false" outlineLevel="0" collapsed="false">
      <c r="A3910" s="0" t="s">
        <v>1893</v>
      </c>
      <c r="B3910" s="0" t="s">
        <v>2243</v>
      </c>
      <c r="C3910" s="0" t="s">
        <v>762</v>
      </c>
      <c r="D3910" s="0" t="s">
        <v>16</v>
      </c>
      <c r="E3910" s="4" t="s">
        <v>17</v>
      </c>
      <c r="F3910" s="4" t="s">
        <v>17</v>
      </c>
      <c r="G3910" s="4" t="s">
        <v>17</v>
      </c>
      <c r="H3910" s="0" t="s">
        <v>20</v>
      </c>
      <c r="I3910" s="1" t="n">
        <f aca="false">IF((IF(ISNUMBER(SEARCH(1,D3910)),1,0)+IF(ISNUMBER(SEARCH(1,E3910)),1,0)+IF(ISNUMBER(SEARCH(1,F3910)),1,0)+IF(ISNUMBER(SEARCH(1,G3910)),1,0)+IF(ISNUMBER(SEARCH(1,H3910)),1,0))&gt;2,1,0)</f>
        <v>0</v>
      </c>
      <c r="J3910" s="1" t="n">
        <f aca="false">LEN(C3910)-LEN(SUBSTITUTE(C3910,"4",""))</f>
        <v>3</v>
      </c>
      <c r="N3910" s="1" t="str">
        <f aca="false">LEFT(RIGHT(C3910,11+LEN(Q3910)),1)</f>
        <v>x</v>
      </c>
      <c r="O3910" s="1" t="str">
        <f aca="false">IF(LEFT(RIGHT(C3910,16+LEN(Q3910)),1)="i","pitch",LEFT(RIGHT(C3910,16+LEN(Q3910)),4))</f>
        <v>pitch</v>
      </c>
      <c r="P3910" s="1" t="str">
        <f aca="false">LEFT(RIGHT(C3910,5),1)</f>
        <v>y</v>
      </c>
      <c r="Q3910" s="1" t="str">
        <f aca="false">IF(LEFT(RIGHT(C3910,10),1)="i","pitch",(LEFT(RIGHT(C3910,10),4)))</f>
        <v>pitch</v>
      </c>
    </row>
    <row r="3911" customFormat="false" ht="13.8" hidden="false" customHeight="false" outlineLevel="0" collapsed="false">
      <c r="A3911" s="0" t="s">
        <v>1893</v>
      </c>
      <c r="B3911" s="0" t="s">
        <v>2243</v>
      </c>
      <c r="C3911" s="0" t="s">
        <v>763</v>
      </c>
      <c r="D3911" s="0" t="s">
        <v>16</v>
      </c>
      <c r="E3911" s="4" t="s">
        <v>17</v>
      </c>
      <c r="F3911" s="4" t="s">
        <v>17</v>
      </c>
      <c r="G3911" s="4" t="s">
        <v>24</v>
      </c>
      <c r="H3911" s="0" t="s">
        <v>18</v>
      </c>
      <c r="I3911" s="1" t="n">
        <f aca="false">IF((IF(ISNUMBER(SEARCH(1,D3911)),1,0)+IF(ISNUMBER(SEARCH(1,E3911)),1,0)+IF(ISNUMBER(SEARCH(1,F3911)),1,0)+IF(ISNUMBER(SEARCH(1,G3911)),1,0)+IF(ISNUMBER(SEARCH(1,H3911)),1,0))&gt;2,1,0)</f>
        <v>0</v>
      </c>
      <c r="J3911" s="1" t="n">
        <f aca="false">LEN(C3911)-LEN(SUBSTITUTE(C3911,"4",""))</f>
        <v>3</v>
      </c>
      <c r="N3911" s="1" t="str">
        <f aca="false">LEFT(RIGHT(C3911,11+LEN(Q3911)),1)</f>
        <v>x</v>
      </c>
      <c r="O3911" s="1" t="str">
        <f aca="false">IF(LEFT(RIGHT(C3911,16+LEN(Q3911)),1)="i","pitch",LEFT(RIGHT(C3911,16+LEN(Q3911)),4))</f>
        <v>pitch</v>
      </c>
      <c r="P3911" s="1" t="str">
        <f aca="false">LEFT(RIGHT(C3911,5),1)</f>
        <v>y</v>
      </c>
      <c r="Q3911" s="1" t="str">
        <f aca="false">IF(LEFT(RIGHT(C3911,10),1)="i","pitch",(LEFT(RIGHT(C3911,10),4)))</f>
        <v>pitch</v>
      </c>
    </row>
    <row r="3912" customFormat="false" ht="13.8" hidden="false" customHeight="false" outlineLevel="0" collapsed="false">
      <c r="A3912" s="0" t="s">
        <v>1893</v>
      </c>
      <c r="B3912" s="0" t="s">
        <v>2243</v>
      </c>
      <c r="C3912" s="0" t="s">
        <v>764</v>
      </c>
      <c r="D3912" s="0" t="s">
        <v>16</v>
      </c>
      <c r="E3912" s="4" t="s">
        <v>17</v>
      </c>
      <c r="F3912" s="4" t="s">
        <v>17</v>
      </c>
      <c r="G3912" s="4" t="s">
        <v>17</v>
      </c>
      <c r="H3912" s="0" t="s">
        <v>20</v>
      </c>
      <c r="I3912" s="1" t="n">
        <f aca="false">IF((IF(ISNUMBER(SEARCH(1,D3912)),1,0)+IF(ISNUMBER(SEARCH(1,E3912)),1,0)+IF(ISNUMBER(SEARCH(1,F3912)),1,0)+IF(ISNUMBER(SEARCH(1,G3912)),1,0)+IF(ISNUMBER(SEARCH(1,H3912)),1,0))&gt;2,1,0)</f>
        <v>0</v>
      </c>
      <c r="J3912" s="1" t="n">
        <f aca="false">LEN(C3912)-LEN(SUBSTITUTE(C3912,"4",""))</f>
        <v>4</v>
      </c>
      <c r="N3912" s="1" t="str">
        <f aca="false">LEFT(RIGHT(C3912,11+LEN(Q3912)),1)</f>
        <v>x</v>
      </c>
      <c r="O3912" s="1" t="str">
        <f aca="false">IF(LEFT(RIGHT(C3912,16+LEN(Q3912)),1)="i","pitch",LEFT(RIGHT(C3912,16+LEN(Q3912)),4))</f>
        <v>pitch</v>
      </c>
      <c r="P3912" s="1" t="str">
        <f aca="false">LEFT(RIGHT(C3912,5),1)</f>
        <v>y</v>
      </c>
      <c r="Q3912" s="1" t="str">
        <f aca="false">IF(LEFT(RIGHT(C3912,10),1)="i","pitch",(LEFT(RIGHT(C3912,10),4)))</f>
        <v>pitch</v>
      </c>
    </row>
    <row r="3913" customFormat="false" ht="13.8" hidden="false" customHeight="false" outlineLevel="0" collapsed="false">
      <c r="A3913" s="0" t="s">
        <v>1893</v>
      </c>
      <c r="B3913" s="0" t="s">
        <v>2244</v>
      </c>
      <c r="C3913" s="0" t="s">
        <v>765</v>
      </c>
      <c r="D3913" s="0" t="s">
        <v>16</v>
      </c>
      <c r="E3913" s="4" t="s">
        <v>17</v>
      </c>
      <c r="F3913" s="4" t="s">
        <v>17</v>
      </c>
      <c r="G3913" s="4" t="s">
        <v>17</v>
      </c>
      <c r="H3913" s="0" t="s">
        <v>20</v>
      </c>
      <c r="I3913" s="1" t="n">
        <f aca="false">IF((IF(ISNUMBER(SEARCH(1,D3913)),1,0)+IF(ISNUMBER(SEARCH(1,E3913)),1,0)+IF(ISNUMBER(SEARCH(1,F3913)),1,0)+IF(ISNUMBER(SEARCH(1,G3913)),1,0)+IF(ISNUMBER(SEARCH(1,H3913)),1,0))&gt;2,1,0)</f>
        <v>0</v>
      </c>
      <c r="J3913" s="1" t="n">
        <f aca="false">LEN(C3913)-LEN(SUBSTITUTE(C3913,"4",""))</f>
        <v>2</v>
      </c>
      <c r="N3913" s="1" t="str">
        <f aca="false">LEFT(RIGHT(C3913,11+LEN(Q3913)),1)</f>
        <v>x</v>
      </c>
      <c r="O3913" s="1" t="str">
        <f aca="false">IF(LEFT(RIGHT(C3913,16+LEN(Q3913)),1)="i","pitch",LEFT(RIGHT(C3913,16+LEN(Q3913)),4))</f>
        <v>pitch</v>
      </c>
      <c r="P3913" s="1" t="str">
        <f aca="false">LEFT(RIGHT(C3913,5),1)</f>
        <v>y</v>
      </c>
      <c r="Q3913" s="1" t="str">
        <f aca="false">IF(LEFT(RIGHT(C3913,10),1)="i","pitch",(LEFT(RIGHT(C3913,10),4)))</f>
        <v>pitch</v>
      </c>
    </row>
    <row r="3914" customFormat="false" ht="13.8" hidden="false" customHeight="false" outlineLevel="0" collapsed="false">
      <c r="A3914" s="0" t="s">
        <v>1893</v>
      </c>
      <c r="B3914" s="0" t="s">
        <v>2244</v>
      </c>
      <c r="C3914" s="0" t="s">
        <v>766</v>
      </c>
      <c r="D3914" s="0" t="s">
        <v>16</v>
      </c>
      <c r="E3914" s="4" t="s">
        <v>17</v>
      </c>
      <c r="F3914" s="4" t="s">
        <v>24</v>
      </c>
      <c r="G3914" s="4" t="s">
        <v>24</v>
      </c>
      <c r="H3914" s="0" t="s">
        <v>18</v>
      </c>
      <c r="I3914" s="1" t="n">
        <f aca="false">IF((IF(ISNUMBER(SEARCH(1,D3914)),1,0)+IF(ISNUMBER(SEARCH(1,E3914)),1,0)+IF(ISNUMBER(SEARCH(1,F3914)),1,0)+IF(ISNUMBER(SEARCH(1,G3914)),1,0)+IF(ISNUMBER(SEARCH(1,H3914)),1,0))&gt;2,1,0)</f>
        <v>0</v>
      </c>
      <c r="J3914" s="1" t="n">
        <f aca="false">LEN(C3914)-LEN(SUBSTITUTE(C3914,"4",""))</f>
        <v>2</v>
      </c>
      <c r="N3914" s="1" t="str">
        <f aca="false">LEFT(RIGHT(C3914,11+LEN(Q3914)),1)</f>
        <v>x</v>
      </c>
      <c r="O3914" s="1" t="str">
        <f aca="false">IF(LEFT(RIGHT(C3914,16+LEN(Q3914)),1)="i","pitch",LEFT(RIGHT(C3914,16+LEN(Q3914)),4))</f>
        <v>pitch</v>
      </c>
      <c r="P3914" s="1" t="str">
        <f aca="false">LEFT(RIGHT(C3914,5),1)</f>
        <v>y</v>
      </c>
      <c r="Q3914" s="1" t="str">
        <f aca="false">IF(LEFT(RIGHT(C3914,10),1)="i","pitch",(LEFT(RIGHT(C3914,10),4)))</f>
        <v>pitch</v>
      </c>
    </row>
    <row r="3915" customFormat="false" ht="13.8" hidden="false" customHeight="false" outlineLevel="0" collapsed="false">
      <c r="A3915" s="0" t="s">
        <v>1893</v>
      </c>
      <c r="B3915" s="0" t="s">
        <v>2244</v>
      </c>
      <c r="C3915" s="0" t="s">
        <v>767</v>
      </c>
      <c r="D3915" s="0" t="s">
        <v>16</v>
      </c>
      <c r="E3915" s="4" t="s">
        <v>17</v>
      </c>
      <c r="F3915" s="4" t="s">
        <v>24</v>
      </c>
      <c r="G3915" s="4" t="s">
        <v>24</v>
      </c>
      <c r="H3915" s="0" t="s">
        <v>18</v>
      </c>
      <c r="I3915" s="1" t="n">
        <f aca="false">IF((IF(ISNUMBER(SEARCH(1,D3915)),1,0)+IF(ISNUMBER(SEARCH(1,E3915)),1,0)+IF(ISNUMBER(SEARCH(1,F3915)),1,0)+IF(ISNUMBER(SEARCH(1,G3915)),1,0)+IF(ISNUMBER(SEARCH(1,H3915)),1,0))&gt;2,1,0)</f>
        <v>0</v>
      </c>
      <c r="J3915" s="1" t="n">
        <f aca="false">LEN(C3915)-LEN(SUBSTITUTE(C3915,"4",""))</f>
        <v>3</v>
      </c>
      <c r="N3915" s="1" t="str">
        <f aca="false">LEFT(RIGHT(C3915,11+LEN(Q3915)),1)</f>
        <v>x</v>
      </c>
      <c r="O3915" s="1" t="str">
        <f aca="false">IF(LEFT(RIGHT(C3915,16+LEN(Q3915)),1)="i","pitch",LEFT(RIGHT(C3915,16+LEN(Q3915)),4))</f>
        <v>pitch</v>
      </c>
      <c r="P3915" s="1" t="str">
        <f aca="false">LEFT(RIGHT(C3915,5),1)</f>
        <v>y</v>
      </c>
      <c r="Q3915" s="1" t="str">
        <f aca="false">IF(LEFT(RIGHT(C3915,10),1)="i","pitch",(LEFT(RIGHT(C3915,10),4)))</f>
        <v>pitch</v>
      </c>
    </row>
    <row r="3916" customFormat="false" ht="13.8" hidden="false" customHeight="false" outlineLevel="0" collapsed="false">
      <c r="A3916" s="0" t="s">
        <v>1893</v>
      </c>
      <c r="B3916" s="0" t="s">
        <v>2244</v>
      </c>
      <c r="C3916" s="0" t="s">
        <v>769</v>
      </c>
      <c r="D3916" s="0" t="s">
        <v>16</v>
      </c>
      <c r="E3916" s="4" t="s">
        <v>17</v>
      </c>
      <c r="F3916" s="4" t="s">
        <v>17</v>
      </c>
      <c r="G3916" s="4" t="s">
        <v>24</v>
      </c>
      <c r="H3916" s="0" t="s">
        <v>18</v>
      </c>
      <c r="I3916" s="1" t="n">
        <f aca="false">IF((IF(ISNUMBER(SEARCH(1,D3916)),1,0)+IF(ISNUMBER(SEARCH(1,E3916)),1,0)+IF(ISNUMBER(SEARCH(1,F3916)),1,0)+IF(ISNUMBER(SEARCH(1,G3916)),1,0)+IF(ISNUMBER(SEARCH(1,H3916)),1,0))&gt;2,1,0)</f>
        <v>0</v>
      </c>
      <c r="J3916" s="1" t="n">
        <f aca="false">LEN(C3916)-LEN(SUBSTITUTE(C3916,"4",""))</f>
        <v>2</v>
      </c>
      <c r="N3916" s="1" t="str">
        <f aca="false">LEFT(RIGHT(C3916,11+LEN(Q3916)),1)</f>
        <v>x</v>
      </c>
      <c r="O3916" s="1" t="str">
        <f aca="false">IF(LEFT(RIGHT(C3916,16+LEN(Q3916)),1)="i","pitch",LEFT(RIGHT(C3916,16+LEN(Q3916)),4))</f>
        <v>pitch</v>
      </c>
      <c r="P3916" s="1" t="str">
        <f aca="false">LEFT(RIGHT(C3916,5),1)</f>
        <v>y</v>
      </c>
      <c r="Q3916" s="1" t="str">
        <f aca="false">IF(LEFT(RIGHT(C3916,10),1)="i","pitch",(LEFT(RIGHT(C3916,10),4)))</f>
        <v>pitch</v>
      </c>
    </row>
    <row r="3917" customFormat="false" ht="13.8" hidden="false" customHeight="false" outlineLevel="0" collapsed="false">
      <c r="A3917" s="0" t="s">
        <v>1893</v>
      </c>
      <c r="B3917" s="0" t="s">
        <v>2244</v>
      </c>
      <c r="C3917" s="0" t="s">
        <v>770</v>
      </c>
      <c r="D3917" s="0" t="s">
        <v>16</v>
      </c>
      <c r="E3917" s="4" t="s">
        <v>17</v>
      </c>
      <c r="F3917" s="4" t="s">
        <v>17</v>
      </c>
      <c r="G3917" s="4" t="s">
        <v>17</v>
      </c>
      <c r="H3917" s="0" t="s">
        <v>18</v>
      </c>
      <c r="I3917" s="1" t="n">
        <f aca="false">IF((IF(ISNUMBER(SEARCH(1,D3917)),1,0)+IF(ISNUMBER(SEARCH(1,E3917)),1,0)+IF(ISNUMBER(SEARCH(1,F3917)),1,0)+IF(ISNUMBER(SEARCH(1,G3917)),1,0)+IF(ISNUMBER(SEARCH(1,H3917)),1,0))&gt;2,1,0)</f>
        <v>0</v>
      </c>
      <c r="J3917" s="1" t="n">
        <f aca="false">LEN(C3917)-LEN(SUBSTITUTE(C3917,"4",""))</f>
        <v>3</v>
      </c>
      <c r="N3917" s="1" t="str">
        <f aca="false">LEFT(RIGHT(C3917,11+LEN(Q3917)),1)</f>
        <v>x</v>
      </c>
      <c r="O3917" s="1" t="str">
        <f aca="false">IF(LEFT(RIGHT(C3917,16+LEN(Q3917)),1)="i","pitch",LEFT(RIGHT(C3917,16+LEN(Q3917)),4))</f>
        <v>pitch</v>
      </c>
      <c r="P3917" s="1" t="str">
        <f aca="false">LEFT(RIGHT(C3917,5),1)</f>
        <v>y</v>
      </c>
      <c r="Q3917" s="1" t="str">
        <f aca="false">IF(LEFT(RIGHT(C3917,10),1)="i","pitch",(LEFT(RIGHT(C3917,10),4)))</f>
        <v>pitch</v>
      </c>
    </row>
    <row r="3918" customFormat="false" ht="13.8" hidden="false" customHeight="false" outlineLevel="0" collapsed="false">
      <c r="A3918" s="0" t="s">
        <v>1893</v>
      </c>
      <c r="B3918" s="0" t="s">
        <v>2245</v>
      </c>
      <c r="C3918" s="0" t="s">
        <v>771</v>
      </c>
      <c r="D3918" s="0" t="s">
        <v>16</v>
      </c>
      <c r="E3918" s="4" t="s">
        <v>17</v>
      </c>
      <c r="F3918" s="4" t="s">
        <v>24</v>
      </c>
      <c r="G3918" s="4" t="s">
        <v>24</v>
      </c>
      <c r="H3918" s="0" t="s">
        <v>18</v>
      </c>
      <c r="I3918" s="1" t="n">
        <f aca="false">IF((IF(ISNUMBER(SEARCH(1,D3918)),1,0)+IF(ISNUMBER(SEARCH(1,E3918)),1,0)+IF(ISNUMBER(SEARCH(1,F3918)),1,0)+IF(ISNUMBER(SEARCH(1,G3918)),1,0)+IF(ISNUMBER(SEARCH(1,H3918)),1,0))&gt;2,1,0)</f>
        <v>0</v>
      </c>
      <c r="J3918" s="1" t="n">
        <f aca="false">LEN(C3918)-LEN(SUBSTITUTE(C3918,"4",""))</f>
        <v>3</v>
      </c>
      <c r="N3918" s="1" t="str">
        <f aca="false">LEFT(RIGHT(C3918,11+LEN(Q3918)),1)</f>
        <v>x</v>
      </c>
      <c r="O3918" s="1" t="str">
        <f aca="false">IF(LEFT(RIGHT(C3918,16+LEN(Q3918)),1)="i","pitch",LEFT(RIGHT(C3918,16+LEN(Q3918)),4))</f>
        <v>pitch</v>
      </c>
      <c r="P3918" s="1" t="str">
        <f aca="false">LEFT(RIGHT(C3918,5),1)</f>
        <v>y</v>
      </c>
      <c r="Q3918" s="1" t="str">
        <f aca="false">IF(LEFT(RIGHT(C3918,10),1)="i","pitch",(LEFT(RIGHT(C3918,10),4)))</f>
        <v>pitch</v>
      </c>
    </row>
    <row r="3919" customFormat="false" ht="13.8" hidden="false" customHeight="false" outlineLevel="0" collapsed="false">
      <c r="A3919" s="0" t="s">
        <v>1893</v>
      </c>
      <c r="B3919" s="0" t="s">
        <v>2245</v>
      </c>
      <c r="C3919" s="0" t="s">
        <v>773</v>
      </c>
      <c r="D3919" s="0" t="s">
        <v>16</v>
      </c>
      <c r="E3919" s="4" t="s">
        <v>17</v>
      </c>
      <c r="F3919" s="4" t="s">
        <v>17</v>
      </c>
      <c r="G3919" s="4" t="s">
        <v>17</v>
      </c>
      <c r="H3919" s="0" t="s">
        <v>20</v>
      </c>
      <c r="I3919" s="1" t="n">
        <f aca="false">IF((IF(ISNUMBER(SEARCH(1,D3919)),1,0)+IF(ISNUMBER(SEARCH(1,E3919)),1,0)+IF(ISNUMBER(SEARCH(1,F3919)),1,0)+IF(ISNUMBER(SEARCH(1,G3919)),1,0)+IF(ISNUMBER(SEARCH(1,H3919)),1,0))&gt;2,1,0)</f>
        <v>0</v>
      </c>
      <c r="J3919" s="1" t="n">
        <f aca="false">LEN(C3919)-LEN(SUBSTITUTE(C3919,"4",""))</f>
        <v>4</v>
      </c>
      <c r="N3919" s="1" t="str">
        <f aca="false">LEFT(RIGHT(C3919,11+LEN(Q3919)),1)</f>
        <v>x</v>
      </c>
      <c r="O3919" s="1" t="str">
        <f aca="false">IF(LEFT(RIGHT(C3919,16+LEN(Q3919)),1)="i","pitch",LEFT(RIGHT(C3919,16+LEN(Q3919)),4))</f>
        <v>pitch</v>
      </c>
      <c r="P3919" s="1" t="str">
        <f aca="false">LEFT(RIGHT(C3919,5),1)</f>
        <v>y</v>
      </c>
      <c r="Q3919" s="1" t="str">
        <f aca="false">IF(LEFT(RIGHT(C3919,10),1)="i","pitch",(LEFT(RIGHT(C3919,10),4)))</f>
        <v>pitch</v>
      </c>
    </row>
    <row r="3920" customFormat="false" ht="13.8" hidden="false" customHeight="false" outlineLevel="0" collapsed="false">
      <c r="A3920" s="0" t="s">
        <v>1893</v>
      </c>
      <c r="B3920" s="0" t="s">
        <v>2245</v>
      </c>
      <c r="C3920" s="0" t="s">
        <v>774</v>
      </c>
      <c r="D3920" s="0" t="s">
        <v>23</v>
      </c>
      <c r="E3920" s="4" t="s">
        <v>24</v>
      </c>
      <c r="F3920" s="4" t="s">
        <v>24</v>
      </c>
      <c r="G3920" s="4" t="s">
        <v>24</v>
      </c>
      <c r="H3920" s="0" t="s">
        <v>18</v>
      </c>
      <c r="I3920" s="1" t="n">
        <f aca="false">IF((IF(ISNUMBER(SEARCH(1,D3920)),1,0)+IF(ISNUMBER(SEARCH(1,E3920)),1,0)+IF(ISNUMBER(SEARCH(1,F3920)),1,0)+IF(ISNUMBER(SEARCH(1,G3920)),1,0)+IF(ISNUMBER(SEARCH(1,H3920)),1,0))&gt;2,1,0)</f>
        <v>0</v>
      </c>
      <c r="J3920" s="1" t="n">
        <f aca="false">LEN(C3920)-LEN(SUBSTITUTE(C3920,"4",""))</f>
        <v>2</v>
      </c>
      <c r="N3920" s="1" t="str">
        <f aca="false">LEFT(RIGHT(C3920,11+LEN(Q3920)),1)</f>
        <v>x</v>
      </c>
      <c r="O3920" s="1" t="str">
        <f aca="false">IF(LEFT(RIGHT(C3920,16+LEN(Q3920)),1)="i","pitch",LEFT(RIGHT(C3920,16+LEN(Q3920)),4))</f>
        <v>pitch</v>
      </c>
      <c r="P3920" s="1" t="str">
        <f aca="false">LEFT(RIGHT(C3920,5),1)</f>
        <v>y</v>
      </c>
      <c r="Q3920" s="1" t="str">
        <f aca="false">IF(LEFT(RIGHT(C3920,10),1)="i","pitch",(LEFT(RIGHT(C3920,10),4)))</f>
        <v>pitch</v>
      </c>
    </row>
    <row r="3921" customFormat="false" ht="13.8" hidden="false" customHeight="false" outlineLevel="0" collapsed="false">
      <c r="A3921" s="0" t="s">
        <v>1893</v>
      </c>
      <c r="B3921" s="0" t="s">
        <v>2245</v>
      </c>
      <c r="C3921" s="0" t="s">
        <v>775</v>
      </c>
      <c r="D3921" s="0" t="s">
        <v>16</v>
      </c>
      <c r="E3921" s="4" t="s">
        <v>17</v>
      </c>
      <c r="F3921" s="4" t="s">
        <v>17</v>
      </c>
      <c r="G3921" s="4" t="s">
        <v>17</v>
      </c>
      <c r="H3921" s="0" t="s">
        <v>18</v>
      </c>
      <c r="I3921" s="1" t="n">
        <f aca="false">IF((IF(ISNUMBER(SEARCH(1,D3921)),1,0)+IF(ISNUMBER(SEARCH(1,E3921)),1,0)+IF(ISNUMBER(SEARCH(1,F3921)),1,0)+IF(ISNUMBER(SEARCH(1,G3921)),1,0)+IF(ISNUMBER(SEARCH(1,H3921)),1,0))&gt;2,1,0)</f>
        <v>0</v>
      </c>
      <c r="J3921" s="1" t="n">
        <f aca="false">LEN(C3921)-LEN(SUBSTITUTE(C3921,"4",""))</f>
        <v>3</v>
      </c>
      <c r="N3921" s="1" t="str">
        <f aca="false">LEFT(RIGHT(C3921,11+LEN(Q3921)),1)</f>
        <v>x</v>
      </c>
      <c r="O3921" s="1" t="str">
        <f aca="false">IF(LEFT(RIGHT(C3921,16+LEN(Q3921)),1)="i","pitch",LEFT(RIGHT(C3921,16+LEN(Q3921)),4))</f>
        <v>pitch</v>
      </c>
      <c r="P3921" s="1" t="str">
        <f aca="false">LEFT(RIGHT(C3921,5),1)</f>
        <v>y</v>
      </c>
      <c r="Q3921" s="1" t="str">
        <f aca="false">IF(LEFT(RIGHT(C3921,10),1)="i","pitch",(LEFT(RIGHT(C3921,10),4)))</f>
        <v>pitch</v>
      </c>
    </row>
    <row r="3922" customFormat="false" ht="13.8" hidden="false" customHeight="false" outlineLevel="0" collapsed="false">
      <c r="A3922" s="0" t="s">
        <v>1893</v>
      </c>
      <c r="B3922" s="0" t="s">
        <v>2245</v>
      </c>
      <c r="C3922" s="0" t="s">
        <v>776</v>
      </c>
      <c r="D3922" s="0" t="s">
        <v>23</v>
      </c>
      <c r="E3922" s="4" t="s">
        <v>24</v>
      </c>
      <c r="F3922" s="4" t="s">
        <v>24</v>
      </c>
      <c r="G3922" s="4" t="s">
        <v>24</v>
      </c>
      <c r="H3922" s="0" t="s">
        <v>18</v>
      </c>
      <c r="I3922" s="1" t="n">
        <f aca="false">IF((IF(ISNUMBER(SEARCH(1,D3922)),1,0)+IF(ISNUMBER(SEARCH(1,E3922)),1,0)+IF(ISNUMBER(SEARCH(1,F3922)),1,0)+IF(ISNUMBER(SEARCH(1,G3922)),1,0)+IF(ISNUMBER(SEARCH(1,H3922)),1,0))&gt;2,1,0)</f>
        <v>0</v>
      </c>
      <c r="J3922" s="1" t="n">
        <f aca="false">LEN(C3922)-LEN(SUBSTITUTE(C3922,"4",""))</f>
        <v>3</v>
      </c>
      <c r="N3922" s="1" t="str">
        <f aca="false">LEFT(RIGHT(C3922,11+LEN(Q3922)),1)</f>
        <v>x</v>
      </c>
      <c r="O3922" s="1" t="str">
        <f aca="false">IF(LEFT(RIGHT(C3922,16+LEN(Q3922)),1)="i","pitch",LEFT(RIGHT(C3922,16+LEN(Q3922)),4))</f>
        <v>pitch</v>
      </c>
      <c r="P3922" s="1" t="str">
        <f aca="false">LEFT(RIGHT(C3922,5),1)</f>
        <v>y</v>
      </c>
      <c r="Q3922" s="1" t="str">
        <f aca="false">IF(LEFT(RIGHT(C3922,10),1)="i","pitch",(LEFT(RIGHT(C3922,10),4)))</f>
        <v>pitch</v>
      </c>
    </row>
    <row r="3923" customFormat="false" ht="13.8" hidden="false" customHeight="false" outlineLevel="0" collapsed="false">
      <c r="A3923" s="0" t="s">
        <v>1893</v>
      </c>
      <c r="B3923" s="0" t="s">
        <v>2246</v>
      </c>
      <c r="C3923" s="0" t="s">
        <v>777</v>
      </c>
      <c r="D3923" s="0" t="s">
        <v>16</v>
      </c>
      <c r="E3923" s="4" t="s">
        <v>17</v>
      </c>
      <c r="F3923" s="4" t="s">
        <v>17</v>
      </c>
      <c r="G3923" s="4" t="s">
        <v>24</v>
      </c>
      <c r="H3923" s="0" t="s">
        <v>18</v>
      </c>
      <c r="I3923" s="1" t="n">
        <f aca="false">IF((IF(ISNUMBER(SEARCH(1,D3923)),1,0)+IF(ISNUMBER(SEARCH(1,E3923)),1,0)+IF(ISNUMBER(SEARCH(1,F3923)),1,0)+IF(ISNUMBER(SEARCH(1,G3923)),1,0)+IF(ISNUMBER(SEARCH(1,H3923)),1,0))&gt;2,1,0)</f>
        <v>0</v>
      </c>
      <c r="J3923" s="1" t="n">
        <f aca="false">LEN(C3923)-LEN(SUBSTITUTE(C3923,"4",""))</f>
        <v>4</v>
      </c>
      <c r="N3923" s="1" t="str">
        <f aca="false">LEFT(RIGHT(C3923,11+LEN(Q3923)),1)</f>
        <v>x</v>
      </c>
      <c r="O3923" s="1" t="str">
        <f aca="false">IF(LEFT(RIGHT(C3923,16+LEN(Q3923)),1)="i","pitch",LEFT(RIGHT(C3923,16+LEN(Q3923)),4))</f>
        <v>pitch</v>
      </c>
      <c r="P3923" s="1" t="str">
        <f aca="false">LEFT(RIGHT(C3923,5),1)</f>
        <v>y</v>
      </c>
      <c r="Q3923" s="1" t="str">
        <f aca="false">IF(LEFT(RIGHT(C3923,10),1)="i","pitch",(LEFT(RIGHT(C3923,10),4)))</f>
        <v>pitch</v>
      </c>
    </row>
    <row r="3924" customFormat="false" ht="13.8" hidden="false" customHeight="false" outlineLevel="0" collapsed="false">
      <c r="A3924" s="0" t="s">
        <v>1893</v>
      </c>
      <c r="B3924" s="0" t="s">
        <v>2246</v>
      </c>
      <c r="C3924" s="0" t="s">
        <v>778</v>
      </c>
      <c r="D3924" s="0" t="s">
        <v>16</v>
      </c>
      <c r="E3924" s="4" t="s">
        <v>17</v>
      </c>
      <c r="F3924" s="4" t="s">
        <v>17</v>
      </c>
      <c r="G3924" s="4" t="s">
        <v>17</v>
      </c>
      <c r="H3924" s="0" t="s">
        <v>20</v>
      </c>
      <c r="I3924" s="1" t="n">
        <f aca="false">IF((IF(ISNUMBER(SEARCH(1,D3924)),1,0)+IF(ISNUMBER(SEARCH(1,E3924)),1,0)+IF(ISNUMBER(SEARCH(1,F3924)),1,0)+IF(ISNUMBER(SEARCH(1,G3924)),1,0)+IF(ISNUMBER(SEARCH(1,H3924)),1,0))&gt;2,1,0)</f>
        <v>0</v>
      </c>
      <c r="J3924" s="1" t="n">
        <f aca="false">LEN(C3924)-LEN(SUBSTITUTE(C3924,"4",""))</f>
        <v>3</v>
      </c>
      <c r="N3924" s="1" t="str">
        <f aca="false">LEFT(RIGHT(C3924,11+LEN(Q3924)),1)</f>
        <v>x</v>
      </c>
      <c r="O3924" s="1" t="str">
        <f aca="false">IF(LEFT(RIGHT(C3924,16+LEN(Q3924)),1)="i","pitch",LEFT(RIGHT(C3924,16+LEN(Q3924)),4))</f>
        <v>pitch</v>
      </c>
      <c r="P3924" s="1" t="str">
        <f aca="false">LEFT(RIGHT(C3924,5),1)</f>
        <v>y</v>
      </c>
      <c r="Q3924" s="1" t="str">
        <f aca="false">IF(LEFT(RIGHT(C3924,10),1)="i","pitch",(LEFT(RIGHT(C3924,10),4)))</f>
        <v>pitch</v>
      </c>
    </row>
    <row r="3925" customFormat="false" ht="13.8" hidden="false" customHeight="false" outlineLevel="0" collapsed="false">
      <c r="A3925" s="0" t="s">
        <v>1893</v>
      </c>
      <c r="B3925" s="0" t="s">
        <v>2246</v>
      </c>
      <c r="C3925" s="0" t="s">
        <v>780</v>
      </c>
      <c r="D3925" s="0" t="s">
        <v>16</v>
      </c>
      <c r="E3925" s="4" t="s">
        <v>17</v>
      </c>
      <c r="F3925" s="4" t="s">
        <v>17</v>
      </c>
      <c r="G3925" s="4" t="s">
        <v>17</v>
      </c>
      <c r="H3925" s="0" t="s">
        <v>20</v>
      </c>
      <c r="I3925" s="1" t="n">
        <f aca="false">IF((IF(ISNUMBER(SEARCH(1,D3925)),1,0)+IF(ISNUMBER(SEARCH(1,E3925)),1,0)+IF(ISNUMBER(SEARCH(1,F3925)),1,0)+IF(ISNUMBER(SEARCH(1,G3925)),1,0)+IF(ISNUMBER(SEARCH(1,H3925)),1,0))&gt;2,1,0)</f>
        <v>0</v>
      </c>
      <c r="J3925" s="1" t="n">
        <f aca="false">LEN(C3925)-LEN(SUBSTITUTE(C3925,"4",""))</f>
        <v>4</v>
      </c>
      <c r="N3925" s="1" t="str">
        <f aca="false">LEFT(RIGHT(C3925,11+LEN(Q3925)),1)</f>
        <v>x</v>
      </c>
      <c r="O3925" s="1" t="str">
        <f aca="false">IF(LEFT(RIGHT(C3925,16+LEN(Q3925)),1)="i","pitch",LEFT(RIGHT(C3925,16+LEN(Q3925)),4))</f>
        <v>pitch</v>
      </c>
      <c r="P3925" s="1" t="str">
        <f aca="false">LEFT(RIGHT(C3925,5),1)</f>
        <v>y</v>
      </c>
      <c r="Q3925" s="1" t="str">
        <f aca="false">IF(LEFT(RIGHT(C3925,10),1)="i","pitch",(LEFT(RIGHT(C3925,10),4)))</f>
        <v>pitch</v>
      </c>
    </row>
    <row r="3926" customFormat="false" ht="13.8" hidden="false" customHeight="false" outlineLevel="0" collapsed="false">
      <c r="A3926" s="0" t="s">
        <v>1893</v>
      </c>
      <c r="B3926" s="0" t="s">
        <v>2246</v>
      </c>
      <c r="C3926" s="0" t="s">
        <v>781</v>
      </c>
      <c r="D3926" s="0" t="s">
        <v>23</v>
      </c>
      <c r="E3926" s="4" t="s">
        <v>17</v>
      </c>
      <c r="F3926" s="4" t="s">
        <v>17</v>
      </c>
      <c r="G3926" s="4" t="s">
        <v>17</v>
      </c>
      <c r="H3926" s="0" t="s">
        <v>20</v>
      </c>
      <c r="I3926" s="1" t="n">
        <f aca="false">IF((IF(ISNUMBER(SEARCH(1,D3926)),1,0)+IF(ISNUMBER(SEARCH(1,E3926)),1,0)+IF(ISNUMBER(SEARCH(1,F3926)),1,0)+IF(ISNUMBER(SEARCH(1,G3926)),1,0)+IF(ISNUMBER(SEARCH(1,H3926)),1,0))&gt;2,1,0)</f>
        <v>0</v>
      </c>
      <c r="J3926" s="1" t="n">
        <f aca="false">LEN(C3926)-LEN(SUBSTITUTE(C3926,"4",""))</f>
        <v>4</v>
      </c>
      <c r="N3926" s="1" t="str">
        <f aca="false">LEFT(RIGHT(C3926,11+LEN(Q3926)),1)</f>
        <v>x</v>
      </c>
      <c r="O3926" s="1" t="str">
        <f aca="false">IF(LEFT(RIGHT(C3926,16+LEN(Q3926)),1)="i","pitch",LEFT(RIGHT(C3926,16+LEN(Q3926)),4))</f>
        <v>pitch</v>
      </c>
      <c r="P3926" s="1" t="str">
        <f aca="false">LEFT(RIGHT(C3926,5),1)</f>
        <v>y</v>
      </c>
      <c r="Q3926" s="1" t="str">
        <f aca="false">IF(LEFT(RIGHT(C3926,10),1)="i","pitch",(LEFT(RIGHT(C3926,10),4)))</f>
        <v>pitch</v>
      </c>
    </row>
    <row r="3927" customFormat="false" ht="13.8" hidden="false" customHeight="false" outlineLevel="0" collapsed="false">
      <c r="A3927" s="0" t="s">
        <v>1893</v>
      </c>
      <c r="B3927" s="0" t="s">
        <v>2246</v>
      </c>
      <c r="C3927" s="0" t="s">
        <v>782</v>
      </c>
      <c r="D3927" s="0" t="s">
        <v>16</v>
      </c>
      <c r="E3927" s="4" t="s">
        <v>17</v>
      </c>
      <c r="F3927" s="4" t="s">
        <v>17</v>
      </c>
      <c r="G3927" s="4" t="s">
        <v>17</v>
      </c>
      <c r="H3927" s="0" t="s">
        <v>18</v>
      </c>
      <c r="I3927" s="1" t="n">
        <f aca="false">IF((IF(ISNUMBER(SEARCH(1,D3927)),1,0)+IF(ISNUMBER(SEARCH(1,E3927)),1,0)+IF(ISNUMBER(SEARCH(1,F3927)),1,0)+IF(ISNUMBER(SEARCH(1,G3927)),1,0)+IF(ISNUMBER(SEARCH(1,H3927)),1,0))&gt;2,1,0)</f>
        <v>0</v>
      </c>
      <c r="J3927" s="1" t="n">
        <f aca="false">LEN(C3927)-LEN(SUBSTITUTE(C3927,"4",""))</f>
        <v>5</v>
      </c>
      <c r="N3927" s="1" t="str">
        <f aca="false">LEFT(RIGHT(C3927,11+LEN(Q3927)),1)</f>
        <v>x</v>
      </c>
      <c r="O3927" s="1" t="str">
        <f aca="false">IF(LEFT(RIGHT(C3927,16+LEN(Q3927)),1)="i","pitch",LEFT(RIGHT(C3927,16+LEN(Q3927)),4))</f>
        <v>pitch</v>
      </c>
      <c r="P3927" s="1" t="str">
        <f aca="false">LEFT(RIGHT(C3927,5),1)</f>
        <v>y</v>
      </c>
      <c r="Q3927" s="1" t="str">
        <f aca="false">IF(LEFT(RIGHT(C3927,10),1)="i","pitch",(LEFT(RIGHT(C3927,10),4)))</f>
        <v>pitch</v>
      </c>
    </row>
    <row r="3928" customFormat="false" ht="13.8" hidden="false" customHeight="false" outlineLevel="0" collapsed="false">
      <c r="A3928" s="0" t="s">
        <v>1893</v>
      </c>
      <c r="B3928" s="0" t="s">
        <v>2247</v>
      </c>
      <c r="C3928" s="0" t="s">
        <v>783</v>
      </c>
      <c r="D3928" s="0" t="s">
        <v>16</v>
      </c>
      <c r="E3928" s="4" t="s">
        <v>17</v>
      </c>
      <c r="F3928" s="4" t="s">
        <v>24</v>
      </c>
      <c r="G3928" s="4" t="s">
        <v>24</v>
      </c>
      <c r="H3928" s="0" t="s">
        <v>18</v>
      </c>
      <c r="I3928" s="1" t="n">
        <f aca="false">IF((IF(ISNUMBER(SEARCH(1,D3928)),1,0)+IF(ISNUMBER(SEARCH(1,E3928)),1,0)+IF(ISNUMBER(SEARCH(1,F3928)),1,0)+IF(ISNUMBER(SEARCH(1,G3928)),1,0)+IF(ISNUMBER(SEARCH(1,H3928)),1,0))&gt;2,1,0)</f>
        <v>0</v>
      </c>
      <c r="J3928" s="1" t="n">
        <f aca="false">LEN(C3928)-LEN(SUBSTITUTE(C3928,"4",""))</f>
        <v>2</v>
      </c>
      <c r="N3928" s="1" t="str">
        <f aca="false">LEFT(RIGHT(C3928,11+LEN(Q3928)),1)</f>
        <v>x</v>
      </c>
      <c r="O3928" s="1" t="str">
        <f aca="false">IF(LEFT(RIGHT(C3928,16+LEN(Q3928)),1)="i","pitch",LEFT(RIGHT(C3928,16+LEN(Q3928)),4))</f>
        <v>pitch</v>
      </c>
      <c r="P3928" s="1" t="str">
        <f aca="false">LEFT(RIGHT(C3928,5),1)</f>
        <v>x</v>
      </c>
      <c r="Q3928" s="1" t="str">
        <f aca="false">IF(LEFT(RIGHT(C3928,10),1)="i","pitch",(LEFT(RIGHT(C3928,10),4)))</f>
        <v>pitch</v>
      </c>
    </row>
    <row r="3929" customFormat="false" ht="13.8" hidden="false" customHeight="false" outlineLevel="0" collapsed="false">
      <c r="A3929" s="0" t="s">
        <v>1893</v>
      </c>
      <c r="B3929" s="0" t="s">
        <v>2247</v>
      </c>
      <c r="C3929" s="0" t="s">
        <v>784</v>
      </c>
      <c r="D3929" s="0" t="s">
        <v>16</v>
      </c>
      <c r="E3929" s="4" t="s">
        <v>17</v>
      </c>
      <c r="F3929" s="4" t="s">
        <v>17</v>
      </c>
      <c r="G3929" s="4" t="s">
        <v>17</v>
      </c>
      <c r="H3929" s="0" t="s">
        <v>20</v>
      </c>
      <c r="I3929" s="1" t="n">
        <f aca="false">IF((IF(ISNUMBER(SEARCH(1,D3929)),1,0)+IF(ISNUMBER(SEARCH(1,E3929)),1,0)+IF(ISNUMBER(SEARCH(1,F3929)),1,0)+IF(ISNUMBER(SEARCH(1,G3929)),1,0)+IF(ISNUMBER(SEARCH(1,H3929)),1,0))&gt;2,1,0)</f>
        <v>0</v>
      </c>
      <c r="J3929" s="1" t="n">
        <f aca="false">LEN(C3929)-LEN(SUBSTITUTE(C3929,"4",""))</f>
        <v>2</v>
      </c>
      <c r="N3929" s="1" t="str">
        <f aca="false">LEFT(RIGHT(C3929,11+LEN(Q3929)),1)</f>
        <v>x</v>
      </c>
      <c r="O3929" s="1" t="str">
        <f aca="false">IF(LEFT(RIGHT(C3929,16+LEN(Q3929)),1)="i","pitch",LEFT(RIGHT(C3929,16+LEN(Q3929)),4))</f>
        <v>pitch</v>
      </c>
      <c r="P3929" s="1" t="str">
        <f aca="false">LEFT(RIGHT(C3929,5),1)</f>
        <v>x</v>
      </c>
      <c r="Q3929" s="1" t="str">
        <f aca="false">IF(LEFT(RIGHT(C3929,10),1)="i","pitch",(LEFT(RIGHT(C3929,10),4)))</f>
        <v>pitch</v>
      </c>
    </row>
    <row r="3930" customFormat="false" ht="13.8" hidden="false" customHeight="false" outlineLevel="0" collapsed="false">
      <c r="A3930" s="0" t="s">
        <v>1893</v>
      </c>
      <c r="B3930" s="0" t="s">
        <v>2247</v>
      </c>
      <c r="C3930" s="0" t="s">
        <v>786</v>
      </c>
      <c r="D3930" s="0" t="s">
        <v>16</v>
      </c>
      <c r="E3930" s="4" t="s">
        <v>17</v>
      </c>
      <c r="F3930" s="4" t="s">
        <v>17</v>
      </c>
      <c r="G3930" s="4" t="s">
        <v>17</v>
      </c>
      <c r="H3930" s="0" t="s">
        <v>20</v>
      </c>
      <c r="I3930" s="1" t="n">
        <f aca="false">IF((IF(ISNUMBER(SEARCH(1,D3930)),1,0)+IF(ISNUMBER(SEARCH(1,E3930)),1,0)+IF(ISNUMBER(SEARCH(1,F3930)),1,0)+IF(ISNUMBER(SEARCH(1,G3930)),1,0)+IF(ISNUMBER(SEARCH(1,H3930)),1,0))&gt;2,1,0)</f>
        <v>0</v>
      </c>
      <c r="J3930" s="1" t="n">
        <f aca="false">LEN(C3930)-LEN(SUBSTITUTE(C3930,"4",""))</f>
        <v>2</v>
      </c>
      <c r="N3930" s="1" t="str">
        <f aca="false">LEFT(RIGHT(C3930,11+LEN(Q3930)),1)</f>
        <v>x</v>
      </c>
      <c r="O3930" s="1" t="str">
        <f aca="false">IF(LEFT(RIGHT(C3930,16+LEN(Q3930)),1)="i","pitch",LEFT(RIGHT(C3930,16+LEN(Q3930)),4))</f>
        <v>pitch</v>
      </c>
      <c r="P3930" s="1" t="str">
        <f aca="false">LEFT(RIGHT(C3930,5),1)</f>
        <v>x</v>
      </c>
      <c r="Q3930" s="1" t="str">
        <f aca="false">IF(LEFT(RIGHT(C3930,10),1)="i","pitch",(LEFT(RIGHT(C3930,10),4)))</f>
        <v>pitch</v>
      </c>
    </row>
    <row r="3931" customFormat="false" ht="13.8" hidden="false" customHeight="false" outlineLevel="0" collapsed="false">
      <c r="A3931" s="0" t="s">
        <v>1893</v>
      </c>
      <c r="B3931" s="0" t="s">
        <v>2247</v>
      </c>
      <c r="C3931" s="0" t="s">
        <v>787</v>
      </c>
      <c r="D3931" s="0" t="s">
        <v>16</v>
      </c>
      <c r="E3931" s="4" t="s">
        <v>17</v>
      </c>
      <c r="F3931" s="4" t="s">
        <v>17</v>
      </c>
      <c r="G3931" s="4" t="s">
        <v>17</v>
      </c>
      <c r="H3931" s="0" t="s">
        <v>18</v>
      </c>
      <c r="I3931" s="1" t="n">
        <f aca="false">IF((IF(ISNUMBER(SEARCH(1,D3931)),1,0)+IF(ISNUMBER(SEARCH(1,E3931)),1,0)+IF(ISNUMBER(SEARCH(1,F3931)),1,0)+IF(ISNUMBER(SEARCH(1,G3931)),1,0)+IF(ISNUMBER(SEARCH(1,H3931)),1,0))&gt;2,1,0)</f>
        <v>0</v>
      </c>
      <c r="J3931" s="1" t="n">
        <f aca="false">LEN(C3931)-LEN(SUBSTITUTE(C3931,"4",""))</f>
        <v>3</v>
      </c>
      <c r="N3931" s="1" t="str">
        <f aca="false">LEFT(RIGHT(C3931,11+LEN(Q3931)),1)</f>
        <v>x</v>
      </c>
      <c r="O3931" s="1" t="str">
        <f aca="false">IF(LEFT(RIGHT(C3931,16+LEN(Q3931)),1)="i","pitch",LEFT(RIGHT(C3931,16+LEN(Q3931)),4))</f>
        <v>pitch</v>
      </c>
      <c r="P3931" s="1" t="str">
        <f aca="false">LEFT(RIGHT(C3931,5),1)</f>
        <v>x</v>
      </c>
      <c r="Q3931" s="1" t="str">
        <f aca="false">IF(LEFT(RIGHT(C3931,10),1)="i","pitch",(LEFT(RIGHT(C3931,10),4)))</f>
        <v>pitch</v>
      </c>
    </row>
    <row r="3932" customFormat="false" ht="13.8" hidden="false" customHeight="false" outlineLevel="0" collapsed="false">
      <c r="A3932" s="0" t="s">
        <v>1893</v>
      </c>
      <c r="B3932" s="0" t="s">
        <v>2247</v>
      </c>
      <c r="C3932" s="0" t="s">
        <v>788</v>
      </c>
      <c r="D3932" s="0" t="s">
        <v>16</v>
      </c>
      <c r="E3932" s="4" t="s">
        <v>17</v>
      </c>
      <c r="F3932" s="4" t="s">
        <v>17</v>
      </c>
      <c r="G3932" s="4" t="s">
        <v>17</v>
      </c>
      <c r="H3932" s="0" t="s">
        <v>20</v>
      </c>
      <c r="I3932" s="1" t="n">
        <f aca="false">IF((IF(ISNUMBER(SEARCH(1,D3932)),1,0)+IF(ISNUMBER(SEARCH(1,E3932)),1,0)+IF(ISNUMBER(SEARCH(1,F3932)),1,0)+IF(ISNUMBER(SEARCH(1,G3932)),1,0)+IF(ISNUMBER(SEARCH(1,H3932)),1,0))&gt;2,1,0)</f>
        <v>0</v>
      </c>
      <c r="J3932" s="1" t="n">
        <f aca="false">LEN(C3932)-LEN(SUBSTITUTE(C3932,"4",""))</f>
        <v>2</v>
      </c>
      <c r="N3932" s="1" t="str">
        <f aca="false">LEFT(RIGHT(C3932,11+LEN(Q3932)),1)</f>
        <v>x</v>
      </c>
      <c r="O3932" s="1" t="str">
        <f aca="false">IF(LEFT(RIGHT(C3932,16+LEN(Q3932)),1)="i","pitch",LEFT(RIGHT(C3932,16+LEN(Q3932)),4))</f>
        <v>pitch</v>
      </c>
      <c r="P3932" s="1" t="str">
        <f aca="false">LEFT(RIGHT(C3932,5),1)</f>
        <v>x</v>
      </c>
      <c r="Q3932" s="1" t="str">
        <f aca="false">IF(LEFT(RIGHT(C3932,10),1)="i","pitch",(LEFT(RIGHT(C3932,10),4)))</f>
        <v>pitch</v>
      </c>
    </row>
    <row r="3933" customFormat="false" ht="13.8" hidden="false" customHeight="false" outlineLevel="0" collapsed="false">
      <c r="A3933" s="0" t="s">
        <v>1893</v>
      </c>
      <c r="B3933" s="0" t="s">
        <v>2248</v>
      </c>
      <c r="C3933" s="0" t="s">
        <v>789</v>
      </c>
      <c r="D3933" s="0" t="s">
        <v>23</v>
      </c>
      <c r="E3933" s="4" t="s">
        <v>24</v>
      </c>
      <c r="F3933" s="4" t="s">
        <v>24</v>
      </c>
      <c r="G3933" s="4" t="s">
        <v>24</v>
      </c>
      <c r="H3933" s="0" t="s">
        <v>18</v>
      </c>
      <c r="I3933" s="1" t="n">
        <f aca="false">IF((IF(ISNUMBER(SEARCH(1,D3933)),1,0)+IF(ISNUMBER(SEARCH(1,E3933)),1,0)+IF(ISNUMBER(SEARCH(1,F3933)),1,0)+IF(ISNUMBER(SEARCH(1,G3933)),1,0)+IF(ISNUMBER(SEARCH(1,H3933)),1,0))&gt;2,1,0)</f>
        <v>0</v>
      </c>
      <c r="J3933" s="1" t="n">
        <f aca="false">LEN(C3933)-LEN(SUBSTITUTE(C3933,"4",""))</f>
        <v>2</v>
      </c>
      <c r="N3933" s="1" t="str">
        <f aca="false">LEFT(RIGHT(C3933,11+LEN(Q3933)),1)</f>
        <v>x</v>
      </c>
      <c r="O3933" s="1" t="str">
        <f aca="false">IF(LEFT(RIGHT(C3933,16+LEN(Q3933)),1)="i","pitch",LEFT(RIGHT(C3933,16+LEN(Q3933)),4))</f>
        <v>pitch</v>
      </c>
      <c r="P3933" s="1" t="str">
        <f aca="false">LEFT(RIGHT(C3933,5),1)</f>
        <v>x</v>
      </c>
      <c r="Q3933" s="1" t="str">
        <f aca="false">IF(LEFT(RIGHT(C3933,10),1)="i","pitch",(LEFT(RIGHT(C3933,10),4)))</f>
        <v>pitch</v>
      </c>
    </row>
    <row r="3934" customFormat="false" ht="13.8" hidden="false" customHeight="false" outlineLevel="0" collapsed="false">
      <c r="A3934" s="0" t="s">
        <v>1893</v>
      </c>
      <c r="B3934" s="0" t="s">
        <v>2248</v>
      </c>
      <c r="C3934" s="0" t="s">
        <v>790</v>
      </c>
      <c r="D3934" s="0" t="s">
        <v>16</v>
      </c>
      <c r="E3934" s="4" t="s">
        <v>17</v>
      </c>
      <c r="F3934" s="4" t="s">
        <v>17</v>
      </c>
      <c r="G3934" s="4" t="s">
        <v>17</v>
      </c>
      <c r="H3934" s="0" t="s">
        <v>20</v>
      </c>
      <c r="I3934" s="1" t="n">
        <f aca="false">IF((IF(ISNUMBER(SEARCH(1,D3934)),1,0)+IF(ISNUMBER(SEARCH(1,E3934)),1,0)+IF(ISNUMBER(SEARCH(1,F3934)),1,0)+IF(ISNUMBER(SEARCH(1,G3934)),1,0)+IF(ISNUMBER(SEARCH(1,H3934)),1,0))&gt;2,1,0)</f>
        <v>0</v>
      </c>
      <c r="J3934" s="1" t="n">
        <f aca="false">LEN(C3934)-LEN(SUBSTITUTE(C3934,"4",""))</f>
        <v>3</v>
      </c>
      <c r="N3934" s="1" t="str">
        <f aca="false">LEFT(RIGHT(C3934,11+LEN(Q3934)),1)</f>
        <v>x</v>
      </c>
      <c r="O3934" s="1" t="str">
        <f aca="false">IF(LEFT(RIGHT(C3934,16+LEN(Q3934)),1)="i","pitch",LEFT(RIGHT(C3934,16+LEN(Q3934)),4))</f>
        <v>pitch</v>
      </c>
      <c r="P3934" s="1" t="str">
        <f aca="false">LEFT(RIGHT(C3934,5),1)</f>
        <v>x</v>
      </c>
      <c r="Q3934" s="1" t="str">
        <f aca="false">IF(LEFT(RIGHT(C3934,10),1)="i","pitch",(LEFT(RIGHT(C3934,10),4)))</f>
        <v>pitch</v>
      </c>
    </row>
    <row r="3935" customFormat="false" ht="13.8" hidden="false" customHeight="false" outlineLevel="0" collapsed="false">
      <c r="A3935" s="0" t="s">
        <v>1893</v>
      </c>
      <c r="B3935" s="0" t="s">
        <v>2248</v>
      </c>
      <c r="C3935" s="0" t="s">
        <v>791</v>
      </c>
      <c r="D3935" s="0" t="s">
        <v>16</v>
      </c>
      <c r="E3935" s="4" t="s">
        <v>17</v>
      </c>
      <c r="F3935" s="4" t="s">
        <v>17</v>
      </c>
      <c r="G3935" s="4" t="s">
        <v>17</v>
      </c>
      <c r="H3935" s="0" t="s">
        <v>18</v>
      </c>
      <c r="I3935" s="1" t="n">
        <f aca="false">IF((IF(ISNUMBER(SEARCH(1,D3935)),1,0)+IF(ISNUMBER(SEARCH(1,E3935)),1,0)+IF(ISNUMBER(SEARCH(1,F3935)),1,0)+IF(ISNUMBER(SEARCH(1,G3935)),1,0)+IF(ISNUMBER(SEARCH(1,H3935)),1,0))&gt;2,1,0)</f>
        <v>0</v>
      </c>
      <c r="J3935" s="1" t="n">
        <f aca="false">LEN(C3935)-LEN(SUBSTITUTE(C3935,"4",""))</f>
        <v>2</v>
      </c>
      <c r="N3935" s="1" t="str">
        <f aca="false">LEFT(RIGHT(C3935,11+LEN(Q3935)),1)</f>
        <v>x</v>
      </c>
      <c r="O3935" s="1" t="str">
        <f aca="false">IF(LEFT(RIGHT(C3935,16+LEN(Q3935)),1)="i","pitch",LEFT(RIGHT(C3935,16+LEN(Q3935)),4))</f>
        <v>pitch</v>
      </c>
      <c r="P3935" s="1" t="str">
        <f aca="false">LEFT(RIGHT(C3935,5),1)</f>
        <v>x</v>
      </c>
      <c r="Q3935" s="1" t="str">
        <f aca="false">IF(LEFT(RIGHT(C3935,10),1)="i","pitch",(LEFT(RIGHT(C3935,10),4)))</f>
        <v>pitch</v>
      </c>
    </row>
    <row r="3936" customFormat="false" ht="13.8" hidden="false" customHeight="false" outlineLevel="0" collapsed="false">
      <c r="A3936" s="0" t="s">
        <v>1893</v>
      </c>
      <c r="B3936" s="0" t="s">
        <v>2248</v>
      </c>
      <c r="C3936" s="0" t="s">
        <v>793</v>
      </c>
      <c r="D3936" s="0" t="s">
        <v>16</v>
      </c>
      <c r="E3936" s="4" t="s">
        <v>17</v>
      </c>
      <c r="F3936" s="4" t="s">
        <v>17</v>
      </c>
      <c r="G3936" s="4" t="s">
        <v>17</v>
      </c>
      <c r="H3936" s="0" t="s">
        <v>18</v>
      </c>
      <c r="I3936" s="1" t="n">
        <f aca="false">IF((IF(ISNUMBER(SEARCH(1,D3936)),1,0)+IF(ISNUMBER(SEARCH(1,E3936)),1,0)+IF(ISNUMBER(SEARCH(1,F3936)),1,0)+IF(ISNUMBER(SEARCH(1,G3936)),1,0)+IF(ISNUMBER(SEARCH(1,H3936)),1,0))&gt;2,1,0)</f>
        <v>0</v>
      </c>
      <c r="J3936" s="1" t="n">
        <f aca="false">LEN(C3936)-LEN(SUBSTITUTE(C3936,"4",""))</f>
        <v>3</v>
      </c>
      <c r="N3936" s="1" t="str">
        <f aca="false">LEFT(RIGHT(C3936,11+LEN(Q3936)),1)</f>
        <v>x</v>
      </c>
      <c r="O3936" s="1" t="str">
        <f aca="false">IF(LEFT(RIGHT(C3936,16+LEN(Q3936)),1)="i","pitch",LEFT(RIGHT(C3936,16+LEN(Q3936)),4))</f>
        <v>pitch</v>
      </c>
      <c r="P3936" s="1" t="str">
        <f aca="false">LEFT(RIGHT(C3936,5),1)</f>
        <v>x</v>
      </c>
      <c r="Q3936" s="1" t="str">
        <f aca="false">IF(LEFT(RIGHT(C3936,10),1)="i","pitch",(LEFT(RIGHT(C3936,10),4)))</f>
        <v>pitch</v>
      </c>
    </row>
    <row r="3937" customFormat="false" ht="13.8" hidden="false" customHeight="false" outlineLevel="0" collapsed="false">
      <c r="A3937" s="0" t="s">
        <v>1893</v>
      </c>
      <c r="B3937" s="0" t="s">
        <v>2248</v>
      </c>
      <c r="C3937" s="0" t="s">
        <v>794</v>
      </c>
      <c r="D3937" s="0" t="s">
        <v>16</v>
      </c>
      <c r="E3937" s="4" t="s">
        <v>17</v>
      </c>
      <c r="F3937" s="4" t="s">
        <v>17</v>
      </c>
      <c r="G3937" s="4" t="s">
        <v>17</v>
      </c>
      <c r="H3937" s="0" t="s">
        <v>20</v>
      </c>
      <c r="I3937" s="1" t="n">
        <f aca="false">IF((IF(ISNUMBER(SEARCH(1,D3937)),1,0)+IF(ISNUMBER(SEARCH(1,E3937)),1,0)+IF(ISNUMBER(SEARCH(1,F3937)),1,0)+IF(ISNUMBER(SEARCH(1,G3937)),1,0)+IF(ISNUMBER(SEARCH(1,H3937)),1,0))&gt;2,1,0)</f>
        <v>0</v>
      </c>
      <c r="J3937" s="1" t="n">
        <f aca="false">LEN(C3937)-LEN(SUBSTITUTE(C3937,"4",""))</f>
        <v>3</v>
      </c>
      <c r="N3937" s="1" t="str">
        <f aca="false">LEFT(RIGHT(C3937,11+LEN(Q3937)),1)</f>
        <v>x</v>
      </c>
      <c r="O3937" s="1" t="str">
        <f aca="false">IF(LEFT(RIGHT(C3937,16+LEN(Q3937)),1)="i","pitch",LEFT(RIGHT(C3937,16+LEN(Q3937)),4))</f>
        <v>pitch</v>
      </c>
      <c r="P3937" s="1" t="str">
        <f aca="false">LEFT(RIGHT(C3937,5),1)</f>
        <v>x</v>
      </c>
      <c r="Q3937" s="1" t="str">
        <f aca="false">IF(LEFT(RIGHT(C3937,10),1)="i","pitch",(LEFT(RIGHT(C3937,10),4)))</f>
        <v>pitch</v>
      </c>
    </row>
    <row r="3938" customFormat="false" ht="13.8" hidden="false" customHeight="false" outlineLevel="0" collapsed="false">
      <c r="A3938" s="0" t="s">
        <v>1893</v>
      </c>
      <c r="B3938" s="0" t="s">
        <v>2249</v>
      </c>
      <c r="C3938" s="0" t="s">
        <v>795</v>
      </c>
      <c r="D3938" s="0" t="s">
        <v>16</v>
      </c>
      <c r="E3938" s="4" t="s">
        <v>17</v>
      </c>
      <c r="F3938" s="4" t="s">
        <v>17</v>
      </c>
      <c r="G3938" s="4" t="s">
        <v>17</v>
      </c>
      <c r="H3938" s="0" t="s">
        <v>20</v>
      </c>
      <c r="I3938" s="1" t="n">
        <f aca="false">IF((IF(ISNUMBER(SEARCH(1,D3938)),1,0)+IF(ISNUMBER(SEARCH(1,E3938)),1,0)+IF(ISNUMBER(SEARCH(1,F3938)),1,0)+IF(ISNUMBER(SEARCH(1,G3938)),1,0)+IF(ISNUMBER(SEARCH(1,H3938)),1,0))&gt;2,1,0)</f>
        <v>0</v>
      </c>
      <c r="J3938" s="1" t="n">
        <f aca="false">LEN(C3938)-LEN(SUBSTITUTE(C3938,"4",""))</f>
        <v>4</v>
      </c>
      <c r="N3938" s="1" t="str">
        <f aca="false">LEFT(RIGHT(C3938,11+LEN(Q3938)),1)</f>
        <v>x</v>
      </c>
      <c r="O3938" s="1" t="str">
        <f aca="false">IF(LEFT(RIGHT(C3938,16+LEN(Q3938)),1)="i","pitch",LEFT(RIGHT(C3938,16+LEN(Q3938)),4))</f>
        <v>pitch</v>
      </c>
      <c r="P3938" s="1" t="str">
        <f aca="false">LEFT(RIGHT(C3938,5),1)</f>
        <v>x</v>
      </c>
      <c r="Q3938" s="1" t="str">
        <f aca="false">IF(LEFT(RIGHT(C3938,10),1)="i","pitch",(LEFT(RIGHT(C3938,10),4)))</f>
        <v>pitch</v>
      </c>
    </row>
    <row r="3939" customFormat="false" ht="13.8" hidden="false" customHeight="false" outlineLevel="0" collapsed="false">
      <c r="A3939" s="0" t="s">
        <v>1893</v>
      </c>
      <c r="B3939" s="0" t="s">
        <v>2249</v>
      </c>
      <c r="C3939" s="0" t="s">
        <v>796</v>
      </c>
      <c r="D3939" s="0" t="s">
        <v>16</v>
      </c>
      <c r="E3939" s="4" t="s">
        <v>17</v>
      </c>
      <c r="F3939" s="4" t="s">
        <v>17</v>
      </c>
      <c r="G3939" s="4" t="s">
        <v>17</v>
      </c>
      <c r="H3939" s="0" t="s">
        <v>20</v>
      </c>
      <c r="I3939" s="1" t="n">
        <f aca="false">IF((IF(ISNUMBER(SEARCH(1,D3939)),1,0)+IF(ISNUMBER(SEARCH(1,E3939)),1,0)+IF(ISNUMBER(SEARCH(1,F3939)),1,0)+IF(ISNUMBER(SEARCH(1,G3939)),1,0)+IF(ISNUMBER(SEARCH(1,H3939)),1,0))&gt;2,1,0)</f>
        <v>0</v>
      </c>
      <c r="J3939" s="1" t="n">
        <f aca="false">LEN(C3939)-LEN(SUBSTITUTE(C3939,"4",""))</f>
        <v>2</v>
      </c>
      <c r="N3939" s="1" t="str">
        <f aca="false">LEFT(RIGHT(C3939,11+LEN(Q3939)),1)</f>
        <v>x</v>
      </c>
      <c r="O3939" s="1" t="str">
        <f aca="false">IF(LEFT(RIGHT(C3939,16+LEN(Q3939)),1)="i","pitch",LEFT(RIGHT(C3939,16+LEN(Q3939)),4))</f>
        <v>pitch</v>
      </c>
      <c r="P3939" s="1" t="str">
        <f aca="false">LEFT(RIGHT(C3939,5),1)</f>
        <v>x</v>
      </c>
      <c r="Q3939" s="1" t="str">
        <f aca="false">IF(LEFT(RIGHT(C3939,10),1)="i","pitch",(LEFT(RIGHT(C3939,10),4)))</f>
        <v>pitch</v>
      </c>
    </row>
    <row r="3940" customFormat="false" ht="13.8" hidden="false" customHeight="false" outlineLevel="0" collapsed="false">
      <c r="A3940" s="0" t="s">
        <v>1893</v>
      </c>
      <c r="B3940" s="0" t="s">
        <v>2249</v>
      </c>
      <c r="C3940" s="0" t="s">
        <v>797</v>
      </c>
      <c r="D3940" s="0" t="s">
        <v>16</v>
      </c>
      <c r="E3940" s="4" t="s">
        <v>17</v>
      </c>
      <c r="F3940" s="4" t="s">
        <v>17</v>
      </c>
      <c r="G3940" s="4" t="s">
        <v>17</v>
      </c>
      <c r="H3940" s="0" t="s">
        <v>20</v>
      </c>
      <c r="I3940" s="1" t="n">
        <f aca="false">IF((IF(ISNUMBER(SEARCH(1,D3940)),1,0)+IF(ISNUMBER(SEARCH(1,E3940)),1,0)+IF(ISNUMBER(SEARCH(1,F3940)),1,0)+IF(ISNUMBER(SEARCH(1,G3940)),1,0)+IF(ISNUMBER(SEARCH(1,H3940)),1,0))&gt;2,1,0)</f>
        <v>0</v>
      </c>
      <c r="J3940" s="1" t="n">
        <f aca="false">LEN(C3940)-LEN(SUBSTITUTE(C3940,"4",""))</f>
        <v>2</v>
      </c>
      <c r="N3940" s="1" t="str">
        <f aca="false">LEFT(RIGHT(C3940,11+LEN(Q3940)),1)</f>
        <v>x</v>
      </c>
      <c r="O3940" s="1" t="str">
        <f aca="false">IF(LEFT(RIGHT(C3940,16+LEN(Q3940)),1)="i","pitch",LEFT(RIGHT(C3940,16+LEN(Q3940)),4))</f>
        <v>pitch</v>
      </c>
      <c r="P3940" s="1" t="str">
        <f aca="false">LEFT(RIGHT(C3940,5),1)</f>
        <v>x</v>
      </c>
      <c r="Q3940" s="1" t="str">
        <f aca="false">IF(LEFT(RIGHT(C3940,10),1)="i","pitch",(LEFT(RIGHT(C3940,10),4)))</f>
        <v>pitch</v>
      </c>
    </row>
    <row r="3941" customFormat="false" ht="13.8" hidden="false" customHeight="false" outlineLevel="0" collapsed="false">
      <c r="A3941" s="0" t="s">
        <v>1893</v>
      </c>
      <c r="B3941" s="0" t="s">
        <v>2249</v>
      </c>
      <c r="C3941" s="0" t="s">
        <v>799</v>
      </c>
      <c r="D3941" s="0" t="s">
        <v>23</v>
      </c>
      <c r="E3941" s="4" t="s">
        <v>24</v>
      </c>
      <c r="F3941" s="4" t="s">
        <v>24</v>
      </c>
      <c r="G3941" s="4" t="s">
        <v>24</v>
      </c>
      <c r="H3941" s="0" t="s">
        <v>18</v>
      </c>
      <c r="I3941" s="1" t="n">
        <f aca="false">IF((IF(ISNUMBER(SEARCH(1,D3941)),1,0)+IF(ISNUMBER(SEARCH(1,E3941)),1,0)+IF(ISNUMBER(SEARCH(1,F3941)),1,0)+IF(ISNUMBER(SEARCH(1,G3941)),1,0)+IF(ISNUMBER(SEARCH(1,H3941)),1,0))&gt;2,1,0)</f>
        <v>0</v>
      </c>
      <c r="J3941" s="1" t="n">
        <f aca="false">LEN(C3941)-LEN(SUBSTITUTE(C3941,"4",""))</f>
        <v>3</v>
      </c>
      <c r="N3941" s="1" t="str">
        <f aca="false">LEFT(RIGHT(C3941,11+LEN(Q3941)),1)</f>
        <v>x</v>
      </c>
      <c r="O3941" s="1" t="str">
        <f aca="false">IF(LEFT(RIGHT(C3941,16+LEN(Q3941)),1)="i","pitch",LEFT(RIGHT(C3941,16+LEN(Q3941)),4))</f>
        <v>pitch</v>
      </c>
      <c r="P3941" s="1" t="str">
        <f aca="false">LEFT(RIGHT(C3941,5),1)</f>
        <v>x</v>
      </c>
      <c r="Q3941" s="1" t="str">
        <f aca="false">IF(LEFT(RIGHT(C3941,10),1)="i","pitch",(LEFT(RIGHT(C3941,10),4)))</f>
        <v>pitch</v>
      </c>
    </row>
    <row r="3942" customFormat="false" ht="13.8" hidden="false" customHeight="false" outlineLevel="0" collapsed="false">
      <c r="A3942" s="0" t="s">
        <v>1893</v>
      </c>
      <c r="B3942" s="0" t="s">
        <v>2249</v>
      </c>
      <c r="C3942" s="0" t="s">
        <v>800</v>
      </c>
      <c r="D3942" s="0" t="s">
        <v>16</v>
      </c>
      <c r="E3942" s="4" t="s">
        <v>17</v>
      </c>
      <c r="F3942" s="4" t="s">
        <v>17</v>
      </c>
      <c r="G3942" s="4" t="s">
        <v>17</v>
      </c>
      <c r="H3942" s="0" t="s">
        <v>20</v>
      </c>
      <c r="I3942" s="1" t="n">
        <f aca="false">IF((IF(ISNUMBER(SEARCH(1,D3942)),1,0)+IF(ISNUMBER(SEARCH(1,E3942)),1,0)+IF(ISNUMBER(SEARCH(1,F3942)),1,0)+IF(ISNUMBER(SEARCH(1,G3942)),1,0)+IF(ISNUMBER(SEARCH(1,H3942)),1,0))&gt;2,1,0)</f>
        <v>0</v>
      </c>
      <c r="J3942" s="1" t="n">
        <f aca="false">LEN(C3942)-LEN(SUBSTITUTE(C3942,"4",""))</f>
        <v>2</v>
      </c>
      <c r="N3942" s="1" t="str">
        <f aca="false">LEFT(RIGHT(C3942,11+LEN(Q3942)),1)</f>
        <v>x</v>
      </c>
      <c r="O3942" s="1" t="str">
        <f aca="false">IF(LEFT(RIGHT(C3942,16+LEN(Q3942)),1)="i","pitch",LEFT(RIGHT(C3942,16+LEN(Q3942)),4))</f>
        <v>pitch</v>
      </c>
      <c r="P3942" s="1" t="str">
        <f aca="false">LEFT(RIGHT(C3942,5),1)</f>
        <v>x</v>
      </c>
      <c r="Q3942" s="1" t="str">
        <f aca="false">IF(LEFT(RIGHT(C3942,10),1)="i","pitch",(LEFT(RIGHT(C3942,10),4)))</f>
        <v>pitch</v>
      </c>
    </row>
    <row r="3943" customFormat="false" ht="13.8" hidden="false" customHeight="false" outlineLevel="0" collapsed="false">
      <c r="A3943" s="0" t="s">
        <v>1893</v>
      </c>
      <c r="B3943" s="0" t="s">
        <v>2250</v>
      </c>
      <c r="C3943" s="0" t="s">
        <v>801</v>
      </c>
      <c r="D3943" s="0" t="s">
        <v>16</v>
      </c>
      <c r="E3943" s="4" t="s">
        <v>17</v>
      </c>
      <c r="F3943" s="4" t="s">
        <v>17</v>
      </c>
      <c r="G3943" s="4" t="s">
        <v>17</v>
      </c>
      <c r="H3943" s="0" t="s">
        <v>20</v>
      </c>
      <c r="I3943" s="1" t="n">
        <f aca="false">IF((IF(ISNUMBER(SEARCH(1,D3943)),1,0)+IF(ISNUMBER(SEARCH(1,E3943)),1,0)+IF(ISNUMBER(SEARCH(1,F3943)),1,0)+IF(ISNUMBER(SEARCH(1,G3943)),1,0)+IF(ISNUMBER(SEARCH(1,H3943)),1,0))&gt;2,1,0)</f>
        <v>0</v>
      </c>
      <c r="J3943" s="1" t="n">
        <f aca="false">LEN(C3943)-LEN(SUBSTITUTE(C3943,"4",""))</f>
        <v>3</v>
      </c>
      <c r="N3943" s="1" t="str">
        <f aca="false">LEFT(RIGHT(C3943,11+LEN(Q3943)),1)</f>
        <v>x</v>
      </c>
      <c r="O3943" s="1" t="str">
        <f aca="false">IF(LEFT(RIGHT(C3943,16+LEN(Q3943)),1)="i","pitch",LEFT(RIGHT(C3943,16+LEN(Q3943)),4))</f>
        <v>pitch</v>
      </c>
      <c r="P3943" s="1" t="str">
        <f aca="false">LEFT(RIGHT(C3943,5),1)</f>
        <v>x</v>
      </c>
      <c r="Q3943" s="1" t="str">
        <f aca="false">IF(LEFT(RIGHT(C3943,10),1)="i","pitch",(LEFT(RIGHT(C3943,10),4)))</f>
        <v>pitch</v>
      </c>
    </row>
    <row r="3944" customFormat="false" ht="13.8" hidden="false" customHeight="false" outlineLevel="0" collapsed="false">
      <c r="A3944" s="0" t="s">
        <v>1893</v>
      </c>
      <c r="B3944" s="0" t="s">
        <v>2250</v>
      </c>
      <c r="C3944" s="0" t="s">
        <v>802</v>
      </c>
      <c r="D3944" s="0" t="s">
        <v>16</v>
      </c>
      <c r="E3944" s="4" t="s">
        <v>17</v>
      </c>
      <c r="F3944" s="4" t="s">
        <v>17</v>
      </c>
      <c r="G3944" s="4" t="s">
        <v>17</v>
      </c>
      <c r="H3944" s="0" t="s">
        <v>20</v>
      </c>
      <c r="I3944" s="1" t="n">
        <f aca="false">IF((IF(ISNUMBER(SEARCH(1,D3944)),1,0)+IF(ISNUMBER(SEARCH(1,E3944)),1,0)+IF(ISNUMBER(SEARCH(1,F3944)),1,0)+IF(ISNUMBER(SEARCH(1,G3944)),1,0)+IF(ISNUMBER(SEARCH(1,H3944)),1,0))&gt;2,1,0)</f>
        <v>0</v>
      </c>
      <c r="J3944" s="1" t="n">
        <f aca="false">LEN(C3944)-LEN(SUBSTITUTE(C3944,"4",""))</f>
        <v>3</v>
      </c>
      <c r="N3944" s="1" t="str">
        <f aca="false">LEFT(RIGHT(C3944,11+LEN(Q3944)),1)</f>
        <v>x</v>
      </c>
      <c r="O3944" s="1" t="str">
        <f aca="false">IF(LEFT(RIGHT(C3944,16+LEN(Q3944)),1)="i","pitch",LEFT(RIGHT(C3944,16+LEN(Q3944)),4))</f>
        <v>pitch</v>
      </c>
      <c r="P3944" s="1" t="str">
        <f aca="false">LEFT(RIGHT(C3944,5),1)</f>
        <v>x</v>
      </c>
      <c r="Q3944" s="1" t="str">
        <f aca="false">IF(LEFT(RIGHT(C3944,10),1)="i","pitch",(LEFT(RIGHT(C3944,10),4)))</f>
        <v>pitch</v>
      </c>
    </row>
    <row r="3945" customFormat="false" ht="13.8" hidden="false" customHeight="false" outlineLevel="0" collapsed="false">
      <c r="A3945" s="0" t="s">
        <v>1893</v>
      </c>
      <c r="B3945" s="0" t="s">
        <v>2250</v>
      </c>
      <c r="C3945" s="0" t="s">
        <v>803</v>
      </c>
      <c r="D3945" s="0" t="s">
        <v>16</v>
      </c>
      <c r="E3945" s="4" t="s">
        <v>17</v>
      </c>
      <c r="F3945" s="4" t="s">
        <v>17</v>
      </c>
      <c r="G3945" s="4" t="s">
        <v>17</v>
      </c>
      <c r="H3945" s="0" t="s">
        <v>20</v>
      </c>
      <c r="I3945" s="1" t="n">
        <f aca="false">IF((IF(ISNUMBER(SEARCH(1,D3945)),1,0)+IF(ISNUMBER(SEARCH(1,E3945)),1,0)+IF(ISNUMBER(SEARCH(1,F3945)),1,0)+IF(ISNUMBER(SEARCH(1,G3945)),1,0)+IF(ISNUMBER(SEARCH(1,H3945)),1,0))&gt;2,1,0)</f>
        <v>0</v>
      </c>
      <c r="J3945" s="1" t="n">
        <f aca="false">LEN(C3945)-LEN(SUBSTITUTE(C3945,"4",""))</f>
        <v>4</v>
      </c>
      <c r="N3945" s="1" t="str">
        <f aca="false">LEFT(RIGHT(C3945,11+LEN(Q3945)),1)</f>
        <v>x</v>
      </c>
      <c r="O3945" s="1" t="str">
        <f aca="false">IF(LEFT(RIGHT(C3945,16+LEN(Q3945)),1)="i","pitch",LEFT(RIGHT(C3945,16+LEN(Q3945)),4))</f>
        <v>pitch</v>
      </c>
      <c r="P3945" s="1" t="str">
        <f aca="false">LEFT(RIGHT(C3945,5),1)</f>
        <v>x</v>
      </c>
      <c r="Q3945" s="1" t="str">
        <f aca="false">IF(LEFT(RIGHT(C3945,10),1)="i","pitch",(LEFT(RIGHT(C3945,10),4)))</f>
        <v>pitch</v>
      </c>
    </row>
    <row r="3946" customFormat="false" ht="13.8" hidden="false" customHeight="false" outlineLevel="0" collapsed="false">
      <c r="A3946" s="0" t="s">
        <v>1893</v>
      </c>
      <c r="B3946" s="0" t="s">
        <v>2250</v>
      </c>
      <c r="C3946" s="0" t="s">
        <v>805</v>
      </c>
      <c r="D3946" s="0" t="s">
        <v>16</v>
      </c>
      <c r="E3946" s="4" t="s">
        <v>17</v>
      </c>
      <c r="F3946" s="4" t="s">
        <v>17</v>
      </c>
      <c r="G3946" s="4" t="s">
        <v>17</v>
      </c>
      <c r="H3946" s="0" t="s">
        <v>20</v>
      </c>
      <c r="I3946" s="1" t="n">
        <f aca="false">IF((IF(ISNUMBER(SEARCH(1,D3946)),1,0)+IF(ISNUMBER(SEARCH(1,E3946)),1,0)+IF(ISNUMBER(SEARCH(1,F3946)),1,0)+IF(ISNUMBER(SEARCH(1,G3946)),1,0)+IF(ISNUMBER(SEARCH(1,H3946)),1,0))&gt;2,1,0)</f>
        <v>0</v>
      </c>
      <c r="J3946" s="1" t="n">
        <f aca="false">LEN(C3946)-LEN(SUBSTITUTE(C3946,"4",""))</f>
        <v>2</v>
      </c>
      <c r="N3946" s="1" t="str">
        <f aca="false">LEFT(RIGHT(C3946,11+LEN(Q3946)),1)</f>
        <v>x</v>
      </c>
      <c r="O3946" s="1" t="str">
        <f aca="false">IF(LEFT(RIGHT(C3946,16+LEN(Q3946)),1)="i","pitch",LEFT(RIGHT(C3946,16+LEN(Q3946)),4))</f>
        <v>pitch</v>
      </c>
      <c r="P3946" s="1" t="str">
        <f aca="false">LEFT(RIGHT(C3946,5),1)</f>
        <v>x</v>
      </c>
      <c r="Q3946" s="1" t="str">
        <f aca="false">IF(LEFT(RIGHT(C3946,10),1)="i","pitch",(LEFT(RIGHT(C3946,10),4)))</f>
        <v>pitch</v>
      </c>
    </row>
    <row r="3947" customFormat="false" ht="13.8" hidden="false" customHeight="false" outlineLevel="0" collapsed="false">
      <c r="A3947" s="0" t="s">
        <v>1893</v>
      </c>
      <c r="B3947" s="0" t="s">
        <v>2250</v>
      </c>
      <c r="C3947" s="0" t="s">
        <v>806</v>
      </c>
      <c r="D3947" s="0" t="s">
        <v>23</v>
      </c>
      <c r="E3947" s="4" t="s">
        <v>24</v>
      </c>
      <c r="F3947" s="4" t="s">
        <v>24</v>
      </c>
      <c r="G3947" s="4" t="s">
        <v>24</v>
      </c>
      <c r="H3947" s="0" t="s">
        <v>18</v>
      </c>
      <c r="I3947" s="1" t="n">
        <f aca="false">IF((IF(ISNUMBER(SEARCH(1,D3947)),1,0)+IF(ISNUMBER(SEARCH(1,E3947)),1,0)+IF(ISNUMBER(SEARCH(1,F3947)),1,0)+IF(ISNUMBER(SEARCH(1,G3947)),1,0)+IF(ISNUMBER(SEARCH(1,H3947)),1,0))&gt;2,1,0)</f>
        <v>0</v>
      </c>
      <c r="J3947" s="1" t="n">
        <f aca="false">LEN(C3947)-LEN(SUBSTITUTE(C3947,"4",""))</f>
        <v>3</v>
      </c>
      <c r="N3947" s="1" t="str">
        <f aca="false">LEFT(RIGHT(C3947,11+LEN(Q3947)),1)</f>
        <v>x</v>
      </c>
      <c r="O3947" s="1" t="str">
        <f aca="false">IF(LEFT(RIGHT(C3947,16+LEN(Q3947)),1)="i","pitch",LEFT(RIGHT(C3947,16+LEN(Q3947)),4))</f>
        <v>pitch</v>
      </c>
      <c r="P3947" s="1" t="str">
        <f aca="false">LEFT(RIGHT(C3947,5),1)</f>
        <v>x</v>
      </c>
      <c r="Q3947" s="1" t="str">
        <f aca="false">IF(LEFT(RIGHT(C3947,10),1)="i","pitch",(LEFT(RIGHT(C3947,10),4)))</f>
        <v>pitch</v>
      </c>
    </row>
    <row r="3948" customFormat="false" ht="13.8" hidden="false" customHeight="false" outlineLevel="0" collapsed="false">
      <c r="A3948" s="0" t="s">
        <v>1893</v>
      </c>
      <c r="B3948" s="0" t="s">
        <v>2251</v>
      </c>
      <c r="C3948" s="0" t="s">
        <v>807</v>
      </c>
      <c r="D3948" s="0" t="s">
        <v>16</v>
      </c>
      <c r="E3948" s="4" t="s">
        <v>17</v>
      </c>
      <c r="F3948" s="4" t="s">
        <v>17</v>
      </c>
      <c r="G3948" s="4" t="s">
        <v>17</v>
      </c>
      <c r="H3948" s="0" t="s">
        <v>20</v>
      </c>
      <c r="I3948" s="1" t="n">
        <f aca="false">IF((IF(ISNUMBER(SEARCH(1,D3948)),1,0)+IF(ISNUMBER(SEARCH(1,E3948)),1,0)+IF(ISNUMBER(SEARCH(1,F3948)),1,0)+IF(ISNUMBER(SEARCH(1,G3948)),1,0)+IF(ISNUMBER(SEARCH(1,H3948)),1,0))&gt;2,1,0)</f>
        <v>0</v>
      </c>
      <c r="J3948" s="1" t="n">
        <f aca="false">LEN(C3948)-LEN(SUBSTITUTE(C3948,"4",""))</f>
        <v>3</v>
      </c>
      <c r="N3948" s="1" t="str">
        <f aca="false">LEFT(RIGHT(C3948,11+LEN(Q3948)),1)</f>
        <v>x</v>
      </c>
      <c r="O3948" s="1" t="str">
        <f aca="false">IF(LEFT(RIGHT(C3948,16+LEN(Q3948)),1)="i","pitch",LEFT(RIGHT(C3948,16+LEN(Q3948)),4))</f>
        <v>pitch</v>
      </c>
      <c r="P3948" s="1" t="str">
        <f aca="false">LEFT(RIGHT(C3948,5),1)</f>
        <v>x</v>
      </c>
      <c r="Q3948" s="1" t="str">
        <f aca="false">IF(LEFT(RIGHT(C3948,10),1)="i","pitch",(LEFT(RIGHT(C3948,10),4)))</f>
        <v>pitch</v>
      </c>
    </row>
    <row r="3949" customFormat="false" ht="13.8" hidden="false" customHeight="false" outlineLevel="0" collapsed="false">
      <c r="A3949" s="0" t="s">
        <v>1893</v>
      </c>
      <c r="B3949" s="0" t="s">
        <v>2251</v>
      </c>
      <c r="C3949" s="0" t="s">
        <v>808</v>
      </c>
      <c r="D3949" s="0" t="s">
        <v>23</v>
      </c>
      <c r="E3949" s="4" t="s">
        <v>24</v>
      </c>
      <c r="F3949" s="4" t="s">
        <v>24</v>
      </c>
      <c r="G3949" s="4" t="s">
        <v>24</v>
      </c>
      <c r="H3949" s="0" t="s">
        <v>18</v>
      </c>
      <c r="I3949" s="1" t="n">
        <f aca="false">IF((IF(ISNUMBER(SEARCH(1,D3949)),1,0)+IF(ISNUMBER(SEARCH(1,E3949)),1,0)+IF(ISNUMBER(SEARCH(1,F3949)),1,0)+IF(ISNUMBER(SEARCH(1,G3949)),1,0)+IF(ISNUMBER(SEARCH(1,H3949)),1,0))&gt;2,1,0)</f>
        <v>0</v>
      </c>
      <c r="J3949" s="1" t="n">
        <f aca="false">LEN(C3949)-LEN(SUBSTITUTE(C3949,"4",""))</f>
        <v>4</v>
      </c>
      <c r="N3949" s="1" t="str">
        <f aca="false">LEFT(RIGHT(C3949,11+LEN(Q3949)),1)</f>
        <v>x</v>
      </c>
      <c r="O3949" s="1" t="str">
        <f aca="false">IF(LEFT(RIGHT(C3949,16+LEN(Q3949)),1)="i","pitch",LEFT(RIGHT(C3949,16+LEN(Q3949)),4))</f>
        <v>pitch</v>
      </c>
      <c r="P3949" s="1" t="str">
        <f aca="false">LEFT(RIGHT(C3949,5),1)</f>
        <v>x</v>
      </c>
      <c r="Q3949" s="1" t="str">
        <f aca="false">IF(LEFT(RIGHT(C3949,10),1)="i","pitch",(LEFT(RIGHT(C3949,10),4)))</f>
        <v>pitch</v>
      </c>
    </row>
    <row r="3950" customFormat="false" ht="13.8" hidden="false" customHeight="false" outlineLevel="0" collapsed="false">
      <c r="A3950" s="0" t="s">
        <v>1893</v>
      </c>
      <c r="B3950" s="0" t="s">
        <v>2251</v>
      </c>
      <c r="C3950" s="0" t="s">
        <v>809</v>
      </c>
      <c r="D3950" s="0" t="s">
        <v>16</v>
      </c>
      <c r="E3950" s="4" t="s">
        <v>17</v>
      </c>
      <c r="F3950" s="4" t="s">
        <v>17</v>
      </c>
      <c r="G3950" s="4" t="s">
        <v>17</v>
      </c>
      <c r="H3950" s="0" t="s">
        <v>20</v>
      </c>
      <c r="I3950" s="1" t="n">
        <f aca="false">IF((IF(ISNUMBER(SEARCH(1,D3950)),1,0)+IF(ISNUMBER(SEARCH(1,E3950)),1,0)+IF(ISNUMBER(SEARCH(1,F3950)),1,0)+IF(ISNUMBER(SEARCH(1,G3950)),1,0)+IF(ISNUMBER(SEARCH(1,H3950)),1,0))&gt;2,1,0)</f>
        <v>0</v>
      </c>
      <c r="J3950" s="1" t="n">
        <f aca="false">LEN(C3950)-LEN(SUBSTITUTE(C3950,"4",""))</f>
        <v>3</v>
      </c>
      <c r="N3950" s="1" t="str">
        <f aca="false">LEFT(RIGHT(C3950,11+LEN(Q3950)),1)</f>
        <v>x</v>
      </c>
      <c r="O3950" s="1" t="str">
        <f aca="false">IF(LEFT(RIGHT(C3950,16+LEN(Q3950)),1)="i","pitch",LEFT(RIGHT(C3950,16+LEN(Q3950)),4))</f>
        <v>pitch</v>
      </c>
      <c r="P3950" s="1" t="str">
        <f aca="false">LEFT(RIGHT(C3950,5),1)</f>
        <v>x</v>
      </c>
      <c r="Q3950" s="1" t="str">
        <f aca="false">IF(LEFT(RIGHT(C3950,10),1)="i","pitch",(LEFT(RIGHT(C3950,10),4)))</f>
        <v>pitch</v>
      </c>
    </row>
    <row r="3951" customFormat="false" ht="13.8" hidden="false" customHeight="false" outlineLevel="0" collapsed="false">
      <c r="A3951" s="0" t="s">
        <v>1893</v>
      </c>
      <c r="B3951" s="0" t="s">
        <v>2251</v>
      </c>
      <c r="C3951" s="0" t="s">
        <v>811</v>
      </c>
      <c r="D3951" s="0" t="s">
        <v>16</v>
      </c>
      <c r="E3951" s="4" t="s">
        <v>17</v>
      </c>
      <c r="F3951" s="4" t="s">
        <v>17</v>
      </c>
      <c r="G3951" s="4" t="s">
        <v>17</v>
      </c>
      <c r="H3951" s="0" t="s">
        <v>20</v>
      </c>
      <c r="I3951" s="1" t="n">
        <f aca="false">IF((IF(ISNUMBER(SEARCH(1,D3951)),1,0)+IF(ISNUMBER(SEARCH(1,E3951)),1,0)+IF(ISNUMBER(SEARCH(1,F3951)),1,0)+IF(ISNUMBER(SEARCH(1,G3951)),1,0)+IF(ISNUMBER(SEARCH(1,H3951)),1,0))&gt;2,1,0)</f>
        <v>0</v>
      </c>
      <c r="J3951" s="1" t="n">
        <f aca="false">LEN(C3951)-LEN(SUBSTITUTE(C3951,"4",""))</f>
        <v>4</v>
      </c>
      <c r="N3951" s="1" t="str">
        <f aca="false">LEFT(RIGHT(C3951,11+LEN(Q3951)),1)</f>
        <v>x</v>
      </c>
      <c r="O3951" s="1" t="str">
        <f aca="false">IF(LEFT(RIGHT(C3951,16+LEN(Q3951)),1)="i","pitch",LEFT(RIGHT(C3951,16+LEN(Q3951)),4))</f>
        <v>pitch</v>
      </c>
      <c r="P3951" s="1" t="str">
        <f aca="false">LEFT(RIGHT(C3951,5),1)</f>
        <v>x</v>
      </c>
      <c r="Q3951" s="1" t="str">
        <f aca="false">IF(LEFT(RIGHT(C3951,10),1)="i","pitch",(LEFT(RIGHT(C3951,10),4)))</f>
        <v>pitch</v>
      </c>
    </row>
    <row r="3952" customFormat="false" ht="13.8" hidden="false" customHeight="false" outlineLevel="0" collapsed="false">
      <c r="A3952" s="0" t="s">
        <v>1893</v>
      </c>
      <c r="B3952" s="0" t="s">
        <v>2252</v>
      </c>
      <c r="C3952" s="0" t="s">
        <v>812</v>
      </c>
      <c r="D3952" s="0" t="s">
        <v>16</v>
      </c>
      <c r="E3952" s="4" t="s">
        <v>17</v>
      </c>
      <c r="F3952" s="4" t="s">
        <v>17</v>
      </c>
      <c r="G3952" s="4" t="s">
        <v>17</v>
      </c>
      <c r="H3952" s="0" t="s">
        <v>20</v>
      </c>
      <c r="I3952" s="1" t="n">
        <f aca="false">IF((IF(ISNUMBER(SEARCH(1,D3952)),1,0)+IF(ISNUMBER(SEARCH(1,E3952)),1,0)+IF(ISNUMBER(SEARCH(1,F3952)),1,0)+IF(ISNUMBER(SEARCH(1,G3952)),1,0)+IF(ISNUMBER(SEARCH(1,H3952)),1,0))&gt;2,1,0)</f>
        <v>0</v>
      </c>
      <c r="J3952" s="1" t="n">
        <f aca="false">LEN(C3952)-LEN(SUBSTITUTE(C3952,"4",""))</f>
        <v>4</v>
      </c>
      <c r="N3952" s="1" t="str">
        <f aca="false">LEFT(RIGHT(C3952,11+LEN(Q3952)),1)</f>
        <v>x</v>
      </c>
      <c r="O3952" s="1" t="str">
        <f aca="false">IF(LEFT(RIGHT(C3952,16+LEN(Q3952)),1)="i","pitch",LEFT(RIGHT(C3952,16+LEN(Q3952)),4))</f>
        <v>pitch</v>
      </c>
      <c r="P3952" s="1" t="str">
        <f aca="false">LEFT(RIGHT(C3952,5),1)</f>
        <v>x</v>
      </c>
      <c r="Q3952" s="1" t="str">
        <f aca="false">IF(LEFT(RIGHT(C3952,10),1)="i","pitch",(LEFT(RIGHT(C3952,10),4)))</f>
        <v>pitch</v>
      </c>
    </row>
    <row r="3953" customFormat="false" ht="13.8" hidden="false" customHeight="false" outlineLevel="0" collapsed="false">
      <c r="A3953" s="0" t="s">
        <v>1893</v>
      </c>
      <c r="B3953" s="0" t="s">
        <v>2252</v>
      </c>
      <c r="C3953" s="0" t="s">
        <v>813</v>
      </c>
      <c r="D3953" s="0" t="s">
        <v>23</v>
      </c>
      <c r="E3953" s="4" t="s">
        <v>24</v>
      </c>
      <c r="F3953" s="4" t="s">
        <v>17</v>
      </c>
      <c r="G3953" s="4" t="s">
        <v>17</v>
      </c>
      <c r="H3953" s="0" t="s">
        <v>20</v>
      </c>
      <c r="I3953" s="1" t="n">
        <f aca="false">IF((IF(ISNUMBER(SEARCH(1,D3953)),1,0)+IF(ISNUMBER(SEARCH(1,E3953)),1,0)+IF(ISNUMBER(SEARCH(1,F3953)),1,0)+IF(ISNUMBER(SEARCH(1,G3953)),1,0)+IF(ISNUMBER(SEARCH(1,H3953)),1,0))&gt;2,1,0)</f>
        <v>0</v>
      </c>
      <c r="J3953" s="1" t="n">
        <f aca="false">LEN(C3953)-LEN(SUBSTITUTE(C3953,"4",""))</f>
        <v>5</v>
      </c>
      <c r="N3953" s="1" t="str">
        <f aca="false">LEFT(RIGHT(C3953,11+LEN(Q3953)),1)</f>
        <v>x</v>
      </c>
      <c r="O3953" s="1" t="str">
        <f aca="false">IF(LEFT(RIGHT(C3953,16+LEN(Q3953)),1)="i","pitch",LEFT(RIGHT(C3953,16+LEN(Q3953)),4))</f>
        <v>pitch</v>
      </c>
      <c r="P3953" s="1" t="str">
        <f aca="false">LEFT(RIGHT(C3953,5),1)</f>
        <v>x</v>
      </c>
      <c r="Q3953" s="1" t="str">
        <f aca="false">IF(LEFT(RIGHT(C3953,10),1)="i","pitch",(LEFT(RIGHT(C3953,10),4)))</f>
        <v>pitch</v>
      </c>
    </row>
    <row r="3954" customFormat="false" ht="13.8" hidden="false" customHeight="false" outlineLevel="0" collapsed="false">
      <c r="A3954" s="0" t="s">
        <v>1893</v>
      </c>
      <c r="B3954" s="0" t="s">
        <v>2252</v>
      </c>
      <c r="C3954" s="0" t="s">
        <v>814</v>
      </c>
      <c r="D3954" s="0" t="s">
        <v>23</v>
      </c>
      <c r="E3954" s="4" t="s">
        <v>24</v>
      </c>
      <c r="F3954" s="4" t="s">
        <v>24</v>
      </c>
      <c r="G3954" s="4" t="s">
        <v>24</v>
      </c>
      <c r="H3954" s="0" t="s">
        <v>18</v>
      </c>
      <c r="I3954" s="1" t="n">
        <f aca="false">IF((IF(ISNUMBER(SEARCH(1,D3954)),1,0)+IF(ISNUMBER(SEARCH(1,E3954)),1,0)+IF(ISNUMBER(SEARCH(1,F3954)),1,0)+IF(ISNUMBER(SEARCH(1,G3954)),1,0)+IF(ISNUMBER(SEARCH(1,H3954)),1,0))&gt;2,1,0)</f>
        <v>0</v>
      </c>
      <c r="J3954" s="1" t="n">
        <f aca="false">LEN(C3954)-LEN(SUBSTITUTE(C3954,"4",""))</f>
        <v>2</v>
      </c>
      <c r="N3954" s="1" t="str">
        <f aca="false">LEFT(RIGHT(C3954,11+LEN(Q3954)),1)</f>
        <v>x</v>
      </c>
      <c r="O3954" s="1" t="str">
        <f aca="false">IF(LEFT(RIGHT(C3954,16+LEN(Q3954)),1)="i","pitch",LEFT(RIGHT(C3954,16+LEN(Q3954)),4))</f>
        <v>pitch</v>
      </c>
      <c r="P3954" s="1" t="str">
        <f aca="false">LEFT(RIGHT(C3954,5),1)</f>
        <v>z</v>
      </c>
      <c r="Q3954" s="1" t="str">
        <f aca="false">IF(LEFT(RIGHT(C3954,10),1)="i","pitch",(LEFT(RIGHT(C3954,10),4)))</f>
        <v>pitch</v>
      </c>
    </row>
    <row r="3955" customFormat="false" ht="13.8" hidden="false" customHeight="false" outlineLevel="0" collapsed="false">
      <c r="A3955" s="0" t="s">
        <v>1893</v>
      </c>
      <c r="B3955" s="0" t="s">
        <v>2252</v>
      </c>
      <c r="C3955" s="0" t="s">
        <v>815</v>
      </c>
      <c r="D3955" s="0" t="s">
        <v>16</v>
      </c>
      <c r="E3955" s="4" t="s">
        <v>17</v>
      </c>
      <c r="F3955" s="4" t="s">
        <v>17</v>
      </c>
      <c r="G3955" s="4" t="s">
        <v>17</v>
      </c>
      <c r="H3955" s="0" t="s">
        <v>18</v>
      </c>
      <c r="I3955" s="1" t="n">
        <f aca="false">IF((IF(ISNUMBER(SEARCH(1,D3955)),1,0)+IF(ISNUMBER(SEARCH(1,E3955)),1,0)+IF(ISNUMBER(SEARCH(1,F3955)),1,0)+IF(ISNUMBER(SEARCH(1,G3955)),1,0)+IF(ISNUMBER(SEARCH(1,H3955)),1,0))&gt;2,1,0)</f>
        <v>0</v>
      </c>
      <c r="J3955" s="1" t="n">
        <f aca="false">LEN(C3955)-LEN(SUBSTITUTE(C3955,"4",""))</f>
        <v>2</v>
      </c>
      <c r="N3955" s="1" t="str">
        <f aca="false">LEFT(RIGHT(C3955,11+LEN(Q3955)),1)</f>
        <v>x</v>
      </c>
      <c r="O3955" s="1" t="str">
        <f aca="false">IF(LEFT(RIGHT(C3955,16+LEN(Q3955)),1)="i","pitch",LEFT(RIGHT(C3955,16+LEN(Q3955)),4))</f>
        <v>pitch</v>
      </c>
      <c r="P3955" s="1" t="str">
        <f aca="false">LEFT(RIGHT(C3955,5),1)</f>
        <v>z</v>
      </c>
      <c r="Q3955" s="1" t="str">
        <f aca="false">IF(LEFT(RIGHT(C3955,10),1)="i","pitch",(LEFT(RIGHT(C3955,10),4)))</f>
        <v>pitch</v>
      </c>
    </row>
    <row r="3956" customFormat="false" ht="13.8" hidden="false" customHeight="false" outlineLevel="0" collapsed="false">
      <c r="A3956" s="0" t="s">
        <v>1893</v>
      </c>
      <c r="B3956" s="0" t="s">
        <v>2252</v>
      </c>
      <c r="C3956" s="0" t="s">
        <v>817</v>
      </c>
      <c r="D3956" s="0" t="s">
        <v>16</v>
      </c>
      <c r="E3956" s="4" t="s">
        <v>17</v>
      </c>
      <c r="F3956" s="4" t="s">
        <v>17</v>
      </c>
      <c r="G3956" s="4" t="s">
        <v>17</v>
      </c>
      <c r="H3956" s="0" t="s">
        <v>20</v>
      </c>
      <c r="I3956" s="1" t="n">
        <f aca="false">IF((IF(ISNUMBER(SEARCH(1,D3956)),1,0)+IF(ISNUMBER(SEARCH(1,E3956)),1,0)+IF(ISNUMBER(SEARCH(1,F3956)),1,0)+IF(ISNUMBER(SEARCH(1,G3956)),1,0)+IF(ISNUMBER(SEARCH(1,H3956)),1,0))&gt;2,1,0)</f>
        <v>0</v>
      </c>
      <c r="J3956" s="1" t="n">
        <f aca="false">LEN(C3956)-LEN(SUBSTITUTE(C3956,"4",""))</f>
        <v>2</v>
      </c>
      <c r="N3956" s="1" t="str">
        <f aca="false">LEFT(RIGHT(C3956,11+LEN(Q3956)),1)</f>
        <v>x</v>
      </c>
      <c r="O3956" s="1" t="str">
        <f aca="false">IF(LEFT(RIGHT(C3956,16+LEN(Q3956)),1)="i","pitch",LEFT(RIGHT(C3956,16+LEN(Q3956)),4))</f>
        <v>pitch</v>
      </c>
      <c r="P3956" s="1" t="str">
        <f aca="false">LEFT(RIGHT(C3956,5),1)</f>
        <v>z</v>
      </c>
      <c r="Q3956" s="1" t="str">
        <f aca="false">IF(LEFT(RIGHT(C3956,10),1)="i","pitch",(LEFT(RIGHT(C3956,10),4)))</f>
        <v>pitch</v>
      </c>
    </row>
    <row r="3957" customFormat="false" ht="13.8" hidden="false" customHeight="false" outlineLevel="0" collapsed="false">
      <c r="A3957" s="0" t="s">
        <v>1893</v>
      </c>
      <c r="B3957" s="0" t="s">
        <v>2252</v>
      </c>
      <c r="C3957" s="0" t="s">
        <v>818</v>
      </c>
      <c r="D3957" s="0" t="s">
        <v>16</v>
      </c>
      <c r="E3957" s="4" t="s">
        <v>17</v>
      </c>
      <c r="F3957" s="4" t="s">
        <v>17</v>
      </c>
      <c r="G3957" s="4" t="s">
        <v>17</v>
      </c>
      <c r="H3957" s="0" t="s">
        <v>20</v>
      </c>
      <c r="I3957" s="1" t="n">
        <f aca="false">IF((IF(ISNUMBER(SEARCH(1,D3957)),1,0)+IF(ISNUMBER(SEARCH(1,E3957)),1,0)+IF(ISNUMBER(SEARCH(1,F3957)),1,0)+IF(ISNUMBER(SEARCH(1,G3957)),1,0)+IF(ISNUMBER(SEARCH(1,H3957)),1,0))&gt;2,1,0)</f>
        <v>0</v>
      </c>
      <c r="J3957" s="1" t="n">
        <f aca="false">LEN(C3957)-LEN(SUBSTITUTE(C3957,"4",""))</f>
        <v>3</v>
      </c>
      <c r="N3957" s="1" t="str">
        <f aca="false">LEFT(RIGHT(C3957,11+LEN(Q3957)),1)</f>
        <v>x</v>
      </c>
      <c r="O3957" s="1" t="str">
        <f aca="false">IF(LEFT(RIGHT(C3957,16+LEN(Q3957)),1)="i","pitch",LEFT(RIGHT(C3957,16+LEN(Q3957)),4))</f>
        <v>pitch</v>
      </c>
      <c r="P3957" s="1" t="str">
        <f aca="false">LEFT(RIGHT(C3957,5),1)</f>
        <v>z</v>
      </c>
      <c r="Q3957" s="1" t="str">
        <f aca="false">IF(LEFT(RIGHT(C3957,10),1)="i","pitch",(LEFT(RIGHT(C3957,10),4)))</f>
        <v>pitch</v>
      </c>
    </row>
    <row r="3958" customFormat="false" ht="13.8" hidden="false" customHeight="false" outlineLevel="0" collapsed="false">
      <c r="A3958" s="0" t="s">
        <v>1893</v>
      </c>
      <c r="B3958" s="0" t="s">
        <v>2253</v>
      </c>
      <c r="C3958" s="0" t="s">
        <v>819</v>
      </c>
      <c r="D3958" s="0" t="s">
        <v>16</v>
      </c>
      <c r="E3958" s="4" t="s">
        <v>17</v>
      </c>
      <c r="F3958" s="4" t="s">
        <v>17</v>
      </c>
      <c r="G3958" s="4" t="s">
        <v>17</v>
      </c>
      <c r="H3958" s="0" t="s">
        <v>20</v>
      </c>
      <c r="I3958" s="1" t="n">
        <f aca="false">IF((IF(ISNUMBER(SEARCH(1,D3958)),1,0)+IF(ISNUMBER(SEARCH(1,E3958)),1,0)+IF(ISNUMBER(SEARCH(1,F3958)),1,0)+IF(ISNUMBER(SEARCH(1,G3958)),1,0)+IF(ISNUMBER(SEARCH(1,H3958)),1,0))&gt;2,1,0)</f>
        <v>0</v>
      </c>
      <c r="J3958" s="1" t="n">
        <f aca="false">LEN(C3958)-LEN(SUBSTITUTE(C3958,"4",""))</f>
        <v>2</v>
      </c>
      <c r="N3958" s="1" t="str">
        <f aca="false">LEFT(RIGHT(C3958,11+LEN(Q3958)),1)</f>
        <v>x</v>
      </c>
      <c r="O3958" s="1" t="str">
        <f aca="false">IF(LEFT(RIGHT(C3958,16+LEN(Q3958)),1)="i","pitch",LEFT(RIGHT(C3958,16+LEN(Q3958)),4))</f>
        <v>pitch</v>
      </c>
      <c r="P3958" s="1" t="str">
        <f aca="false">LEFT(RIGHT(C3958,5),1)</f>
        <v>z</v>
      </c>
      <c r="Q3958" s="1" t="str">
        <f aca="false">IF(LEFT(RIGHT(C3958,10),1)="i","pitch",(LEFT(RIGHT(C3958,10),4)))</f>
        <v>pitch</v>
      </c>
    </row>
    <row r="3959" customFormat="false" ht="13.8" hidden="false" customHeight="false" outlineLevel="0" collapsed="false">
      <c r="A3959" s="0" t="s">
        <v>1893</v>
      </c>
      <c r="B3959" s="0" t="s">
        <v>2253</v>
      </c>
      <c r="C3959" s="0" t="s">
        <v>820</v>
      </c>
      <c r="D3959" s="0" t="s">
        <v>16</v>
      </c>
      <c r="E3959" s="4" t="s">
        <v>17</v>
      </c>
      <c r="F3959" s="4" t="s">
        <v>17</v>
      </c>
      <c r="G3959" s="4" t="s">
        <v>24</v>
      </c>
      <c r="H3959" s="0" t="s">
        <v>18</v>
      </c>
      <c r="I3959" s="1" t="n">
        <f aca="false">IF((IF(ISNUMBER(SEARCH(1,D3959)),1,0)+IF(ISNUMBER(SEARCH(1,E3959)),1,0)+IF(ISNUMBER(SEARCH(1,F3959)),1,0)+IF(ISNUMBER(SEARCH(1,G3959)),1,0)+IF(ISNUMBER(SEARCH(1,H3959)),1,0))&gt;2,1,0)</f>
        <v>0</v>
      </c>
      <c r="J3959" s="1" t="n">
        <f aca="false">LEN(C3959)-LEN(SUBSTITUTE(C3959,"4",""))</f>
        <v>2</v>
      </c>
      <c r="N3959" s="1" t="str">
        <f aca="false">LEFT(RIGHT(C3959,11+LEN(Q3959)),1)</f>
        <v>x</v>
      </c>
      <c r="O3959" s="1" t="str">
        <f aca="false">IF(LEFT(RIGHT(C3959,16+LEN(Q3959)),1)="i","pitch",LEFT(RIGHT(C3959,16+LEN(Q3959)),4))</f>
        <v>pitch</v>
      </c>
      <c r="P3959" s="1" t="str">
        <f aca="false">LEFT(RIGHT(C3959,5),1)</f>
        <v>z</v>
      </c>
      <c r="Q3959" s="1" t="str">
        <f aca="false">IF(LEFT(RIGHT(C3959,10),1)="i","pitch",(LEFT(RIGHT(C3959,10),4)))</f>
        <v>pitch</v>
      </c>
    </row>
    <row r="3960" customFormat="false" ht="13.8" hidden="false" customHeight="false" outlineLevel="0" collapsed="false">
      <c r="A3960" s="0" t="s">
        <v>1893</v>
      </c>
      <c r="B3960" s="0" t="s">
        <v>2253</v>
      </c>
      <c r="C3960" s="0" t="s">
        <v>822</v>
      </c>
      <c r="D3960" s="0" t="s">
        <v>23</v>
      </c>
      <c r="E3960" s="4" t="s">
        <v>24</v>
      </c>
      <c r="F3960" s="4" t="s">
        <v>17</v>
      </c>
      <c r="G3960" s="4" t="s">
        <v>17</v>
      </c>
      <c r="H3960" s="0" t="s">
        <v>20</v>
      </c>
      <c r="I3960" s="1" t="n">
        <f aca="false">IF((IF(ISNUMBER(SEARCH(1,D3960)),1,0)+IF(ISNUMBER(SEARCH(1,E3960)),1,0)+IF(ISNUMBER(SEARCH(1,F3960)),1,0)+IF(ISNUMBER(SEARCH(1,G3960)),1,0)+IF(ISNUMBER(SEARCH(1,H3960)),1,0))&gt;2,1,0)</f>
        <v>0</v>
      </c>
      <c r="J3960" s="1" t="n">
        <f aca="false">LEN(C3960)-LEN(SUBSTITUTE(C3960,"4",""))</f>
        <v>3</v>
      </c>
      <c r="N3960" s="1" t="str">
        <f aca="false">LEFT(RIGHT(C3960,11+LEN(Q3960)),1)</f>
        <v>x</v>
      </c>
      <c r="O3960" s="1" t="str">
        <f aca="false">IF(LEFT(RIGHT(C3960,16+LEN(Q3960)),1)="i","pitch",LEFT(RIGHT(C3960,16+LEN(Q3960)),4))</f>
        <v>pitch</v>
      </c>
      <c r="P3960" s="1" t="str">
        <f aca="false">LEFT(RIGHT(C3960,5),1)</f>
        <v>z</v>
      </c>
      <c r="Q3960" s="1" t="str">
        <f aca="false">IF(LEFT(RIGHT(C3960,10),1)="i","pitch",(LEFT(RIGHT(C3960,10),4)))</f>
        <v>pitch</v>
      </c>
    </row>
    <row r="3961" customFormat="false" ht="13.8" hidden="false" customHeight="false" outlineLevel="0" collapsed="false">
      <c r="A3961" s="0" t="s">
        <v>1893</v>
      </c>
      <c r="B3961" s="0" t="s">
        <v>2254</v>
      </c>
      <c r="C3961" s="0" t="s">
        <v>823</v>
      </c>
      <c r="D3961" s="0" t="s">
        <v>16</v>
      </c>
      <c r="E3961" s="4" t="s">
        <v>17</v>
      </c>
      <c r="F3961" s="4" t="s">
        <v>17</v>
      </c>
      <c r="G3961" s="4" t="s">
        <v>17</v>
      </c>
      <c r="H3961" s="0" t="s">
        <v>20</v>
      </c>
      <c r="I3961" s="1" t="n">
        <f aca="false">IF((IF(ISNUMBER(SEARCH(1,D3961)),1,0)+IF(ISNUMBER(SEARCH(1,E3961)),1,0)+IF(ISNUMBER(SEARCH(1,F3961)),1,0)+IF(ISNUMBER(SEARCH(1,G3961)),1,0)+IF(ISNUMBER(SEARCH(1,H3961)),1,0))&gt;2,1,0)</f>
        <v>0</v>
      </c>
      <c r="J3961" s="1" t="n">
        <f aca="false">LEN(C3961)-LEN(SUBSTITUTE(C3961,"4",""))</f>
        <v>2</v>
      </c>
      <c r="N3961" s="1" t="str">
        <f aca="false">LEFT(RIGHT(C3961,11+LEN(Q3961)),1)</f>
        <v>x</v>
      </c>
      <c r="O3961" s="1" t="str">
        <f aca="false">IF(LEFT(RIGHT(C3961,16+LEN(Q3961)),1)="i","pitch",LEFT(RIGHT(C3961,16+LEN(Q3961)),4))</f>
        <v>pitch</v>
      </c>
      <c r="P3961" s="1" t="str">
        <f aca="false">LEFT(RIGHT(C3961,5),1)</f>
        <v>z</v>
      </c>
      <c r="Q3961" s="1" t="str">
        <f aca="false">IF(LEFT(RIGHT(C3961,10),1)="i","pitch",(LEFT(RIGHT(C3961,10),4)))</f>
        <v>pitch</v>
      </c>
    </row>
    <row r="3962" customFormat="false" ht="13.8" hidden="false" customHeight="false" outlineLevel="0" collapsed="false">
      <c r="A3962" s="0" t="s">
        <v>1893</v>
      </c>
      <c r="B3962" s="0" t="s">
        <v>2254</v>
      </c>
      <c r="C3962" s="0" t="s">
        <v>824</v>
      </c>
      <c r="D3962" s="0" t="s">
        <v>16</v>
      </c>
      <c r="E3962" s="4" t="s">
        <v>17</v>
      </c>
      <c r="F3962" s="4" t="s">
        <v>24</v>
      </c>
      <c r="G3962" s="4" t="s">
        <v>24</v>
      </c>
      <c r="H3962" s="0" t="s">
        <v>18</v>
      </c>
      <c r="I3962" s="1" t="n">
        <f aca="false">IF((IF(ISNUMBER(SEARCH(1,D3962)),1,0)+IF(ISNUMBER(SEARCH(1,E3962)),1,0)+IF(ISNUMBER(SEARCH(1,F3962)),1,0)+IF(ISNUMBER(SEARCH(1,G3962)),1,0)+IF(ISNUMBER(SEARCH(1,H3962)),1,0))&gt;2,1,0)</f>
        <v>0</v>
      </c>
      <c r="J3962" s="1" t="n">
        <f aca="false">LEN(C3962)-LEN(SUBSTITUTE(C3962,"4",""))</f>
        <v>3</v>
      </c>
      <c r="N3962" s="1" t="str">
        <f aca="false">LEFT(RIGHT(C3962,11+LEN(Q3962)),1)</f>
        <v>x</v>
      </c>
      <c r="O3962" s="1" t="str">
        <f aca="false">IF(LEFT(RIGHT(C3962,16+LEN(Q3962)),1)="i","pitch",LEFT(RIGHT(C3962,16+LEN(Q3962)),4))</f>
        <v>pitch</v>
      </c>
      <c r="P3962" s="1" t="str">
        <f aca="false">LEFT(RIGHT(C3962,5),1)</f>
        <v>z</v>
      </c>
      <c r="Q3962" s="1" t="str">
        <f aca="false">IF(LEFT(RIGHT(C3962,10),1)="i","pitch",(LEFT(RIGHT(C3962,10),4)))</f>
        <v>pitch</v>
      </c>
    </row>
    <row r="3963" customFormat="false" ht="13.8" hidden="false" customHeight="false" outlineLevel="0" collapsed="false">
      <c r="A3963" s="0" t="s">
        <v>1893</v>
      </c>
      <c r="B3963" s="0" t="s">
        <v>2254</v>
      </c>
      <c r="C3963" s="0" t="s">
        <v>825</v>
      </c>
      <c r="D3963" s="0" t="s">
        <v>16</v>
      </c>
      <c r="E3963" s="4" t="s">
        <v>17</v>
      </c>
      <c r="F3963" s="4" t="s">
        <v>17</v>
      </c>
      <c r="G3963" s="4" t="s">
        <v>17</v>
      </c>
      <c r="H3963" s="0" t="s">
        <v>20</v>
      </c>
      <c r="I3963" s="1" t="n">
        <f aca="false">IF((IF(ISNUMBER(SEARCH(1,D3963)),1,0)+IF(ISNUMBER(SEARCH(1,E3963)),1,0)+IF(ISNUMBER(SEARCH(1,F3963)),1,0)+IF(ISNUMBER(SEARCH(1,G3963)),1,0)+IF(ISNUMBER(SEARCH(1,H3963)),1,0))&gt;2,1,0)</f>
        <v>0</v>
      </c>
      <c r="J3963" s="1" t="n">
        <f aca="false">LEN(C3963)-LEN(SUBSTITUTE(C3963,"4",""))</f>
        <v>3</v>
      </c>
      <c r="N3963" s="1" t="str">
        <f aca="false">LEFT(RIGHT(C3963,11+LEN(Q3963)),1)</f>
        <v>x</v>
      </c>
      <c r="O3963" s="1" t="str">
        <f aca="false">IF(LEFT(RIGHT(C3963,16+LEN(Q3963)),1)="i","pitch",LEFT(RIGHT(C3963,16+LEN(Q3963)),4))</f>
        <v>pitch</v>
      </c>
      <c r="P3963" s="1" t="str">
        <f aca="false">LEFT(RIGHT(C3963,5),1)</f>
        <v>z</v>
      </c>
      <c r="Q3963" s="1" t="str">
        <f aca="false">IF(LEFT(RIGHT(C3963,10),1)="i","pitch",(LEFT(RIGHT(C3963,10),4)))</f>
        <v>pitch</v>
      </c>
    </row>
    <row r="3964" customFormat="false" ht="13.8" hidden="false" customHeight="false" outlineLevel="0" collapsed="false">
      <c r="A3964" s="0" t="s">
        <v>1893</v>
      </c>
      <c r="B3964" s="0" t="s">
        <v>2254</v>
      </c>
      <c r="C3964" s="0" t="s">
        <v>826</v>
      </c>
      <c r="D3964" s="0" t="s">
        <v>23</v>
      </c>
      <c r="E3964" s="4" t="s">
        <v>17</v>
      </c>
      <c r="F3964" s="4" t="s">
        <v>17</v>
      </c>
      <c r="G3964" s="4" t="s">
        <v>17</v>
      </c>
      <c r="H3964" s="0" t="s">
        <v>20</v>
      </c>
      <c r="I3964" s="1" t="n">
        <f aca="false">IF((IF(ISNUMBER(SEARCH(1,D3964)),1,0)+IF(ISNUMBER(SEARCH(1,E3964)),1,0)+IF(ISNUMBER(SEARCH(1,F3964)),1,0)+IF(ISNUMBER(SEARCH(1,G3964)),1,0)+IF(ISNUMBER(SEARCH(1,H3964)),1,0))&gt;2,1,0)</f>
        <v>0</v>
      </c>
      <c r="J3964" s="1" t="n">
        <f aca="false">LEN(C3964)-LEN(SUBSTITUTE(C3964,"4",""))</f>
        <v>4</v>
      </c>
      <c r="N3964" s="1" t="str">
        <f aca="false">LEFT(RIGHT(C3964,11+LEN(Q3964)),1)</f>
        <v>x</v>
      </c>
      <c r="O3964" s="1" t="str">
        <f aca="false">IF(LEFT(RIGHT(C3964,16+LEN(Q3964)),1)="i","pitch",LEFT(RIGHT(C3964,16+LEN(Q3964)),4))</f>
        <v>pitch</v>
      </c>
      <c r="P3964" s="1" t="str">
        <f aca="false">LEFT(RIGHT(C3964,5),1)</f>
        <v>z</v>
      </c>
      <c r="Q3964" s="1" t="str">
        <f aca="false">IF(LEFT(RIGHT(C3964,10),1)="i","pitch",(LEFT(RIGHT(C3964,10),4)))</f>
        <v>pitch</v>
      </c>
    </row>
    <row r="3965" customFormat="false" ht="13.8" hidden="false" customHeight="false" outlineLevel="0" collapsed="false">
      <c r="A3965" s="0" t="s">
        <v>1893</v>
      </c>
      <c r="B3965" s="0" t="s">
        <v>2254</v>
      </c>
      <c r="C3965" s="0" t="s">
        <v>827</v>
      </c>
      <c r="D3965" s="0" t="s">
        <v>23</v>
      </c>
      <c r="E3965" s="4" t="s">
        <v>24</v>
      </c>
      <c r="F3965" s="4" t="s">
        <v>24</v>
      </c>
      <c r="G3965" s="4" t="s">
        <v>24</v>
      </c>
      <c r="H3965" s="0" t="s">
        <v>18</v>
      </c>
      <c r="I3965" s="1" t="n">
        <f aca="false">IF((IF(ISNUMBER(SEARCH(1,D3965)),1,0)+IF(ISNUMBER(SEARCH(1,E3965)),1,0)+IF(ISNUMBER(SEARCH(1,F3965)),1,0)+IF(ISNUMBER(SEARCH(1,G3965)),1,0)+IF(ISNUMBER(SEARCH(1,H3965)),1,0))&gt;2,1,0)</f>
        <v>0</v>
      </c>
      <c r="J3965" s="1" t="n">
        <f aca="false">LEN(C3965)-LEN(SUBSTITUTE(C3965,"4",""))</f>
        <v>2</v>
      </c>
      <c r="N3965" s="1" t="str">
        <f aca="false">LEFT(RIGHT(C3965,11+LEN(Q3965)),1)</f>
        <v>x</v>
      </c>
      <c r="O3965" s="1" t="str">
        <f aca="false">IF(LEFT(RIGHT(C3965,16+LEN(Q3965)),1)="i","pitch",LEFT(RIGHT(C3965,16+LEN(Q3965)),4))</f>
        <v>pitch</v>
      </c>
      <c r="P3965" s="1" t="str">
        <f aca="false">LEFT(RIGHT(C3965,5),1)</f>
        <v>z</v>
      </c>
      <c r="Q3965" s="1" t="str">
        <f aca="false">IF(LEFT(RIGHT(C3965,10),1)="i","pitch",(LEFT(RIGHT(C3965,10),4)))</f>
        <v>pitch</v>
      </c>
    </row>
    <row r="3966" customFormat="false" ht="13.8" hidden="false" customHeight="false" outlineLevel="0" collapsed="false">
      <c r="A3966" s="0" t="s">
        <v>1893</v>
      </c>
      <c r="B3966" s="0" t="s">
        <v>2254</v>
      </c>
      <c r="C3966" s="0" t="s">
        <v>829</v>
      </c>
      <c r="D3966" s="0" t="s">
        <v>16</v>
      </c>
      <c r="E3966" s="4" t="s">
        <v>17</v>
      </c>
      <c r="F3966" s="4" t="s">
        <v>17</v>
      </c>
      <c r="G3966" s="4" t="s">
        <v>17</v>
      </c>
      <c r="H3966" s="0" t="s">
        <v>20</v>
      </c>
      <c r="I3966" s="1" t="n">
        <f aca="false">IF((IF(ISNUMBER(SEARCH(1,D3966)),1,0)+IF(ISNUMBER(SEARCH(1,E3966)),1,0)+IF(ISNUMBER(SEARCH(1,F3966)),1,0)+IF(ISNUMBER(SEARCH(1,G3966)),1,0)+IF(ISNUMBER(SEARCH(1,H3966)),1,0))&gt;2,1,0)</f>
        <v>0</v>
      </c>
      <c r="J3966" s="1" t="n">
        <f aca="false">LEN(C3966)-LEN(SUBSTITUTE(C3966,"4",""))</f>
        <v>2</v>
      </c>
      <c r="N3966" s="1" t="str">
        <f aca="false">LEFT(RIGHT(C3966,11+LEN(Q3966)),1)</f>
        <v>x</v>
      </c>
      <c r="O3966" s="1" t="str">
        <f aca="false">IF(LEFT(RIGHT(C3966,16+LEN(Q3966)),1)="i","pitch",LEFT(RIGHT(C3966,16+LEN(Q3966)),4))</f>
        <v>pitch</v>
      </c>
      <c r="P3966" s="1" t="str">
        <f aca="false">LEFT(RIGHT(C3966,5),1)</f>
        <v>z</v>
      </c>
      <c r="Q3966" s="1" t="str">
        <f aca="false">IF(LEFT(RIGHT(C3966,10),1)="i","pitch",(LEFT(RIGHT(C3966,10),4)))</f>
        <v>pitch</v>
      </c>
    </row>
    <row r="3967" customFormat="false" ht="13.8" hidden="false" customHeight="false" outlineLevel="0" collapsed="false">
      <c r="A3967" s="0" t="s">
        <v>1893</v>
      </c>
      <c r="B3967" s="0" t="s">
        <v>2255</v>
      </c>
      <c r="C3967" s="0" t="s">
        <v>830</v>
      </c>
      <c r="D3967" s="0" t="s">
        <v>16</v>
      </c>
      <c r="E3967" s="4" t="s">
        <v>17</v>
      </c>
      <c r="F3967" s="4" t="s">
        <v>17</v>
      </c>
      <c r="G3967" s="4" t="s">
        <v>17</v>
      </c>
      <c r="H3967" s="0" t="s">
        <v>20</v>
      </c>
      <c r="I3967" s="1" t="n">
        <f aca="false">IF((IF(ISNUMBER(SEARCH(1,D3967)),1,0)+IF(ISNUMBER(SEARCH(1,E3967)),1,0)+IF(ISNUMBER(SEARCH(1,F3967)),1,0)+IF(ISNUMBER(SEARCH(1,G3967)),1,0)+IF(ISNUMBER(SEARCH(1,H3967)),1,0))&gt;2,1,0)</f>
        <v>0</v>
      </c>
      <c r="J3967" s="1" t="n">
        <f aca="false">LEN(C3967)-LEN(SUBSTITUTE(C3967,"4",""))</f>
        <v>3</v>
      </c>
      <c r="N3967" s="1" t="str">
        <f aca="false">LEFT(RIGHT(C3967,11+LEN(Q3967)),1)</f>
        <v>x</v>
      </c>
      <c r="O3967" s="1" t="str">
        <f aca="false">IF(LEFT(RIGHT(C3967,16+LEN(Q3967)),1)="i","pitch",LEFT(RIGHT(C3967,16+LEN(Q3967)),4))</f>
        <v>pitch</v>
      </c>
      <c r="P3967" s="1" t="str">
        <f aca="false">LEFT(RIGHT(C3967,5),1)</f>
        <v>z</v>
      </c>
      <c r="Q3967" s="1" t="str">
        <f aca="false">IF(LEFT(RIGHT(C3967,10),1)="i","pitch",(LEFT(RIGHT(C3967,10),4)))</f>
        <v>pitch</v>
      </c>
    </row>
    <row r="3968" customFormat="false" ht="13.8" hidden="false" customHeight="false" outlineLevel="0" collapsed="false">
      <c r="A3968" s="0" t="s">
        <v>1893</v>
      </c>
      <c r="B3968" s="0" t="s">
        <v>2255</v>
      </c>
      <c r="C3968" s="0" t="s">
        <v>831</v>
      </c>
      <c r="D3968" s="0" t="s">
        <v>16</v>
      </c>
      <c r="E3968" s="4" t="s">
        <v>17</v>
      </c>
      <c r="F3968" s="4" t="s">
        <v>17</v>
      </c>
      <c r="G3968" s="4" t="s">
        <v>17</v>
      </c>
      <c r="H3968" s="0" t="s">
        <v>20</v>
      </c>
      <c r="I3968" s="1" t="n">
        <f aca="false">IF((IF(ISNUMBER(SEARCH(1,D3968)),1,0)+IF(ISNUMBER(SEARCH(1,E3968)),1,0)+IF(ISNUMBER(SEARCH(1,F3968)),1,0)+IF(ISNUMBER(SEARCH(1,G3968)),1,0)+IF(ISNUMBER(SEARCH(1,H3968)),1,0))&gt;2,1,0)</f>
        <v>0</v>
      </c>
      <c r="J3968" s="1" t="n">
        <f aca="false">LEN(C3968)-LEN(SUBSTITUTE(C3968,"4",""))</f>
        <v>2</v>
      </c>
      <c r="N3968" s="1" t="str">
        <f aca="false">LEFT(RIGHT(C3968,11+LEN(Q3968)),1)</f>
        <v>x</v>
      </c>
      <c r="O3968" s="1" t="str">
        <f aca="false">IF(LEFT(RIGHT(C3968,16+LEN(Q3968)),1)="i","pitch",LEFT(RIGHT(C3968,16+LEN(Q3968)),4))</f>
        <v>pitch</v>
      </c>
      <c r="P3968" s="1" t="str">
        <f aca="false">LEFT(RIGHT(C3968,5),1)</f>
        <v>z</v>
      </c>
      <c r="Q3968" s="1" t="str">
        <f aca="false">IF(LEFT(RIGHT(C3968,10),1)="i","pitch",(LEFT(RIGHT(C3968,10),4)))</f>
        <v>pitch</v>
      </c>
    </row>
    <row r="3969" customFormat="false" ht="13.8" hidden="false" customHeight="false" outlineLevel="0" collapsed="false">
      <c r="A3969" s="0" t="s">
        <v>1893</v>
      </c>
      <c r="B3969" s="0" t="s">
        <v>2255</v>
      </c>
      <c r="C3969" s="0" t="s">
        <v>832</v>
      </c>
      <c r="D3969" s="0" t="s">
        <v>16</v>
      </c>
      <c r="E3969" s="4" t="s">
        <v>17</v>
      </c>
      <c r="F3969" s="4" t="s">
        <v>17</v>
      </c>
      <c r="G3969" s="4" t="s">
        <v>17</v>
      </c>
      <c r="H3969" s="0" t="s">
        <v>20</v>
      </c>
      <c r="I3969" s="1" t="n">
        <f aca="false">IF((IF(ISNUMBER(SEARCH(1,D3969)),1,0)+IF(ISNUMBER(SEARCH(1,E3969)),1,0)+IF(ISNUMBER(SEARCH(1,F3969)),1,0)+IF(ISNUMBER(SEARCH(1,G3969)),1,0)+IF(ISNUMBER(SEARCH(1,H3969)),1,0))&gt;2,1,0)</f>
        <v>0</v>
      </c>
      <c r="J3969" s="1" t="n">
        <f aca="false">LEN(C3969)-LEN(SUBSTITUTE(C3969,"4",""))</f>
        <v>3</v>
      </c>
      <c r="N3969" s="1" t="str">
        <f aca="false">LEFT(RIGHT(C3969,11+LEN(Q3969)),1)</f>
        <v>x</v>
      </c>
      <c r="O3969" s="1" t="str">
        <f aca="false">IF(LEFT(RIGHT(C3969,16+LEN(Q3969)),1)="i","pitch",LEFT(RIGHT(C3969,16+LEN(Q3969)),4))</f>
        <v>pitch</v>
      </c>
      <c r="P3969" s="1" t="str">
        <f aca="false">LEFT(RIGHT(C3969,5),1)</f>
        <v>z</v>
      </c>
      <c r="Q3969" s="1" t="str">
        <f aca="false">IF(LEFT(RIGHT(C3969,10),1)="i","pitch",(LEFT(RIGHT(C3969,10),4)))</f>
        <v>pitch</v>
      </c>
    </row>
    <row r="3970" customFormat="false" ht="13.8" hidden="false" customHeight="false" outlineLevel="0" collapsed="false">
      <c r="A3970" s="0" t="s">
        <v>1893</v>
      </c>
      <c r="B3970" s="0" t="s">
        <v>2255</v>
      </c>
      <c r="C3970" s="0" t="s">
        <v>833</v>
      </c>
      <c r="D3970" s="0" t="s">
        <v>16</v>
      </c>
      <c r="E3970" s="4" t="s">
        <v>17</v>
      </c>
      <c r="F3970" s="4" t="s">
        <v>17</v>
      </c>
      <c r="G3970" s="4" t="s">
        <v>24</v>
      </c>
      <c r="H3970" s="0" t="s">
        <v>18</v>
      </c>
      <c r="I3970" s="1" t="n">
        <f aca="false">IF((IF(ISNUMBER(SEARCH(1,D3970)),1,0)+IF(ISNUMBER(SEARCH(1,E3970)),1,0)+IF(ISNUMBER(SEARCH(1,F3970)),1,0)+IF(ISNUMBER(SEARCH(1,G3970)),1,0)+IF(ISNUMBER(SEARCH(1,H3970)),1,0))&gt;2,1,0)</f>
        <v>0</v>
      </c>
      <c r="J3970" s="1" t="n">
        <f aca="false">LEN(C3970)-LEN(SUBSTITUTE(C3970,"4",""))</f>
        <v>3</v>
      </c>
      <c r="N3970" s="1" t="str">
        <f aca="false">LEFT(RIGHT(C3970,11+LEN(Q3970)),1)</f>
        <v>x</v>
      </c>
      <c r="O3970" s="1" t="str">
        <f aca="false">IF(LEFT(RIGHT(C3970,16+LEN(Q3970)),1)="i","pitch",LEFT(RIGHT(C3970,16+LEN(Q3970)),4))</f>
        <v>pitch</v>
      </c>
      <c r="P3970" s="1" t="str">
        <f aca="false">LEFT(RIGHT(C3970,5),1)</f>
        <v>z</v>
      </c>
      <c r="Q3970" s="1" t="str">
        <f aca="false">IF(LEFT(RIGHT(C3970,10),1)="i","pitch",(LEFT(RIGHT(C3970,10),4)))</f>
        <v>pitch</v>
      </c>
    </row>
    <row r="3971" customFormat="false" ht="13.8" hidden="false" customHeight="false" outlineLevel="0" collapsed="false">
      <c r="A3971" s="0" t="s">
        <v>1893</v>
      </c>
      <c r="B3971" s="0" t="s">
        <v>2255</v>
      </c>
      <c r="C3971" s="0" t="s">
        <v>835</v>
      </c>
      <c r="D3971" s="0" t="s">
        <v>16</v>
      </c>
      <c r="E3971" s="4" t="s">
        <v>17</v>
      </c>
      <c r="F3971" s="4" t="s">
        <v>24</v>
      </c>
      <c r="G3971" s="4" t="s">
        <v>24</v>
      </c>
      <c r="H3971" s="0" t="s">
        <v>18</v>
      </c>
      <c r="I3971" s="1" t="n">
        <f aca="false">IF((IF(ISNUMBER(SEARCH(1,D3971)),1,0)+IF(ISNUMBER(SEARCH(1,E3971)),1,0)+IF(ISNUMBER(SEARCH(1,F3971)),1,0)+IF(ISNUMBER(SEARCH(1,G3971)),1,0)+IF(ISNUMBER(SEARCH(1,H3971)),1,0))&gt;2,1,0)</f>
        <v>0</v>
      </c>
      <c r="J3971" s="1" t="n">
        <f aca="false">LEN(C3971)-LEN(SUBSTITUTE(C3971,"4",""))</f>
        <v>4</v>
      </c>
      <c r="N3971" s="1" t="str">
        <f aca="false">LEFT(RIGHT(C3971,11+LEN(Q3971)),1)</f>
        <v>x</v>
      </c>
      <c r="O3971" s="1" t="str">
        <f aca="false">IF(LEFT(RIGHT(C3971,16+LEN(Q3971)),1)="i","pitch",LEFT(RIGHT(C3971,16+LEN(Q3971)),4))</f>
        <v>pitch</v>
      </c>
      <c r="P3971" s="1" t="str">
        <f aca="false">LEFT(RIGHT(C3971,5),1)</f>
        <v>z</v>
      </c>
      <c r="Q3971" s="1" t="str">
        <f aca="false">IF(LEFT(RIGHT(C3971,10),1)="i","pitch",(LEFT(RIGHT(C3971,10),4)))</f>
        <v>pitch</v>
      </c>
    </row>
    <row r="3972" customFormat="false" ht="13.8" hidden="false" customHeight="false" outlineLevel="0" collapsed="false">
      <c r="A3972" s="0" t="s">
        <v>1893</v>
      </c>
      <c r="B3972" s="0" t="s">
        <v>2256</v>
      </c>
      <c r="C3972" s="0" t="s">
        <v>836</v>
      </c>
      <c r="D3972" s="0" t="s">
        <v>23</v>
      </c>
      <c r="E3972" s="4" t="s">
        <v>24</v>
      </c>
      <c r="F3972" s="4" t="s">
        <v>24</v>
      </c>
      <c r="G3972" s="4" t="s">
        <v>24</v>
      </c>
      <c r="H3972" s="0" t="s">
        <v>18</v>
      </c>
      <c r="I3972" s="1" t="n">
        <f aca="false">IF((IF(ISNUMBER(SEARCH(1,D3972)),1,0)+IF(ISNUMBER(SEARCH(1,E3972)),1,0)+IF(ISNUMBER(SEARCH(1,F3972)),1,0)+IF(ISNUMBER(SEARCH(1,G3972)),1,0)+IF(ISNUMBER(SEARCH(1,H3972)),1,0))&gt;2,1,0)</f>
        <v>0</v>
      </c>
      <c r="J3972" s="1" t="n">
        <f aca="false">LEN(C3972)-LEN(SUBSTITUTE(C3972,"4",""))</f>
        <v>2</v>
      </c>
      <c r="N3972" s="1" t="str">
        <f aca="false">LEFT(RIGHT(C3972,11+LEN(Q3972)),1)</f>
        <v>x</v>
      </c>
      <c r="O3972" s="1" t="str">
        <f aca="false">IF(LEFT(RIGHT(C3972,16+LEN(Q3972)),1)="i","pitch",LEFT(RIGHT(C3972,16+LEN(Q3972)),4))</f>
        <v>pitch</v>
      </c>
      <c r="P3972" s="1" t="str">
        <f aca="false">LEFT(RIGHT(C3972,5),1)</f>
        <v>z</v>
      </c>
      <c r="Q3972" s="1" t="str">
        <f aca="false">IF(LEFT(RIGHT(C3972,10),1)="i","pitch",(LEFT(RIGHT(C3972,10),4)))</f>
        <v>pitch</v>
      </c>
    </row>
    <row r="3973" customFormat="false" ht="13.8" hidden="false" customHeight="false" outlineLevel="0" collapsed="false">
      <c r="A3973" s="0" t="s">
        <v>1893</v>
      </c>
      <c r="B3973" s="0" t="s">
        <v>2256</v>
      </c>
      <c r="C3973" s="0" t="s">
        <v>837</v>
      </c>
      <c r="D3973" s="0" t="s">
        <v>23</v>
      </c>
      <c r="E3973" s="4" t="s">
        <v>24</v>
      </c>
      <c r="F3973" s="4" t="s">
        <v>24</v>
      </c>
      <c r="G3973" s="4" t="s">
        <v>24</v>
      </c>
      <c r="H3973" s="0" t="s">
        <v>18</v>
      </c>
      <c r="I3973" s="1" t="n">
        <f aca="false">IF((IF(ISNUMBER(SEARCH(1,D3973)),1,0)+IF(ISNUMBER(SEARCH(1,E3973)),1,0)+IF(ISNUMBER(SEARCH(1,F3973)),1,0)+IF(ISNUMBER(SEARCH(1,G3973)),1,0)+IF(ISNUMBER(SEARCH(1,H3973)),1,0))&gt;2,1,0)</f>
        <v>0</v>
      </c>
      <c r="J3973" s="1" t="n">
        <f aca="false">LEN(C3973)-LEN(SUBSTITUTE(C3973,"4",""))</f>
        <v>3</v>
      </c>
      <c r="N3973" s="1" t="str">
        <f aca="false">LEFT(RIGHT(C3973,11+LEN(Q3973)),1)</f>
        <v>x</v>
      </c>
      <c r="O3973" s="1" t="str">
        <f aca="false">IF(LEFT(RIGHT(C3973,16+LEN(Q3973)),1)="i","pitch",LEFT(RIGHT(C3973,16+LEN(Q3973)),4))</f>
        <v>pitch</v>
      </c>
      <c r="P3973" s="1" t="str">
        <f aca="false">LEFT(RIGHT(C3973,5),1)</f>
        <v>z</v>
      </c>
      <c r="Q3973" s="1" t="str">
        <f aca="false">IF(LEFT(RIGHT(C3973,10),1)="i","pitch",(LEFT(RIGHT(C3973,10),4)))</f>
        <v>pitch</v>
      </c>
    </row>
    <row r="3974" customFormat="false" ht="13.8" hidden="false" customHeight="false" outlineLevel="0" collapsed="false">
      <c r="A3974" s="0" t="s">
        <v>1893</v>
      </c>
      <c r="B3974" s="0" t="s">
        <v>2256</v>
      </c>
      <c r="C3974" s="0" t="s">
        <v>838</v>
      </c>
      <c r="D3974" s="0" t="s">
        <v>23</v>
      </c>
      <c r="E3974" s="4" t="s">
        <v>24</v>
      </c>
      <c r="F3974" s="4" t="s">
        <v>24</v>
      </c>
      <c r="G3974" s="4" t="s">
        <v>24</v>
      </c>
      <c r="H3974" s="0" t="s">
        <v>18</v>
      </c>
      <c r="I3974" s="1" t="n">
        <f aca="false">IF((IF(ISNUMBER(SEARCH(1,D3974)),1,0)+IF(ISNUMBER(SEARCH(1,E3974)),1,0)+IF(ISNUMBER(SEARCH(1,F3974)),1,0)+IF(ISNUMBER(SEARCH(1,G3974)),1,0)+IF(ISNUMBER(SEARCH(1,H3974)),1,0))&gt;2,1,0)</f>
        <v>0</v>
      </c>
      <c r="J3974" s="1" t="n">
        <f aca="false">LEN(C3974)-LEN(SUBSTITUTE(C3974,"4",""))</f>
        <v>3</v>
      </c>
      <c r="N3974" s="1" t="str">
        <f aca="false">LEFT(RIGHT(C3974,11+LEN(Q3974)),1)</f>
        <v>x</v>
      </c>
      <c r="O3974" s="1" t="str">
        <f aca="false">IF(LEFT(RIGHT(C3974,16+LEN(Q3974)),1)="i","pitch",LEFT(RIGHT(C3974,16+LEN(Q3974)),4))</f>
        <v>pitch</v>
      </c>
      <c r="P3974" s="1" t="str">
        <f aca="false">LEFT(RIGHT(C3974,5),1)</f>
        <v>z</v>
      </c>
      <c r="Q3974" s="1" t="str">
        <f aca="false">IF(LEFT(RIGHT(C3974,10),1)="i","pitch",(LEFT(RIGHT(C3974,10),4)))</f>
        <v>pitch</v>
      </c>
    </row>
    <row r="3975" customFormat="false" ht="13.8" hidden="false" customHeight="false" outlineLevel="0" collapsed="false">
      <c r="A3975" s="0" t="s">
        <v>1893</v>
      </c>
      <c r="B3975" s="0" t="s">
        <v>2256</v>
      </c>
      <c r="C3975" s="0" t="s">
        <v>839</v>
      </c>
      <c r="D3975" s="0" t="s">
        <v>16</v>
      </c>
      <c r="E3975" s="4" t="s">
        <v>17</v>
      </c>
      <c r="F3975" s="4" t="s">
        <v>17</v>
      </c>
      <c r="G3975" s="4" t="s">
        <v>17</v>
      </c>
      <c r="H3975" s="0" t="s">
        <v>20</v>
      </c>
      <c r="I3975" s="1" t="n">
        <f aca="false">IF((IF(ISNUMBER(SEARCH(1,D3975)),1,0)+IF(ISNUMBER(SEARCH(1,E3975)),1,0)+IF(ISNUMBER(SEARCH(1,F3975)),1,0)+IF(ISNUMBER(SEARCH(1,G3975)),1,0)+IF(ISNUMBER(SEARCH(1,H3975)),1,0))&gt;2,1,0)</f>
        <v>0</v>
      </c>
      <c r="J3975" s="1" t="n">
        <f aca="false">LEN(C3975)-LEN(SUBSTITUTE(C3975,"4",""))</f>
        <v>4</v>
      </c>
      <c r="N3975" s="1" t="str">
        <f aca="false">LEFT(RIGHT(C3975,11+LEN(Q3975)),1)</f>
        <v>x</v>
      </c>
      <c r="O3975" s="1" t="str">
        <f aca="false">IF(LEFT(RIGHT(C3975,16+LEN(Q3975)),1)="i","pitch",LEFT(RIGHT(C3975,16+LEN(Q3975)),4))</f>
        <v>pitch</v>
      </c>
      <c r="P3975" s="1" t="str">
        <f aca="false">LEFT(RIGHT(C3975,5),1)</f>
        <v>z</v>
      </c>
      <c r="Q3975" s="1" t="str">
        <f aca="false">IF(LEFT(RIGHT(C3975,10),1)="i","pitch",(LEFT(RIGHT(C3975,10),4)))</f>
        <v>pitch</v>
      </c>
    </row>
    <row r="3976" customFormat="false" ht="13.8" hidden="false" customHeight="false" outlineLevel="0" collapsed="false">
      <c r="A3976" s="0" t="s">
        <v>1893</v>
      </c>
      <c r="B3976" s="0" t="s">
        <v>2256</v>
      </c>
      <c r="C3976" s="0" t="s">
        <v>841</v>
      </c>
      <c r="D3976" s="0" t="s">
        <v>16</v>
      </c>
      <c r="E3976" s="4" t="s">
        <v>17</v>
      </c>
      <c r="F3976" s="4" t="s">
        <v>17</v>
      </c>
      <c r="G3976" s="4" t="s">
        <v>17</v>
      </c>
      <c r="H3976" s="0" t="s">
        <v>20</v>
      </c>
      <c r="I3976" s="1" t="n">
        <f aca="false">IF((IF(ISNUMBER(SEARCH(1,D3976)),1,0)+IF(ISNUMBER(SEARCH(1,E3976)),1,0)+IF(ISNUMBER(SEARCH(1,F3976)),1,0)+IF(ISNUMBER(SEARCH(1,G3976)),1,0)+IF(ISNUMBER(SEARCH(1,H3976)),1,0))&gt;2,1,0)</f>
        <v>0</v>
      </c>
      <c r="J3976" s="1" t="n">
        <f aca="false">LEN(C3976)-LEN(SUBSTITUTE(C3976,"4",""))</f>
        <v>3</v>
      </c>
      <c r="N3976" s="1" t="str">
        <f aca="false">LEFT(RIGHT(C3976,11+LEN(Q3976)),1)</f>
        <v>x</v>
      </c>
      <c r="O3976" s="1" t="str">
        <f aca="false">IF(LEFT(RIGHT(C3976,16+LEN(Q3976)),1)="i","pitch",LEFT(RIGHT(C3976,16+LEN(Q3976)),4))</f>
        <v>pitch</v>
      </c>
      <c r="P3976" s="1" t="str">
        <f aca="false">LEFT(RIGHT(C3976,5),1)</f>
        <v>z</v>
      </c>
      <c r="Q3976" s="1" t="str">
        <f aca="false">IF(LEFT(RIGHT(C3976,10),1)="i","pitch",(LEFT(RIGHT(C3976,10),4)))</f>
        <v>pitch</v>
      </c>
    </row>
    <row r="3977" customFormat="false" ht="13.8" hidden="false" customHeight="false" outlineLevel="0" collapsed="false">
      <c r="A3977" s="0" t="s">
        <v>1893</v>
      </c>
      <c r="B3977" s="0" t="s">
        <v>2256</v>
      </c>
      <c r="C3977" s="0" t="s">
        <v>842</v>
      </c>
      <c r="D3977" s="0" t="s">
        <v>16</v>
      </c>
      <c r="E3977" s="4" t="s">
        <v>17</v>
      </c>
      <c r="F3977" s="4" t="s">
        <v>17</v>
      </c>
      <c r="G3977" s="4" t="s">
        <v>17</v>
      </c>
      <c r="H3977" s="0" t="s">
        <v>20</v>
      </c>
      <c r="I3977" s="1" t="n">
        <f aca="false">IF((IF(ISNUMBER(SEARCH(1,D3977)),1,0)+IF(ISNUMBER(SEARCH(1,E3977)),1,0)+IF(ISNUMBER(SEARCH(1,F3977)),1,0)+IF(ISNUMBER(SEARCH(1,G3977)),1,0)+IF(ISNUMBER(SEARCH(1,H3977)),1,0))&gt;2,1,0)</f>
        <v>0</v>
      </c>
      <c r="J3977" s="1" t="n">
        <f aca="false">LEN(C3977)-LEN(SUBSTITUTE(C3977,"4",""))</f>
        <v>4</v>
      </c>
      <c r="N3977" s="1" t="str">
        <f aca="false">LEFT(RIGHT(C3977,11+LEN(Q3977)),1)</f>
        <v>x</v>
      </c>
      <c r="O3977" s="1" t="str">
        <f aca="false">IF(LEFT(RIGHT(C3977,16+LEN(Q3977)),1)="i","pitch",LEFT(RIGHT(C3977,16+LEN(Q3977)),4))</f>
        <v>pitch</v>
      </c>
      <c r="P3977" s="1" t="str">
        <f aca="false">LEFT(RIGHT(C3977,5),1)</f>
        <v>z</v>
      </c>
      <c r="Q3977" s="1" t="str">
        <f aca="false">IF(LEFT(RIGHT(C3977,10),1)="i","pitch",(LEFT(RIGHT(C3977,10),4)))</f>
        <v>pitch</v>
      </c>
    </row>
    <row r="3978" customFormat="false" ht="13.8" hidden="false" customHeight="false" outlineLevel="0" collapsed="false">
      <c r="A3978" s="0" t="s">
        <v>1893</v>
      </c>
      <c r="B3978" s="0" t="s">
        <v>2257</v>
      </c>
      <c r="C3978" s="0" t="s">
        <v>843</v>
      </c>
      <c r="D3978" s="0" t="s">
        <v>23</v>
      </c>
      <c r="E3978" s="4" t="s">
        <v>24</v>
      </c>
      <c r="F3978" s="4" t="s">
        <v>17</v>
      </c>
      <c r="G3978" s="4" t="s">
        <v>17</v>
      </c>
      <c r="H3978" s="0" t="s">
        <v>20</v>
      </c>
      <c r="I3978" s="1" t="n">
        <f aca="false">IF((IF(ISNUMBER(SEARCH(1,D3978)),1,0)+IF(ISNUMBER(SEARCH(1,E3978)),1,0)+IF(ISNUMBER(SEARCH(1,F3978)),1,0)+IF(ISNUMBER(SEARCH(1,G3978)),1,0)+IF(ISNUMBER(SEARCH(1,H3978)),1,0))&gt;2,1,0)</f>
        <v>0</v>
      </c>
      <c r="J3978" s="1" t="n">
        <f aca="false">LEN(C3978)-LEN(SUBSTITUTE(C3978,"4",""))</f>
        <v>4</v>
      </c>
      <c r="N3978" s="1" t="str">
        <f aca="false">LEFT(RIGHT(C3978,11+LEN(Q3978)),1)</f>
        <v>x</v>
      </c>
      <c r="O3978" s="1" t="str">
        <f aca="false">IF(LEFT(RIGHT(C3978,16+LEN(Q3978)),1)="i","pitch",LEFT(RIGHT(C3978,16+LEN(Q3978)),4))</f>
        <v>pitch</v>
      </c>
      <c r="P3978" s="1" t="str">
        <f aca="false">LEFT(RIGHT(C3978,5),1)</f>
        <v>z</v>
      </c>
      <c r="Q3978" s="1" t="str">
        <f aca="false">IF(LEFT(RIGHT(C3978,10),1)="i","pitch",(LEFT(RIGHT(C3978,10),4)))</f>
        <v>pitch</v>
      </c>
    </row>
    <row r="3979" customFormat="false" ht="13.8" hidden="false" customHeight="false" outlineLevel="0" collapsed="false">
      <c r="A3979" s="0" t="s">
        <v>1893</v>
      </c>
      <c r="B3979" s="0" t="s">
        <v>2257</v>
      </c>
      <c r="C3979" s="0" t="s">
        <v>844</v>
      </c>
      <c r="D3979" s="0" t="s">
        <v>16</v>
      </c>
      <c r="E3979" s="4" t="s">
        <v>17</v>
      </c>
      <c r="F3979" s="4" t="s">
        <v>17</v>
      </c>
      <c r="G3979" s="4" t="s">
        <v>17</v>
      </c>
      <c r="H3979" s="0" t="s">
        <v>18</v>
      </c>
      <c r="I3979" s="1" t="n">
        <f aca="false">IF((IF(ISNUMBER(SEARCH(1,D3979)),1,0)+IF(ISNUMBER(SEARCH(1,E3979)),1,0)+IF(ISNUMBER(SEARCH(1,F3979)),1,0)+IF(ISNUMBER(SEARCH(1,G3979)),1,0)+IF(ISNUMBER(SEARCH(1,H3979)),1,0))&gt;2,1,0)</f>
        <v>0</v>
      </c>
      <c r="J3979" s="1" t="n">
        <f aca="false">LEN(C3979)-LEN(SUBSTITUTE(C3979,"4",""))</f>
        <v>5</v>
      </c>
      <c r="N3979" s="1" t="str">
        <f aca="false">LEFT(RIGHT(C3979,11+LEN(Q3979)),1)</f>
        <v>x</v>
      </c>
      <c r="O3979" s="1" t="str">
        <f aca="false">IF(LEFT(RIGHT(C3979,16+LEN(Q3979)),1)="i","pitch",LEFT(RIGHT(C3979,16+LEN(Q3979)),4))</f>
        <v>pitch</v>
      </c>
      <c r="P3979" s="1" t="str">
        <f aca="false">LEFT(RIGHT(C3979,5),1)</f>
        <v>z</v>
      </c>
      <c r="Q3979" s="1" t="str">
        <f aca="false">IF(LEFT(RIGHT(C3979,10),1)="i","pitch",(LEFT(RIGHT(C3979,10),4)))</f>
        <v>pitch</v>
      </c>
    </row>
    <row r="3980" customFormat="false" ht="13.8" hidden="false" customHeight="false" outlineLevel="0" collapsed="false">
      <c r="A3980" s="0" t="s">
        <v>1893</v>
      </c>
      <c r="B3980" s="0" t="s">
        <v>2257</v>
      </c>
      <c r="C3980" s="0" t="s">
        <v>845</v>
      </c>
      <c r="D3980" s="0" t="s">
        <v>16</v>
      </c>
      <c r="E3980" s="4" t="s">
        <v>24</v>
      </c>
      <c r="F3980" s="4" t="s">
        <v>24</v>
      </c>
      <c r="G3980" s="4" t="s">
        <v>24</v>
      </c>
      <c r="H3980" s="0" t="s">
        <v>18</v>
      </c>
      <c r="I3980" s="1" t="n">
        <f aca="false">IF((IF(ISNUMBER(SEARCH(1,D3980)),1,0)+IF(ISNUMBER(SEARCH(1,E3980)),1,0)+IF(ISNUMBER(SEARCH(1,F3980)),1,0)+IF(ISNUMBER(SEARCH(1,G3980)),1,0)+IF(ISNUMBER(SEARCH(1,H3980)),1,0))&gt;2,1,0)</f>
        <v>0</v>
      </c>
      <c r="J3980" s="1" t="n">
        <f aca="false">LEN(C3980)-LEN(SUBSTITUTE(C3980,"4",""))</f>
        <v>2</v>
      </c>
      <c r="N3980" s="1" t="str">
        <f aca="false">LEFT(RIGHT(C3980,11+LEN(Q3980)),1)</f>
        <v>x</v>
      </c>
      <c r="O3980" s="1" t="str">
        <f aca="false">IF(LEFT(RIGHT(C3980,16+LEN(Q3980)),1)="i","pitch",LEFT(RIGHT(C3980,16+LEN(Q3980)),4))</f>
        <v>pitch</v>
      </c>
      <c r="P3980" s="1" t="str">
        <f aca="false">LEFT(RIGHT(C3980,5),1)</f>
        <v>x</v>
      </c>
      <c r="Q3980" s="1" t="str">
        <f aca="false">IF(LEFT(RIGHT(C3980,10),1)="i","pitch",(LEFT(RIGHT(C3980,10),4)))</f>
        <v>pris</v>
      </c>
    </row>
    <row r="3981" customFormat="false" ht="13.8" hidden="false" customHeight="false" outlineLevel="0" collapsed="false">
      <c r="A3981" s="0" t="s">
        <v>1893</v>
      </c>
      <c r="B3981" s="0" t="s">
        <v>2257</v>
      </c>
      <c r="C3981" s="0" t="s">
        <v>846</v>
      </c>
      <c r="D3981" s="0" t="s">
        <v>23</v>
      </c>
      <c r="E3981" s="4" t="s">
        <v>24</v>
      </c>
      <c r="F3981" s="4" t="s">
        <v>24</v>
      </c>
      <c r="G3981" s="4" t="s">
        <v>24</v>
      </c>
      <c r="H3981" s="0" t="s">
        <v>18</v>
      </c>
      <c r="I3981" s="1" t="n">
        <f aca="false">IF((IF(ISNUMBER(SEARCH(1,D3981)),1,0)+IF(ISNUMBER(SEARCH(1,E3981)),1,0)+IF(ISNUMBER(SEARCH(1,F3981)),1,0)+IF(ISNUMBER(SEARCH(1,G3981)),1,0)+IF(ISNUMBER(SEARCH(1,H3981)),1,0))&gt;2,1,0)</f>
        <v>0</v>
      </c>
      <c r="J3981" s="1" t="n">
        <f aca="false">LEN(C3981)-LEN(SUBSTITUTE(C3981,"4",""))</f>
        <v>2</v>
      </c>
      <c r="N3981" s="1" t="str">
        <f aca="false">LEFT(RIGHT(C3981,11+LEN(Q3981)),1)</f>
        <v>x</v>
      </c>
      <c r="O3981" s="1" t="str">
        <f aca="false">IF(LEFT(RIGHT(C3981,16+LEN(Q3981)),1)="i","pitch",LEFT(RIGHT(C3981,16+LEN(Q3981)),4))</f>
        <v>pitch</v>
      </c>
      <c r="P3981" s="1" t="str">
        <f aca="false">LEFT(RIGHT(C3981,5),1)</f>
        <v>x</v>
      </c>
      <c r="Q3981" s="1" t="str">
        <f aca="false">IF(LEFT(RIGHT(C3981,10),1)="i","pitch",(LEFT(RIGHT(C3981,10),4)))</f>
        <v>pris</v>
      </c>
    </row>
    <row r="3982" customFormat="false" ht="13.8" hidden="false" customHeight="false" outlineLevel="0" collapsed="false">
      <c r="A3982" s="0" t="s">
        <v>1893</v>
      </c>
      <c r="B3982" s="0" t="s">
        <v>2257</v>
      </c>
      <c r="C3982" s="0" t="s">
        <v>848</v>
      </c>
      <c r="D3982" s="0" t="s">
        <v>23</v>
      </c>
      <c r="E3982" s="4" t="s">
        <v>24</v>
      </c>
      <c r="F3982" s="4" t="s">
        <v>24</v>
      </c>
      <c r="G3982" s="4" t="s">
        <v>24</v>
      </c>
      <c r="H3982" s="0" t="s">
        <v>18</v>
      </c>
      <c r="I3982" s="1" t="n">
        <f aca="false">IF((IF(ISNUMBER(SEARCH(1,D3982)),1,0)+IF(ISNUMBER(SEARCH(1,E3982)),1,0)+IF(ISNUMBER(SEARCH(1,F3982)),1,0)+IF(ISNUMBER(SEARCH(1,G3982)),1,0)+IF(ISNUMBER(SEARCH(1,H3982)),1,0))&gt;2,1,0)</f>
        <v>0</v>
      </c>
      <c r="J3982" s="1" t="n">
        <f aca="false">LEN(C3982)-LEN(SUBSTITUTE(C3982,"4",""))</f>
        <v>2</v>
      </c>
      <c r="N3982" s="1" t="str">
        <f aca="false">LEFT(RIGHT(C3982,11+LEN(Q3982)),1)</f>
        <v>x</v>
      </c>
      <c r="O3982" s="1" t="str">
        <f aca="false">IF(LEFT(RIGHT(C3982,16+LEN(Q3982)),1)="i","pitch",LEFT(RIGHT(C3982,16+LEN(Q3982)),4))</f>
        <v>pitch</v>
      </c>
      <c r="P3982" s="1" t="str">
        <f aca="false">LEFT(RIGHT(C3982,5),1)</f>
        <v>x</v>
      </c>
      <c r="Q3982" s="1" t="str">
        <f aca="false">IF(LEFT(RIGHT(C3982,10),1)="i","pitch",(LEFT(RIGHT(C3982,10),4)))</f>
        <v>pris</v>
      </c>
    </row>
    <row r="3983" customFormat="false" ht="13.8" hidden="false" customHeight="false" outlineLevel="0" collapsed="false">
      <c r="A3983" s="0" t="s">
        <v>1893</v>
      </c>
      <c r="B3983" s="0" t="s">
        <v>2257</v>
      </c>
      <c r="C3983" s="0" t="s">
        <v>849</v>
      </c>
      <c r="D3983" s="0" t="s">
        <v>23</v>
      </c>
      <c r="E3983" s="4" t="s">
        <v>24</v>
      </c>
      <c r="F3983" s="4" t="s">
        <v>24</v>
      </c>
      <c r="G3983" s="4" t="s">
        <v>24</v>
      </c>
      <c r="H3983" s="0" t="s">
        <v>18</v>
      </c>
      <c r="I3983" s="1" t="n">
        <f aca="false">IF((IF(ISNUMBER(SEARCH(1,D3983)),1,0)+IF(ISNUMBER(SEARCH(1,E3983)),1,0)+IF(ISNUMBER(SEARCH(1,F3983)),1,0)+IF(ISNUMBER(SEARCH(1,G3983)),1,0)+IF(ISNUMBER(SEARCH(1,H3983)),1,0))&gt;2,1,0)</f>
        <v>0</v>
      </c>
      <c r="J3983" s="1" t="n">
        <f aca="false">LEN(C3983)-LEN(SUBSTITUTE(C3983,"4",""))</f>
        <v>3</v>
      </c>
      <c r="N3983" s="1" t="str">
        <f aca="false">LEFT(RIGHT(C3983,11+LEN(Q3983)),1)</f>
        <v>x</v>
      </c>
      <c r="O3983" s="1" t="str">
        <f aca="false">IF(LEFT(RIGHT(C3983,16+LEN(Q3983)),1)="i","pitch",LEFT(RIGHT(C3983,16+LEN(Q3983)),4))</f>
        <v>pitch</v>
      </c>
      <c r="P3983" s="1" t="str">
        <f aca="false">LEFT(RIGHT(C3983,5),1)</f>
        <v>x</v>
      </c>
      <c r="Q3983" s="1" t="str">
        <f aca="false">IF(LEFT(RIGHT(C3983,10),1)="i","pitch",(LEFT(RIGHT(C3983,10),4)))</f>
        <v>pris</v>
      </c>
    </row>
    <row r="3984" customFormat="false" ht="13.8" hidden="false" customHeight="false" outlineLevel="0" collapsed="false">
      <c r="A3984" s="0" t="s">
        <v>1893</v>
      </c>
      <c r="B3984" s="0" t="s">
        <v>2257</v>
      </c>
      <c r="C3984" s="0" t="s">
        <v>850</v>
      </c>
      <c r="D3984" s="0" t="s">
        <v>23</v>
      </c>
      <c r="E3984" s="4" t="s">
        <v>24</v>
      </c>
      <c r="F3984" s="4" t="s">
        <v>24</v>
      </c>
      <c r="G3984" s="4" t="s">
        <v>24</v>
      </c>
      <c r="H3984" s="0" t="s">
        <v>18</v>
      </c>
      <c r="I3984" s="1" t="n">
        <f aca="false">IF((IF(ISNUMBER(SEARCH(1,D3984)),1,0)+IF(ISNUMBER(SEARCH(1,E3984)),1,0)+IF(ISNUMBER(SEARCH(1,F3984)),1,0)+IF(ISNUMBER(SEARCH(1,G3984)),1,0)+IF(ISNUMBER(SEARCH(1,H3984)),1,0))&gt;2,1,0)</f>
        <v>0</v>
      </c>
      <c r="J3984" s="1" t="n">
        <f aca="false">LEN(C3984)-LEN(SUBSTITUTE(C3984,"4",""))</f>
        <v>2</v>
      </c>
      <c r="N3984" s="1" t="str">
        <f aca="false">LEFT(RIGHT(C3984,11+LEN(Q3984)),1)</f>
        <v>x</v>
      </c>
      <c r="O3984" s="1" t="str">
        <f aca="false">IF(LEFT(RIGHT(C3984,16+LEN(Q3984)),1)="i","pitch",LEFT(RIGHT(C3984,16+LEN(Q3984)),4))</f>
        <v>pitch</v>
      </c>
      <c r="P3984" s="1" t="str">
        <f aca="false">LEFT(RIGHT(C3984,5),1)</f>
        <v>x</v>
      </c>
      <c r="Q3984" s="1" t="str">
        <f aca="false">IF(LEFT(RIGHT(C3984,10),1)="i","pitch",(LEFT(RIGHT(C3984,10),4)))</f>
        <v>pris</v>
      </c>
    </row>
    <row r="3985" customFormat="false" ht="13.8" hidden="false" customHeight="false" outlineLevel="0" collapsed="false">
      <c r="A3985" s="0" t="s">
        <v>1893</v>
      </c>
      <c r="B3985" s="0" t="s">
        <v>2258</v>
      </c>
      <c r="C3985" s="0" t="s">
        <v>851</v>
      </c>
      <c r="D3985" s="0" t="s">
        <v>23</v>
      </c>
      <c r="E3985" s="4" t="s">
        <v>24</v>
      </c>
      <c r="F3985" s="4" t="s">
        <v>24</v>
      </c>
      <c r="G3985" s="4" t="s">
        <v>24</v>
      </c>
      <c r="H3985" s="0" t="s">
        <v>18</v>
      </c>
      <c r="I3985" s="1" t="n">
        <f aca="false">IF((IF(ISNUMBER(SEARCH(1,D3985)),1,0)+IF(ISNUMBER(SEARCH(1,E3985)),1,0)+IF(ISNUMBER(SEARCH(1,F3985)),1,0)+IF(ISNUMBER(SEARCH(1,G3985)),1,0)+IF(ISNUMBER(SEARCH(1,H3985)),1,0))&gt;2,1,0)</f>
        <v>0</v>
      </c>
      <c r="J3985" s="1" t="n">
        <f aca="false">LEN(C3985)-LEN(SUBSTITUTE(C3985,"4",""))</f>
        <v>2</v>
      </c>
      <c r="N3985" s="1" t="str">
        <f aca="false">LEFT(RIGHT(C3985,11+LEN(Q3985)),1)</f>
        <v>x</v>
      </c>
      <c r="O3985" s="1" t="str">
        <f aca="false">IF(LEFT(RIGHT(C3985,16+LEN(Q3985)),1)="i","pitch",LEFT(RIGHT(C3985,16+LEN(Q3985)),4))</f>
        <v>pitch</v>
      </c>
      <c r="P3985" s="1" t="str">
        <f aca="false">LEFT(RIGHT(C3985,5),1)</f>
        <v>x</v>
      </c>
      <c r="Q3985" s="1" t="str">
        <f aca="false">IF(LEFT(RIGHT(C3985,10),1)="i","pitch",(LEFT(RIGHT(C3985,10),4)))</f>
        <v>pris</v>
      </c>
    </row>
    <row r="3986" customFormat="false" ht="13.8" hidden="false" customHeight="false" outlineLevel="0" collapsed="false">
      <c r="A3986" s="0" t="s">
        <v>1893</v>
      </c>
      <c r="B3986" s="0" t="s">
        <v>2258</v>
      </c>
      <c r="C3986" s="0" t="s">
        <v>852</v>
      </c>
      <c r="D3986" s="0" t="s">
        <v>23</v>
      </c>
      <c r="E3986" s="4" t="s">
        <v>24</v>
      </c>
      <c r="F3986" s="4" t="s">
        <v>24</v>
      </c>
      <c r="G3986" s="4" t="s">
        <v>24</v>
      </c>
      <c r="H3986" s="0" t="s">
        <v>18</v>
      </c>
      <c r="I3986" s="1" t="n">
        <f aca="false">IF((IF(ISNUMBER(SEARCH(1,D3986)),1,0)+IF(ISNUMBER(SEARCH(1,E3986)),1,0)+IF(ISNUMBER(SEARCH(1,F3986)),1,0)+IF(ISNUMBER(SEARCH(1,G3986)),1,0)+IF(ISNUMBER(SEARCH(1,H3986)),1,0))&gt;2,1,0)</f>
        <v>0</v>
      </c>
      <c r="J3986" s="1" t="n">
        <f aca="false">LEN(C3986)-LEN(SUBSTITUTE(C3986,"4",""))</f>
        <v>3</v>
      </c>
      <c r="N3986" s="1" t="str">
        <f aca="false">LEFT(RIGHT(C3986,11+LEN(Q3986)),1)</f>
        <v>x</v>
      </c>
      <c r="O3986" s="1" t="str">
        <f aca="false">IF(LEFT(RIGHT(C3986,16+LEN(Q3986)),1)="i","pitch",LEFT(RIGHT(C3986,16+LEN(Q3986)),4))</f>
        <v>pitch</v>
      </c>
      <c r="P3986" s="1" t="str">
        <f aca="false">LEFT(RIGHT(C3986,5),1)</f>
        <v>x</v>
      </c>
      <c r="Q3986" s="1" t="str">
        <f aca="false">IF(LEFT(RIGHT(C3986,10),1)="i","pitch",(LEFT(RIGHT(C3986,10),4)))</f>
        <v>pris</v>
      </c>
    </row>
    <row r="3987" customFormat="false" ht="13.8" hidden="false" customHeight="false" outlineLevel="0" collapsed="false">
      <c r="A3987" s="0" t="s">
        <v>1893</v>
      </c>
      <c r="B3987" s="0" t="s">
        <v>2258</v>
      </c>
      <c r="C3987" s="0" t="s">
        <v>853</v>
      </c>
      <c r="D3987" s="0" t="s">
        <v>23</v>
      </c>
      <c r="E3987" s="4" t="s">
        <v>24</v>
      </c>
      <c r="F3987" s="4" t="s">
        <v>24</v>
      </c>
      <c r="G3987" s="4" t="s">
        <v>24</v>
      </c>
      <c r="H3987" s="0" t="s">
        <v>18</v>
      </c>
      <c r="I3987" s="1" t="n">
        <f aca="false">IF((IF(ISNUMBER(SEARCH(1,D3987)),1,0)+IF(ISNUMBER(SEARCH(1,E3987)),1,0)+IF(ISNUMBER(SEARCH(1,F3987)),1,0)+IF(ISNUMBER(SEARCH(1,G3987)),1,0)+IF(ISNUMBER(SEARCH(1,H3987)),1,0))&gt;2,1,0)</f>
        <v>0</v>
      </c>
      <c r="J3987" s="1" t="n">
        <f aca="false">LEN(C3987)-LEN(SUBSTITUTE(C3987,"4",""))</f>
        <v>2</v>
      </c>
      <c r="N3987" s="1" t="str">
        <f aca="false">LEFT(RIGHT(C3987,11+LEN(Q3987)),1)</f>
        <v>x</v>
      </c>
      <c r="O3987" s="1" t="str">
        <f aca="false">IF(LEFT(RIGHT(C3987,16+LEN(Q3987)),1)="i","pitch",LEFT(RIGHT(C3987,16+LEN(Q3987)),4))</f>
        <v>pitch</v>
      </c>
      <c r="P3987" s="1" t="str">
        <f aca="false">LEFT(RIGHT(C3987,5),1)</f>
        <v>x</v>
      </c>
      <c r="Q3987" s="1" t="str">
        <f aca="false">IF(LEFT(RIGHT(C3987,10),1)="i","pitch",(LEFT(RIGHT(C3987,10),4)))</f>
        <v>pris</v>
      </c>
    </row>
    <row r="3988" customFormat="false" ht="13.8" hidden="false" customHeight="false" outlineLevel="0" collapsed="false">
      <c r="A3988" s="0" t="s">
        <v>1893</v>
      </c>
      <c r="B3988" s="0" t="s">
        <v>2258</v>
      </c>
      <c r="C3988" s="0" t="s">
        <v>854</v>
      </c>
      <c r="D3988" s="0" t="s">
        <v>23</v>
      </c>
      <c r="E3988" s="4" t="s">
        <v>24</v>
      </c>
      <c r="F3988" s="4" t="s">
        <v>24</v>
      </c>
      <c r="G3988" s="4" t="s">
        <v>24</v>
      </c>
      <c r="H3988" s="0" t="s">
        <v>18</v>
      </c>
      <c r="I3988" s="1" t="n">
        <f aca="false">IF((IF(ISNUMBER(SEARCH(1,D3988)),1,0)+IF(ISNUMBER(SEARCH(1,E3988)),1,0)+IF(ISNUMBER(SEARCH(1,F3988)),1,0)+IF(ISNUMBER(SEARCH(1,G3988)),1,0)+IF(ISNUMBER(SEARCH(1,H3988)),1,0))&gt;2,1,0)</f>
        <v>0</v>
      </c>
      <c r="J3988" s="1" t="n">
        <f aca="false">LEN(C3988)-LEN(SUBSTITUTE(C3988,"4",""))</f>
        <v>3</v>
      </c>
      <c r="N3988" s="1" t="str">
        <f aca="false">LEFT(RIGHT(C3988,11+LEN(Q3988)),1)</f>
        <v>x</v>
      </c>
      <c r="O3988" s="1" t="str">
        <f aca="false">IF(LEFT(RIGHT(C3988,16+LEN(Q3988)),1)="i","pitch",LEFT(RIGHT(C3988,16+LEN(Q3988)),4))</f>
        <v>pitch</v>
      </c>
      <c r="P3988" s="1" t="str">
        <f aca="false">LEFT(RIGHT(C3988,5),1)</f>
        <v>x</v>
      </c>
      <c r="Q3988" s="1" t="str">
        <f aca="false">IF(LEFT(RIGHT(C3988,10),1)="i","pitch",(LEFT(RIGHT(C3988,10),4)))</f>
        <v>pris</v>
      </c>
    </row>
    <row r="3989" customFormat="false" ht="13.8" hidden="false" customHeight="false" outlineLevel="0" collapsed="false">
      <c r="A3989" s="0" t="s">
        <v>1893</v>
      </c>
      <c r="B3989" s="0" t="s">
        <v>2258</v>
      </c>
      <c r="C3989" s="0" t="s">
        <v>855</v>
      </c>
      <c r="D3989" s="0" t="s">
        <v>23</v>
      </c>
      <c r="E3989" s="4" t="s">
        <v>24</v>
      </c>
      <c r="F3989" s="4" t="s">
        <v>24</v>
      </c>
      <c r="G3989" s="4" t="s">
        <v>24</v>
      </c>
      <c r="H3989" s="0" t="s">
        <v>18</v>
      </c>
      <c r="I3989" s="1" t="n">
        <f aca="false">IF((IF(ISNUMBER(SEARCH(1,D3989)),1,0)+IF(ISNUMBER(SEARCH(1,E3989)),1,0)+IF(ISNUMBER(SEARCH(1,F3989)),1,0)+IF(ISNUMBER(SEARCH(1,G3989)),1,0)+IF(ISNUMBER(SEARCH(1,H3989)),1,0))&gt;2,1,0)</f>
        <v>0</v>
      </c>
      <c r="J3989" s="1" t="n">
        <f aca="false">LEN(C3989)-LEN(SUBSTITUTE(C3989,"4",""))</f>
        <v>3</v>
      </c>
      <c r="N3989" s="1" t="str">
        <f aca="false">LEFT(RIGHT(C3989,11+LEN(Q3989)),1)</f>
        <v>x</v>
      </c>
      <c r="O3989" s="1" t="str">
        <f aca="false">IF(LEFT(RIGHT(C3989,16+LEN(Q3989)),1)="i","pitch",LEFT(RIGHT(C3989,16+LEN(Q3989)),4))</f>
        <v>pitch</v>
      </c>
      <c r="P3989" s="1" t="str">
        <f aca="false">LEFT(RIGHT(C3989,5),1)</f>
        <v>x</v>
      </c>
      <c r="Q3989" s="1" t="str">
        <f aca="false">IF(LEFT(RIGHT(C3989,10),1)="i","pitch",(LEFT(RIGHT(C3989,10),4)))</f>
        <v>pris</v>
      </c>
    </row>
    <row r="3990" customFormat="false" ht="13.8" hidden="false" customHeight="false" outlineLevel="0" collapsed="false">
      <c r="A3990" s="0" t="s">
        <v>1893</v>
      </c>
      <c r="B3990" s="0" t="s">
        <v>2258</v>
      </c>
      <c r="C3990" s="0" t="s">
        <v>856</v>
      </c>
      <c r="D3990" s="0" t="s">
        <v>23</v>
      </c>
      <c r="E3990" s="4" t="s">
        <v>24</v>
      </c>
      <c r="F3990" s="4" t="s">
        <v>24</v>
      </c>
      <c r="G3990" s="4" t="s">
        <v>24</v>
      </c>
      <c r="H3990" s="0" t="s">
        <v>18</v>
      </c>
      <c r="I3990" s="1" t="n">
        <f aca="false">IF((IF(ISNUMBER(SEARCH(1,D3990)),1,0)+IF(ISNUMBER(SEARCH(1,E3990)),1,0)+IF(ISNUMBER(SEARCH(1,F3990)),1,0)+IF(ISNUMBER(SEARCH(1,G3990)),1,0)+IF(ISNUMBER(SEARCH(1,H3990)),1,0))&gt;2,1,0)</f>
        <v>0</v>
      </c>
      <c r="J3990" s="1" t="n">
        <f aca="false">LEN(C3990)-LEN(SUBSTITUTE(C3990,"4",""))</f>
        <v>4</v>
      </c>
      <c r="N3990" s="1" t="str">
        <f aca="false">LEFT(RIGHT(C3990,11+LEN(Q3990)),1)</f>
        <v>x</v>
      </c>
      <c r="O3990" s="1" t="str">
        <f aca="false">IF(LEFT(RIGHT(C3990,16+LEN(Q3990)),1)="i","pitch",LEFT(RIGHT(C3990,16+LEN(Q3990)),4))</f>
        <v>pitch</v>
      </c>
      <c r="P3990" s="1" t="str">
        <f aca="false">LEFT(RIGHT(C3990,5),1)</f>
        <v>x</v>
      </c>
      <c r="Q3990" s="1" t="str">
        <f aca="false">IF(LEFT(RIGHT(C3990,10),1)="i","pitch",(LEFT(RIGHT(C3990,10),4)))</f>
        <v>pris</v>
      </c>
    </row>
    <row r="3991" customFormat="false" ht="13.8" hidden="false" customHeight="false" outlineLevel="0" collapsed="false">
      <c r="A3991" s="0" t="s">
        <v>1893</v>
      </c>
      <c r="B3991" s="0" t="s">
        <v>2258</v>
      </c>
      <c r="C3991" s="0" t="s">
        <v>857</v>
      </c>
      <c r="D3991" s="0" t="s">
        <v>23</v>
      </c>
      <c r="E3991" s="4" t="s">
        <v>24</v>
      </c>
      <c r="F3991" s="4" t="s">
        <v>24</v>
      </c>
      <c r="G3991" s="4" t="s">
        <v>24</v>
      </c>
      <c r="H3991" s="0" t="s">
        <v>18</v>
      </c>
      <c r="I3991" s="1" t="n">
        <f aca="false">IF((IF(ISNUMBER(SEARCH(1,D3991)),1,0)+IF(ISNUMBER(SEARCH(1,E3991)),1,0)+IF(ISNUMBER(SEARCH(1,F3991)),1,0)+IF(ISNUMBER(SEARCH(1,G3991)),1,0)+IF(ISNUMBER(SEARCH(1,H3991)),1,0))&gt;2,1,0)</f>
        <v>0</v>
      </c>
      <c r="J3991" s="1" t="n">
        <f aca="false">LEN(C3991)-LEN(SUBSTITUTE(C3991,"4",""))</f>
        <v>2</v>
      </c>
      <c r="N3991" s="1" t="str">
        <f aca="false">LEFT(RIGHT(C3991,11+LEN(Q3991)),1)</f>
        <v>x</v>
      </c>
      <c r="O3991" s="1" t="str">
        <f aca="false">IF(LEFT(RIGHT(C3991,16+LEN(Q3991)),1)="i","pitch",LEFT(RIGHT(C3991,16+LEN(Q3991)),4))</f>
        <v>pitch</v>
      </c>
      <c r="P3991" s="1" t="str">
        <f aca="false">LEFT(RIGHT(C3991,5),1)</f>
        <v>x</v>
      </c>
      <c r="Q3991" s="1" t="str">
        <f aca="false">IF(LEFT(RIGHT(C3991,10),1)="i","pitch",(LEFT(RIGHT(C3991,10),4)))</f>
        <v>pris</v>
      </c>
    </row>
    <row r="3992" customFormat="false" ht="13.8" hidden="false" customHeight="false" outlineLevel="0" collapsed="false">
      <c r="A3992" s="0" t="s">
        <v>1893</v>
      </c>
      <c r="B3992" s="0" t="s">
        <v>2258</v>
      </c>
      <c r="C3992" s="0" t="s">
        <v>859</v>
      </c>
      <c r="D3992" s="0" t="s">
        <v>23</v>
      </c>
      <c r="E3992" s="4" t="s">
        <v>24</v>
      </c>
      <c r="F3992" s="4" t="s">
        <v>24</v>
      </c>
      <c r="G3992" s="4" t="s">
        <v>24</v>
      </c>
      <c r="H3992" s="0" t="s">
        <v>18</v>
      </c>
      <c r="I3992" s="1" t="n">
        <f aca="false">IF((IF(ISNUMBER(SEARCH(1,D3992)),1,0)+IF(ISNUMBER(SEARCH(1,E3992)),1,0)+IF(ISNUMBER(SEARCH(1,F3992)),1,0)+IF(ISNUMBER(SEARCH(1,G3992)),1,0)+IF(ISNUMBER(SEARCH(1,H3992)),1,0))&gt;2,1,0)</f>
        <v>0</v>
      </c>
      <c r="J3992" s="1" t="n">
        <f aca="false">LEN(C3992)-LEN(SUBSTITUTE(C3992,"4",""))</f>
        <v>2</v>
      </c>
      <c r="N3992" s="1" t="str">
        <f aca="false">LEFT(RIGHT(C3992,11+LEN(Q3992)),1)</f>
        <v>x</v>
      </c>
      <c r="O3992" s="1" t="str">
        <f aca="false">IF(LEFT(RIGHT(C3992,16+LEN(Q3992)),1)="i","pitch",LEFT(RIGHT(C3992,16+LEN(Q3992)),4))</f>
        <v>pitch</v>
      </c>
      <c r="P3992" s="1" t="str">
        <f aca="false">LEFT(RIGHT(C3992,5),1)</f>
        <v>x</v>
      </c>
      <c r="Q3992" s="1" t="str">
        <f aca="false">IF(LEFT(RIGHT(C3992,10),1)="i","pitch",(LEFT(RIGHT(C3992,10),4)))</f>
        <v>pris</v>
      </c>
    </row>
    <row r="3993" customFormat="false" ht="13.8" hidden="false" customHeight="false" outlineLevel="0" collapsed="false">
      <c r="A3993" s="0" t="s">
        <v>1893</v>
      </c>
      <c r="B3993" s="0" t="s">
        <v>2258</v>
      </c>
      <c r="C3993" s="0" t="s">
        <v>860</v>
      </c>
      <c r="D3993" s="0" t="s">
        <v>23</v>
      </c>
      <c r="E3993" s="4" t="s">
        <v>24</v>
      </c>
      <c r="F3993" s="4" t="s">
        <v>24</v>
      </c>
      <c r="G3993" s="4" t="s">
        <v>24</v>
      </c>
      <c r="H3993" s="0" t="s">
        <v>18</v>
      </c>
      <c r="I3993" s="1" t="n">
        <f aca="false">IF((IF(ISNUMBER(SEARCH(1,D3993)),1,0)+IF(ISNUMBER(SEARCH(1,E3993)),1,0)+IF(ISNUMBER(SEARCH(1,F3993)),1,0)+IF(ISNUMBER(SEARCH(1,G3993)),1,0)+IF(ISNUMBER(SEARCH(1,H3993)),1,0))&gt;2,1,0)</f>
        <v>0</v>
      </c>
      <c r="J3993" s="1" t="n">
        <f aca="false">LEN(C3993)-LEN(SUBSTITUTE(C3993,"4",""))</f>
        <v>3</v>
      </c>
      <c r="N3993" s="1" t="str">
        <f aca="false">LEFT(RIGHT(C3993,11+LEN(Q3993)),1)</f>
        <v>x</v>
      </c>
      <c r="O3993" s="1" t="str">
        <f aca="false">IF(LEFT(RIGHT(C3993,16+LEN(Q3993)),1)="i","pitch",LEFT(RIGHT(C3993,16+LEN(Q3993)),4))</f>
        <v>pitch</v>
      </c>
      <c r="P3993" s="1" t="str">
        <f aca="false">LEFT(RIGHT(C3993,5),1)</f>
        <v>x</v>
      </c>
      <c r="Q3993" s="1" t="str">
        <f aca="false">IF(LEFT(RIGHT(C3993,10),1)="i","pitch",(LEFT(RIGHT(C3993,10),4)))</f>
        <v>pris</v>
      </c>
    </row>
    <row r="3994" customFormat="false" ht="13.8" hidden="false" customHeight="false" outlineLevel="0" collapsed="false">
      <c r="A3994" s="0" t="s">
        <v>1893</v>
      </c>
      <c r="B3994" s="0" t="s">
        <v>2258</v>
      </c>
      <c r="C3994" s="0" t="s">
        <v>861</v>
      </c>
      <c r="D3994" s="0" t="s">
        <v>23</v>
      </c>
      <c r="E3994" s="4" t="s">
        <v>24</v>
      </c>
      <c r="F3994" s="4" t="s">
        <v>24</v>
      </c>
      <c r="G3994" s="4" t="s">
        <v>24</v>
      </c>
      <c r="H3994" s="0" t="s">
        <v>18</v>
      </c>
      <c r="I3994" s="1" t="n">
        <f aca="false">IF((IF(ISNUMBER(SEARCH(1,D3994)),1,0)+IF(ISNUMBER(SEARCH(1,E3994)),1,0)+IF(ISNUMBER(SEARCH(1,F3994)),1,0)+IF(ISNUMBER(SEARCH(1,G3994)),1,0)+IF(ISNUMBER(SEARCH(1,H3994)),1,0))&gt;2,1,0)</f>
        <v>0</v>
      </c>
      <c r="J3994" s="1" t="n">
        <f aca="false">LEN(C3994)-LEN(SUBSTITUTE(C3994,"4",""))</f>
        <v>2</v>
      </c>
      <c r="N3994" s="1" t="str">
        <f aca="false">LEFT(RIGHT(C3994,11+LEN(Q3994)),1)</f>
        <v>x</v>
      </c>
      <c r="O3994" s="1" t="str">
        <f aca="false">IF(LEFT(RIGHT(C3994,16+LEN(Q3994)),1)="i","pitch",LEFT(RIGHT(C3994,16+LEN(Q3994)),4))</f>
        <v>pitch</v>
      </c>
      <c r="P3994" s="1" t="str">
        <f aca="false">LEFT(RIGHT(C3994,5),1)</f>
        <v>x</v>
      </c>
      <c r="Q3994" s="1" t="str">
        <f aca="false">IF(LEFT(RIGHT(C3994,10),1)="i","pitch",(LEFT(RIGHT(C3994,10),4)))</f>
        <v>pris</v>
      </c>
    </row>
    <row r="3995" customFormat="false" ht="13.8" hidden="false" customHeight="false" outlineLevel="0" collapsed="false">
      <c r="A3995" s="0" t="s">
        <v>1893</v>
      </c>
      <c r="B3995" s="0" t="s">
        <v>2259</v>
      </c>
      <c r="C3995" s="0" t="s">
        <v>862</v>
      </c>
      <c r="D3995" s="0" t="s">
        <v>23</v>
      </c>
      <c r="E3995" s="4" t="s">
        <v>24</v>
      </c>
      <c r="F3995" s="4" t="s">
        <v>24</v>
      </c>
      <c r="G3995" s="4" t="s">
        <v>24</v>
      </c>
      <c r="H3995" s="0" t="s">
        <v>18</v>
      </c>
      <c r="I3995" s="1" t="n">
        <f aca="false">IF((IF(ISNUMBER(SEARCH(1,D3995)),1,0)+IF(ISNUMBER(SEARCH(1,E3995)),1,0)+IF(ISNUMBER(SEARCH(1,F3995)),1,0)+IF(ISNUMBER(SEARCH(1,G3995)),1,0)+IF(ISNUMBER(SEARCH(1,H3995)),1,0))&gt;2,1,0)</f>
        <v>0</v>
      </c>
      <c r="J3995" s="1" t="n">
        <f aca="false">LEN(C3995)-LEN(SUBSTITUTE(C3995,"4",""))</f>
        <v>3</v>
      </c>
      <c r="N3995" s="1" t="str">
        <f aca="false">LEFT(RIGHT(C3995,11+LEN(Q3995)),1)</f>
        <v>x</v>
      </c>
      <c r="O3995" s="1" t="str">
        <f aca="false">IF(LEFT(RIGHT(C3995,16+LEN(Q3995)),1)="i","pitch",LEFT(RIGHT(C3995,16+LEN(Q3995)),4))</f>
        <v>pitch</v>
      </c>
      <c r="P3995" s="1" t="str">
        <f aca="false">LEFT(RIGHT(C3995,5),1)</f>
        <v>x</v>
      </c>
      <c r="Q3995" s="1" t="str">
        <f aca="false">IF(LEFT(RIGHT(C3995,10),1)="i","pitch",(LEFT(RIGHT(C3995,10),4)))</f>
        <v>pris</v>
      </c>
    </row>
    <row r="3996" customFormat="false" ht="13.8" hidden="false" customHeight="false" outlineLevel="0" collapsed="false">
      <c r="A3996" s="0" t="s">
        <v>1893</v>
      </c>
      <c r="B3996" s="0" t="s">
        <v>2259</v>
      </c>
      <c r="C3996" s="0" t="s">
        <v>863</v>
      </c>
      <c r="D3996" s="0" t="s">
        <v>23</v>
      </c>
      <c r="E3996" s="4" t="s">
        <v>24</v>
      </c>
      <c r="F3996" s="4" t="s">
        <v>24</v>
      </c>
      <c r="G3996" s="4" t="s">
        <v>24</v>
      </c>
      <c r="H3996" s="0" t="s">
        <v>18</v>
      </c>
      <c r="I3996" s="1" t="n">
        <f aca="false">IF((IF(ISNUMBER(SEARCH(1,D3996)),1,0)+IF(ISNUMBER(SEARCH(1,E3996)),1,0)+IF(ISNUMBER(SEARCH(1,F3996)),1,0)+IF(ISNUMBER(SEARCH(1,G3996)),1,0)+IF(ISNUMBER(SEARCH(1,H3996)),1,0))&gt;2,1,0)</f>
        <v>0</v>
      </c>
      <c r="J3996" s="1" t="n">
        <f aca="false">LEN(C3996)-LEN(SUBSTITUTE(C3996,"4",""))</f>
        <v>3</v>
      </c>
      <c r="N3996" s="1" t="str">
        <f aca="false">LEFT(RIGHT(C3996,11+LEN(Q3996)),1)</f>
        <v>x</v>
      </c>
      <c r="O3996" s="1" t="str">
        <f aca="false">IF(LEFT(RIGHT(C3996,16+LEN(Q3996)),1)="i","pitch",LEFT(RIGHT(C3996,16+LEN(Q3996)),4))</f>
        <v>pitch</v>
      </c>
      <c r="P3996" s="1" t="str">
        <f aca="false">LEFT(RIGHT(C3996,5),1)</f>
        <v>x</v>
      </c>
      <c r="Q3996" s="1" t="str">
        <f aca="false">IF(LEFT(RIGHT(C3996,10),1)="i","pitch",(LEFT(RIGHT(C3996,10),4)))</f>
        <v>pris</v>
      </c>
    </row>
    <row r="3997" customFormat="false" ht="13.8" hidden="false" customHeight="false" outlineLevel="0" collapsed="false">
      <c r="A3997" s="0" t="s">
        <v>1893</v>
      </c>
      <c r="B3997" s="0" t="s">
        <v>2259</v>
      </c>
      <c r="C3997" s="0" t="s">
        <v>864</v>
      </c>
      <c r="D3997" s="0" t="s">
        <v>23</v>
      </c>
      <c r="E3997" s="4" t="s">
        <v>24</v>
      </c>
      <c r="F3997" s="4" t="s">
        <v>24</v>
      </c>
      <c r="G3997" s="4" t="s">
        <v>24</v>
      </c>
      <c r="H3997" s="0" t="s">
        <v>18</v>
      </c>
      <c r="I3997" s="1" t="n">
        <f aca="false">IF((IF(ISNUMBER(SEARCH(1,D3997)),1,0)+IF(ISNUMBER(SEARCH(1,E3997)),1,0)+IF(ISNUMBER(SEARCH(1,F3997)),1,0)+IF(ISNUMBER(SEARCH(1,G3997)),1,0)+IF(ISNUMBER(SEARCH(1,H3997)),1,0))&gt;2,1,0)</f>
        <v>0</v>
      </c>
      <c r="J3997" s="1" t="n">
        <f aca="false">LEN(C3997)-LEN(SUBSTITUTE(C3997,"4",""))</f>
        <v>4</v>
      </c>
      <c r="N3997" s="1" t="str">
        <f aca="false">LEFT(RIGHT(C3997,11+LEN(Q3997)),1)</f>
        <v>x</v>
      </c>
      <c r="O3997" s="1" t="str">
        <f aca="false">IF(LEFT(RIGHT(C3997,16+LEN(Q3997)),1)="i","pitch",LEFT(RIGHT(C3997,16+LEN(Q3997)),4))</f>
        <v>pitch</v>
      </c>
      <c r="P3997" s="1" t="str">
        <f aca="false">LEFT(RIGHT(C3997,5),1)</f>
        <v>x</v>
      </c>
      <c r="Q3997" s="1" t="str">
        <f aca="false">IF(LEFT(RIGHT(C3997,10),1)="i","pitch",(LEFT(RIGHT(C3997,10),4)))</f>
        <v>pris</v>
      </c>
    </row>
    <row r="3998" customFormat="false" ht="13.8" hidden="false" customHeight="false" outlineLevel="0" collapsed="false">
      <c r="A3998" s="0" t="s">
        <v>1893</v>
      </c>
      <c r="B3998" s="0" t="s">
        <v>2259</v>
      </c>
      <c r="C3998" s="0" t="s">
        <v>865</v>
      </c>
      <c r="D3998" s="0" t="s">
        <v>23</v>
      </c>
      <c r="E3998" s="4" t="s">
        <v>24</v>
      </c>
      <c r="F3998" s="4" t="s">
        <v>24</v>
      </c>
      <c r="G3998" s="4" t="s">
        <v>24</v>
      </c>
      <c r="H3998" s="0" t="s">
        <v>18</v>
      </c>
      <c r="I3998" s="1" t="n">
        <f aca="false">IF((IF(ISNUMBER(SEARCH(1,D3998)),1,0)+IF(ISNUMBER(SEARCH(1,E3998)),1,0)+IF(ISNUMBER(SEARCH(1,F3998)),1,0)+IF(ISNUMBER(SEARCH(1,G3998)),1,0)+IF(ISNUMBER(SEARCH(1,H3998)),1,0))&gt;2,1,0)</f>
        <v>0</v>
      </c>
      <c r="J3998" s="1" t="n">
        <f aca="false">LEN(C3998)-LEN(SUBSTITUTE(C3998,"4",""))</f>
        <v>2</v>
      </c>
      <c r="N3998" s="1" t="str">
        <f aca="false">LEFT(RIGHT(C3998,11+LEN(Q3998)),1)</f>
        <v>x</v>
      </c>
      <c r="O3998" s="1" t="str">
        <f aca="false">IF(LEFT(RIGHT(C3998,16+LEN(Q3998)),1)="i","pitch",LEFT(RIGHT(C3998,16+LEN(Q3998)),4))</f>
        <v>pitch</v>
      </c>
      <c r="P3998" s="1" t="str">
        <f aca="false">LEFT(RIGHT(C3998,5),1)</f>
        <v>x</v>
      </c>
      <c r="Q3998" s="1" t="str">
        <f aca="false">IF(LEFT(RIGHT(C3998,10),1)="i","pitch",(LEFT(RIGHT(C3998,10),4)))</f>
        <v>pris</v>
      </c>
    </row>
    <row r="3999" customFormat="false" ht="13.8" hidden="false" customHeight="false" outlineLevel="0" collapsed="false">
      <c r="A3999" s="0" t="s">
        <v>1893</v>
      </c>
      <c r="B3999" s="0" t="s">
        <v>2259</v>
      </c>
      <c r="C3999" s="0" t="s">
        <v>866</v>
      </c>
      <c r="D3999" s="0" t="s">
        <v>23</v>
      </c>
      <c r="E3999" s="4" t="s">
        <v>24</v>
      </c>
      <c r="F3999" s="4" t="s">
        <v>24</v>
      </c>
      <c r="G3999" s="4" t="s">
        <v>24</v>
      </c>
      <c r="H3999" s="0" t="s">
        <v>18</v>
      </c>
      <c r="I3999" s="1" t="n">
        <f aca="false">IF((IF(ISNUMBER(SEARCH(1,D3999)),1,0)+IF(ISNUMBER(SEARCH(1,E3999)),1,0)+IF(ISNUMBER(SEARCH(1,F3999)),1,0)+IF(ISNUMBER(SEARCH(1,G3999)),1,0)+IF(ISNUMBER(SEARCH(1,H3999)),1,0))&gt;2,1,0)</f>
        <v>0</v>
      </c>
      <c r="J3999" s="1" t="n">
        <f aca="false">LEN(C3999)-LEN(SUBSTITUTE(C3999,"4",""))</f>
        <v>3</v>
      </c>
      <c r="N3999" s="1" t="str">
        <f aca="false">LEFT(RIGHT(C3999,11+LEN(Q3999)),1)</f>
        <v>x</v>
      </c>
      <c r="O3999" s="1" t="str">
        <f aca="false">IF(LEFT(RIGHT(C3999,16+LEN(Q3999)),1)="i","pitch",LEFT(RIGHT(C3999,16+LEN(Q3999)),4))</f>
        <v>pitch</v>
      </c>
      <c r="P3999" s="1" t="str">
        <f aca="false">LEFT(RIGHT(C3999,5),1)</f>
        <v>x</v>
      </c>
      <c r="Q3999" s="1" t="str">
        <f aca="false">IF(LEFT(RIGHT(C3999,10),1)="i","pitch",(LEFT(RIGHT(C3999,10),4)))</f>
        <v>pris</v>
      </c>
    </row>
    <row r="4000" customFormat="false" ht="13.8" hidden="false" customHeight="false" outlineLevel="0" collapsed="false">
      <c r="A4000" s="0" t="s">
        <v>1893</v>
      </c>
      <c r="B4000" s="0" t="s">
        <v>2259</v>
      </c>
      <c r="C4000" s="0" t="s">
        <v>868</v>
      </c>
      <c r="D4000" s="0" t="s">
        <v>23</v>
      </c>
      <c r="E4000" s="4" t="s">
        <v>24</v>
      </c>
      <c r="F4000" s="4" t="s">
        <v>24</v>
      </c>
      <c r="G4000" s="4" t="s">
        <v>24</v>
      </c>
      <c r="H4000" s="0" t="s">
        <v>18</v>
      </c>
      <c r="I4000" s="1" t="n">
        <f aca="false">IF((IF(ISNUMBER(SEARCH(1,D4000)),1,0)+IF(ISNUMBER(SEARCH(1,E4000)),1,0)+IF(ISNUMBER(SEARCH(1,F4000)),1,0)+IF(ISNUMBER(SEARCH(1,G4000)),1,0)+IF(ISNUMBER(SEARCH(1,H4000)),1,0))&gt;2,1,0)</f>
        <v>0</v>
      </c>
      <c r="J4000" s="1" t="n">
        <f aca="false">LEN(C4000)-LEN(SUBSTITUTE(C4000,"4",""))</f>
        <v>3</v>
      </c>
      <c r="N4000" s="1" t="str">
        <f aca="false">LEFT(RIGHT(C4000,11+LEN(Q4000)),1)</f>
        <v>x</v>
      </c>
      <c r="O4000" s="1" t="str">
        <f aca="false">IF(LEFT(RIGHT(C4000,16+LEN(Q4000)),1)="i","pitch",LEFT(RIGHT(C4000,16+LEN(Q4000)),4))</f>
        <v>pitch</v>
      </c>
      <c r="P4000" s="1" t="str">
        <f aca="false">LEFT(RIGHT(C4000,5),1)</f>
        <v>x</v>
      </c>
      <c r="Q4000" s="1" t="str">
        <f aca="false">IF(LEFT(RIGHT(C4000,10),1)="i","pitch",(LEFT(RIGHT(C4000,10),4)))</f>
        <v>pris</v>
      </c>
    </row>
    <row r="4001" customFormat="false" ht="13.8" hidden="false" customHeight="false" outlineLevel="0" collapsed="false">
      <c r="A4001" s="0" t="s">
        <v>1893</v>
      </c>
      <c r="B4001" s="0" t="s">
        <v>2259</v>
      </c>
      <c r="C4001" s="0" t="s">
        <v>869</v>
      </c>
      <c r="D4001" s="0" t="s">
        <v>23</v>
      </c>
      <c r="E4001" s="4" t="s">
        <v>24</v>
      </c>
      <c r="F4001" s="4" t="s">
        <v>24</v>
      </c>
      <c r="G4001" s="4" t="s">
        <v>24</v>
      </c>
      <c r="H4001" s="0" t="s">
        <v>18</v>
      </c>
      <c r="I4001" s="1" t="n">
        <f aca="false">IF((IF(ISNUMBER(SEARCH(1,D4001)),1,0)+IF(ISNUMBER(SEARCH(1,E4001)),1,0)+IF(ISNUMBER(SEARCH(1,F4001)),1,0)+IF(ISNUMBER(SEARCH(1,G4001)),1,0)+IF(ISNUMBER(SEARCH(1,H4001)),1,0))&gt;2,1,0)</f>
        <v>0</v>
      </c>
      <c r="J4001" s="1" t="n">
        <f aca="false">LEN(C4001)-LEN(SUBSTITUTE(C4001,"4",""))</f>
        <v>4</v>
      </c>
      <c r="N4001" s="1" t="str">
        <f aca="false">LEFT(RIGHT(C4001,11+LEN(Q4001)),1)</f>
        <v>x</v>
      </c>
      <c r="O4001" s="1" t="str">
        <f aca="false">IF(LEFT(RIGHT(C4001,16+LEN(Q4001)),1)="i","pitch",LEFT(RIGHT(C4001,16+LEN(Q4001)),4))</f>
        <v>pitch</v>
      </c>
      <c r="P4001" s="1" t="str">
        <f aca="false">LEFT(RIGHT(C4001,5),1)</f>
        <v>x</v>
      </c>
      <c r="Q4001" s="1" t="str">
        <f aca="false">IF(LEFT(RIGHT(C4001,10),1)="i","pitch",(LEFT(RIGHT(C4001,10),4)))</f>
        <v>pris</v>
      </c>
    </row>
    <row r="4002" customFormat="false" ht="13.8" hidden="false" customHeight="false" outlineLevel="0" collapsed="false">
      <c r="A4002" s="0" t="s">
        <v>1893</v>
      </c>
      <c r="B4002" s="0" t="s">
        <v>2259</v>
      </c>
      <c r="C4002" s="0" t="s">
        <v>870</v>
      </c>
      <c r="D4002" s="0" t="s">
        <v>23</v>
      </c>
      <c r="E4002" s="4" t="s">
        <v>24</v>
      </c>
      <c r="F4002" s="4" t="s">
        <v>24</v>
      </c>
      <c r="G4002" s="4" t="s">
        <v>24</v>
      </c>
      <c r="H4002" s="0" t="s">
        <v>18</v>
      </c>
      <c r="I4002" s="1" t="n">
        <f aca="false">IF((IF(ISNUMBER(SEARCH(1,D4002)),1,0)+IF(ISNUMBER(SEARCH(1,E4002)),1,0)+IF(ISNUMBER(SEARCH(1,F4002)),1,0)+IF(ISNUMBER(SEARCH(1,G4002)),1,0)+IF(ISNUMBER(SEARCH(1,H4002)),1,0))&gt;2,1,0)</f>
        <v>0</v>
      </c>
      <c r="J4002" s="1" t="n">
        <f aca="false">LEN(C4002)-LEN(SUBSTITUTE(C4002,"4",""))</f>
        <v>3</v>
      </c>
      <c r="N4002" s="1" t="str">
        <f aca="false">LEFT(RIGHT(C4002,11+LEN(Q4002)),1)</f>
        <v>x</v>
      </c>
      <c r="O4002" s="1" t="str">
        <f aca="false">IF(LEFT(RIGHT(C4002,16+LEN(Q4002)),1)="i","pitch",LEFT(RIGHT(C4002,16+LEN(Q4002)),4))</f>
        <v>pitch</v>
      </c>
      <c r="P4002" s="1" t="str">
        <f aca="false">LEFT(RIGHT(C4002,5),1)</f>
        <v>x</v>
      </c>
      <c r="Q4002" s="1" t="str">
        <f aca="false">IF(LEFT(RIGHT(C4002,10),1)="i","pitch",(LEFT(RIGHT(C4002,10),4)))</f>
        <v>pris</v>
      </c>
    </row>
    <row r="4003" customFormat="false" ht="13.8" hidden="false" customHeight="false" outlineLevel="0" collapsed="false">
      <c r="A4003" s="0" t="s">
        <v>1893</v>
      </c>
      <c r="B4003" s="0" t="s">
        <v>2260</v>
      </c>
      <c r="C4003" s="0" t="s">
        <v>871</v>
      </c>
      <c r="D4003" s="0" t="s">
        <v>16</v>
      </c>
      <c r="E4003" s="4" t="s">
        <v>24</v>
      </c>
      <c r="F4003" s="4" t="s">
        <v>24</v>
      </c>
      <c r="G4003" s="4" t="s">
        <v>24</v>
      </c>
      <c r="H4003" s="0" t="s">
        <v>18</v>
      </c>
      <c r="I4003" s="1" t="n">
        <f aca="false">IF((IF(ISNUMBER(SEARCH(1,D4003)),1,0)+IF(ISNUMBER(SEARCH(1,E4003)),1,0)+IF(ISNUMBER(SEARCH(1,F4003)),1,0)+IF(ISNUMBER(SEARCH(1,G4003)),1,0)+IF(ISNUMBER(SEARCH(1,H4003)),1,0))&gt;2,1,0)</f>
        <v>0</v>
      </c>
      <c r="J4003" s="1" t="n">
        <f aca="false">LEN(C4003)-LEN(SUBSTITUTE(C4003,"4",""))</f>
        <v>4</v>
      </c>
      <c r="N4003" s="1" t="str">
        <f aca="false">LEFT(RIGHT(C4003,11+LEN(Q4003)),1)</f>
        <v>x</v>
      </c>
      <c r="O4003" s="1" t="str">
        <f aca="false">IF(LEFT(RIGHT(C4003,16+LEN(Q4003)),1)="i","pitch",LEFT(RIGHT(C4003,16+LEN(Q4003)),4))</f>
        <v>pitch</v>
      </c>
      <c r="P4003" s="1" t="str">
        <f aca="false">LEFT(RIGHT(C4003,5),1)</f>
        <v>x</v>
      </c>
      <c r="Q4003" s="1" t="str">
        <f aca="false">IF(LEFT(RIGHT(C4003,10),1)="i","pitch",(LEFT(RIGHT(C4003,10),4)))</f>
        <v>pris</v>
      </c>
    </row>
    <row r="4004" customFormat="false" ht="13.8" hidden="false" customHeight="false" outlineLevel="0" collapsed="false">
      <c r="A4004" s="0" t="s">
        <v>1893</v>
      </c>
      <c r="B4004" s="0" t="s">
        <v>2260</v>
      </c>
      <c r="C4004" s="0" t="s">
        <v>872</v>
      </c>
      <c r="D4004" s="0" t="s">
        <v>23</v>
      </c>
      <c r="E4004" s="4" t="s">
        <v>24</v>
      </c>
      <c r="F4004" s="4" t="s">
        <v>24</v>
      </c>
      <c r="G4004" s="4" t="s">
        <v>24</v>
      </c>
      <c r="H4004" s="0" t="s">
        <v>18</v>
      </c>
      <c r="I4004" s="1" t="n">
        <f aca="false">IF((IF(ISNUMBER(SEARCH(1,D4004)),1,0)+IF(ISNUMBER(SEARCH(1,E4004)),1,0)+IF(ISNUMBER(SEARCH(1,F4004)),1,0)+IF(ISNUMBER(SEARCH(1,G4004)),1,0)+IF(ISNUMBER(SEARCH(1,H4004)),1,0))&gt;2,1,0)</f>
        <v>0</v>
      </c>
      <c r="J4004" s="1" t="n">
        <f aca="false">LEN(C4004)-LEN(SUBSTITUTE(C4004,"4",""))</f>
        <v>4</v>
      </c>
      <c r="N4004" s="1" t="str">
        <f aca="false">LEFT(RIGHT(C4004,11+LEN(Q4004)),1)</f>
        <v>x</v>
      </c>
      <c r="O4004" s="1" t="str">
        <f aca="false">IF(LEFT(RIGHT(C4004,16+LEN(Q4004)),1)="i","pitch",LEFT(RIGHT(C4004,16+LEN(Q4004)),4))</f>
        <v>pitch</v>
      </c>
      <c r="P4004" s="1" t="str">
        <f aca="false">LEFT(RIGHT(C4004,5),1)</f>
        <v>x</v>
      </c>
      <c r="Q4004" s="1" t="str">
        <f aca="false">IF(LEFT(RIGHT(C4004,10),1)="i","pitch",(LEFT(RIGHT(C4004,10),4)))</f>
        <v>pris</v>
      </c>
    </row>
    <row r="4005" customFormat="false" ht="13.8" hidden="false" customHeight="false" outlineLevel="0" collapsed="false">
      <c r="A4005" s="0" t="s">
        <v>1893</v>
      </c>
      <c r="B4005" s="0" t="s">
        <v>2260</v>
      </c>
      <c r="C4005" s="0" t="s">
        <v>873</v>
      </c>
      <c r="D4005" s="0" t="s">
        <v>23</v>
      </c>
      <c r="E4005" s="4" t="s">
        <v>24</v>
      </c>
      <c r="F4005" s="4" t="s">
        <v>24</v>
      </c>
      <c r="G4005" s="4" t="s">
        <v>24</v>
      </c>
      <c r="H4005" s="0" t="s">
        <v>18</v>
      </c>
      <c r="I4005" s="1" t="n">
        <f aca="false">IF((IF(ISNUMBER(SEARCH(1,D4005)),1,0)+IF(ISNUMBER(SEARCH(1,E4005)),1,0)+IF(ISNUMBER(SEARCH(1,F4005)),1,0)+IF(ISNUMBER(SEARCH(1,G4005)),1,0)+IF(ISNUMBER(SEARCH(1,H4005)),1,0))&gt;2,1,0)</f>
        <v>0</v>
      </c>
      <c r="J4005" s="1" t="n">
        <f aca="false">LEN(C4005)-LEN(SUBSTITUTE(C4005,"4",""))</f>
        <v>5</v>
      </c>
      <c r="N4005" s="1" t="str">
        <f aca="false">LEFT(RIGHT(C4005,11+LEN(Q4005)),1)</f>
        <v>x</v>
      </c>
      <c r="O4005" s="1" t="str">
        <f aca="false">IF(LEFT(RIGHT(C4005,16+LEN(Q4005)),1)="i","pitch",LEFT(RIGHT(C4005,16+LEN(Q4005)),4))</f>
        <v>pitch</v>
      </c>
      <c r="P4005" s="1" t="str">
        <f aca="false">LEFT(RIGHT(C4005,5),1)</f>
        <v>x</v>
      </c>
      <c r="Q4005" s="1" t="str">
        <f aca="false">IF(LEFT(RIGHT(C4005,10),1)="i","pitch",(LEFT(RIGHT(C4005,10),4)))</f>
        <v>pris</v>
      </c>
    </row>
    <row r="4006" customFormat="false" ht="13.8" hidden="false" customHeight="false" outlineLevel="0" collapsed="false">
      <c r="A4006" s="0" t="s">
        <v>1893</v>
      </c>
      <c r="B4006" s="0" t="s">
        <v>2260</v>
      </c>
      <c r="C4006" s="0" t="s">
        <v>874</v>
      </c>
      <c r="D4006" s="0" t="s">
        <v>23</v>
      </c>
      <c r="E4006" s="4" t="s">
        <v>24</v>
      </c>
      <c r="F4006" s="4" t="s">
        <v>24</v>
      </c>
      <c r="G4006" s="4" t="s">
        <v>24</v>
      </c>
      <c r="H4006" s="0" t="s">
        <v>18</v>
      </c>
      <c r="I4006" s="1" t="n">
        <f aca="false">IF((IF(ISNUMBER(SEARCH(1,D4006)),1,0)+IF(ISNUMBER(SEARCH(1,E4006)),1,0)+IF(ISNUMBER(SEARCH(1,F4006)),1,0)+IF(ISNUMBER(SEARCH(1,G4006)),1,0)+IF(ISNUMBER(SEARCH(1,H4006)),1,0))&gt;2,1,0)</f>
        <v>0</v>
      </c>
      <c r="J4006" s="1" t="n">
        <f aca="false">LEN(C4006)-LEN(SUBSTITUTE(C4006,"4",""))</f>
        <v>2</v>
      </c>
      <c r="N4006" s="1" t="str">
        <f aca="false">LEFT(RIGHT(C4006,11+LEN(Q4006)),1)</f>
        <v>x</v>
      </c>
      <c r="O4006" s="1" t="str">
        <f aca="false">IF(LEFT(RIGHT(C4006,16+LEN(Q4006)),1)="i","pitch",LEFT(RIGHT(C4006,16+LEN(Q4006)),4))</f>
        <v>pitch</v>
      </c>
      <c r="P4006" s="1" t="str">
        <f aca="false">LEFT(RIGHT(C4006,5),1)</f>
        <v>y</v>
      </c>
      <c r="Q4006" s="1" t="str">
        <f aca="false">IF(LEFT(RIGHT(C4006,10),1)="i","pitch",(LEFT(RIGHT(C4006,10),4)))</f>
        <v>pris</v>
      </c>
    </row>
    <row r="4007" customFormat="false" ht="13.8" hidden="false" customHeight="false" outlineLevel="0" collapsed="false">
      <c r="A4007" s="0" t="s">
        <v>1893</v>
      </c>
      <c r="B4007" s="0" t="s">
        <v>2260</v>
      </c>
      <c r="C4007" s="0" t="s">
        <v>875</v>
      </c>
      <c r="D4007" s="0" t="s">
        <v>23</v>
      </c>
      <c r="E4007" s="4" t="s">
        <v>24</v>
      </c>
      <c r="F4007" s="4" t="s">
        <v>24</v>
      </c>
      <c r="G4007" s="4" t="s">
        <v>24</v>
      </c>
      <c r="H4007" s="0" t="s">
        <v>18</v>
      </c>
      <c r="I4007" s="1" t="n">
        <f aca="false">IF((IF(ISNUMBER(SEARCH(1,D4007)),1,0)+IF(ISNUMBER(SEARCH(1,E4007)),1,0)+IF(ISNUMBER(SEARCH(1,F4007)),1,0)+IF(ISNUMBER(SEARCH(1,G4007)),1,0)+IF(ISNUMBER(SEARCH(1,H4007)),1,0))&gt;2,1,0)</f>
        <v>0</v>
      </c>
      <c r="J4007" s="1" t="n">
        <f aca="false">LEN(C4007)-LEN(SUBSTITUTE(C4007,"4",""))</f>
        <v>2</v>
      </c>
      <c r="N4007" s="1" t="str">
        <f aca="false">LEFT(RIGHT(C4007,11+LEN(Q4007)),1)</f>
        <v>x</v>
      </c>
      <c r="O4007" s="1" t="str">
        <f aca="false">IF(LEFT(RIGHT(C4007,16+LEN(Q4007)),1)="i","pitch",LEFT(RIGHT(C4007,16+LEN(Q4007)),4))</f>
        <v>pitch</v>
      </c>
      <c r="P4007" s="1" t="str">
        <f aca="false">LEFT(RIGHT(C4007,5),1)</f>
        <v>y</v>
      </c>
      <c r="Q4007" s="1" t="str">
        <f aca="false">IF(LEFT(RIGHT(C4007,10),1)="i","pitch",(LEFT(RIGHT(C4007,10),4)))</f>
        <v>pris</v>
      </c>
    </row>
    <row r="4008" customFormat="false" ht="13.8" hidden="false" customHeight="false" outlineLevel="0" collapsed="false">
      <c r="A4008" s="0" t="s">
        <v>1893</v>
      </c>
      <c r="B4008" s="0" t="s">
        <v>2260</v>
      </c>
      <c r="C4008" s="0" t="s">
        <v>876</v>
      </c>
      <c r="D4008" s="0" t="s">
        <v>23</v>
      </c>
      <c r="E4008" s="4" t="s">
        <v>24</v>
      </c>
      <c r="F4008" s="4" t="s">
        <v>24</v>
      </c>
      <c r="G4008" s="4" t="s">
        <v>24</v>
      </c>
      <c r="H4008" s="0" t="s">
        <v>18</v>
      </c>
      <c r="I4008" s="1" t="n">
        <f aca="false">IF((IF(ISNUMBER(SEARCH(1,D4008)),1,0)+IF(ISNUMBER(SEARCH(1,E4008)),1,0)+IF(ISNUMBER(SEARCH(1,F4008)),1,0)+IF(ISNUMBER(SEARCH(1,G4008)),1,0)+IF(ISNUMBER(SEARCH(1,H4008)),1,0))&gt;2,1,0)</f>
        <v>0</v>
      </c>
      <c r="J4008" s="1" t="n">
        <f aca="false">LEN(C4008)-LEN(SUBSTITUTE(C4008,"4",""))</f>
        <v>2</v>
      </c>
      <c r="N4008" s="1" t="str">
        <f aca="false">LEFT(RIGHT(C4008,11+LEN(Q4008)),1)</f>
        <v>x</v>
      </c>
      <c r="O4008" s="1" t="str">
        <f aca="false">IF(LEFT(RIGHT(C4008,16+LEN(Q4008)),1)="i","pitch",LEFT(RIGHT(C4008,16+LEN(Q4008)),4))</f>
        <v>pitch</v>
      </c>
      <c r="P4008" s="1" t="str">
        <f aca="false">LEFT(RIGHT(C4008,5),1)</f>
        <v>y</v>
      </c>
      <c r="Q4008" s="1" t="str">
        <f aca="false">IF(LEFT(RIGHT(C4008,10),1)="i","pitch",(LEFT(RIGHT(C4008,10),4)))</f>
        <v>pris</v>
      </c>
    </row>
    <row r="4009" customFormat="false" ht="13.8" hidden="false" customHeight="false" outlineLevel="0" collapsed="false">
      <c r="A4009" s="0" t="s">
        <v>1893</v>
      </c>
      <c r="B4009" s="0" t="s">
        <v>2260</v>
      </c>
      <c r="C4009" s="0" t="s">
        <v>877</v>
      </c>
      <c r="D4009" s="0" t="s">
        <v>23</v>
      </c>
      <c r="E4009" s="4" t="s">
        <v>24</v>
      </c>
      <c r="F4009" s="4" t="s">
        <v>24</v>
      </c>
      <c r="G4009" s="4" t="s">
        <v>24</v>
      </c>
      <c r="H4009" s="0" t="s">
        <v>18</v>
      </c>
      <c r="I4009" s="1" t="n">
        <f aca="false">IF((IF(ISNUMBER(SEARCH(1,D4009)),1,0)+IF(ISNUMBER(SEARCH(1,E4009)),1,0)+IF(ISNUMBER(SEARCH(1,F4009)),1,0)+IF(ISNUMBER(SEARCH(1,G4009)),1,0)+IF(ISNUMBER(SEARCH(1,H4009)),1,0))&gt;2,1,0)</f>
        <v>0</v>
      </c>
      <c r="J4009" s="1" t="n">
        <f aca="false">LEN(C4009)-LEN(SUBSTITUTE(C4009,"4",""))</f>
        <v>3</v>
      </c>
      <c r="N4009" s="1" t="str">
        <f aca="false">LEFT(RIGHT(C4009,11+LEN(Q4009)),1)</f>
        <v>x</v>
      </c>
      <c r="O4009" s="1" t="str">
        <f aca="false">IF(LEFT(RIGHT(C4009,16+LEN(Q4009)),1)="i","pitch",LEFT(RIGHT(C4009,16+LEN(Q4009)),4))</f>
        <v>pitch</v>
      </c>
      <c r="P4009" s="1" t="str">
        <f aca="false">LEFT(RIGHT(C4009,5),1)</f>
        <v>y</v>
      </c>
      <c r="Q4009" s="1" t="str">
        <f aca="false">IF(LEFT(RIGHT(C4009,10),1)="i","pitch",(LEFT(RIGHT(C4009,10),4)))</f>
        <v>pris</v>
      </c>
    </row>
    <row r="4010" customFormat="false" ht="13.8" hidden="false" customHeight="false" outlineLevel="0" collapsed="false">
      <c r="A4010" s="0" t="s">
        <v>1893</v>
      </c>
      <c r="B4010" s="0" t="s">
        <v>2260</v>
      </c>
      <c r="C4010" s="0" t="s">
        <v>879</v>
      </c>
      <c r="D4010" s="0" t="s">
        <v>23</v>
      </c>
      <c r="E4010" s="4" t="s">
        <v>24</v>
      </c>
      <c r="F4010" s="4" t="s">
        <v>24</v>
      </c>
      <c r="G4010" s="4" t="s">
        <v>24</v>
      </c>
      <c r="H4010" s="0" t="s">
        <v>18</v>
      </c>
      <c r="I4010" s="1" t="n">
        <f aca="false">IF((IF(ISNUMBER(SEARCH(1,D4010)),1,0)+IF(ISNUMBER(SEARCH(1,E4010)),1,0)+IF(ISNUMBER(SEARCH(1,F4010)),1,0)+IF(ISNUMBER(SEARCH(1,G4010)),1,0)+IF(ISNUMBER(SEARCH(1,H4010)),1,0))&gt;2,1,0)</f>
        <v>0</v>
      </c>
      <c r="J4010" s="1" t="n">
        <f aca="false">LEN(C4010)-LEN(SUBSTITUTE(C4010,"4",""))</f>
        <v>2</v>
      </c>
      <c r="N4010" s="1" t="str">
        <f aca="false">LEFT(RIGHT(C4010,11+LEN(Q4010)),1)</f>
        <v>x</v>
      </c>
      <c r="O4010" s="1" t="str">
        <f aca="false">IF(LEFT(RIGHT(C4010,16+LEN(Q4010)),1)="i","pitch",LEFT(RIGHT(C4010,16+LEN(Q4010)),4))</f>
        <v>pitch</v>
      </c>
      <c r="P4010" s="1" t="str">
        <f aca="false">LEFT(RIGHT(C4010,5),1)</f>
        <v>y</v>
      </c>
      <c r="Q4010" s="1" t="str">
        <f aca="false">IF(LEFT(RIGHT(C4010,10),1)="i","pitch",(LEFT(RIGHT(C4010,10),4)))</f>
        <v>pris</v>
      </c>
    </row>
    <row r="4011" customFormat="false" ht="13.8" hidden="false" customHeight="false" outlineLevel="0" collapsed="false">
      <c r="A4011" s="0" t="s">
        <v>1893</v>
      </c>
      <c r="B4011" s="0" t="s">
        <v>2260</v>
      </c>
      <c r="C4011" s="0" t="s">
        <v>880</v>
      </c>
      <c r="D4011" s="0" t="s">
        <v>23</v>
      </c>
      <c r="E4011" s="4" t="s">
        <v>24</v>
      </c>
      <c r="F4011" s="4" t="s">
        <v>24</v>
      </c>
      <c r="G4011" s="4" t="s">
        <v>24</v>
      </c>
      <c r="H4011" s="0" t="s">
        <v>18</v>
      </c>
      <c r="I4011" s="1" t="n">
        <f aca="false">IF((IF(ISNUMBER(SEARCH(1,D4011)),1,0)+IF(ISNUMBER(SEARCH(1,E4011)),1,0)+IF(ISNUMBER(SEARCH(1,F4011)),1,0)+IF(ISNUMBER(SEARCH(1,G4011)),1,0)+IF(ISNUMBER(SEARCH(1,H4011)),1,0))&gt;2,1,0)</f>
        <v>0</v>
      </c>
      <c r="J4011" s="1" t="n">
        <f aca="false">LEN(C4011)-LEN(SUBSTITUTE(C4011,"4",""))</f>
        <v>2</v>
      </c>
      <c r="N4011" s="1" t="str">
        <f aca="false">LEFT(RIGHT(C4011,11+LEN(Q4011)),1)</f>
        <v>x</v>
      </c>
      <c r="O4011" s="1" t="str">
        <f aca="false">IF(LEFT(RIGHT(C4011,16+LEN(Q4011)),1)="i","pitch",LEFT(RIGHT(C4011,16+LEN(Q4011)),4))</f>
        <v>pitch</v>
      </c>
      <c r="P4011" s="1" t="str">
        <f aca="false">LEFT(RIGHT(C4011,5),1)</f>
        <v>y</v>
      </c>
      <c r="Q4011" s="1" t="str">
        <f aca="false">IF(LEFT(RIGHT(C4011,10),1)="i","pitch",(LEFT(RIGHT(C4011,10),4)))</f>
        <v>pris</v>
      </c>
    </row>
    <row r="4012" customFormat="false" ht="13.8" hidden="false" customHeight="false" outlineLevel="0" collapsed="false">
      <c r="A4012" s="0" t="s">
        <v>1893</v>
      </c>
      <c r="B4012" s="0" t="s">
        <v>2260</v>
      </c>
      <c r="C4012" s="0" t="s">
        <v>881</v>
      </c>
      <c r="D4012" s="0" t="s">
        <v>23</v>
      </c>
      <c r="E4012" s="4" t="s">
        <v>24</v>
      </c>
      <c r="F4012" s="4" t="s">
        <v>24</v>
      </c>
      <c r="G4012" s="4" t="s">
        <v>24</v>
      </c>
      <c r="H4012" s="0" t="s">
        <v>20</v>
      </c>
      <c r="I4012" s="1" t="n">
        <f aca="false">IF((IF(ISNUMBER(SEARCH(1,D4012)),1,0)+IF(ISNUMBER(SEARCH(1,E4012)),1,0)+IF(ISNUMBER(SEARCH(1,F4012)),1,0)+IF(ISNUMBER(SEARCH(1,G4012)),1,0)+IF(ISNUMBER(SEARCH(1,H4012)),1,0))&gt;2,1,0)</f>
        <v>0</v>
      </c>
      <c r="J4012" s="1" t="n">
        <f aca="false">LEN(C4012)-LEN(SUBSTITUTE(C4012,"4",""))</f>
        <v>3</v>
      </c>
      <c r="N4012" s="1" t="str">
        <f aca="false">LEFT(RIGHT(C4012,11+LEN(Q4012)),1)</f>
        <v>x</v>
      </c>
      <c r="O4012" s="1" t="str">
        <f aca="false">IF(LEFT(RIGHT(C4012,16+LEN(Q4012)),1)="i","pitch",LEFT(RIGHT(C4012,16+LEN(Q4012)),4))</f>
        <v>pitch</v>
      </c>
      <c r="P4012" s="1" t="str">
        <f aca="false">LEFT(RIGHT(C4012,5),1)</f>
        <v>y</v>
      </c>
      <c r="Q4012" s="1" t="str">
        <f aca="false">IF(LEFT(RIGHT(C4012,10),1)="i","pitch",(LEFT(RIGHT(C4012,10),4)))</f>
        <v>pris</v>
      </c>
    </row>
    <row r="4013" customFormat="false" ht="13.8" hidden="false" customHeight="false" outlineLevel="0" collapsed="false">
      <c r="A4013" s="0" t="s">
        <v>1893</v>
      </c>
      <c r="B4013" s="0" t="s">
        <v>2261</v>
      </c>
      <c r="C4013" s="0" t="s">
        <v>882</v>
      </c>
      <c r="D4013" s="0" t="s">
        <v>23</v>
      </c>
      <c r="E4013" s="4" t="s">
        <v>24</v>
      </c>
      <c r="F4013" s="4" t="s">
        <v>24</v>
      </c>
      <c r="G4013" s="4" t="s">
        <v>24</v>
      </c>
      <c r="H4013" s="0" t="s">
        <v>18</v>
      </c>
      <c r="I4013" s="1" t="n">
        <f aca="false">IF((IF(ISNUMBER(SEARCH(1,D4013)),1,0)+IF(ISNUMBER(SEARCH(1,E4013)),1,0)+IF(ISNUMBER(SEARCH(1,F4013)),1,0)+IF(ISNUMBER(SEARCH(1,G4013)),1,0)+IF(ISNUMBER(SEARCH(1,H4013)),1,0))&gt;2,1,0)</f>
        <v>0</v>
      </c>
      <c r="J4013" s="1" t="n">
        <f aca="false">LEN(C4013)-LEN(SUBSTITUTE(C4013,"4",""))</f>
        <v>2</v>
      </c>
      <c r="N4013" s="1" t="str">
        <f aca="false">LEFT(RIGHT(C4013,11+LEN(Q4013)),1)</f>
        <v>x</v>
      </c>
      <c r="O4013" s="1" t="str">
        <f aca="false">IF(LEFT(RIGHT(C4013,16+LEN(Q4013)),1)="i","pitch",LEFT(RIGHT(C4013,16+LEN(Q4013)),4))</f>
        <v>pitch</v>
      </c>
      <c r="P4013" s="1" t="str">
        <f aca="false">LEFT(RIGHT(C4013,5),1)</f>
        <v>y</v>
      </c>
      <c r="Q4013" s="1" t="str">
        <f aca="false">IF(LEFT(RIGHT(C4013,10),1)="i","pitch",(LEFT(RIGHT(C4013,10),4)))</f>
        <v>pris</v>
      </c>
    </row>
    <row r="4014" customFormat="false" ht="13.8" hidden="false" customHeight="false" outlineLevel="0" collapsed="false">
      <c r="A4014" s="0" t="s">
        <v>1893</v>
      </c>
      <c r="B4014" s="0" t="s">
        <v>2261</v>
      </c>
      <c r="C4014" s="0" t="s">
        <v>883</v>
      </c>
      <c r="D4014" s="0" t="s">
        <v>23</v>
      </c>
      <c r="E4014" s="4" t="s">
        <v>24</v>
      </c>
      <c r="F4014" s="4" t="s">
        <v>24</v>
      </c>
      <c r="G4014" s="4" t="s">
        <v>24</v>
      </c>
      <c r="H4014" s="0" t="s">
        <v>18</v>
      </c>
      <c r="I4014" s="1" t="n">
        <f aca="false">IF((IF(ISNUMBER(SEARCH(1,D4014)),1,0)+IF(ISNUMBER(SEARCH(1,E4014)),1,0)+IF(ISNUMBER(SEARCH(1,F4014)),1,0)+IF(ISNUMBER(SEARCH(1,G4014)),1,0)+IF(ISNUMBER(SEARCH(1,H4014)),1,0))&gt;2,1,0)</f>
        <v>0</v>
      </c>
      <c r="J4014" s="1" t="n">
        <f aca="false">LEN(C4014)-LEN(SUBSTITUTE(C4014,"4",""))</f>
        <v>3</v>
      </c>
      <c r="N4014" s="1" t="str">
        <f aca="false">LEFT(RIGHT(C4014,11+LEN(Q4014)),1)</f>
        <v>x</v>
      </c>
      <c r="O4014" s="1" t="str">
        <f aca="false">IF(LEFT(RIGHT(C4014,16+LEN(Q4014)),1)="i","pitch",LEFT(RIGHT(C4014,16+LEN(Q4014)),4))</f>
        <v>pitch</v>
      </c>
      <c r="P4014" s="1" t="str">
        <f aca="false">LEFT(RIGHT(C4014,5),1)</f>
        <v>y</v>
      </c>
      <c r="Q4014" s="1" t="str">
        <f aca="false">IF(LEFT(RIGHT(C4014,10),1)="i","pitch",(LEFT(RIGHT(C4014,10),4)))</f>
        <v>pris</v>
      </c>
    </row>
    <row r="4015" customFormat="false" ht="13.8" hidden="false" customHeight="false" outlineLevel="0" collapsed="false">
      <c r="A4015" s="0" t="s">
        <v>1893</v>
      </c>
      <c r="B4015" s="0" t="s">
        <v>2261</v>
      </c>
      <c r="C4015" s="0" t="s">
        <v>884</v>
      </c>
      <c r="D4015" s="0" t="s">
        <v>23</v>
      </c>
      <c r="E4015" s="4" t="s">
        <v>24</v>
      </c>
      <c r="F4015" s="4" t="s">
        <v>24</v>
      </c>
      <c r="G4015" s="4" t="s">
        <v>24</v>
      </c>
      <c r="H4015" s="0" t="s">
        <v>18</v>
      </c>
      <c r="I4015" s="1" t="n">
        <f aca="false">IF((IF(ISNUMBER(SEARCH(1,D4015)),1,0)+IF(ISNUMBER(SEARCH(1,E4015)),1,0)+IF(ISNUMBER(SEARCH(1,F4015)),1,0)+IF(ISNUMBER(SEARCH(1,G4015)),1,0)+IF(ISNUMBER(SEARCH(1,H4015)),1,0))&gt;2,1,0)</f>
        <v>0</v>
      </c>
      <c r="J4015" s="1" t="n">
        <f aca="false">LEN(C4015)-LEN(SUBSTITUTE(C4015,"4",""))</f>
        <v>3</v>
      </c>
      <c r="N4015" s="1" t="str">
        <f aca="false">LEFT(RIGHT(C4015,11+LEN(Q4015)),1)</f>
        <v>x</v>
      </c>
      <c r="O4015" s="1" t="str">
        <f aca="false">IF(LEFT(RIGHT(C4015,16+LEN(Q4015)),1)="i","pitch",LEFT(RIGHT(C4015,16+LEN(Q4015)),4))</f>
        <v>pitch</v>
      </c>
      <c r="P4015" s="1" t="str">
        <f aca="false">LEFT(RIGHT(C4015,5),1)</f>
        <v>y</v>
      </c>
      <c r="Q4015" s="1" t="str">
        <f aca="false">IF(LEFT(RIGHT(C4015,10),1)="i","pitch",(LEFT(RIGHT(C4015,10),4)))</f>
        <v>pris</v>
      </c>
    </row>
    <row r="4016" customFormat="false" ht="13.8" hidden="false" customHeight="false" outlineLevel="0" collapsed="false">
      <c r="A4016" s="0" t="s">
        <v>1893</v>
      </c>
      <c r="B4016" s="0" t="s">
        <v>2261</v>
      </c>
      <c r="C4016" s="0" t="s">
        <v>885</v>
      </c>
      <c r="D4016" s="0" t="s">
        <v>23</v>
      </c>
      <c r="E4016" s="4" t="s">
        <v>24</v>
      </c>
      <c r="F4016" s="4" t="s">
        <v>24</v>
      </c>
      <c r="G4016" s="4" t="s">
        <v>24</v>
      </c>
      <c r="H4016" s="0" t="s">
        <v>18</v>
      </c>
      <c r="I4016" s="1" t="n">
        <f aca="false">IF((IF(ISNUMBER(SEARCH(1,D4016)),1,0)+IF(ISNUMBER(SEARCH(1,E4016)),1,0)+IF(ISNUMBER(SEARCH(1,F4016)),1,0)+IF(ISNUMBER(SEARCH(1,G4016)),1,0)+IF(ISNUMBER(SEARCH(1,H4016)),1,0))&gt;2,1,0)</f>
        <v>0</v>
      </c>
      <c r="J4016" s="1" t="n">
        <f aca="false">LEN(C4016)-LEN(SUBSTITUTE(C4016,"4",""))</f>
        <v>4</v>
      </c>
      <c r="N4016" s="1" t="str">
        <f aca="false">LEFT(RIGHT(C4016,11+LEN(Q4016)),1)</f>
        <v>x</v>
      </c>
      <c r="O4016" s="1" t="str">
        <f aca="false">IF(LEFT(RIGHT(C4016,16+LEN(Q4016)),1)="i","pitch",LEFT(RIGHT(C4016,16+LEN(Q4016)),4))</f>
        <v>pitch</v>
      </c>
      <c r="P4016" s="1" t="str">
        <f aca="false">LEFT(RIGHT(C4016,5),1)</f>
        <v>y</v>
      </c>
      <c r="Q4016" s="1" t="str">
        <f aca="false">IF(LEFT(RIGHT(C4016,10),1)="i","pitch",(LEFT(RIGHT(C4016,10),4)))</f>
        <v>pris</v>
      </c>
    </row>
    <row r="4017" customFormat="false" ht="13.8" hidden="false" customHeight="false" outlineLevel="0" collapsed="false">
      <c r="A4017" s="0" t="s">
        <v>1893</v>
      </c>
      <c r="B4017" s="0" t="s">
        <v>2261</v>
      </c>
      <c r="C4017" s="0" t="s">
        <v>886</v>
      </c>
      <c r="D4017" s="0" t="s">
        <v>23</v>
      </c>
      <c r="E4017" s="4" t="s">
        <v>24</v>
      </c>
      <c r="F4017" s="4" t="s">
        <v>24</v>
      </c>
      <c r="G4017" s="4" t="s">
        <v>24</v>
      </c>
      <c r="H4017" s="0" t="s">
        <v>18</v>
      </c>
      <c r="I4017" s="1" t="n">
        <f aca="false">IF((IF(ISNUMBER(SEARCH(1,D4017)),1,0)+IF(ISNUMBER(SEARCH(1,E4017)),1,0)+IF(ISNUMBER(SEARCH(1,F4017)),1,0)+IF(ISNUMBER(SEARCH(1,G4017)),1,0)+IF(ISNUMBER(SEARCH(1,H4017)),1,0))&gt;2,1,0)</f>
        <v>0</v>
      </c>
      <c r="J4017" s="1" t="n">
        <f aca="false">LEN(C4017)-LEN(SUBSTITUTE(C4017,"4",""))</f>
        <v>2</v>
      </c>
      <c r="N4017" s="1" t="str">
        <f aca="false">LEFT(RIGHT(C4017,11+LEN(Q4017)),1)</f>
        <v>x</v>
      </c>
      <c r="O4017" s="1" t="str">
        <f aca="false">IF(LEFT(RIGHT(C4017,16+LEN(Q4017)),1)="i","pitch",LEFT(RIGHT(C4017,16+LEN(Q4017)),4))</f>
        <v>pitch</v>
      </c>
      <c r="P4017" s="1" t="str">
        <f aca="false">LEFT(RIGHT(C4017,5),1)</f>
        <v>y</v>
      </c>
      <c r="Q4017" s="1" t="str">
        <f aca="false">IF(LEFT(RIGHT(C4017,10),1)="i","pitch",(LEFT(RIGHT(C4017,10),4)))</f>
        <v>pris</v>
      </c>
    </row>
    <row r="4018" customFormat="false" ht="13.8" hidden="false" customHeight="false" outlineLevel="0" collapsed="false">
      <c r="A4018" s="0" t="s">
        <v>1893</v>
      </c>
      <c r="B4018" s="0" t="s">
        <v>2261</v>
      </c>
      <c r="C4018" s="0" t="s">
        <v>887</v>
      </c>
      <c r="D4018" s="0" t="s">
        <v>23</v>
      </c>
      <c r="E4018" s="4" t="s">
        <v>24</v>
      </c>
      <c r="F4018" s="4" t="s">
        <v>24</v>
      </c>
      <c r="G4018" s="4" t="s">
        <v>24</v>
      </c>
      <c r="H4018" s="0" t="s">
        <v>18</v>
      </c>
      <c r="I4018" s="1" t="n">
        <f aca="false">IF((IF(ISNUMBER(SEARCH(1,D4018)),1,0)+IF(ISNUMBER(SEARCH(1,E4018)),1,0)+IF(ISNUMBER(SEARCH(1,F4018)),1,0)+IF(ISNUMBER(SEARCH(1,G4018)),1,0)+IF(ISNUMBER(SEARCH(1,H4018)),1,0))&gt;2,1,0)</f>
        <v>0</v>
      </c>
      <c r="J4018" s="1" t="n">
        <f aca="false">LEN(C4018)-LEN(SUBSTITUTE(C4018,"4",""))</f>
        <v>2</v>
      </c>
      <c r="N4018" s="1" t="str">
        <f aca="false">LEFT(RIGHT(C4018,11+LEN(Q4018)),1)</f>
        <v>x</v>
      </c>
      <c r="O4018" s="1" t="str">
        <f aca="false">IF(LEFT(RIGHT(C4018,16+LEN(Q4018)),1)="i","pitch",LEFT(RIGHT(C4018,16+LEN(Q4018)),4))</f>
        <v>pitch</v>
      </c>
      <c r="P4018" s="1" t="str">
        <f aca="false">LEFT(RIGHT(C4018,5),1)</f>
        <v>y</v>
      </c>
      <c r="Q4018" s="1" t="str">
        <f aca="false">IF(LEFT(RIGHT(C4018,10),1)="i","pitch",(LEFT(RIGHT(C4018,10),4)))</f>
        <v>pris</v>
      </c>
    </row>
    <row r="4019" customFormat="false" ht="13.8" hidden="false" customHeight="false" outlineLevel="0" collapsed="false">
      <c r="A4019" s="0" t="s">
        <v>1893</v>
      </c>
      <c r="B4019" s="0" t="s">
        <v>2261</v>
      </c>
      <c r="C4019" s="0" t="s">
        <v>888</v>
      </c>
      <c r="D4019" s="0" t="s">
        <v>16</v>
      </c>
      <c r="E4019" s="4" t="s">
        <v>24</v>
      </c>
      <c r="F4019" s="4" t="s">
        <v>24</v>
      </c>
      <c r="G4019" s="4" t="s">
        <v>24</v>
      </c>
      <c r="H4019" s="0" t="s">
        <v>18</v>
      </c>
      <c r="I4019" s="1" t="n">
        <f aca="false">IF((IF(ISNUMBER(SEARCH(1,D4019)),1,0)+IF(ISNUMBER(SEARCH(1,E4019)),1,0)+IF(ISNUMBER(SEARCH(1,F4019)),1,0)+IF(ISNUMBER(SEARCH(1,G4019)),1,0)+IF(ISNUMBER(SEARCH(1,H4019)),1,0))&gt;2,1,0)</f>
        <v>0</v>
      </c>
      <c r="J4019" s="1" t="n">
        <f aca="false">LEN(C4019)-LEN(SUBSTITUTE(C4019,"4",""))</f>
        <v>3</v>
      </c>
      <c r="N4019" s="1" t="str">
        <f aca="false">LEFT(RIGHT(C4019,11+LEN(Q4019)),1)</f>
        <v>x</v>
      </c>
      <c r="O4019" s="1" t="str">
        <f aca="false">IF(LEFT(RIGHT(C4019,16+LEN(Q4019)),1)="i","pitch",LEFT(RIGHT(C4019,16+LEN(Q4019)),4))</f>
        <v>pitch</v>
      </c>
      <c r="P4019" s="1" t="str">
        <f aca="false">LEFT(RIGHT(C4019,5),1)</f>
        <v>y</v>
      </c>
      <c r="Q4019" s="1" t="str">
        <f aca="false">IF(LEFT(RIGHT(C4019,10),1)="i","pitch",(LEFT(RIGHT(C4019,10),4)))</f>
        <v>pris</v>
      </c>
    </row>
    <row r="4020" customFormat="false" ht="13.8" hidden="false" customHeight="false" outlineLevel="0" collapsed="false">
      <c r="A4020" s="0" t="s">
        <v>1893</v>
      </c>
      <c r="B4020" s="0" t="s">
        <v>2261</v>
      </c>
      <c r="C4020" s="0" t="s">
        <v>890</v>
      </c>
      <c r="D4020" s="0" t="s">
        <v>23</v>
      </c>
      <c r="E4020" s="4" t="s">
        <v>24</v>
      </c>
      <c r="F4020" s="4" t="s">
        <v>24</v>
      </c>
      <c r="G4020" s="4" t="s">
        <v>24</v>
      </c>
      <c r="H4020" s="0" t="s">
        <v>18</v>
      </c>
      <c r="I4020" s="1" t="n">
        <f aca="false">IF((IF(ISNUMBER(SEARCH(1,D4020)),1,0)+IF(ISNUMBER(SEARCH(1,E4020)),1,0)+IF(ISNUMBER(SEARCH(1,F4020)),1,0)+IF(ISNUMBER(SEARCH(1,G4020)),1,0)+IF(ISNUMBER(SEARCH(1,H4020)),1,0))&gt;2,1,0)</f>
        <v>0</v>
      </c>
      <c r="J4020" s="1" t="n">
        <f aca="false">LEN(C4020)-LEN(SUBSTITUTE(C4020,"4",""))</f>
        <v>2</v>
      </c>
      <c r="N4020" s="1" t="str">
        <f aca="false">LEFT(RIGHT(C4020,11+LEN(Q4020)),1)</f>
        <v>x</v>
      </c>
      <c r="O4020" s="1" t="str">
        <f aca="false">IF(LEFT(RIGHT(C4020,16+LEN(Q4020)),1)="i","pitch",LEFT(RIGHT(C4020,16+LEN(Q4020)),4))</f>
        <v>pitch</v>
      </c>
      <c r="P4020" s="1" t="str">
        <f aca="false">LEFT(RIGHT(C4020,5),1)</f>
        <v>y</v>
      </c>
      <c r="Q4020" s="1" t="str">
        <f aca="false">IF(LEFT(RIGHT(C4020,10),1)="i","pitch",(LEFT(RIGHT(C4020,10),4)))</f>
        <v>pris</v>
      </c>
    </row>
    <row r="4021" customFormat="false" ht="13.8" hidden="false" customHeight="false" outlineLevel="0" collapsed="false">
      <c r="A4021" s="0" t="s">
        <v>1893</v>
      </c>
      <c r="B4021" s="0" t="s">
        <v>2261</v>
      </c>
      <c r="C4021" s="0" t="s">
        <v>891</v>
      </c>
      <c r="D4021" s="0" t="s">
        <v>23</v>
      </c>
      <c r="E4021" s="4" t="s">
        <v>24</v>
      </c>
      <c r="F4021" s="4" t="s">
        <v>24</v>
      </c>
      <c r="G4021" s="4" t="s">
        <v>24</v>
      </c>
      <c r="H4021" s="0" t="s">
        <v>18</v>
      </c>
      <c r="I4021" s="1" t="n">
        <f aca="false">IF((IF(ISNUMBER(SEARCH(1,D4021)),1,0)+IF(ISNUMBER(SEARCH(1,E4021)),1,0)+IF(ISNUMBER(SEARCH(1,F4021)),1,0)+IF(ISNUMBER(SEARCH(1,G4021)),1,0)+IF(ISNUMBER(SEARCH(1,H4021)),1,0))&gt;2,1,0)</f>
        <v>0</v>
      </c>
      <c r="J4021" s="1" t="n">
        <f aca="false">LEN(C4021)-LEN(SUBSTITUTE(C4021,"4",""))</f>
        <v>3</v>
      </c>
      <c r="N4021" s="1" t="str">
        <f aca="false">LEFT(RIGHT(C4021,11+LEN(Q4021)),1)</f>
        <v>x</v>
      </c>
      <c r="O4021" s="1" t="str">
        <f aca="false">IF(LEFT(RIGHT(C4021,16+LEN(Q4021)),1)="i","pitch",LEFT(RIGHT(C4021,16+LEN(Q4021)),4))</f>
        <v>pitch</v>
      </c>
      <c r="P4021" s="1" t="str">
        <f aca="false">LEFT(RIGHT(C4021,5),1)</f>
        <v>y</v>
      </c>
      <c r="Q4021" s="1" t="str">
        <f aca="false">IF(LEFT(RIGHT(C4021,10),1)="i","pitch",(LEFT(RIGHT(C4021,10),4)))</f>
        <v>pris</v>
      </c>
    </row>
    <row r="4022" customFormat="false" ht="13.8" hidden="false" customHeight="false" outlineLevel="0" collapsed="false">
      <c r="A4022" s="0" t="s">
        <v>1893</v>
      </c>
      <c r="B4022" s="0" t="s">
        <v>2262</v>
      </c>
      <c r="C4022" s="0" t="s">
        <v>892</v>
      </c>
      <c r="D4022" s="0" t="s">
        <v>23</v>
      </c>
      <c r="E4022" s="4" t="s">
        <v>24</v>
      </c>
      <c r="F4022" s="4" t="s">
        <v>24</v>
      </c>
      <c r="G4022" s="4" t="s">
        <v>24</v>
      </c>
      <c r="H4022" s="0" t="s">
        <v>18</v>
      </c>
      <c r="I4022" s="1" t="n">
        <f aca="false">IF((IF(ISNUMBER(SEARCH(1,D4022)),1,0)+IF(ISNUMBER(SEARCH(1,E4022)),1,0)+IF(ISNUMBER(SEARCH(1,F4022)),1,0)+IF(ISNUMBER(SEARCH(1,G4022)),1,0)+IF(ISNUMBER(SEARCH(1,H4022)),1,0))&gt;2,1,0)</f>
        <v>0</v>
      </c>
      <c r="J4022" s="1" t="n">
        <f aca="false">LEN(C4022)-LEN(SUBSTITUTE(C4022,"4",""))</f>
        <v>3</v>
      </c>
      <c r="N4022" s="1" t="str">
        <f aca="false">LEFT(RIGHT(C4022,11+LEN(Q4022)),1)</f>
        <v>x</v>
      </c>
      <c r="O4022" s="1" t="str">
        <f aca="false">IF(LEFT(RIGHT(C4022,16+LEN(Q4022)),1)="i","pitch",LEFT(RIGHT(C4022,16+LEN(Q4022)),4))</f>
        <v>pitch</v>
      </c>
      <c r="P4022" s="1" t="str">
        <f aca="false">LEFT(RIGHT(C4022,5),1)</f>
        <v>y</v>
      </c>
      <c r="Q4022" s="1" t="str">
        <f aca="false">IF(LEFT(RIGHT(C4022,10),1)="i","pitch",(LEFT(RIGHT(C4022,10),4)))</f>
        <v>pris</v>
      </c>
    </row>
    <row r="4023" customFormat="false" ht="13.8" hidden="false" customHeight="false" outlineLevel="0" collapsed="false">
      <c r="A4023" s="0" t="s">
        <v>1893</v>
      </c>
      <c r="B4023" s="0" t="s">
        <v>2262</v>
      </c>
      <c r="C4023" s="0" t="s">
        <v>893</v>
      </c>
      <c r="D4023" s="0" t="s">
        <v>23</v>
      </c>
      <c r="E4023" s="4" t="s">
        <v>24</v>
      </c>
      <c r="F4023" s="4" t="s">
        <v>24</v>
      </c>
      <c r="G4023" s="4" t="s">
        <v>24</v>
      </c>
      <c r="H4023" s="0" t="s">
        <v>18</v>
      </c>
      <c r="I4023" s="1" t="n">
        <f aca="false">IF((IF(ISNUMBER(SEARCH(1,D4023)),1,0)+IF(ISNUMBER(SEARCH(1,E4023)),1,0)+IF(ISNUMBER(SEARCH(1,F4023)),1,0)+IF(ISNUMBER(SEARCH(1,G4023)),1,0)+IF(ISNUMBER(SEARCH(1,H4023)),1,0))&gt;2,1,0)</f>
        <v>0</v>
      </c>
      <c r="J4023" s="1" t="n">
        <f aca="false">LEN(C4023)-LEN(SUBSTITUTE(C4023,"4",""))</f>
        <v>4</v>
      </c>
      <c r="N4023" s="1" t="str">
        <f aca="false">LEFT(RIGHT(C4023,11+LEN(Q4023)),1)</f>
        <v>x</v>
      </c>
      <c r="O4023" s="1" t="str">
        <f aca="false">IF(LEFT(RIGHT(C4023,16+LEN(Q4023)),1)="i","pitch",LEFT(RIGHT(C4023,16+LEN(Q4023)),4))</f>
        <v>pitch</v>
      </c>
      <c r="P4023" s="1" t="str">
        <f aca="false">LEFT(RIGHT(C4023,5),1)</f>
        <v>y</v>
      </c>
      <c r="Q4023" s="1" t="str">
        <f aca="false">IF(LEFT(RIGHT(C4023,10),1)="i","pitch",(LEFT(RIGHT(C4023,10),4)))</f>
        <v>pris</v>
      </c>
    </row>
    <row r="4024" customFormat="false" ht="13.8" hidden="false" customHeight="false" outlineLevel="0" collapsed="false">
      <c r="A4024" s="0" t="s">
        <v>1893</v>
      </c>
      <c r="B4024" s="0" t="s">
        <v>2262</v>
      </c>
      <c r="C4024" s="0" t="s">
        <v>894</v>
      </c>
      <c r="D4024" s="0" t="s">
        <v>23</v>
      </c>
      <c r="E4024" s="4" t="s">
        <v>24</v>
      </c>
      <c r="F4024" s="4" t="s">
        <v>24</v>
      </c>
      <c r="G4024" s="4" t="s">
        <v>24</v>
      </c>
      <c r="H4024" s="0" t="s">
        <v>18</v>
      </c>
      <c r="I4024" s="1" t="n">
        <f aca="false">IF((IF(ISNUMBER(SEARCH(1,D4024)),1,0)+IF(ISNUMBER(SEARCH(1,E4024)),1,0)+IF(ISNUMBER(SEARCH(1,F4024)),1,0)+IF(ISNUMBER(SEARCH(1,G4024)),1,0)+IF(ISNUMBER(SEARCH(1,H4024)),1,0))&gt;2,1,0)</f>
        <v>0</v>
      </c>
      <c r="J4024" s="1" t="n">
        <f aca="false">LEN(C4024)-LEN(SUBSTITUTE(C4024,"4",""))</f>
        <v>2</v>
      </c>
      <c r="N4024" s="1" t="str">
        <f aca="false">LEFT(RIGHT(C4024,11+LEN(Q4024)),1)</f>
        <v>x</v>
      </c>
      <c r="O4024" s="1" t="str">
        <f aca="false">IF(LEFT(RIGHT(C4024,16+LEN(Q4024)),1)="i","pitch",LEFT(RIGHT(C4024,16+LEN(Q4024)),4))</f>
        <v>pitch</v>
      </c>
      <c r="P4024" s="1" t="str">
        <f aca="false">LEFT(RIGHT(C4024,5),1)</f>
        <v>y</v>
      </c>
      <c r="Q4024" s="1" t="str">
        <f aca="false">IF(LEFT(RIGHT(C4024,10),1)="i","pitch",(LEFT(RIGHT(C4024,10),4)))</f>
        <v>pris</v>
      </c>
    </row>
    <row r="4025" customFormat="false" ht="13.8" hidden="false" customHeight="false" outlineLevel="0" collapsed="false">
      <c r="A4025" s="0" t="s">
        <v>1893</v>
      </c>
      <c r="B4025" s="0" t="s">
        <v>2262</v>
      </c>
      <c r="C4025" s="0" t="s">
        <v>895</v>
      </c>
      <c r="D4025" s="0" t="s">
        <v>23</v>
      </c>
      <c r="E4025" s="4" t="s">
        <v>24</v>
      </c>
      <c r="F4025" s="4" t="s">
        <v>24</v>
      </c>
      <c r="G4025" s="4" t="s">
        <v>24</v>
      </c>
      <c r="H4025" s="0" t="s">
        <v>18</v>
      </c>
      <c r="I4025" s="1" t="n">
        <f aca="false">IF((IF(ISNUMBER(SEARCH(1,D4025)),1,0)+IF(ISNUMBER(SEARCH(1,E4025)),1,0)+IF(ISNUMBER(SEARCH(1,F4025)),1,0)+IF(ISNUMBER(SEARCH(1,G4025)),1,0)+IF(ISNUMBER(SEARCH(1,H4025)),1,0))&gt;2,1,0)</f>
        <v>0</v>
      </c>
      <c r="J4025" s="1" t="n">
        <f aca="false">LEN(C4025)-LEN(SUBSTITUTE(C4025,"4",""))</f>
        <v>3</v>
      </c>
      <c r="N4025" s="1" t="str">
        <f aca="false">LEFT(RIGHT(C4025,11+LEN(Q4025)),1)</f>
        <v>x</v>
      </c>
      <c r="O4025" s="1" t="str">
        <f aca="false">IF(LEFT(RIGHT(C4025,16+LEN(Q4025)),1)="i","pitch",LEFT(RIGHT(C4025,16+LEN(Q4025)),4))</f>
        <v>pitch</v>
      </c>
      <c r="P4025" s="1" t="str">
        <f aca="false">LEFT(RIGHT(C4025,5),1)</f>
        <v>y</v>
      </c>
      <c r="Q4025" s="1" t="str">
        <f aca="false">IF(LEFT(RIGHT(C4025,10),1)="i","pitch",(LEFT(RIGHT(C4025,10),4)))</f>
        <v>pris</v>
      </c>
    </row>
    <row r="4026" customFormat="false" ht="13.8" hidden="false" customHeight="false" outlineLevel="0" collapsed="false">
      <c r="A4026" s="0" t="s">
        <v>1893</v>
      </c>
      <c r="B4026" s="0" t="s">
        <v>2262</v>
      </c>
      <c r="C4026" s="0" t="s">
        <v>896</v>
      </c>
      <c r="D4026" s="0" t="s">
        <v>23</v>
      </c>
      <c r="E4026" s="4" t="s">
        <v>24</v>
      </c>
      <c r="F4026" s="4" t="s">
        <v>24</v>
      </c>
      <c r="G4026" s="4" t="s">
        <v>24</v>
      </c>
      <c r="H4026" s="0" t="s">
        <v>18</v>
      </c>
      <c r="I4026" s="1" t="n">
        <f aca="false">IF((IF(ISNUMBER(SEARCH(1,D4026)),1,0)+IF(ISNUMBER(SEARCH(1,E4026)),1,0)+IF(ISNUMBER(SEARCH(1,F4026)),1,0)+IF(ISNUMBER(SEARCH(1,G4026)),1,0)+IF(ISNUMBER(SEARCH(1,H4026)),1,0))&gt;2,1,0)</f>
        <v>0</v>
      </c>
      <c r="J4026" s="1" t="n">
        <f aca="false">LEN(C4026)-LEN(SUBSTITUTE(C4026,"4",""))</f>
        <v>3</v>
      </c>
      <c r="N4026" s="1" t="str">
        <f aca="false">LEFT(RIGHT(C4026,11+LEN(Q4026)),1)</f>
        <v>x</v>
      </c>
      <c r="O4026" s="1" t="str">
        <f aca="false">IF(LEFT(RIGHT(C4026,16+LEN(Q4026)),1)="i","pitch",LEFT(RIGHT(C4026,16+LEN(Q4026)),4))</f>
        <v>pitch</v>
      </c>
      <c r="P4026" s="1" t="str">
        <f aca="false">LEFT(RIGHT(C4026,5),1)</f>
        <v>y</v>
      </c>
      <c r="Q4026" s="1" t="str">
        <f aca="false">IF(LEFT(RIGHT(C4026,10),1)="i","pitch",(LEFT(RIGHT(C4026,10),4)))</f>
        <v>pris</v>
      </c>
    </row>
    <row r="4027" customFormat="false" ht="13.8" hidden="false" customHeight="false" outlineLevel="0" collapsed="false">
      <c r="A4027" s="0" t="s">
        <v>1893</v>
      </c>
      <c r="B4027" s="0" t="s">
        <v>2262</v>
      </c>
      <c r="C4027" s="0" t="s">
        <v>897</v>
      </c>
      <c r="D4027" s="0" t="s">
        <v>23</v>
      </c>
      <c r="E4027" s="4" t="s">
        <v>24</v>
      </c>
      <c r="F4027" s="4" t="s">
        <v>24</v>
      </c>
      <c r="G4027" s="4" t="s">
        <v>24</v>
      </c>
      <c r="H4027" s="0" t="s">
        <v>18</v>
      </c>
      <c r="I4027" s="1" t="n">
        <f aca="false">IF((IF(ISNUMBER(SEARCH(1,D4027)),1,0)+IF(ISNUMBER(SEARCH(1,E4027)),1,0)+IF(ISNUMBER(SEARCH(1,F4027)),1,0)+IF(ISNUMBER(SEARCH(1,G4027)),1,0)+IF(ISNUMBER(SEARCH(1,H4027)),1,0))&gt;2,1,0)</f>
        <v>0</v>
      </c>
      <c r="J4027" s="1" t="n">
        <f aca="false">LEN(C4027)-LEN(SUBSTITUTE(C4027,"4",""))</f>
        <v>4</v>
      </c>
      <c r="N4027" s="1" t="str">
        <f aca="false">LEFT(RIGHT(C4027,11+LEN(Q4027)),1)</f>
        <v>x</v>
      </c>
      <c r="O4027" s="1" t="str">
        <f aca="false">IF(LEFT(RIGHT(C4027,16+LEN(Q4027)),1)="i","pitch",LEFT(RIGHT(C4027,16+LEN(Q4027)),4))</f>
        <v>pitch</v>
      </c>
      <c r="P4027" s="1" t="str">
        <f aca="false">LEFT(RIGHT(C4027,5),1)</f>
        <v>y</v>
      </c>
      <c r="Q4027" s="1" t="str">
        <f aca="false">IF(LEFT(RIGHT(C4027,10),1)="i","pitch",(LEFT(RIGHT(C4027,10),4)))</f>
        <v>pris</v>
      </c>
    </row>
    <row r="4028" customFormat="false" ht="13.8" hidden="false" customHeight="false" outlineLevel="0" collapsed="false">
      <c r="A4028" s="0" t="s">
        <v>1893</v>
      </c>
      <c r="B4028" s="0" t="s">
        <v>2262</v>
      </c>
      <c r="C4028" s="0" t="s">
        <v>898</v>
      </c>
      <c r="D4028" s="0" t="s">
        <v>23</v>
      </c>
      <c r="E4028" s="4" t="s">
        <v>24</v>
      </c>
      <c r="F4028" s="4" t="s">
        <v>24</v>
      </c>
      <c r="G4028" s="4" t="s">
        <v>24</v>
      </c>
      <c r="H4028" s="0" t="s">
        <v>18</v>
      </c>
      <c r="I4028" s="1" t="n">
        <f aca="false">IF((IF(ISNUMBER(SEARCH(1,D4028)),1,0)+IF(ISNUMBER(SEARCH(1,E4028)),1,0)+IF(ISNUMBER(SEARCH(1,F4028)),1,0)+IF(ISNUMBER(SEARCH(1,G4028)),1,0)+IF(ISNUMBER(SEARCH(1,H4028)),1,0))&gt;2,1,0)</f>
        <v>0</v>
      </c>
      <c r="J4028" s="1" t="n">
        <f aca="false">LEN(C4028)-LEN(SUBSTITUTE(C4028,"4",""))</f>
        <v>3</v>
      </c>
      <c r="N4028" s="1" t="str">
        <f aca="false">LEFT(RIGHT(C4028,11+LEN(Q4028)),1)</f>
        <v>x</v>
      </c>
      <c r="O4028" s="1" t="str">
        <f aca="false">IF(LEFT(RIGHT(C4028,16+LEN(Q4028)),1)="i","pitch",LEFT(RIGHT(C4028,16+LEN(Q4028)),4))</f>
        <v>pitch</v>
      </c>
      <c r="P4028" s="1" t="str">
        <f aca="false">LEFT(RIGHT(C4028,5),1)</f>
        <v>y</v>
      </c>
      <c r="Q4028" s="1" t="str">
        <f aca="false">IF(LEFT(RIGHT(C4028,10),1)="i","pitch",(LEFT(RIGHT(C4028,10),4)))</f>
        <v>pris</v>
      </c>
    </row>
    <row r="4029" customFormat="false" ht="13.8" hidden="false" customHeight="false" outlineLevel="0" collapsed="false">
      <c r="A4029" s="0" t="s">
        <v>1893</v>
      </c>
      <c r="B4029" s="0" t="s">
        <v>2262</v>
      </c>
      <c r="C4029" s="0" t="s">
        <v>899</v>
      </c>
      <c r="D4029" s="0" t="s">
        <v>16</v>
      </c>
      <c r="E4029" s="4" t="s">
        <v>24</v>
      </c>
      <c r="F4029" s="4" t="s">
        <v>24</v>
      </c>
      <c r="G4029" s="4" t="s">
        <v>24</v>
      </c>
      <c r="H4029" s="0" t="s">
        <v>18</v>
      </c>
      <c r="I4029" s="1" t="n">
        <f aca="false">IF((IF(ISNUMBER(SEARCH(1,D4029)),1,0)+IF(ISNUMBER(SEARCH(1,E4029)),1,0)+IF(ISNUMBER(SEARCH(1,F4029)),1,0)+IF(ISNUMBER(SEARCH(1,G4029)),1,0)+IF(ISNUMBER(SEARCH(1,H4029)),1,0))&gt;2,1,0)</f>
        <v>0</v>
      </c>
      <c r="J4029" s="1" t="n">
        <f aca="false">LEN(C4029)-LEN(SUBSTITUTE(C4029,"4",""))</f>
        <v>4</v>
      </c>
      <c r="N4029" s="1" t="str">
        <f aca="false">LEFT(RIGHT(C4029,11+LEN(Q4029)),1)</f>
        <v>x</v>
      </c>
      <c r="O4029" s="1" t="str">
        <f aca="false">IF(LEFT(RIGHT(C4029,16+LEN(Q4029)),1)="i","pitch",LEFT(RIGHT(C4029,16+LEN(Q4029)),4))</f>
        <v>pitch</v>
      </c>
      <c r="P4029" s="1" t="str">
        <f aca="false">LEFT(RIGHT(C4029,5),1)</f>
        <v>y</v>
      </c>
      <c r="Q4029" s="1" t="str">
        <f aca="false">IF(LEFT(RIGHT(C4029,10),1)="i","pitch",(LEFT(RIGHT(C4029,10),4)))</f>
        <v>pris</v>
      </c>
    </row>
    <row r="4030" customFormat="false" ht="13.8" hidden="false" customHeight="false" outlineLevel="0" collapsed="false">
      <c r="A4030" s="0" t="s">
        <v>1893</v>
      </c>
      <c r="B4030" s="0" t="s">
        <v>2262</v>
      </c>
      <c r="C4030" s="0" t="s">
        <v>901</v>
      </c>
      <c r="D4030" s="0" t="s">
        <v>23</v>
      </c>
      <c r="E4030" s="4" t="s">
        <v>24</v>
      </c>
      <c r="F4030" s="4" t="s">
        <v>24</v>
      </c>
      <c r="G4030" s="4" t="s">
        <v>24</v>
      </c>
      <c r="H4030" s="0" t="s">
        <v>18</v>
      </c>
      <c r="I4030" s="1" t="n">
        <f aca="false">IF((IF(ISNUMBER(SEARCH(1,D4030)),1,0)+IF(ISNUMBER(SEARCH(1,E4030)),1,0)+IF(ISNUMBER(SEARCH(1,F4030)),1,0)+IF(ISNUMBER(SEARCH(1,G4030)),1,0)+IF(ISNUMBER(SEARCH(1,H4030)),1,0))&gt;2,1,0)</f>
        <v>0</v>
      </c>
      <c r="J4030" s="1" t="n">
        <f aca="false">LEN(C4030)-LEN(SUBSTITUTE(C4030,"4",""))</f>
        <v>4</v>
      </c>
      <c r="N4030" s="1" t="str">
        <f aca="false">LEFT(RIGHT(C4030,11+LEN(Q4030)),1)</f>
        <v>x</v>
      </c>
      <c r="O4030" s="1" t="str">
        <f aca="false">IF(LEFT(RIGHT(C4030,16+LEN(Q4030)),1)="i","pitch",LEFT(RIGHT(C4030,16+LEN(Q4030)),4))</f>
        <v>pitch</v>
      </c>
      <c r="P4030" s="1" t="str">
        <f aca="false">LEFT(RIGHT(C4030,5),1)</f>
        <v>y</v>
      </c>
      <c r="Q4030" s="1" t="str">
        <f aca="false">IF(LEFT(RIGHT(C4030,10),1)="i","pitch",(LEFT(RIGHT(C4030,10),4)))</f>
        <v>pris</v>
      </c>
    </row>
    <row r="4031" customFormat="false" ht="13.8" hidden="false" customHeight="false" outlineLevel="0" collapsed="false">
      <c r="A4031" s="0" t="s">
        <v>1893</v>
      </c>
      <c r="B4031" s="0" t="s">
        <v>2262</v>
      </c>
      <c r="C4031" s="0" t="s">
        <v>902</v>
      </c>
      <c r="D4031" s="0" t="s">
        <v>23</v>
      </c>
      <c r="E4031" s="4" t="s">
        <v>24</v>
      </c>
      <c r="F4031" s="4" t="s">
        <v>24</v>
      </c>
      <c r="G4031" s="4" t="s">
        <v>24</v>
      </c>
      <c r="H4031" s="0" t="s">
        <v>18</v>
      </c>
      <c r="I4031" s="1" t="n">
        <f aca="false">IF((IF(ISNUMBER(SEARCH(1,D4031)),1,0)+IF(ISNUMBER(SEARCH(1,E4031)),1,0)+IF(ISNUMBER(SEARCH(1,F4031)),1,0)+IF(ISNUMBER(SEARCH(1,G4031)),1,0)+IF(ISNUMBER(SEARCH(1,H4031)),1,0))&gt;2,1,0)</f>
        <v>0</v>
      </c>
      <c r="J4031" s="1" t="n">
        <f aca="false">LEN(C4031)-LEN(SUBSTITUTE(C4031,"4",""))</f>
        <v>5</v>
      </c>
      <c r="N4031" s="1" t="str">
        <f aca="false">LEFT(RIGHT(C4031,11+LEN(Q4031)),1)</f>
        <v>x</v>
      </c>
      <c r="O4031" s="1" t="str">
        <f aca="false">IF(LEFT(RIGHT(C4031,16+LEN(Q4031)),1)="i","pitch",LEFT(RIGHT(C4031,16+LEN(Q4031)),4))</f>
        <v>pitch</v>
      </c>
      <c r="P4031" s="1" t="str">
        <f aca="false">LEFT(RIGHT(C4031,5),1)</f>
        <v>y</v>
      </c>
      <c r="Q4031" s="1" t="str">
        <f aca="false">IF(LEFT(RIGHT(C4031,10),1)="i","pitch",(LEFT(RIGHT(C4031,10),4)))</f>
        <v>pris</v>
      </c>
    </row>
    <row r="4032" customFormat="false" ht="13.8" hidden="false" customHeight="false" outlineLevel="0" collapsed="false">
      <c r="A4032" s="0" t="s">
        <v>1893</v>
      </c>
      <c r="B4032" s="0" t="s">
        <v>2263</v>
      </c>
      <c r="C4032" s="0" t="s">
        <v>903</v>
      </c>
      <c r="D4032" s="0" t="s">
        <v>16</v>
      </c>
      <c r="E4032" s="4" t="s">
        <v>24</v>
      </c>
      <c r="F4032" s="4" t="s">
        <v>24</v>
      </c>
      <c r="G4032" s="4" t="s">
        <v>24</v>
      </c>
      <c r="H4032" s="0" t="s">
        <v>18</v>
      </c>
      <c r="I4032" s="1" t="n">
        <f aca="false">IF((IF(ISNUMBER(SEARCH(1,D4032)),1,0)+IF(ISNUMBER(SEARCH(1,E4032)),1,0)+IF(ISNUMBER(SEARCH(1,F4032)),1,0)+IF(ISNUMBER(SEARCH(1,G4032)),1,0)+IF(ISNUMBER(SEARCH(1,H4032)),1,0))&gt;2,1,0)</f>
        <v>0</v>
      </c>
      <c r="J4032" s="1" t="n">
        <f aca="false">LEN(C4032)-LEN(SUBSTITUTE(C4032,"4",""))</f>
        <v>2</v>
      </c>
      <c r="N4032" s="1" t="str">
        <f aca="false">LEFT(RIGHT(C4032,11+LEN(Q4032)),1)</f>
        <v>x</v>
      </c>
      <c r="O4032" s="1" t="str">
        <f aca="false">IF(LEFT(RIGHT(C4032,16+LEN(Q4032)),1)="i","pitch",LEFT(RIGHT(C4032,16+LEN(Q4032)),4))</f>
        <v>pitch</v>
      </c>
      <c r="P4032" s="1" t="str">
        <f aca="false">LEFT(RIGHT(C4032,5),1)</f>
        <v>z</v>
      </c>
      <c r="Q4032" s="1" t="str">
        <f aca="false">IF(LEFT(RIGHT(C4032,10),1)="i","pitch",(LEFT(RIGHT(C4032,10),4)))</f>
        <v>pris</v>
      </c>
    </row>
    <row r="4033" customFormat="false" ht="13.8" hidden="false" customHeight="false" outlineLevel="0" collapsed="false">
      <c r="A4033" s="0" t="s">
        <v>1893</v>
      </c>
      <c r="B4033" s="0" t="s">
        <v>2263</v>
      </c>
      <c r="C4033" s="0" t="s">
        <v>904</v>
      </c>
      <c r="D4033" s="0" t="s">
        <v>23</v>
      </c>
      <c r="E4033" s="4" t="s">
        <v>24</v>
      </c>
      <c r="F4033" s="4" t="s">
        <v>24</v>
      </c>
      <c r="G4033" s="4" t="s">
        <v>24</v>
      </c>
      <c r="H4033" s="0" t="s">
        <v>18</v>
      </c>
      <c r="I4033" s="1" t="n">
        <f aca="false">IF((IF(ISNUMBER(SEARCH(1,D4033)),1,0)+IF(ISNUMBER(SEARCH(1,E4033)),1,0)+IF(ISNUMBER(SEARCH(1,F4033)),1,0)+IF(ISNUMBER(SEARCH(1,G4033)),1,0)+IF(ISNUMBER(SEARCH(1,H4033)),1,0))&gt;2,1,0)</f>
        <v>0</v>
      </c>
      <c r="J4033" s="1" t="n">
        <f aca="false">LEN(C4033)-LEN(SUBSTITUTE(C4033,"4",""))</f>
        <v>2</v>
      </c>
      <c r="N4033" s="1" t="str">
        <f aca="false">LEFT(RIGHT(C4033,11+LEN(Q4033)),1)</f>
        <v>x</v>
      </c>
      <c r="O4033" s="1" t="str">
        <f aca="false">IF(LEFT(RIGHT(C4033,16+LEN(Q4033)),1)="i","pitch",LEFT(RIGHT(C4033,16+LEN(Q4033)),4))</f>
        <v>pitch</v>
      </c>
      <c r="P4033" s="1" t="str">
        <f aca="false">LEFT(RIGHT(C4033,5),1)</f>
        <v>z</v>
      </c>
      <c r="Q4033" s="1" t="str">
        <f aca="false">IF(LEFT(RIGHT(C4033,10),1)="i","pitch",(LEFT(RIGHT(C4033,10),4)))</f>
        <v>pris</v>
      </c>
    </row>
    <row r="4034" customFormat="false" ht="13.8" hidden="false" customHeight="false" outlineLevel="0" collapsed="false">
      <c r="A4034" s="0" t="s">
        <v>1893</v>
      </c>
      <c r="B4034" s="0" t="s">
        <v>2263</v>
      </c>
      <c r="C4034" s="0" t="s">
        <v>905</v>
      </c>
      <c r="D4034" s="0" t="s">
        <v>23</v>
      </c>
      <c r="E4034" s="4" t="s">
        <v>24</v>
      </c>
      <c r="F4034" s="4" t="s">
        <v>24</v>
      </c>
      <c r="G4034" s="4" t="s">
        <v>24</v>
      </c>
      <c r="H4034" s="0" t="s">
        <v>18</v>
      </c>
      <c r="I4034" s="1" t="n">
        <f aca="false">IF((IF(ISNUMBER(SEARCH(1,D4034)),1,0)+IF(ISNUMBER(SEARCH(1,E4034)),1,0)+IF(ISNUMBER(SEARCH(1,F4034)),1,0)+IF(ISNUMBER(SEARCH(1,G4034)),1,0)+IF(ISNUMBER(SEARCH(1,H4034)),1,0))&gt;2,1,0)</f>
        <v>0</v>
      </c>
      <c r="J4034" s="1" t="n">
        <f aca="false">LEN(C4034)-LEN(SUBSTITUTE(C4034,"4",""))</f>
        <v>2</v>
      </c>
      <c r="N4034" s="1" t="str">
        <f aca="false">LEFT(RIGHT(C4034,11+LEN(Q4034)),1)</f>
        <v>x</v>
      </c>
      <c r="O4034" s="1" t="str">
        <f aca="false">IF(LEFT(RIGHT(C4034,16+LEN(Q4034)),1)="i","pitch",LEFT(RIGHT(C4034,16+LEN(Q4034)),4))</f>
        <v>pitch</v>
      </c>
      <c r="P4034" s="1" t="str">
        <f aca="false">LEFT(RIGHT(C4034,5),1)</f>
        <v>z</v>
      </c>
      <c r="Q4034" s="1" t="str">
        <f aca="false">IF(LEFT(RIGHT(C4034,10),1)="i","pitch",(LEFT(RIGHT(C4034,10),4)))</f>
        <v>pris</v>
      </c>
    </row>
    <row r="4035" customFormat="false" ht="13.8" hidden="false" customHeight="false" outlineLevel="0" collapsed="false">
      <c r="A4035" s="0" t="s">
        <v>1893</v>
      </c>
      <c r="B4035" s="0" t="s">
        <v>2263</v>
      </c>
      <c r="C4035" s="0" t="s">
        <v>906</v>
      </c>
      <c r="D4035" s="0" t="s">
        <v>23</v>
      </c>
      <c r="E4035" s="4" t="s">
        <v>24</v>
      </c>
      <c r="F4035" s="4" t="s">
        <v>24</v>
      </c>
      <c r="G4035" s="4" t="s">
        <v>24</v>
      </c>
      <c r="H4035" s="0" t="s">
        <v>18</v>
      </c>
      <c r="I4035" s="1" t="n">
        <f aca="false">IF((IF(ISNUMBER(SEARCH(1,D4035)),1,0)+IF(ISNUMBER(SEARCH(1,E4035)),1,0)+IF(ISNUMBER(SEARCH(1,F4035)),1,0)+IF(ISNUMBER(SEARCH(1,G4035)),1,0)+IF(ISNUMBER(SEARCH(1,H4035)),1,0))&gt;2,1,0)</f>
        <v>0</v>
      </c>
      <c r="J4035" s="1" t="n">
        <f aca="false">LEN(C4035)-LEN(SUBSTITUTE(C4035,"4",""))</f>
        <v>3</v>
      </c>
      <c r="N4035" s="1" t="str">
        <f aca="false">LEFT(RIGHT(C4035,11+LEN(Q4035)),1)</f>
        <v>x</v>
      </c>
      <c r="O4035" s="1" t="str">
        <f aca="false">IF(LEFT(RIGHT(C4035,16+LEN(Q4035)),1)="i","pitch",LEFT(RIGHT(C4035,16+LEN(Q4035)),4))</f>
        <v>pitch</v>
      </c>
      <c r="P4035" s="1" t="str">
        <f aca="false">LEFT(RIGHT(C4035,5),1)</f>
        <v>z</v>
      </c>
      <c r="Q4035" s="1" t="str">
        <f aca="false">IF(LEFT(RIGHT(C4035,10),1)="i","pitch",(LEFT(RIGHT(C4035,10),4)))</f>
        <v>pris</v>
      </c>
    </row>
    <row r="4036" customFormat="false" ht="13.8" hidden="false" customHeight="false" outlineLevel="0" collapsed="false">
      <c r="A4036" s="0" t="s">
        <v>1893</v>
      </c>
      <c r="B4036" s="0" t="s">
        <v>2263</v>
      </c>
      <c r="C4036" s="0" t="s">
        <v>907</v>
      </c>
      <c r="D4036" s="0" t="s">
        <v>23</v>
      </c>
      <c r="E4036" s="4" t="s">
        <v>24</v>
      </c>
      <c r="F4036" s="4" t="s">
        <v>24</v>
      </c>
      <c r="G4036" s="4" t="s">
        <v>24</v>
      </c>
      <c r="H4036" s="0" t="s">
        <v>18</v>
      </c>
      <c r="I4036" s="1" t="n">
        <f aca="false">IF((IF(ISNUMBER(SEARCH(1,D4036)),1,0)+IF(ISNUMBER(SEARCH(1,E4036)),1,0)+IF(ISNUMBER(SEARCH(1,F4036)),1,0)+IF(ISNUMBER(SEARCH(1,G4036)),1,0)+IF(ISNUMBER(SEARCH(1,H4036)),1,0))&gt;2,1,0)</f>
        <v>0</v>
      </c>
      <c r="J4036" s="1" t="n">
        <f aca="false">LEN(C4036)-LEN(SUBSTITUTE(C4036,"4",""))</f>
        <v>2</v>
      </c>
      <c r="N4036" s="1" t="str">
        <f aca="false">LEFT(RIGHT(C4036,11+LEN(Q4036)),1)</f>
        <v>x</v>
      </c>
      <c r="O4036" s="1" t="str">
        <f aca="false">IF(LEFT(RIGHT(C4036,16+LEN(Q4036)),1)="i","pitch",LEFT(RIGHT(C4036,16+LEN(Q4036)),4))</f>
        <v>pitch</v>
      </c>
      <c r="P4036" s="1" t="str">
        <f aca="false">LEFT(RIGHT(C4036,5),1)</f>
        <v>z</v>
      </c>
      <c r="Q4036" s="1" t="str">
        <f aca="false">IF(LEFT(RIGHT(C4036,10),1)="i","pitch",(LEFT(RIGHT(C4036,10),4)))</f>
        <v>pris</v>
      </c>
    </row>
    <row r="4037" customFormat="false" ht="13.8" hidden="false" customHeight="false" outlineLevel="0" collapsed="false">
      <c r="A4037" s="0" t="s">
        <v>1893</v>
      </c>
      <c r="B4037" s="0" t="s">
        <v>2263</v>
      </c>
      <c r="C4037" s="0" t="s">
        <v>908</v>
      </c>
      <c r="D4037" s="0" t="s">
        <v>23</v>
      </c>
      <c r="E4037" s="4" t="s">
        <v>24</v>
      </c>
      <c r="F4037" s="4" t="s">
        <v>24</v>
      </c>
      <c r="G4037" s="4" t="s">
        <v>24</v>
      </c>
      <c r="H4037" s="0" t="s">
        <v>18</v>
      </c>
      <c r="I4037" s="1" t="n">
        <f aca="false">IF((IF(ISNUMBER(SEARCH(1,D4037)),1,0)+IF(ISNUMBER(SEARCH(1,E4037)),1,0)+IF(ISNUMBER(SEARCH(1,F4037)),1,0)+IF(ISNUMBER(SEARCH(1,G4037)),1,0)+IF(ISNUMBER(SEARCH(1,H4037)),1,0))&gt;2,1,0)</f>
        <v>0</v>
      </c>
      <c r="J4037" s="1" t="n">
        <f aca="false">LEN(C4037)-LEN(SUBSTITUTE(C4037,"4",""))</f>
        <v>2</v>
      </c>
      <c r="N4037" s="1" t="str">
        <f aca="false">LEFT(RIGHT(C4037,11+LEN(Q4037)),1)</f>
        <v>x</v>
      </c>
      <c r="O4037" s="1" t="str">
        <f aca="false">IF(LEFT(RIGHT(C4037,16+LEN(Q4037)),1)="i","pitch",LEFT(RIGHT(C4037,16+LEN(Q4037)),4))</f>
        <v>pitch</v>
      </c>
      <c r="P4037" s="1" t="str">
        <f aca="false">LEFT(RIGHT(C4037,5),1)</f>
        <v>z</v>
      </c>
      <c r="Q4037" s="1" t="str">
        <f aca="false">IF(LEFT(RIGHT(C4037,10),1)="i","pitch",(LEFT(RIGHT(C4037,10),4)))</f>
        <v>pris</v>
      </c>
    </row>
    <row r="4038" customFormat="false" ht="13.8" hidden="false" customHeight="false" outlineLevel="0" collapsed="false">
      <c r="A4038" s="0" t="s">
        <v>1893</v>
      </c>
      <c r="B4038" s="0" t="s">
        <v>2263</v>
      </c>
      <c r="C4038" s="0" t="s">
        <v>910</v>
      </c>
      <c r="D4038" s="0" t="s">
        <v>23</v>
      </c>
      <c r="E4038" s="4" t="s">
        <v>24</v>
      </c>
      <c r="F4038" s="4" t="s">
        <v>24</v>
      </c>
      <c r="G4038" s="4" t="s">
        <v>24</v>
      </c>
      <c r="H4038" s="0" t="s">
        <v>18</v>
      </c>
      <c r="I4038" s="1" t="n">
        <f aca="false">IF((IF(ISNUMBER(SEARCH(1,D4038)),1,0)+IF(ISNUMBER(SEARCH(1,E4038)),1,0)+IF(ISNUMBER(SEARCH(1,F4038)),1,0)+IF(ISNUMBER(SEARCH(1,G4038)),1,0)+IF(ISNUMBER(SEARCH(1,H4038)),1,0))&gt;2,1,0)</f>
        <v>0</v>
      </c>
      <c r="J4038" s="1" t="n">
        <f aca="false">LEN(C4038)-LEN(SUBSTITUTE(C4038,"4",""))</f>
        <v>3</v>
      </c>
      <c r="N4038" s="1" t="str">
        <f aca="false">LEFT(RIGHT(C4038,11+LEN(Q4038)),1)</f>
        <v>x</v>
      </c>
      <c r="O4038" s="1" t="str">
        <f aca="false">IF(LEFT(RIGHT(C4038,16+LEN(Q4038)),1)="i","pitch",LEFT(RIGHT(C4038,16+LEN(Q4038)),4))</f>
        <v>pitch</v>
      </c>
      <c r="P4038" s="1" t="str">
        <f aca="false">LEFT(RIGHT(C4038,5),1)</f>
        <v>z</v>
      </c>
      <c r="Q4038" s="1" t="str">
        <f aca="false">IF(LEFT(RIGHT(C4038,10),1)="i","pitch",(LEFT(RIGHT(C4038,10),4)))</f>
        <v>pris</v>
      </c>
    </row>
    <row r="4039" customFormat="false" ht="13.8" hidden="false" customHeight="false" outlineLevel="0" collapsed="false">
      <c r="A4039" s="0" t="s">
        <v>1893</v>
      </c>
      <c r="B4039" s="0" t="s">
        <v>2263</v>
      </c>
      <c r="C4039" s="0" t="s">
        <v>911</v>
      </c>
      <c r="D4039" s="0" t="s">
        <v>23</v>
      </c>
      <c r="E4039" s="4" t="s">
        <v>24</v>
      </c>
      <c r="F4039" s="4" t="s">
        <v>24</v>
      </c>
      <c r="G4039" s="4" t="s">
        <v>24</v>
      </c>
      <c r="H4039" s="0" t="s">
        <v>18</v>
      </c>
      <c r="I4039" s="1" t="n">
        <f aca="false">IF((IF(ISNUMBER(SEARCH(1,D4039)),1,0)+IF(ISNUMBER(SEARCH(1,E4039)),1,0)+IF(ISNUMBER(SEARCH(1,F4039)),1,0)+IF(ISNUMBER(SEARCH(1,G4039)),1,0)+IF(ISNUMBER(SEARCH(1,H4039)),1,0))&gt;2,1,0)</f>
        <v>0</v>
      </c>
      <c r="J4039" s="1" t="n">
        <f aca="false">LEN(C4039)-LEN(SUBSTITUTE(C4039,"4",""))</f>
        <v>2</v>
      </c>
      <c r="N4039" s="1" t="str">
        <f aca="false">LEFT(RIGHT(C4039,11+LEN(Q4039)),1)</f>
        <v>x</v>
      </c>
      <c r="O4039" s="1" t="str">
        <f aca="false">IF(LEFT(RIGHT(C4039,16+LEN(Q4039)),1)="i","pitch",LEFT(RIGHT(C4039,16+LEN(Q4039)),4))</f>
        <v>pitch</v>
      </c>
      <c r="P4039" s="1" t="str">
        <f aca="false">LEFT(RIGHT(C4039,5),1)</f>
        <v>z</v>
      </c>
      <c r="Q4039" s="1" t="str">
        <f aca="false">IF(LEFT(RIGHT(C4039,10),1)="i","pitch",(LEFT(RIGHT(C4039,10),4)))</f>
        <v>pris</v>
      </c>
    </row>
    <row r="4040" customFormat="false" ht="13.8" hidden="false" customHeight="false" outlineLevel="0" collapsed="false">
      <c r="A4040" s="0" t="s">
        <v>1893</v>
      </c>
      <c r="B4040" s="0" t="s">
        <v>2264</v>
      </c>
      <c r="C4040" s="0" t="s">
        <v>912</v>
      </c>
      <c r="D4040" s="0" t="s">
        <v>23</v>
      </c>
      <c r="E4040" s="4" t="s">
        <v>24</v>
      </c>
      <c r="F4040" s="4" t="s">
        <v>24</v>
      </c>
      <c r="G4040" s="4" t="s">
        <v>24</v>
      </c>
      <c r="H4040" s="0" t="s">
        <v>18</v>
      </c>
      <c r="I4040" s="1" t="n">
        <f aca="false">IF((IF(ISNUMBER(SEARCH(1,D4040)),1,0)+IF(ISNUMBER(SEARCH(1,E4040)),1,0)+IF(ISNUMBER(SEARCH(1,F4040)),1,0)+IF(ISNUMBER(SEARCH(1,G4040)),1,0)+IF(ISNUMBER(SEARCH(1,H4040)),1,0))&gt;2,1,0)</f>
        <v>0</v>
      </c>
      <c r="J4040" s="1" t="n">
        <f aca="false">LEN(C4040)-LEN(SUBSTITUTE(C4040,"4",""))</f>
        <v>3</v>
      </c>
      <c r="N4040" s="1" t="str">
        <f aca="false">LEFT(RIGHT(C4040,11+LEN(Q4040)),1)</f>
        <v>x</v>
      </c>
      <c r="O4040" s="1" t="str">
        <f aca="false">IF(LEFT(RIGHT(C4040,16+LEN(Q4040)),1)="i","pitch",LEFT(RIGHT(C4040,16+LEN(Q4040)),4))</f>
        <v>pitch</v>
      </c>
      <c r="P4040" s="1" t="str">
        <f aca="false">LEFT(RIGHT(C4040,5),1)</f>
        <v>z</v>
      </c>
      <c r="Q4040" s="1" t="str">
        <f aca="false">IF(LEFT(RIGHT(C4040,10),1)="i","pitch",(LEFT(RIGHT(C4040,10),4)))</f>
        <v>pris</v>
      </c>
    </row>
    <row r="4041" customFormat="false" ht="13.8" hidden="false" customHeight="false" outlineLevel="0" collapsed="false">
      <c r="A4041" s="0" t="s">
        <v>1893</v>
      </c>
      <c r="B4041" s="0" t="s">
        <v>2264</v>
      </c>
      <c r="C4041" s="0" t="s">
        <v>913</v>
      </c>
      <c r="D4041" s="0" t="s">
        <v>23</v>
      </c>
      <c r="E4041" s="4" t="s">
        <v>24</v>
      </c>
      <c r="F4041" s="4" t="s">
        <v>24</v>
      </c>
      <c r="G4041" s="4" t="s">
        <v>24</v>
      </c>
      <c r="H4041" s="0" t="s">
        <v>18</v>
      </c>
      <c r="I4041" s="1" t="n">
        <f aca="false">IF((IF(ISNUMBER(SEARCH(1,D4041)),1,0)+IF(ISNUMBER(SEARCH(1,E4041)),1,0)+IF(ISNUMBER(SEARCH(1,F4041)),1,0)+IF(ISNUMBER(SEARCH(1,G4041)),1,0)+IF(ISNUMBER(SEARCH(1,H4041)),1,0))&gt;2,1,0)</f>
        <v>0</v>
      </c>
      <c r="J4041" s="1" t="n">
        <f aca="false">LEN(C4041)-LEN(SUBSTITUTE(C4041,"4",""))</f>
        <v>3</v>
      </c>
      <c r="N4041" s="1" t="str">
        <f aca="false">LEFT(RIGHT(C4041,11+LEN(Q4041)),1)</f>
        <v>x</v>
      </c>
      <c r="O4041" s="1" t="str">
        <f aca="false">IF(LEFT(RIGHT(C4041,16+LEN(Q4041)),1)="i","pitch",LEFT(RIGHT(C4041,16+LEN(Q4041)),4))</f>
        <v>pitch</v>
      </c>
      <c r="P4041" s="1" t="str">
        <f aca="false">LEFT(RIGHT(C4041,5),1)</f>
        <v>z</v>
      </c>
      <c r="Q4041" s="1" t="str">
        <f aca="false">IF(LEFT(RIGHT(C4041,10),1)="i","pitch",(LEFT(RIGHT(C4041,10),4)))</f>
        <v>pris</v>
      </c>
    </row>
    <row r="4042" customFormat="false" ht="13.8" hidden="false" customHeight="false" outlineLevel="0" collapsed="false">
      <c r="A4042" s="0" t="s">
        <v>1893</v>
      </c>
      <c r="B4042" s="0" t="s">
        <v>2264</v>
      </c>
      <c r="C4042" s="0" t="s">
        <v>914</v>
      </c>
      <c r="D4042" s="0" t="s">
        <v>23</v>
      </c>
      <c r="E4042" s="4" t="s">
        <v>24</v>
      </c>
      <c r="F4042" s="4" t="s">
        <v>24</v>
      </c>
      <c r="G4042" s="4" t="s">
        <v>24</v>
      </c>
      <c r="H4042" s="0" t="s">
        <v>18</v>
      </c>
      <c r="I4042" s="1" t="n">
        <f aca="false">IF((IF(ISNUMBER(SEARCH(1,D4042)),1,0)+IF(ISNUMBER(SEARCH(1,E4042)),1,0)+IF(ISNUMBER(SEARCH(1,F4042)),1,0)+IF(ISNUMBER(SEARCH(1,G4042)),1,0)+IF(ISNUMBER(SEARCH(1,H4042)),1,0))&gt;2,1,0)</f>
        <v>0</v>
      </c>
      <c r="J4042" s="1" t="n">
        <f aca="false">LEN(C4042)-LEN(SUBSTITUTE(C4042,"4",""))</f>
        <v>4</v>
      </c>
      <c r="N4042" s="1" t="str">
        <f aca="false">LEFT(RIGHT(C4042,11+LEN(Q4042)),1)</f>
        <v>x</v>
      </c>
      <c r="O4042" s="1" t="str">
        <f aca="false">IF(LEFT(RIGHT(C4042,16+LEN(Q4042)),1)="i","pitch",LEFT(RIGHT(C4042,16+LEN(Q4042)),4))</f>
        <v>pitch</v>
      </c>
      <c r="P4042" s="1" t="str">
        <f aca="false">LEFT(RIGHT(C4042,5),1)</f>
        <v>z</v>
      </c>
      <c r="Q4042" s="1" t="str">
        <f aca="false">IF(LEFT(RIGHT(C4042,10),1)="i","pitch",(LEFT(RIGHT(C4042,10),4)))</f>
        <v>pris</v>
      </c>
    </row>
    <row r="4043" customFormat="false" ht="13.8" hidden="false" customHeight="false" outlineLevel="0" collapsed="false">
      <c r="A4043" s="0" t="s">
        <v>1893</v>
      </c>
      <c r="B4043" s="0" t="s">
        <v>2264</v>
      </c>
      <c r="C4043" s="0" t="s">
        <v>915</v>
      </c>
      <c r="D4043" s="0" t="s">
        <v>23</v>
      </c>
      <c r="E4043" s="4" t="s">
        <v>24</v>
      </c>
      <c r="F4043" s="4" t="s">
        <v>24</v>
      </c>
      <c r="G4043" s="4" t="s">
        <v>24</v>
      </c>
      <c r="H4043" s="0" t="s">
        <v>20</v>
      </c>
      <c r="I4043" s="1" t="n">
        <f aca="false">IF((IF(ISNUMBER(SEARCH(1,D4043)),1,0)+IF(ISNUMBER(SEARCH(1,E4043)),1,0)+IF(ISNUMBER(SEARCH(1,F4043)),1,0)+IF(ISNUMBER(SEARCH(1,G4043)),1,0)+IF(ISNUMBER(SEARCH(1,H4043)),1,0))&gt;2,1,0)</f>
        <v>0</v>
      </c>
      <c r="J4043" s="1" t="n">
        <f aca="false">LEN(C4043)-LEN(SUBSTITUTE(C4043,"4",""))</f>
        <v>2</v>
      </c>
      <c r="N4043" s="1" t="str">
        <f aca="false">LEFT(RIGHT(C4043,11+LEN(Q4043)),1)</f>
        <v>x</v>
      </c>
      <c r="O4043" s="1" t="str">
        <f aca="false">IF(LEFT(RIGHT(C4043,16+LEN(Q4043)),1)="i","pitch",LEFT(RIGHT(C4043,16+LEN(Q4043)),4))</f>
        <v>pitch</v>
      </c>
      <c r="P4043" s="1" t="str">
        <f aca="false">LEFT(RIGHT(C4043,5),1)</f>
        <v>z</v>
      </c>
      <c r="Q4043" s="1" t="str">
        <f aca="false">IF(LEFT(RIGHT(C4043,10),1)="i","pitch",(LEFT(RIGHT(C4043,10),4)))</f>
        <v>pris</v>
      </c>
    </row>
    <row r="4044" customFormat="false" ht="13.8" hidden="false" customHeight="false" outlineLevel="0" collapsed="false">
      <c r="A4044" s="0" t="s">
        <v>1893</v>
      </c>
      <c r="B4044" s="0" t="s">
        <v>2264</v>
      </c>
      <c r="C4044" s="0" t="s">
        <v>916</v>
      </c>
      <c r="D4044" s="0" t="s">
        <v>23</v>
      </c>
      <c r="E4044" s="4" t="s">
        <v>24</v>
      </c>
      <c r="F4044" s="4" t="s">
        <v>24</v>
      </c>
      <c r="G4044" s="4" t="s">
        <v>24</v>
      </c>
      <c r="H4044" s="0" t="s">
        <v>18</v>
      </c>
      <c r="I4044" s="1" t="n">
        <f aca="false">IF((IF(ISNUMBER(SEARCH(1,D4044)),1,0)+IF(ISNUMBER(SEARCH(1,E4044)),1,0)+IF(ISNUMBER(SEARCH(1,F4044)),1,0)+IF(ISNUMBER(SEARCH(1,G4044)),1,0)+IF(ISNUMBER(SEARCH(1,H4044)),1,0))&gt;2,1,0)</f>
        <v>0</v>
      </c>
      <c r="J4044" s="1" t="n">
        <f aca="false">LEN(C4044)-LEN(SUBSTITUTE(C4044,"4",""))</f>
        <v>2</v>
      </c>
      <c r="N4044" s="1" t="str">
        <f aca="false">LEFT(RIGHT(C4044,11+LEN(Q4044)),1)</f>
        <v>x</v>
      </c>
      <c r="O4044" s="1" t="str">
        <f aca="false">IF(LEFT(RIGHT(C4044,16+LEN(Q4044)),1)="i","pitch",LEFT(RIGHT(C4044,16+LEN(Q4044)),4))</f>
        <v>pitch</v>
      </c>
      <c r="P4044" s="1" t="str">
        <f aca="false">LEFT(RIGHT(C4044,5),1)</f>
        <v>z</v>
      </c>
      <c r="Q4044" s="1" t="str">
        <f aca="false">IF(LEFT(RIGHT(C4044,10),1)="i","pitch",(LEFT(RIGHT(C4044,10),4)))</f>
        <v>pris</v>
      </c>
    </row>
    <row r="4045" customFormat="false" ht="13.8" hidden="false" customHeight="false" outlineLevel="0" collapsed="false">
      <c r="A4045" s="0" t="s">
        <v>1893</v>
      </c>
      <c r="B4045" s="0" t="s">
        <v>2264</v>
      </c>
      <c r="C4045" s="0" t="s">
        <v>917</v>
      </c>
      <c r="D4045" s="0" t="s">
        <v>23</v>
      </c>
      <c r="E4045" s="4" t="s">
        <v>24</v>
      </c>
      <c r="F4045" s="4" t="s">
        <v>24</v>
      </c>
      <c r="G4045" s="4" t="s">
        <v>24</v>
      </c>
      <c r="H4045" s="0" t="s">
        <v>18</v>
      </c>
      <c r="I4045" s="1" t="n">
        <f aca="false">IF((IF(ISNUMBER(SEARCH(1,D4045)),1,0)+IF(ISNUMBER(SEARCH(1,E4045)),1,0)+IF(ISNUMBER(SEARCH(1,F4045)),1,0)+IF(ISNUMBER(SEARCH(1,G4045)),1,0)+IF(ISNUMBER(SEARCH(1,H4045)),1,0))&gt;2,1,0)</f>
        <v>0</v>
      </c>
      <c r="J4045" s="1" t="n">
        <f aca="false">LEN(C4045)-LEN(SUBSTITUTE(C4045,"4",""))</f>
        <v>3</v>
      </c>
      <c r="N4045" s="1" t="str">
        <f aca="false">LEFT(RIGHT(C4045,11+LEN(Q4045)),1)</f>
        <v>x</v>
      </c>
      <c r="O4045" s="1" t="str">
        <f aca="false">IF(LEFT(RIGHT(C4045,16+LEN(Q4045)),1)="i","pitch",LEFT(RIGHT(C4045,16+LEN(Q4045)),4))</f>
        <v>pitch</v>
      </c>
      <c r="P4045" s="1" t="str">
        <f aca="false">LEFT(RIGHT(C4045,5),1)</f>
        <v>z</v>
      </c>
      <c r="Q4045" s="1" t="str">
        <f aca="false">IF(LEFT(RIGHT(C4045,10),1)="i","pitch",(LEFT(RIGHT(C4045,10),4)))</f>
        <v>pris</v>
      </c>
    </row>
    <row r="4046" customFormat="false" ht="13.8" hidden="false" customHeight="false" outlineLevel="0" collapsed="false">
      <c r="A4046" s="0" t="s">
        <v>1893</v>
      </c>
      <c r="B4046" s="0" t="s">
        <v>2264</v>
      </c>
      <c r="C4046" s="0" t="s">
        <v>918</v>
      </c>
      <c r="D4046" s="0" t="s">
        <v>23</v>
      </c>
      <c r="E4046" s="4" t="s">
        <v>24</v>
      </c>
      <c r="F4046" s="4" t="s">
        <v>24</v>
      </c>
      <c r="G4046" s="4" t="s">
        <v>24</v>
      </c>
      <c r="H4046" s="0" t="s">
        <v>18</v>
      </c>
      <c r="I4046" s="1" t="n">
        <f aca="false">IF((IF(ISNUMBER(SEARCH(1,D4046)),1,0)+IF(ISNUMBER(SEARCH(1,E4046)),1,0)+IF(ISNUMBER(SEARCH(1,F4046)),1,0)+IF(ISNUMBER(SEARCH(1,G4046)),1,0)+IF(ISNUMBER(SEARCH(1,H4046)),1,0))&gt;2,1,0)</f>
        <v>0</v>
      </c>
      <c r="J4046" s="1" t="n">
        <f aca="false">LEN(C4046)-LEN(SUBSTITUTE(C4046,"4",""))</f>
        <v>2</v>
      </c>
      <c r="N4046" s="1" t="str">
        <f aca="false">LEFT(RIGHT(C4046,11+LEN(Q4046)),1)</f>
        <v>x</v>
      </c>
      <c r="O4046" s="1" t="str">
        <f aca="false">IF(LEFT(RIGHT(C4046,16+LEN(Q4046)),1)="i","pitch",LEFT(RIGHT(C4046,16+LEN(Q4046)),4))</f>
        <v>pitch</v>
      </c>
      <c r="P4046" s="1" t="str">
        <f aca="false">LEFT(RIGHT(C4046,5),1)</f>
        <v>z</v>
      </c>
      <c r="Q4046" s="1" t="str">
        <f aca="false">IF(LEFT(RIGHT(C4046,10),1)="i","pitch",(LEFT(RIGHT(C4046,10),4)))</f>
        <v>pris</v>
      </c>
    </row>
    <row r="4047" customFormat="false" ht="13.8" hidden="false" customHeight="false" outlineLevel="0" collapsed="false">
      <c r="A4047" s="0" t="s">
        <v>1893</v>
      </c>
      <c r="B4047" s="0" t="s">
        <v>2264</v>
      </c>
      <c r="C4047" s="0" t="s">
        <v>919</v>
      </c>
      <c r="D4047" s="0" t="s">
        <v>16</v>
      </c>
      <c r="E4047" s="4" t="s">
        <v>24</v>
      </c>
      <c r="F4047" s="4" t="s">
        <v>24</v>
      </c>
      <c r="G4047" s="4" t="s">
        <v>24</v>
      </c>
      <c r="H4047" s="0" t="s">
        <v>18</v>
      </c>
      <c r="I4047" s="1" t="n">
        <f aca="false">IF((IF(ISNUMBER(SEARCH(1,D4047)),1,0)+IF(ISNUMBER(SEARCH(1,E4047)),1,0)+IF(ISNUMBER(SEARCH(1,F4047)),1,0)+IF(ISNUMBER(SEARCH(1,G4047)),1,0)+IF(ISNUMBER(SEARCH(1,H4047)),1,0))&gt;2,1,0)</f>
        <v>0</v>
      </c>
      <c r="J4047" s="1" t="n">
        <f aca="false">LEN(C4047)-LEN(SUBSTITUTE(C4047,"4",""))</f>
        <v>3</v>
      </c>
      <c r="N4047" s="1" t="str">
        <f aca="false">LEFT(RIGHT(C4047,11+LEN(Q4047)),1)</f>
        <v>x</v>
      </c>
      <c r="O4047" s="1" t="str">
        <f aca="false">IF(LEFT(RIGHT(C4047,16+LEN(Q4047)),1)="i","pitch",LEFT(RIGHT(C4047,16+LEN(Q4047)),4))</f>
        <v>pitch</v>
      </c>
      <c r="P4047" s="1" t="str">
        <f aca="false">LEFT(RIGHT(C4047,5),1)</f>
        <v>z</v>
      </c>
      <c r="Q4047" s="1" t="str">
        <f aca="false">IF(LEFT(RIGHT(C4047,10),1)="i","pitch",(LEFT(RIGHT(C4047,10),4)))</f>
        <v>pris</v>
      </c>
    </row>
    <row r="4048" customFormat="false" ht="13.8" hidden="false" customHeight="false" outlineLevel="0" collapsed="false">
      <c r="A4048" s="0" t="s">
        <v>1893</v>
      </c>
      <c r="B4048" s="0" t="s">
        <v>2264</v>
      </c>
      <c r="C4048" s="0" t="s">
        <v>921</v>
      </c>
      <c r="D4048" s="0" t="s">
        <v>23</v>
      </c>
      <c r="E4048" s="4" t="s">
        <v>24</v>
      </c>
      <c r="F4048" s="4" t="s">
        <v>24</v>
      </c>
      <c r="G4048" s="4" t="s">
        <v>24</v>
      </c>
      <c r="H4048" s="0" t="s">
        <v>18</v>
      </c>
      <c r="I4048" s="1" t="n">
        <f aca="false">IF((IF(ISNUMBER(SEARCH(1,D4048)),1,0)+IF(ISNUMBER(SEARCH(1,E4048)),1,0)+IF(ISNUMBER(SEARCH(1,F4048)),1,0)+IF(ISNUMBER(SEARCH(1,G4048)),1,0)+IF(ISNUMBER(SEARCH(1,H4048)),1,0))&gt;2,1,0)</f>
        <v>0</v>
      </c>
      <c r="J4048" s="1" t="n">
        <f aca="false">LEN(C4048)-LEN(SUBSTITUTE(C4048,"4",""))</f>
        <v>3</v>
      </c>
      <c r="N4048" s="1" t="str">
        <f aca="false">LEFT(RIGHT(C4048,11+LEN(Q4048)),1)</f>
        <v>x</v>
      </c>
      <c r="O4048" s="1" t="str">
        <f aca="false">IF(LEFT(RIGHT(C4048,16+LEN(Q4048)),1)="i","pitch",LEFT(RIGHT(C4048,16+LEN(Q4048)),4))</f>
        <v>pitch</v>
      </c>
      <c r="P4048" s="1" t="str">
        <f aca="false">LEFT(RIGHT(C4048,5),1)</f>
        <v>z</v>
      </c>
      <c r="Q4048" s="1" t="str">
        <f aca="false">IF(LEFT(RIGHT(C4048,10),1)="i","pitch",(LEFT(RIGHT(C4048,10),4)))</f>
        <v>pris</v>
      </c>
    </row>
    <row r="4049" customFormat="false" ht="13.8" hidden="false" customHeight="false" outlineLevel="0" collapsed="false">
      <c r="A4049" s="0" t="s">
        <v>1893</v>
      </c>
      <c r="B4049" s="0" t="s">
        <v>2264</v>
      </c>
      <c r="C4049" s="0" t="s">
        <v>922</v>
      </c>
      <c r="D4049" s="0" t="s">
        <v>23</v>
      </c>
      <c r="E4049" s="4" t="s">
        <v>24</v>
      </c>
      <c r="F4049" s="4" t="s">
        <v>24</v>
      </c>
      <c r="G4049" s="4" t="s">
        <v>24</v>
      </c>
      <c r="H4049" s="0" t="s">
        <v>18</v>
      </c>
      <c r="I4049" s="1" t="n">
        <f aca="false">IF((IF(ISNUMBER(SEARCH(1,D4049)),1,0)+IF(ISNUMBER(SEARCH(1,E4049)),1,0)+IF(ISNUMBER(SEARCH(1,F4049)),1,0)+IF(ISNUMBER(SEARCH(1,G4049)),1,0)+IF(ISNUMBER(SEARCH(1,H4049)),1,0))&gt;2,1,0)</f>
        <v>0</v>
      </c>
      <c r="J4049" s="1" t="n">
        <f aca="false">LEN(C4049)-LEN(SUBSTITUTE(C4049,"4",""))</f>
        <v>4</v>
      </c>
      <c r="N4049" s="1" t="str">
        <f aca="false">LEFT(RIGHT(C4049,11+LEN(Q4049)),1)</f>
        <v>x</v>
      </c>
      <c r="O4049" s="1" t="str">
        <f aca="false">IF(LEFT(RIGHT(C4049,16+LEN(Q4049)),1)="i","pitch",LEFT(RIGHT(C4049,16+LEN(Q4049)),4))</f>
        <v>pitch</v>
      </c>
      <c r="P4049" s="1" t="str">
        <f aca="false">LEFT(RIGHT(C4049,5),1)</f>
        <v>z</v>
      </c>
      <c r="Q4049" s="1" t="str">
        <f aca="false">IF(LEFT(RIGHT(C4049,10),1)="i","pitch",(LEFT(RIGHT(C4049,10),4)))</f>
        <v>pris</v>
      </c>
    </row>
    <row r="4050" customFormat="false" ht="13.8" hidden="false" customHeight="false" outlineLevel="0" collapsed="false">
      <c r="A4050" s="0" t="s">
        <v>1893</v>
      </c>
      <c r="B4050" s="0" t="s">
        <v>2265</v>
      </c>
      <c r="C4050" s="0" t="s">
        <v>923</v>
      </c>
      <c r="D4050" s="0" t="s">
        <v>23</v>
      </c>
      <c r="E4050" s="4" t="s">
        <v>24</v>
      </c>
      <c r="F4050" s="4" t="s">
        <v>24</v>
      </c>
      <c r="G4050" s="4" t="s">
        <v>24</v>
      </c>
      <c r="H4050" s="0" t="s">
        <v>18</v>
      </c>
      <c r="I4050" s="1" t="n">
        <f aca="false">IF((IF(ISNUMBER(SEARCH(1,D4050)),1,0)+IF(ISNUMBER(SEARCH(1,E4050)),1,0)+IF(ISNUMBER(SEARCH(1,F4050)),1,0)+IF(ISNUMBER(SEARCH(1,G4050)),1,0)+IF(ISNUMBER(SEARCH(1,H4050)),1,0))&gt;2,1,0)</f>
        <v>0</v>
      </c>
      <c r="J4050" s="1" t="n">
        <f aca="false">LEN(C4050)-LEN(SUBSTITUTE(C4050,"4",""))</f>
        <v>2</v>
      </c>
      <c r="N4050" s="1" t="str">
        <f aca="false">LEFT(RIGHT(C4050,11+LEN(Q4050)),1)</f>
        <v>x</v>
      </c>
      <c r="O4050" s="1" t="str">
        <f aca="false">IF(LEFT(RIGHT(C4050,16+LEN(Q4050)),1)="i","pitch",LEFT(RIGHT(C4050,16+LEN(Q4050)),4))</f>
        <v>pitch</v>
      </c>
      <c r="P4050" s="1" t="str">
        <f aca="false">LEFT(RIGHT(C4050,5),1)</f>
        <v>z</v>
      </c>
      <c r="Q4050" s="1" t="str">
        <f aca="false">IF(LEFT(RIGHT(C4050,10),1)="i","pitch",(LEFT(RIGHT(C4050,10),4)))</f>
        <v>pris</v>
      </c>
    </row>
    <row r="4051" customFormat="false" ht="13.8" hidden="false" customHeight="false" outlineLevel="0" collapsed="false">
      <c r="A4051" s="0" t="s">
        <v>1893</v>
      </c>
      <c r="B4051" s="0" t="s">
        <v>2265</v>
      </c>
      <c r="C4051" s="0" t="s">
        <v>924</v>
      </c>
      <c r="D4051" s="0" t="s">
        <v>23</v>
      </c>
      <c r="E4051" s="4" t="s">
        <v>24</v>
      </c>
      <c r="F4051" s="4" t="s">
        <v>24</v>
      </c>
      <c r="G4051" s="4" t="s">
        <v>24</v>
      </c>
      <c r="H4051" s="0" t="s">
        <v>18</v>
      </c>
      <c r="I4051" s="1" t="n">
        <f aca="false">IF((IF(ISNUMBER(SEARCH(1,D4051)),1,0)+IF(ISNUMBER(SEARCH(1,E4051)),1,0)+IF(ISNUMBER(SEARCH(1,F4051)),1,0)+IF(ISNUMBER(SEARCH(1,G4051)),1,0)+IF(ISNUMBER(SEARCH(1,H4051)),1,0))&gt;2,1,0)</f>
        <v>0</v>
      </c>
      <c r="J4051" s="1" t="n">
        <f aca="false">LEN(C4051)-LEN(SUBSTITUTE(C4051,"4",""))</f>
        <v>3</v>
      </c>
      <c r="N4051" s="1" t="str">
        <f aca="false">LEFT(RIGHT(C4051,11+LEN(Q4051)),1)</f>
        <v>x</v>
      </c>
      <c r="O4051" s="1" t="str">
        <f aca="false">IF(LEFT(RIGHT(C4051,16+LEN(Q4051)),1)="i","pitch",LEFT(RIGHT(C4051,16+LEN(Q4051)),4))</f>
        <v>pitch</v>
      </c>
      <c r="P4051" s="1" t="str">
        <f aca="false">LEFT(RIGHT(C4051,5),1)</f>
        <v>z</v>
      </c>
      <c r="Q4051" s="1" t="str">
        <f aca="false">IF(LEFT(RIGHT(C4051,10),1)="i","pitch",(LEFT(RIGHT(C4051,10),4)))</f>
        <v>pris</v>
      </c>
    </row>
    <row r="4052" customFormat="false" ht="13.8" hidden="false" customHeight="false" outlineLevel="0" collapsed="false">
      <c r="A4052" s="0" t="s">
        <v>1893</v>
      </c>
      <c r="B4052" s="0" t="s">
        <v>2265</v>
      </c>
      <c r="C4052" s="0" t="s">
        <v>925</v>
      </c>
      <c r="D4052" s="0" t="s">
        <v>23</v>
      </c>
      <c r="E4052" s="4" t="s">
        <v>24</v>
      </c>
      <c r="F4052" s="4" t="s">
        <v>24</v>
      </c>
      <c r="G4052" s="4" t="s">
        <v>24</v>
      </c>
      <c r="H4052" s="0" t="s">
        <v>18</v>
      </c>
      <c r="I4052" s="1" t="n">
        <f aca="false">IF((IF(ISNUMBER(SEARCH(1,D4052)),1,0)+IF(ISNUMBER(SEARCH(1,E4052)),1,0)+IF(ISNUMBER(SEARCH(1,F4052)),1,0)+IF(ISNUMBER(SEARCH(1,G4052)),1,0)+IF(ISNUMBER(SEARCH(1,H4052)),1,0))&gt;2,1,0)</f>
        <v>0</v>
      </c>
      <c r="J4052" s="1" t="n">
        <f aca="false">LEN(C4052)-LEN(SUBSTITUTE(C4052,"4",""))</f>
        <v>3</v>
      </c>
      <c r="N4052" s="1" t="str">
        <f aca="false">LEFT(RIGHT(C4052,11+LEN(Q4052)),1)</f>
        <v>x</v>
      </c>
      <c r="O4052" s="1" t="str">
        <f aca="false">IF(LEFT(RIGHT(C4052,16+LEN(Q4052)),1)="i","pitch",LEFT(RIGHT(C4052,16+LEN(Q4052)),4))</f>
        <v>pitch</v>
      </c>
      <c r="P4052" s="1" t="str">
        <f aca="false">LEFT(RIGHT(C4052,5),1)</f>
        <v>z</v>
      </c>
      <c r="Q4052" s="1" t="str">
        <f aca="false">IF(LEFT(RIGHT(C4052,10),1)="i","pitch",(LEFT(RIGHT(C4052,10),4)))</f>
        <v>pris</v>
      </c>
    </row>
    <row r="4053" customFormat="false" ht="13.8" hidden="false" customHeight="false" outlineLevel="0" collapsed="false">
      <c r="A4053" s="0" t="s">
        <v>1893</v>
      </c>
      <c r="B4053" s="0" t="s">
        <v>2265</v>
      </c>
      <c r="C4053" s="0" t="s">
        <v>926</v>
      </c>
      <c r="D4053" s="0" t="s">
        <v>23</v>
      </c>
      <c r="E4053" s="4" t="s">
        <v>24</v>
      </c>
      <c r="F4053" s="4" t="s">
        <v>24</v>
      </c>
      <c r="G4053" s="4" t="s">
        <v>24</v>
      </c>
      <c r="H4053" s="0" t="s">
        <v>18</v>
      </c>
      <c r="I4053" s="1" t="n">
        <f aca="false">IF((IF(ISNUMBER(SEARCH(1,D4053)),1,0)+IF(ISNUMBER(SEARCH(1,E4053)),1,0)+IF(ISNUMBER(SEARCH(1,F4053)),1,0)+IF(ISNUMBER(SEARCH(1,G4053)),1,0)+IF(ISNUMBER(SEARCH(1,H4053)),1,0))&gt;2,1,0)</f>
        <v>0</v>
      </c>
      <c r="J4053" s="1" t="n">
        <f aca="false">LEN(C4053)-LEN(SUBSTITUTE(C4053,"4",""))</f>
        <v>4</v>
      </c>
      <c r="N4053" s="1" t="str">
        <f aca="false">LEFT(RIGHT(C4053,11+LEN(Q4053)),1)</f>
        <v>x</v>
      </c>
      <c r="O4053" s="1" t="str">
        <f aca="false">IF(LEFT(RIGHT(C4053,16+LEN(Q4053)),1)="i","pitch",LEFT(RIGHT(C4053,16+LEN(Q4053)),4))</f>
        <v>pitch</v>
      </c>
      <c r="P4053" s="1" t="str">
        <f aca="false">LEFT(RIGHT(C4053,5),1)</f>
        <v>z</v>
      </c>
      <c r="Q4053" s="1" t="str">
        <f aca="false">IF(LEFT(RIGHT(C4053,10),1)="i","pitch",(LEFT(RIGHT(C4053,10),4)))</f>
        <v>pris</v>
      </c>
    </row>
    <row r="4054" customFormat="false" ht="13.8" hidden="false" customHeight="false" outlineLevel="0" collapsed="false">
      <c r="A4054" s="0" t="s">
        <v>1893</v>
      </c>
      <c r="B4054" s="0" t="s">
        <v>2265</v>
      </c>
      <c r="C4054" s="0" t="s">
        <v>927</v>
      </c>
      <c r="D4054" s="0" t="s">
        <v>23</v>
      </c>
      <c r="E4054" s="4" t="s">
        <v>24</v>
      </c>
      <c r="F4054" s="4" t="s">
        <v>24</v>
      </c>
      <c r="G4054" s="4" t="s">
        <v>24</v>
      </c>
      <c r="H4054" s="0" t="s">
        <v>18</v>
      </c>
      <c r="I4054" s="1" t="n">
        <f aca="false">IF((IF(ISNUMBER(SEARCH(1,D4054)),1,0)+IF(ISNUMBER(SEARCH(1,E4054)),1,0)+IF(ISNUMBER(SEARCH(1,F4054)),1,0)+IF(ISNUMBER(SEARCH(1,G4054)),1,0)+IF(ISNUMBER(SEARCH(1,H4054)),1,0))&gt;2,1,0)</f>
        <v>0</v>
      </c>
      <c r="J4054" s="1" t="n">
        <f aca="false">LEN(C4054)-LEN(SUBSTITUTE(C4054,"4",""))</f>
        <v>3</v>
      </c>
      <c r="N4054" s="1" t="str">
        <f aca="false">LEFT(RIGHT(C4054,11+LEN(Q4054)),1)</f>
        <v>x</v>
      </c>
      <c r="O4054" s="1" t="str">
        <f aca="false">IF(LEFT(RIGHT(C4054,16+LEN(Q4054)),1)="i","pitch",LEFT(RIGHT(C4054,16+LEN(Q4054)),4))</f>
        <v>pitch</v>
      </c>
      <c r="P4054" s="1" t="str">
        <f aca="false">LEFT(RIGHT(C4054,5),1)</f>
        <v>z</v>
      </c>
      <c r="Q4054" s="1" t="str">
        <f aca="false">IF(LEFT(RIGHT(C4054,10),1)="i","pitch",(LEFT(RIGHT(C4054,10),4)))</f>
        <v>pris</v>
      </c>
    </row>
    <row r="4055" customFormat="false" ht="13.8" hidden="false" customHeight="false" outlineLevel="0" collapsed="false">
      <c r="A4055" s="0" t="s">
        <v>1893</v>
      </c>
      <c r="B4055" s="0" t="s">
        <v>2265</v>
      </c>
      <c r="C4055" s="0" t="s">
        <v>928</v>
      </c>
      <c r="D4055" s="0" t="s">
        <v>23</v>
      </c>
      <c r="E4055" s="4" t="s">
        <v>24</v>
      </c>
      <c r="F4055" s="4" t="s">
        <v>24</v>
      </c>
      <c r="G4055" s="4" t="s">
        <v>24</v>
      </c>
      <c r="H4055" s="0" t="s">
        <v>18</v>
      </c>
      <c r="I4055" s="1" t="n">
        <f aca="false">IF((IF(ISNUMBER(SEARCH(1,D4055)),1,0)+IF(ISNUMBER(SEARCH(1,E4055)),1,0)+IF(ISNUMBER(SEARCH(1,F4055)),1,0)+IF(ISNUMBER(SEARCH(1,G4055)),1,0)+IF(ISNUMBER(SEARCH(1,H4055)),1,0))&gt;2,1,0)</f>
        <v>0</v>
      </c>
      <c r="J4055" s="1" t="n">
        <f aca="false">LEN(C4055)-LEN(SUBSTITUTE(C4055,"4",""))</f>
        <v>4</v>
      </c>
      <c r="N4055" s="1" t="str">
        <f aca="false">LEFT(RIGHT(C4055,11+LEN(Q4055)),1)</f>
        <v>x</v>
      </c>
      <c r="O4055" s="1" t="str">
        <f aca="false">IF(LEFT(RIGHT(C4055,16+LEN(Q4055)),1)="i","pitch",LEFT(RIGHT(C4055,16+LEN(Q4055)),4))</f>
        <v>pitch</v>
      </c>
      <c r="P4055" s="1" t="str">
        <f aca="false">LEFT(RIGHT(C4055,5),1)</f>
        <v>z</v>
      </c>
      <c r="Q4055" s="1" t="str">
        <f aca="false">IF(LEFT(RIGHT(C4055,10),1)="i","pitch",(LEFT(RIGHT(C4055,10),4)))</f>
        <v>pris</v>
      </c>
    </row>
    <row r="4056" customFormat="false" ht="13.8" hidden="false" customHeight="false" outlineLevel="0" collapsed="false">
      <c r="A4056" s="0" t="s">
        <v>1893</v>
      </c>
      <c r="B4056" s="0" t="s">
        <v>2265</v>
      </c>
      <c r="C4056" s="0" t="s">
        <v>929</v>
      </c>
      <c r="D4056" s="0" t="s">
        <v>23</v>
      </c>
      <c r="E4056" s="4" t="s">
        <v>24</v>
      </c>
      <c r="F4056" s="4" t="s">
        <v>24</v>
      </c>
      <c r="G4056" s="4" t="s">
        <v>24</v>
      </c>
      <c r="H4056" s="0" t="s">
        <v>18</v>
      </c>
      <c r="I4056" s="1" t="n">
        <f aca="false">IF((IF(ISNUMBER(SEARCH(1,D4056)),1,0)+IF(ISNUMBER(SEARCH(1,E4056)),1,0)+IF(ISNUMBER(SEARCH(1,F4056)),1,0)+IF(ISNUMBER(SEARCH(1,G4056)),1,0)+IF(ISNUMBER(SEARCH(1,H4056)),1,0))&gt;2,1,0)</f>
        <v>0</v>
      </c>
      <c r="J4056" s="1" t="n">
        <f aca="false">LEN(C4056)-LEN(SUBSTITUTE(C4056,"4",""))</f>
        <v>4</v>
      </c>
      <c r="N4056" s="1" t="str">
        <f aca="false">LEFT(RIGHT(C4056,11+LEN(Q4056)),1)</f>
        <v>x</v>
      </c>
      <c r="O4056" s="1" t="str">
        <f aca="false">IF(LEFT(RIGHT(C4056,16+LEN(Q4056)),1)="i","pitch",LEFT(RIGHT(C4056,16+LEN(Q4056)),4))</f>
        <v>pitch</v>
      </c>
      <c r="P4056" s="1" t="str">
        <f aca="false">LEFT(RIGHT(C4056,5),1)</f>
        <v>z</v>
      </c>
      <c r="Q4056" s="1" t="str">
        <f aca="false">IF(LEFT(RIGHT(C4056,10),1)="i","pitch",(LEFT(RIGHT(C4056,10),4)))</f>
        <v>pris</v>
      </c>
    </row>
    <row r="4057" customFormat="false" ht="13.8" hidden="false" customHeight="false" outlineLevel="0" collapsed="false">
      <c r="A4057" s="0" t="s">
        <v>1893</v>
      </c>
      <c r="B4057" s="0" t="s">
        <v>2265</v>
      </c>
      <c r="C4057" s="0" t="s">
        <v>930</v>
      </c>
      <c r="D4057" s="0" t="s">
        <v>23</v>
      </c>
      <c r="E4057" s="4" t="s">
        <v>24</v>
      </c>
      <c r="F4057" s="4" t="s">
        <v>24</v>
      </c>
      <c r="G4057" s="4" t="s">
        <v>24</v>
      </c>
      <c r="H4057" s="0" t="s">
        <v>18</v>
      </c>
      <c r="I4057" s="1" t="n">
        <f aca="false">IF((IF(ISNUMBER(SEARCH(1,D4057)),1,0)+IF(ISNUMBER(SEARCH(1,E4057)),1,0)+IF(ISNUMBER(SEARCH(1,F4057)),1,0)+IF(ISNUMBER(SEARCH(1,G4057)),1,0)+IF(ISNUMBER(SEARCH(1,H4057)),1,0))&gt;2,1,0)</f>
        <v>0</v>
      </c>
      <c r="J4057" s="1" t="n">
        <f aca="false">LEN(C4057)-LEN(SUBSTITUTE(C4057,"4",""))</f>
        <v>5</v>
      </c>
      <c r="N4057" s="1" t="str">
        <f aca="false">LEFT(RIGHT(C4057,11+LEN(Q4057)),1)</f>
        <v>x</v>
      </c>
      <c r="O4057" s="1" t="str">
        <f aca="false">IF(LEFT(RIGHT(C4057,16+LEN(Q4057)),1)="i","pitch",LEFT(RIGHT(C4057,16+LEN(Q4057)),4))</f>
        <v>pitch</v>
      </c>
      <c r="P4057" s="1" t="str">
        <f aca="false">LEFT(RIGHT(C4057,5),1)</f>
        <v>z</v>
      </c>
      <c r="Q4057" s="1" t="str">
        <f aca="false">IF(LEFT(RIGHT(C4057,10),1)="i","pitch",(LEFT(RIGHT(C4057,10),4)))</f>
        <v>pris</v>
      </c>
    </row>
    <row r="4058" customFormat="false" ht="13.8" hidden="false" customHeight="false" outlineLevel="0" collapsed="false">
      <c r="A4058" s="0" t="s">
        <v>1893</v>
      </c>
      <c r="B4058" s="0" t="s">
        <v>2265</v>
      </c>
      <c r="C4058" s="0" t="s">
        <v>932</v>
      </c>
      <c r="D4058" s="0" t="s">
        <v>16</v>
      </c>
      <c r="E4058" s="4" t="s">
        <v>17</v>
      </c>
      <c r="F4058" s="4" t="s">
        <v>17</v>
      </c>
      <c r="G4058" s="4" t="s">
        <v>24</v>
      </c>
      <c r="H4058" s="0" t="s">
        <v>18</v>
      </c>
      <c r="I4058" s="1" t="n">
        <f aca="false">IF((IF(ISNUMBER(SEARCH(1,D4058)),1,0)+IF(ISNUMBER(SEARCH(1,E4058)),1,0)+IF(ISNUMBER(SEARCH(1,F4058)),1,0)+IF(ISNUMBER(SEARCH(1,G4058)),1,0)+IF(ISNUMBER(SEARCH(1,H4058)),1,0))&gt;2,1,0)</f>
        <v>0</v>
      </c>
      <c r="J4058" s="1" t="n">
        <f aca="false">LEN(C4058)-LEN(SUBSTITUTE(C4058,"4",""))</f>
        <v>2</v>
      </c>
      <c r="N4058" s="1" t="str">
        <f aca="false">LEFT(RIGHT(C4058,11+LEN(Q4058)),1)</f>
        <v>z</v>
      </c>
      <c r="O4058" s="1" t="str">
        <f aca="false">IF(LEFT(RIGHT(C4058,16+LEN(Q4058)),1)="i","pitch",LEFT(RIGHT(C4058,16+LEN(Q4058)),4))</f>
        <v>pitch</v>
      </c>
      <c r="P4058" s="1" t="str">
        <f aca="false">LEFT(RIGHT(C4058,5),1)</f>
        <v>z</v>
      </c>
      <c r="Q4058" s="1" t="str">
        <f aca="false">IF(LEFT(RIGHT(C4058,10),1)="i","pitch",(LEFT(RIGHT(C4058,10),4)))</f>
        <v>roll</v>
      </c>
    </row>
    <row r="4059" customFormat="false" ht="13.8" hidden="false" customHeight="false" outlineLevel="0" collapsed="false">
      <c r="A4059" s="0" t="s">
        <v>1893</v>
      </c>
      <c r="B4059" s="0" t="s">
        <v>2266</v>
      </c>
      <c r="C4059" s="0" t="s">
        <v>933</v>
      </c>
      <c r="D4059" s="0" t="s">
        <v>16</v>
      </c>
      <c r="E4059" s="4" t="s">
        <v>17</v>
      </c>
      <c r="F4059" s="4" t="s">
        <v>17</v>
      </c>
      <c r="G4059" s="4" t="s">
        <v>24</v>
      </c>
      <c r="H4059" s="0" t="s">
        <v>18</v>
      </c>
      <c r="I4059" s="1" t="n">
        <f aca="false">IF((IF(ISNUMBER(SEARCH(1,D4059)),1,0)+IF(ISNUMBER(SEARCH(1,E4059)),1,0)+IF(ISNUMBER(SEARCH(1,F4059)),1,0)+IF(ISNUMBER(SEARCH(1,G4059)),1,0)+IF(ISNUMBER(SEARCH(1,H4059)),1,0))&gt;2,1,0)</f>
        <v>0</v>
      </c>
      <c r="J4059" s="1" t="n">
        <f aca="false">LEN(C4059)-LEN(SUBSTITUTE(C4059,"4",""))</f>
        <v>2</v>
      </c>
      <c r="N4059" s="1" t="str">
        <f aca="false">LEFT(RIGHT(C4059,11+LEN(Q4059)),1)</f>
        <v>z</v>
      </c>
      <c r="O4059" s="1" t="str">
        <f aca="false">IF(LEFT(RIGHT(C4059,16+LEN(Q4059)),1)="i","pitch",LEFT(RIGHT(C4059,16+LEN(Q4059)),4))</f>
        <v>pitch</v>
      </c>
      <c r="P4059" s="1" t="str">
        <f aca="false">LEFT(RIGHT(C4059,5),1)</f>
        <v>z</v>
      </c>
      <c r="Q4059" s="1" t="str">
        <f aca="false">IF(LEFT(RIGHT(C4059,10),1)="i","pitch",(LEFT(RIGHT(C4059,10),4)))</f>
        <v>roll</v>
      </c>
    </row>
    <row r="4060" customFormat="false" ht="13.8" hidden="false" customHeight="false" outlineLevel="0" collapsed="false">
      <c r="A4060" s="0" t="s">
        <v>1893</v>
      </c>
      <c r="B4060" s="0" t="s">
        <v>2266</v>
      </c>
      <c r="C4060" s="0" t="s">
        <v>934</v>
      </c>
      <c r="D4060" s="0" t="s">
        <v>23</v>
      </c>
      <c r="E4060" s="4" t="s">
        <v>24</v>
      </c>
      <c r="F4060" s="4" t="s">
        <v>24</v>
      </c>
      <c r="G4060" s="4" t="s">
        <v>24</v>
      </c>
      <c r="H4060" s="0" t="s">
        <v>18</v>
      </c>
      <c r="I4060" s="1" t="n">
        <f aca="false">IF((IF(ISNUMBER(SEARCH(1,D4060)),1,0)+IF(ISNUMBER(SEARCH(1,E4060)),1,0)+IF(ISNUMBER(SEARCH(1,F4060)),1,0)+IF(ISNUMBER(SEARCH(1,G4060)),1,0)+IF(ISNUMBER(SEARCH(1,H4060)),1,0))&gt;2,1,0)</f>
        <v>0</v>
      </c>
      <c r="J4060" s="1" t="n">
        <f aca="false">LEN(C4060)-LEN(SUBSTITUTE(C4060,"4",""))</f>
        <v>2</v>
      </c>
      <c r="N4060" s="1" t="str">
        <f aca="false">LEFT(RIGHT(C4060,11+LEN(Q4060)),1)</f>
        <v>z</v>
      </c>
      <c r="O4060" s="1" t="str">
        <f aca="false">IF(LEFT(RIGHT(C4060,16+LEN(Q4060)),1)="i","pitch",LEFT(RIGHT(C4060,16+LEN(Q4060)),4))</f>
        <v>pitch</v>
      </c>
      <c r="P4060" s="1" t="str">
        <f aca="false">LEFT(RIGHT(C4060,5),1)</f>
        <v>z</v>
      </c>
      <c r="Q4060" s="1" t="str">
        <f aca="false">IF(LEFT(RIGHT(C4060,10),1)="i","pitch",(LEFT(RIGHT(C4060,10),4)))</f>
        <v>roll</v>
      </c>
    </row>
    <row r="4061" customFormat="false" ht="13.8" hidden="false" customHeight="false" outlineLevel="0" collapsed="false">
      <c r="A4061" s="0" t="s">
        <v>1893</v>
      </c>
      <c r="B4061" s="0" t="s">
        <v>2266</v>
      </c>
      <c r="C4061" s="0" t="s">
        <v>935</v>
      </c>
      <c r="D4061" s="0" t="s">
        <v>16</v>
      </c>
      <c r="E4061" s="4" t="s">
        <v>17</v>
      </c>
      <c r="F4061" s="4" t="s">
        <v>24</v>
      </c>
      <c r="G4061" s="4" t="s">
        <v>24</v>
      </c>
      <c r="H4061" s="0" t="s">
        <v>18</v>
      </c>
      <c r="I4061" s="1" t="n">
        <f aca="false">IF((IF(ISNUMBER(SEARCH(1,D4061)),1,0)+IF(ISNUMBER(SEARCH(1,E4061)),1,0)+IF(ISNUMBER(SEARCH(1,F4061)),1,0)+IF(ISNUMBER(SEARCH(1,G4061)),1,0)+IF(ISNUMBER(SEARCH(1,H4061)),1,0))&gt;2,1,0)</f>
        <v>0</v>
      </c>
      <c r="J4061" s="1" t="n">
        <f aca="false">LEN(C4061)-LEN(SUBSTITUTE(C4061,"4",""))</f>
        <v>3</v>
      </c>
      <c r="N4061" s="1" t="str">
        <f aca="false">LEFT(RIGHT(C4061,11+LEN(Q4061)),1)</f>
        <v>z</v>
      </c>
      <c r="O4061" s="1" t="str">
        <f aca="false">IF(LEFT(RIGHT(C4061,16+LEN(Q4061)),1)="i","pitch",LEFT(RIGHT(C4061,16+LEN(Q4061)),4))</f>
        <v>pitch</v>
      </c>
      <c r="P4061" s="1" t="str">
        <f aca="false">LEFT(RIGHT(C4061,5),1)</f>
        <v>z</v>
      </c>
      <c r="Q4061" s="1" t="str">
        <f aca="false">IF(LEFT(RIGHT(C4061,10),1)="i","pitch",(LEFT(RIGHT(C4061,10),4)))</f>
        <v>roll</v>
      </c>
    </row>
    <row r="4062" customFormat="false" ht="13.8" hidden="false" customHeight="false" outlineLevel="0" collapsed="false">
      <c r="A4062" s="0" t="s">
        <v>1893</v>
      </c>
      <c r="B4062" s="0" t="s">
        <v>2266</v>
      </c>
      <c r="C4062" s="0" t="s">
        <v>936</v>
      </c>
      <c r="D4062" s="0" t="s">
        <v>16</v>
      </c>
      <c r="E4062" s="4" t="s">
        <v>24</v>
      </c>
      <c r="F4062" s="4" t="s">
        <v>24</v>
      </c>
      <c r="G4062" s="4" t="s">
        <v>24</v>
      </c>
      <c r="H4062" s="0" t="s">
        <v>18</v>
      </c>
      <c r="I4062" s="1" t="n">
        <f aca="false">IF((IF(ISNUMBER(SEARCH(1,D4062)),1,0)+IF(ISNUMBER(SEARCH(1,E4062)),1,0)+IF(ISNUMBER(SEARCH(1,F4062)),1,0)+IF(ISNUMBER(SEARCH(1,G4062)),1,0)+IF(ISNUMBER(SEARCH(1,H4062)),1,0))&gt;2,1,0)</f>
        <v>0</v>
      </c>
      <c r="J4062" s="1" t="n">
        <f aca="false">LEN(C4062)-LEN(SUBSTITUTE(C4062,"4",""))</f>
        <v>2</v>
      </c>
      <c r="N4062" s="1" t="str">
        <f aca="false">LEFT(RIGHT(C4062,11+LEN(Q4062)),1)</f>
        <v>z</v>
      </c>
      <c r="O4062" s="1" t="str">
        <f aca="false">IF(LEFT(RIGHT(C4062,16+LEN(Q4062)),1)="i","pitch",LEFT(RIGHT(C4062,16+LEN(Q4062)),4))</f>
        <v>pitch</v>
      </c>
      <c r="P4062" s="1" t="str">
        <f aca="false">LEFT(RIGHT(C4062,5),1)</f>
        <v>z</v>
      </c>
      <c r="Q4062" s="1" t="str">
        <f aca="false">IF(LEFT(RIGHT(C4062,10),1)="i","pitch",(LEFT(RIGHT(C4062,10),4)))</f>
        <v>roll</v>
      </c>
    </row>
    <row r="4063" customFormat="false" ht="13.8" hidden="false" customHeight="false" outlineLevel="0" collapsed="false">
      <c r="A4063" s="0" t="s">
        <v>1893</v>
      </c>
      <c r="B4063" s="0" t="s">
        <v>2266</v>
      </c>
      <c r="C4063" s="0" t="s">
        <v>938</v>
      </c>
      <c r="D4063" s="0" t="s">
        <v>23</v>
      </c>
      <c r="E4063" s="4" t="s">
        <v>24</v>
      </c>
      <c r="F4063" s="4" t="s">
        <v>24</v>
      </c>
      <c r="G4063" s="4" t="s">
        <v>24</v>
      </c>
      <c r="H4063" s="0" t="s">
        <v>18</v>
      </c>
      <c r="I4063" s="1" t="n">
        <f aca="false">IF((IF(ISNUMBER(SEARCH(1,D4063)),1,0)+IF(ISNUMBER(SEARCH(1,E4063)),1,0)+IF(ISNUMBER(SEARCH(1,F4063)),1,0)+IF(ISNUMBER(SEARCH(1,G4063)),1,0)+IF(ISNUMBER(SEARCH(1,H4063)),1,0))&gt;2,1,0)</f>
        <v>0</v>
      </c>
      <c r="J4063" s="1" t="n">
        <f aca="false">LEN(C4063)-LEN(SUBSTITUTE(C4063,"4",""))</f>
        <v>2</v>
      </c>
      <c r="N4063" s="1" t="str">
        <f aca="false">LEFT(RIGHT(C4063,11+LEN(Q4063)),1)</f>
        <v>z</v>
      </c>
      <c r="O4063" s="1" t="str">
        <f aca="false">IF(LEFT(RIGHT(C4063,16+LEN(Q4063)),1)="i","pitch",LEFT(RIGHT(C4063,16+LEN(Q4063)),4))</f>
        <v>pitch</v>
      </c>
      <c r="P4063" s="1" t="str">
        <f aca="false">LEFT(RIGHT(C4063,5),1)</f>
        <v>z</v>
      </c>
      <c r="Q4063" s="1" t="str">
        <f aca="false">IF(LEFT(RIGHT(C4063,10),1)="i","pitch",(LEFT(RIGHT(C4063,10),4)))</f>
        <v>roll</v>
      </c>
    </row>
    <row r="4064" customFormat="false" ht="13.8" hidden="false" customHeight="false" outlineLevel="0" collapsed="false">
      <c r="A4064" s="0" t="s">
        <v>1893</v>
      </c>
      <c r="B4064" s="0" t="s">
        <v>2266</v>
      </c>
      <c r="C4064" s="0" t="s">
        <v>939</v>
      </c>
      <c r="D4064" s="0" t="s">
        <v>16</v>
      </c>
      <c r="E4064" s="4" t="s">
        <v>17</v>
      </c>
      <c r="F4064" s="4" t="s">
        <v>17</v>
      </c>
      <c r="G4064" s="4" t="s">
        <v>17</v>
      </c>
      <c r="H4064" s="0" t="s">
        <v>20</v>
      </c>
      <c r="I4064" s="1" t="n">
        <f aca="false">IF((IF(ISNUMBER(SEARCH(1,D4064)),1,0)+IF(ISNUMBER(SEARCH(1,E4064)),1,0)+IF(ISNUMBER(SEARCH(1,F4064)),1,0)+IF(ISNUMBER(SEARCH(1,G4064)),1,0)+IF(ISNUMBER(SEARCH(1,H4064)),1,0))&gt;2,1,0)</f>
        <v>0</v>
      </c>
      <c r="J4064" s="1" t="n">
        <f aca="false">LEN(C4064)-LEN(SUBSTITUTE(C4064,"4",""))</f>
        <v>3</v>
      </c>
      <c r="N4064" s="1" t="str">
        <f aca="false">LEFT(RIGHT(C4064,11+LEN(Q4064)),1)</f>
        <v>z</v>
      </c>
      <c r="O4064" s="1" t="str">
        <f aca="false">IF(LEFT(RIGHT(C4064,16+LEN(Q4064)),1)="i","pitch",LEFT(RIGHT(C4064,16+LEN(Q4064)),4))</f>
        <v>pitch</v>
      </c>
      <c r="P4064" s="1" t="str">
        <f aca="false">LEFT(RIGHT(C4064,5),1)</f>
        <v>z</v>
      </c>
      <c r="Q4064" s="1" t="str">
        <f aca="false">IF(LEFT(RIGHT(C4064,10),1)="i","pitch",(LEFT(RIGHT(C4064,10),4)))</f>
        <v>roll</v>
      </c>
    </row>
    <row r="4065" customFormat="false" ht="13.8" hidden="false" customHeight="false" outlineLevel="0" collapsed="false">
      <c r="A4065" s="0" t="s">
        <v>1893</v>
      </c>
      <c r="B4065" s="0" t="s">
        <v>2266</v>
      </c>
      <c r="C4065" s="0" t="s">
        <v>940</v>
      </c>
      <c r="D4065" s="0" t="s">
        <v>23</v>
      </c>
      <c r="E4065" s="4" t="s">
        <v>24</v>
      </c>
      <c r="F4065" s="4" t="s">
        <v>24</v>
      </c>
      <c r="G4065" s="4" t="s">
        <v>24</v>
      </c>
      <c r="H4065" s="0" t="s">
        <v>18</v>
      </c>
      <c r="I4065" s="1" t="n">
        <f aca="false">IF((IF(ISNUMBER(SEARCH(1,D4065)),1,0)+IF(ISNUMBER(SEARCH(1,E4065)),1,0)+IF(ISNUMBER(SEARCH(1,F4065)),1,0)+IF(ISNUMBER(SEARCH(1,G4065)),1,0)+IF(ISNUMBER(SEARCH(1,H4065)),1,0))&gt;2,1,0)</f>
        <v>0</v>
      </c>
      <c r="J4065" s="1" t="n">
        <f aca="false">LEN(C4065)-LEN(SUBSTITUTE(C4065,"4",""))</f>
        <v>2</v>
      </c>
      <c r="N4065" s="1" t="str">
        <f aca="false">LEFT(RIGHT(C4065,11+LEN(Q4065)),1)</f>
        <v>z</v>
      </c>
      <c r="O4065" s="1" t="str">
        <f aca="false">IF(LEFT(RIGHT(C4065,16+LEN(Q4065)),1)="i","pitch",LEFT(RIGHT(C4065,16+LEN(Q4065)),4))</f>
        <v>pitch</v>
      </c>
      <c r="P4065" s="1" t="str">
        <f aca="false">LEFT(RIGHT(C4065,5),1)</f>
        <v>z</v>
      </c>
      <c r="Q4065" s="1" t="str">
        <f aca="false">IF(LEFT(RIGHT(C4065,10),1)="i","pitch",(LEFT(RIGHT(C4065,10),4)))</f>
        <v>roll</v>
      </c>
    </row>
    <row r="4066" customFormat="false" ht="13.8" hidden="false" customHeight="false" outlineLevel="0" collapsed="false">
      <c r="A4066" s="0" t="s">
        <v>1893</v>
      </c>
      <c r="B4066" s="0" t="s">
        <v>2267</v>
      </c>
      <c r="C4066" s="0" t="s">
        <v>941</v>
      </c>
      <c r="D4066" s="0" t="s">
        <v>16</v>
      </c>
      <c r="E4066" s="4" t="s">
        <v>17</v>
      </c>
      <c r="F4066" s="4" t="s">
        <v>17</v>
      </c>
      <c r="G4066" s="4" t="s">
        <v>17</v>
      </c>
      <c r="H4066" s="0" t="s">
        <v>20</v>
      </c>
      <c r="I4066" s="1" t="n">
        <f aca="false">IF((IF(ISNUMBER(SEARCH(1,D4066)),1,0)+IF(ISNUMBER(SEARCH(1,E4066)),1,0)+IF(ISNUMBER(SEARCH(1,F4066)),1,0)+IF(ISNUMBER(SEARCH(1,G4066)),1,0)+IF(ISNUMBER(SEARCH(1,H4066)),1,0))&gt;2,1,0)</f>
        <v>0</v>
      </c>
      <c r="J4066" s="1" t="n">
        <f aca="false">LEN(C4066)-LEN(SUBSTITUTE(C4066,"4",""))</f>
        <v>3</v>
      </c>
      <c r="N4066" s="1" t="str">
        <f aca="false">LEFT(RIGHT(C4066,11+LEN(Q4066)),1)</f>
        <v>z</v>
      </c>
      <c r="O4066" s="1" t="str">
        <f aca="false">IF(LEFT(RIGHT(C4066,16+LEN(Q4066)),1)="i","pitch",LEFT(RIGHT(C4066,16+LEN(Q4066)),4))</f>
        <v>pitch</v>
      </c>
      <c r="P4066" s="1" t="str">
        <f aca="false">LEFT(RIGHT(C4066,5),1)</f>
        <v>z</v>
      </c>
      <c r="Q4066" s="1" t="str">
        <f aca="false">IF(LEFT(RIGHT(C4066,10),1)="i","pitch",(LEFT(RIGHT(C4066,10),4)))</f>
        <v>roll</v>
      </c>
    </row>
    <row r="4067" customFormat="false" ht="13.8" hidden="false" customHeight="false" outlineLevel="0" collapsed="false">
      <c r="A4067" s="0" t="s">
        <v>1893</v>
      </c>
      <c r="B4067" s="0" t="s">
        <v>2267</v>
      </c>
      <c r="C4067" s="0" t="s">
        <v>942</v>
      </c>
      <c r="D4067" s="0" t="s">
        <v>16</v>
      </c>
      <c r="E4067" s="4" t="s">
        <v>17</v>
      </c>
      <c r="F4067" s="4" t="s">
        <v>17</v>
      </c>
      <c r="G4067" s="4" t="s">
        <v>17</v>
      </c>
      <c r="H4067" s="0" t="s">
        <v>20</v>
      </c>
      <c r="I4067" s="1" t="n">
        <f aca="false">IF((IF(ISNUMBER(SEARCH(1,D4067)),1,0)+IF(ISNUMBER(SEARCH(1,E4067)),1,0)+IF(ISNUMBER(SEARCH(1,F4067)),1,0)+IF(ISNUMBER(SEARCH(1,G4067)),1,0)+IF(ISNUMBER(SEARCH(1,H4067)),1,0))&gt;2,1,0)</f>
        <v>0</v>
      </c>
      <c r="J4067" s="1" t="n">
        <f aca="false">LEN(C4067)-LEN(SUBSTITUTE(C4067,"4",""))</f>
        <v>3</v>
      </c>
      <c r="N4067" s="1" t="str">
        <f aca="false">LEFT(RIGHT(C4067,11+LEN(Q4067)),1)</f>
        <v>z</v>
      </c>
      <c r="O4067" s="1" t="str">
        <f aca="false">IF(LEFT(RIGHT(C4067,16+LEN(Q4067)),1)="i","pitch",LEFT(RIGHT(C4067,16+LEN(Q4067)),4))</f>
        <v>pitch</v>
      </c>
      <c r="P4067" s="1" t="str">
        <f aca="false">LEFT(RIGHT(C4067,5),1)</f>
        <v>z</v>
      </c>
      <c r="Q4067" s="1" t="str">
        <f aca="false">IF(LEFT(RIGHT(C4067,10),1)="i","pitch",(LEFT(RIGHT(C4067,10),4)))</f>
        <v>roll</v>
      </c>
    </row>
    <row r="4068" customFormat="false" ht="13.8" hidden="false" customHeight="false" outlineLevel="0" collapsed="false">
      <c r="A4068" s="0" t="s">
        <v>1893</v>
      </c>
      <c r="B4068" s="0" t="s">
        <v>2267</v>
      </c>
      <c r="C4068" s="0" t="s">
        <v>943</v>
      </c>
      <c r="D4068" s="0" t="s">
        <v>16</v>
      </c>
      <c r="E4068" s="4" t="s">
        <v>17</v>
      </c>
      <c r="F4068" s="4" t="s">
        <v>17</v>
      </c>
      <c r="G4068" s="4" t="s">
        <v>24</v>
      </c>
      <c r="H4068" s="0" t="s">
        <v>18</v>
      </c>
      <c r="I4068" s="1" t="n">
        <f aca="false">IF((IF(ISNUMBER(SEARCH(1,D4068)),1,0)+IF(ISNUMBER(SEARCH(1,E4068)),1,0)+IF(ISNUMBER(SEARCH(1,F4068)),1,0)+IF(ISNUMBER(SEARCH(1,G4068)),1,0)+IF(ISNUMBER(SEARCH(1,H4068)),1,0))&gt;2,1,0)</f>
        <v>0</v>
      </c>
      <c r="J4068" s="1" t="n">
        <f aca="false">LEN(C4068)-LEN(SUBSTITUTE(C4068,"4",""))</f>
        <v>4</v>
      </c>
      <c r="N4068" s="1" t="str">
        <f aca="false">LEFT(RIGHT(C4068,11+LEN(Q4068)),1)</f>
        <v>z</v>
      </c>
      <c r="O4068" s="1" t="str">
        <f aca="false">IF(LEFT(RIGHT(C4068,16+LEN(Q4068)),1)="i","pitch",LEFT(RIGHT(C4068,16+LEN(Q4068)),4))</f>
        <v>pitch</v>
      </c>
      <c r="P4068" s="1" t="str">
        <f aca="false">LEFT(RIGHT(C4068,5),1)</f>
        <v>z</v>
      </c>
      <c r="Q4068" s="1" t="str">
        <f aca="false">IF(LEFT(RIGHT(C4068,10),1)="i","pitch",(LEFT(RIGHT(C4068,10),4)))</f>
        <v>roll</v>
      </c>
    </row>
    <row r="4069" customFormat="false" ht="13.8" hidden="false" customHeight="false" outlineLevel="0" collapsed="false">
      <c r="A4069" s="0" t="s">
        <v>1893</v>
      </c>
      <c r="B4069" s="0" t="s">
        <v>2267</v>
      </c>
      <c r="C4069" s="0" t="s">
        <v>945</v>
      </c>
      <c r="D4069" s="0" t="s">
        <v>23</v>
      </c>
      <c r="E4069" s="4" t="s">
        <v>17</v>
      </c>
      <c r="F4069" s="4" t="s">
        <v>17</v>
      </c>
      <c r="G4069" s="4" t="s">
        <v>24</v>
      </c>
      <c r="H4069" s="0" t="s">
        <v>20</v>
      </c>
      <c r="I4069" s="1" t="n">
        <f aca="false">IF((IF(ISNUMBER(SEARCH(1,D4069)),1,0)+IF(ISNUMBER(SEARCH(1,E4069)),1,0)+IF(ISNUMBER(SEARCH(1,F4069)),1,0)+IF(ISNUMBER(SEARCH(1,G4069)),1,0)+IF(ISNUMBER(SEARCH(1,H4069)),1,0))&gt;2,1,0)</f>
        <v>0</v>
      </c>
      <c r="J4069" s="1" t="n">
        <f aca="false">LEN(C4069)-LEN(SUBSTITUTE(C4069,"4",""))</f>
        <v>2</v>
      </c>
      <c r="N4069" s="1" t="str">
        <f aca="false">LEFT(RIGHT(C4069,11+LEN(Q4069)),1)</f>
        <v>z</v>
      </c>
      <c r="O4069" s="1" t="str">
        <f aca="false">IF(LEFT(RIGHT(C4069,16+LEN(Q4069)),1)="i","pitch",LEFT(RIGHT(C4069,16+LEN(Q4069)),4))</f>
        <v>pitch</v>
      </c>
      <c r="P4069" s="1" t="str">
        <f aca="false">LEFT(RIGHT(C4069,5),1)</f>
        <v>z</v>
      </c>
      <c r="Q4069" s="1" t="str">
        <f aca="false">IF(LEFT(RIGHT(C4069,10),1)="i","pitch",(LEFT(RIGHT(C4069,10),4)))</f>
        <v>roll</v>
      </c>
    </row>
    <row r="4070" customFormat="false" ht="13.8" hidden="false" customHeight="false" outlineLevel="0" collapsed="false">
      <c r="A4070" s="0" t="s">
        <v>1893</v>
      </c>
      <c r="B4070" s="0" t="s">
        <v>2267</v>
      </c>
      <c r="C4070" s="0" t="s">
        <v>946</v>
      </c>
      <c r="D4070" s="0" t="s">
        <v>16</v>
      </c>
      <c r="E4070" s="4" t="s">
        <v>17</v>
      </c>
      <c r="F4070" s="4" t="s">
        <v>17</v>
      </c>
      <c r="G4070" s="4" t="s">
        <v>17</v>
      </c>
      <c r="H4070" s="0" t="s">
        <v>20</v>
      </c>
      <c r="I4070" s="1" t="n">
        <f aca="false">IF((IF(ISNUMBER(SEARCH(1,D4070)),1,0)+IF(ISNUMBER(SEARCH(1,E4070)),1,0)+IF(ISNUMBER(SEARCH(1,F4070)),1,0)+IF(ISNUMBER(SEARCH(1,G4070)),1,0)+IF(ISNUMBER(SEARCH(1,H4070)),1,0))&gt;2,1,0)</f>
        <v>0</v>
      </c>
      <c r="J4070" s="1" t="n">
        <f aca="false">LEN(C4070)-LEN(SUBSTITUTE(C4070,"4",""))</f>
        <v>2</v>
      </c>
      <c r="N4070" s="1" t="str">
        <f aca="false">LEFT(RIGHT(C4070,11+LEN(Q4070)),1)</f>
        <v>z</v>
      </c>
      <c r="O4070" s="1" t="str">
        <f aca="false">IF(LEFT(RIGHT(C4070,16+LEN(Q4070)),1)="i","pitch",LEFT(RIGHT(C4070,16+LEN(Q4070)),4))</f>
        <v>pitch</v>
      </c>
      <c r="P4070" s="1" t="str">
        <f aca="false">LEFT(RIGHT(C4070,5),1)</f>
        <v>z</v>
      </c>
      <c r="Q4070" s="1" t="str">
        <f aca="false">IF(LEFT(RIGHT(C4070,10),1)="i","pitch",(LEFT(RIGHT(C4070,10),4)))</f>
        <v>roll</v>
      </c>
    </row>
    <row r="4071" customFormat="false" ht="13.8" hidden="false" customHeight="false" outlineLevel="0" collapsed="false">
      <c r="A4071" s="0" t="s">
        <v>1893</v>
      </c>
      <c r="B4071" s="0" t="s">
        <v>2268</v>
      </c>
      <c r="C4071" s="0" t="s">
        <v>947</v>
      </c>
      <c r="D4071" s="0" t="s">
        <v>23</v>
      </c>
      <c r="E4071" s="4" t="s">
        <v>24</v>
      </c>
      <c r="F4071" s="4" t="s">
        <v>17</v>
      </c>
      <c r="G4071" s="4" t="s">
        <v>17</v>
      </c>
      <c r="H4071" s="0" t="s">
        <v>20</v>
      </c>
      <c r="I4071" s="1" t="n">
        <f aca="false">IF((IF(ISNUMBER(SEARCH(1,D4071)),1,0)+IF(ISNUMBER(SEARCH(1,E4071)),1,0)+IF(ISNUMBER(SEARCH(1,F4071)),1,0)+IF(ISNUMBER(SEARCH(1,G4071)),1,0)+IF(ISNUMBER(SEARCH(1,H4071)),1,0))&gt;2,1,0)</f>
        <v>0</v>
      </c>
      <c r="J4071" s="1" t="n">
        <f aca="false">LEN(C4071)-LEN(SUBSTITUTE(C4071,"4",""))</f>
        <v>3</v>
      </c>
      <c r="N4071" s="1" t="str">
        <f aca="false">LEFT(RIGHT(C4071,11+LEN(Q4071)),1)</f>
        <v>z</v>
      </c>
      <c r="O4071" s="1" t="str">
        <f aca="false">IF(LEFT(RIGHT(C4071,16+LEN(Q4071)),1)="i","pitch",LEFT(RIGHT(C4071,16+LEN(Q4071)),4))</f>
        <v>pitch</v>
      </c>
      <c r="P4071" s="1" t="str">
        <f aca="false">LEFT(RIGHT(C4071,5),1)</f>
        <v>z</v>
      </c>
      <c r="Q4071" s="1" t="str">
        <f aca="false">IF(LEFT(RIGHT(C4071,10),1)="i","pitch",(LEFT(RIGHT(C4071,10),4)))</f>
        <v>roll</v>
      </c>
    </row>
    <row r="4072" customFormat="false" ht="13.8" hidden="false" customHeight="false" outlineLevel="0" collapsed="false">
      <c r="A4072" s="0" t="s">
        <v>1893</v>
      </c>
      <c r="B4072" s="0" t="s">
        <v>2268</v>
      </c>
      <c r="C4072" s="0" t="s">
        <v>948</v>
      </c>
      <c r="D4072" s="0" t="s">
        <v>16</v>
      </c>
      <c r="E4072" s="4" t="s">
        <v>17</v>
      </c>
      <c r="F4072" s="4" t="s">
        <v>17</v>
      </c>
      <c r="G4072" s="4" t="s">
        <v>24</v>
      </c>
      <c r="H4072" s="0" t="s">
        <v>18</v>
      </c>
      <c r="I4072" s="1" t="n">
        <f aca="false">IF((IF(ISNUMBER(SEARCH(1,D4072)),1,0)+IF(ISNUMBER(SEARCH(1,E4072)),1,0)+IF(ISNUMBER(SEARCH(1,F4072)),1,0)+IF(ISNUMBER(SEARCH(1,G4072)),1,0)+IF(ISNUMBER(SEARCH(1,H4072)),1,0))&gt;2,1,0)</f>
        <v>0</v>
      </c>
      <c r="J4072" s="1" t="n">
        <f aca="false">LEN(C4072)-LEN(SUBSTITUTE(C4072,"4",""))</f>
        <v>2</v>
      </c>
      <c r="N4072" s="1" t="str">
        <f aca="false">LEFT(RIGHT(C4072,11+LEN(Q4072)),1)</f>
        <v>z</v>
      </c>
      <c r="O4072" s="1" t="str">
        <f aca="false">IF(LEFT(RIGHT(C4072,16+LEN(Q4072)),1)="i","pitch",LEFT(RIGHT(C4072,16+LEN(Q4072)),4))</f>
        <v>pitch</v>
      </c>
      <c r="P4072" s="1" t="str">
        <f aca="false">LEFT(RIGHT(C4072,5),1)</f>
        <v>z</v>
      </c>
      <c r="Q4072" s="1" t="str">
        <f aca="false">IF(LEFT(RIGHT(C4072,10),1)="i","pitch",(LEFT(RIGHT(C4072,10),4)))</f>
        <v>roll</v>
      </c>
    </row>
    <row r="4073" customFormat="false" ht="13.8" hidden="false" customHeight="false" outlineLevel="0" collapsed="false">
      <c r="A4073" s="0" t="s">
        <v>1893</v>
      </c>
      <c r="B4073" s="0" t="s">
        <v>2268</v>
      </c>
      <c r="C4073" s="0" t="s">
        <v>949</v>
      </c>
      <c r="D4073" s="0" t="s">
        <v>16</v>
      </c>
      <c r="E4073" s="4" t="s">
        <v>17</v>
      </c>
      <c r="F4073" s="4" t="s">
        <v>17</v>
      </c>
      <c r="G4073" s="4" t="s">
        <v>24</v>
      </c>
      <c r="H4073" s="0" t="s">
        <v>18</v>
      </c>
      <c r="I4073" s="1" t="n">
        <f aca="false">IF((IF(ISNUMBER(SEARCH(1,D4073)),1,0)+IF(ISNUMBER(SEARCH(1,E4073)),1,0)+IF(ISNUMBER(SEARCH(1,F4073)),1,0)+IF(ISNUMBER(SEARCH(1,G4073)),1,0)+IF(ISNUMBER(SEARCH(1,H4073)),1,0))&gt;2,1,0)</f>
        <v>0</v>
      </c>
      <c r="J4073" s="1" t="n">
        <f aca="false">LEN(C4073)-LEN(SUBSTITUTE(C4073,"4",""))</f>
        <v>3</v>
      </c>
      <c r="N4073" s="1" t="str">
        <f aca="false">LEFT(RIGHT(C4073,11+LEN(Q4073)),1)</f>
        <v>z</v>
      </c>
      <c r="O4073" s="1" t="str">
        <f aca="false">IF(LEFT(RIGHT(C4073,16+LEN(Q4073)),1)="i","pitch",LEFT(RIGHT(C4073,16+LEN(Q4073)),4))</f>
        <v>pitch</v>
      </c>
      <c r="P4073" s="1" t="str">
        <f aca="false">LEFT(RIGHT(C4073,5),1)</f>
        <v>z</v>
      </c>
      <c r="Q4073" s="1" t="str">
        <f aca="false">IF(LEFT(RIGHT(C4073,10),1)="i","pitch",(LEFT(RIGHT(C4073,10),4)))</f>
        <v>roll</v>
      </c>
    </row>
    <row r="4074" customFormat="false" ht="13.8" hidden="false" customHeight="false" outlineLevel="0" collapsed="false">
      <c r="A4074" s="0" t="s">
        <v>1893</v>
      </c>
      <c r="B4074" s="0" t="s">
        <v>2268</v>
      </c>
      <c r="C4074" s="0" t="s">
        <v>951</v>
      </c>
      <c r="D4074" s="0" t="s">
        <v>16</v>
      </c>
      <c r="E4074" s="4" t="s">
        <v>17</v>
      </c>
      <c r="F4074" s="4" t="s">
        <v>17</v>
      </c>
      <c r="G4074" s="4" t="s">
        <v>17</v>
      </c>
      <c r="H4074" s="0" t="s">
        <v>20</v>
      </c>
      <c r="I4074" s="1" t="n">
        <f aca="false">IF((IF(ISNUMBER(SEARCH(1,D4074)),1,0)+IF(ISNUMBER(SEARCH(1,E4074)),1,0)+IF(ISNUMBER(SEARCH(1,F4074)),1,0)+IF(ISNUMBER(SEARCH(1,G4074)),1,0)+IF(ISNUMBER(SEARCH(1,H4074)),1,0))&gt;2,1,0)</f>
        <v>0</v>
      </c>
      <c r="J4074" s="1" t="n">
        <f aca="false">LEN(C4074)-LEN(SUBSTITUTE(C4074,"4",""))</f>
        <v>3</v>
      </c>
      <c r="N4074" s="1" t="str">
        <f aca="false">LEFT(RIGHT(C4074,11+LEN(Q4074)),1)</f>
        <v>z</v>
      </c>
      <c r="O4074" s="1" t="str">
        <f aca="false">IF(LEFT(RIGHT(C4074,16+LEN(Q4074)),1)="i","pitch",LEFT(RIGHT(C4074,16+LEN(Q4074)),4))</f>
        <v>pitch</v>
      </c>
      <c r="P4074" s="1" t="str">
        <f aca="false">LEFT(RIGHT(C4074,5),1)</f>
        <v>z</v>
      </c>
      <c r="Q4074" s="1" t="str">
        <f aca="false">IF(LEFT(RIGHT(C4074,10),1)="i","pitch",(LEFT(RIGHT(C4074,10),4)))</f>
        <v>roll</v>
      </c>
    </row>
    <row r="4075" customFormat="false" ht="13.8" hidden="false" customHeight="false" outlineLevel="0" collapsed="false">
      <c r="A4075" s="0" t="s">
        <v>1893</v>
      </c>
      <c r="B4075" s="0" t="s">
        <v>2268</v>
      </c>
      <c r="C4075" s="0" t="s">
        <v>952</v>
      </c>
      <c r="D4075" s="0" t="s">
        <v>16</v>
      </c>
      <c r="E4075" s="4" t="s">
        <v>17</v>
      </c>
      <c r="F4075" s="4" t="s">
        <v>17</v>
      </c>
      <c r="G4075" s="4" t="s">
        <v>17</v>
      </c>
      <c r="H4075" s="0" t="s">
        <v>20</v>
      </c>
      <c r="I4075" s="1" t="n">
        <f aca="false">IF((IF(ISNUMBER(SEARCH(1,D4075)),1,0)+IF(ISNUMBER(SEARCH(1,E4075)),1,0)+IF(ISNUMBER(SEARCH(1,F4075)),1,0)+IF(ISNUMBER(SEARCH(1,G4075)),1,0)+IF(ISNUMBER(SEARCH(1,H4075)),1,0))&gt;2,1,0)</f>
        <v>0</v>
      </c>
      <c r="J4075" s="1" t="n">
        <f aca="false">LEN(C4075)-LEN(SUBSTITUTE(C4075,"4",""))</f>
        <v>4</v>
      </c>
      <c r="N4075" s="1" t="str">
        <f aca="false">LEFT(RIGHT(C4075,11+LEN(Q4075)),1)</f>
        <v>z</v>
      </c>
      <c r="O4075" s="1" t="str">
        <f aca="false">IF(LEFT(RIGHT(C4075,16+LEN(Q4075)),1)="i","pitch",LEFT(RIGHT(C4075,16+LEN(Q4075)),4))</f>
        <v>pitch</v>
      </c>
      <c r="P4075" s="1" t="str">
        <f aca="false">LEFT(RIGHT(C4075,5),1)</f>
        <v>z</v>
      </c>
      <c r="Q4075" s="1" t="str">
        <f aca="false">IF(LEFT(RIGHT(C4075,10),1)="i","pitch",(LEFT(RIGHT(C4075,10),4)))</f>
        <v>roll</v>
      </c>
    </row>
    <row r="4076" customFormat="false" ht="13.8" hidden="false" customHeight="false" outlineLevel="0" collapsed="false">
      <c r="A4076" s="0" t="s">
        <v>1893</v>
      </c>
      <c r="B4076" s="0" t="s">
        <v>2269</v>
      </c>
      <c r="C4076" s="0" t="s">
        <v>953</v>
      </c>
      <c r="D4076" s="0" t="s">
        <v>16</v>
      </c>
      <c r="E4076" s="4" t="s">
        <v>17</v>
      </c>
      <c r="F4076" s="4" t="s">
        <v>17</v>
      </c>
      <c r="G4076" s="4" t="s">
        <v>17</v>
      </c>
      <c r="H4076" s="0" t="s">
        <v>20</v>
      </c>
      <c r="I4076" s="1" t="n">
        <f aca="false">IF((IF(ISNUMBER(SEARCH(1,D4076)),1,0)+IF(ISNUMBER(SEARCH(1,E4076)),1,0)+IF(ISNUMBER(SEARCH(1,F4076)),1,0)+IF(ISNUMBER(SEARCH(1,G4076)),1,0)+IF(ISNUMBER(SEARCH(1,H4076)),1,0))&gt;2,1,0)</f>
        <v>0</v>
      </c>
      <c r="J4076" s="1" t="n">
        <f aca="false">LEN(C4076)-LEN(SUBSTITUTE(C4076,"4",""))</f>
        <v>2</v>
      </c>
      <c r="N4076" s="1" t="str">
        <f aca="false">LEFT(RIGHT(C4076,11+LEN(Q4076)),1)</f>
        <v>z</v>
      </c>
      <c r="O4076" s="1" t="str">
        <f aca="false">IF(LEFT(RIGHT(C4076,16+LEN(Q4076)),1)="i","pitch",LEFT(RIGHT(C4076,16+LEN(Q4076)),4))</f>
        <v>pitch</v>
      </c>
      <c r="P4076" s="1" t="str">
        <f aca="false">LEFT(RIGHT(C4076,5),1)</f>
        <v>z</v>
      </c>
      <c r="Q4076" s="1" t="str">
        <f aca="false">IF(LEFT(RIGHT(C4076,10),1)="i","pitch",(LEFT(RIGHT(C4076,10),4)))</f>
        <v>roll</v>
      </c>
    </row>
    <row r="4077" customFormat="false" ht="13.8" hidden="false" customHeight="false" outlineLevel="0" collapsed="false">
      <c r="A4077" s="0" t="s">
        <v>1893</v>
      </c>
      <c r="B4077" s="0" t="s">
        <v>2269</v>
      </c>
      <c r="C4077" s="0" t="s">
        <v>954</v>
      </c>
      <c r="D4077" s="0" t="s">
        <v>16</v>
      </c>
      <c r="E4077" s="4" t="s">
        <v>17</v>
      </c>
      <c r="F4077" s="4" t="s">
        <v>17</v>
      </c>
      <c r="G4077" s="4" t="s">
        <v>17</v>
      </c>
      <c r="H4077" s="0" t="s">
        <v>20</v>
      </c>
      <c r="I4077" s="1" t="n">
        <f aca="false">IF((IF(ISNUMBER(SEARCH(1,D4077)),1,0)+IF(ISNUMBER(SEARCH(1,E4077)),1,0)+IF(ISNUMBER(SEARCH(1,F4077)),1,0)+IF(ISNUMBER(SEARCH(1,G4077)),1,0)+IF(ISNUMBER(SEARCH(1,H4077)),1,0))&gt;2,1,0)</f>
        <v>0</v>
      </c>
      <c r="J4077" s="1" t="n">
        <f aca="false">LEN(C4077)-LEN(SUBSTITUTE(C4077,"4",""))</f>
        <v>3</v>
      </c>
      <c r="N4077" s="1" t="str">
        <f aca="false">LEFT(RIGHT(C4077,11+LEN(Q4077)),1)</f>
        <v>z</v>
      </c>
      <c r="O4077" s="1" t="str">
        <f aca="false">IF(LEFT(RIGHT(C4077,16+LEN(Q4077)),1)="i","pitch",LEFT(RIGHT(C4077,16+LEN(Q4077)),4))</f>
        <v>pitch</v>
      </c>
      <c r="P4077" s="1" t="str">
        <f aca="false">LEFT(RIGHT(C4077,5),1)</f>
        <v>z</v>
      </c>
      <c r="Q4077" s="1" t="str">
        <f aca="false">IF(LEFT(RIGHT(C4077,10),1)="i","pitch",(LEFT(RIGHT(C4077,10),4)))</f>
        <v>roll</v>
      </c>
    </row>
    <row r="4078" customFormat="false" ht="13.8" hidden="false" customHeight="false" outlineLevel="0" collapsed="false">
      <c r="A4078" s="0" t="s">
        <v>1893</v>
      </c>
      <c r="B4078" s="0" t="s">
        <v>2269</v>
      </c>
      <c r="C4078" s="0" t="s">
        <v>956</v>
      </c>
      <c r="D4078" s="0" t="s">
        <v>23</v>
      </c>
      <c r="E4078" s="4" t="s">
        <v>17</v>
      </c>
      <c r="F4078" s="4" t="s">
        <v>17</v>
      </c>
      <c r="G4078" s="4" t="s">
        <v>24</v>
      </c>
      <c r="H4078" s="0" t="s">
        <v>18</v>
      </c>
      <c r="I4078" s="1" t="n">
        <f aca="false">IF((IF(ISNUMBER(SEARCH(1,D4078)),1,0)+IF(ISNUMBER(SEARCH(1,E4078)),1,0)+IF(ISNUMBER(SEARCH(1,F4078)),1,0)+IF(ISNUMBER(SEARCH(1,G4078)),1,0)+IF(ISNUMBER(SEARCH(1,H4078)),1,0))&gt;2,1,0)</f>
        <v>0</v>
      </c>
      <c r="J4078" s="1" t="n">
        <f aca="false">LEN(C4078)-LEN(SUBSTITUTE(C4078,"4",""))</f>
        <v>3</v>
      </c>
      <c r="N4078" s="1" t="str">
        <f aca="false">LEFT(RIGHT(C4078,11+LEN(Q4078)),1)</f>
        <v>z</v>
      </c>
      <c r="O4078" s="1" t="str">
        <f aca="false">IF(LEFT(RIGHT(C4078,16+LEN(Q4078)),1)="i","pitch",LEFT(RIGHT(C4078,16+LEN(Q4078)),4))</f>
        <v>pitch</v>
      </c>
      <c r="P4078" s="1" t="str">
        <f aca="false">LEFT(RIGHT(C4078,5),1)</f>
        <v>z</v>
      </c>
      <c r="Q4078" s="1" t="str">
        <f aca="false">IF(LEFT(RIGHT(C4078,10),1)="i","pitch",(LEFT(RIGHT(C4078,10),4)))</f>
        <v>roll</v>
      </c>
    </row>
    <row r="4079" customFormat="false" ht="13.8" hidden="false" customHeight="false" outlineLevel="0" collapsed="false">
      <c r="A4079" s="0" t="s">
        <v>1893</v>
      </c>
      <c r="B4079" s="0" t="s">
        <v>2269</v>
      </c>
      <c r="C4079" s="0" t="s">
        <v>957</v>
      </c>
      <c r="D4079" s="0" t="s">
        <v>16</v>
      </c>
      <c r="E4079" s="4" t="s">
        <v>17</v>
      </c>
      <c r="F4079" s="4" t="s">
        <v>17</v>
      </c>
      <c r="G4079" s="4" t="s">
        <v>17</v>
      </c>
      <c r="H4079" s="0" t="s">
        <v>20</v>
      </c>
      <c r="I4079" s="1" t="n">
        <f aca="false">IF((IF(ISNUMBER(SEARCH(1,D4079)),1,0)+IF(ISNUMBER(SEARCH(1,E4079)),1,0)+IF(ISNUMBER(SEARCH(1,F4079)),1,0)+IF(ISNUMBER(SEARCH(1,G4079)),1,0)+IF(ISNUMBER(SEARCH(1,H4079)),1,0))&gt;2,1,0)</f>
        <v>0</v>
      </c>
      <c r="J4079" s="1" t="n">
        <f aca="false">LEN(C4079)-LEN(SUBSTITUTE(C4079,"4",""))</f>
        <v>4</v>
      </c>
      <c r="N4079" s="1" t="str">
        <f aca="false">LEFT(RIGHT(C4079,11+LEN(Q4079)),1)</f>
        <v>z</v>
      </c>
      <c r="O4079" s="1" t="str">
        <f aca="false">IF(LEFT(RIGHT(C4079,16+LEN(Q4079)),1)="i","pitch",LEFT(RIGHT(C4079,16+LEN(Q4079)),4))</f>
        <v>pitch</v>
      </c>
      <c r="P4079" s="1" t="str">
        <f aca="false">LEFT(RIGHT(C4079,5),1)</f>
        <v>z</v>
      </c>
      <c r="Q4079" s="1" t="str">
        <f aca="false">IF(LEFT(RIGHT(C4079,10),1)="i","pitch",(LEFT(RIGHT(C4079,10),4)))</f>
        <v>roll</v>
      </c>
    </row>
    <row r="4080" customFormat="false" ht="13.8" hidden="false" customHeight="false" outlineLevel="0" collapsed="false">
      <c r="A4080" s="0" t="s">
        <v>1893</v>
      </c>
      <c r="B4080" s="0" t="s">
        <v>2270</v>
      </c>
      <c r="C4080" s="0" t="s">
        <v>958</v>
      </c>
      <c r="D4080" s="0" t="s">
        <v>16</v>
      </c>
      <c r="E4080" s="4" t="s">
        <v>17</v>
      </c>
      <c r="F4080" s="4" t="s">
        <v>17</v>
      </c>
      <c r="G4080" s="4" t="s">
        <v>17</v>
      </c>
      <c r="H4080" s="0" t="s">
        <v>20</v>
      </c>
      <c r="I4080" s="1" t="n">
        <f aca="false">IF((IF(ISNUMBER(SEARCH(1,D4080)),1,0)+IF(ISNUMBER(SEARCH(1,E4080)),1,0)+IF(ISNUMBER(SEARCH(1,F4080)),1,0)+IF(ISNUMBER(SEARCH(1,G4080)),1,0)+IF(ISNUMBER(SEARCH(1,H4080)),1,0))&gt;2,1,0)</f>
        <v>0</v>
      </c>
      <c r="J4080" s="1" t="n">
        <f aca="false">LEN(C4080)-LEN(SUBSTITUTE(C4080,"4",""))</f>
        <v>3</v>
      </c>
      <c r="N4080" s="1" t="str">
        <f aca="false">LEFT(RIGHT(C4080,11+LEN(Q4080)),1)</f>
        <v>z</v>
      </c>
      <c r="O4080" s="1" t="str">
        <f aca="false">IF(LEFT(RIGHT(C4080,16+LEN(Q4080)),1)="i","pitch",LEFT(RIGHT(C4080,16+LEN(Q4080)),4))</f>
        <v>pitch</v>
      </c>
      <c r="P4080" s="1" t="str">
        <f aca="false">LEFT(RIGHT(C4080,5),1)</f>
        <v>z</v>
      </c>
      <c r="Q4080" s="1" t="str">
        <f aca="false">IF(LEFT(RIGHT(C4080,10),1)="i","pitch",(LEFT(RIGHT(C4080,10),4)))</f>
        <v>roll</v>
      </c>
    </row>
    <row r="4081" customFormat="false" ht="13.8" hidden="false" customHeight="false" outlineLevel="0" collapsed="false">
      <c r="A4081" s="0" t="s">
        <v>1893</v>
      </c>
      <c r="B4081" s="0" t="s">
        <v>2270</v>
      </c>
      <c r="C4081" s="0" t="s">
        <v>959</v>
      </c>
      <c r="D4081" s="0" t="s">
        <v>16</v>
      </c>
      <c r="E4081" s="4" t="s">
        <v>17</v>
      </c>
      <c r="F4081" s="4" t="s">
        <v>17</v>
      </c>
      <c r="G4081" s="4" t="s">
        <v>17</v>
      </c>
      <c r="H4081" s="0" t="s">
        <v>18</v>
      </c>
      <c r="I4081" s="1" t="n">
        <f aca="false">IF((IF(ISNUMBER(SEARCH(1,D4081)),1,0)+IF(ISNUMBER(SEARCH(1,E4081)),1,0)+IF(ISNUMBER(SEARCH(1,F4081)),1,0)+IF(ISNUMBER(SEARCH(1,G4081)),1,0)+IF(ISNUMBER(SEARCH(1,H4081)),1,0))&gt;2,1,0)</f>
        <v>0</v>
      </c>
      <c r="J4081" s="1" t="n">
        <f aca="false">LEN(C4081)-LEN(SUBSTITUTE(C4081,"4",""))</f>
        <v>4</v>
      </c>
      <c r="N4081" s="1" t="str">
        <f aca="false">LEFT(RIGHT(C4081,11+LEN(Q4081)),1)</f>
        <v>z</v>
      </c>
      <c r="O4081" s="1" t="str">
        <f aca="false">IF(LEFT(RIGHT(C4081,16+LEN(Q4081)),1)="i","pitch",LEFT(RIGHT(C4081,16+LEN(Q4081)),4))</f>
        <v>pitch</v>
      </c>
      <c r="P4081" s="1" t="str">
        <f aca="false">LEFT(RIGHT(C4081,5),1)</f>
        <v>z</v>
      </c>
      <c r="Q4081" s="1" t="str">
        <f aca="false">IF(LEFT(RIGHT(C4081,10),1)="i","pitch",(LEFT(RIGHT(C4081,10),4)))</f>
        <v>roll</v>
      </c>
    </row>
    <row r="4082" customFormat="false" ht="13.8" hidden="false" customHeight="false" outlineLevel="0" collapsed="false">
      <c r="A4082" s="0" t="s">
        <v>1893</v>
      </c>
      <c r="B4082" s="0" t="s">
        <v>2270</v>
      </c>
      <c r="C4082" s="0" t="s">
        <v>960</v>
      </c>
      <c r="D4082" s="0" t="s">
        <v>16</v>
      </c>
      <c r="E4082" s="4" t="s">
        <v>17</v>
      </c>
      <c r="F4082" s="4" t="s">
        <v>17</v>
      </c>
      <c r="G4082" s="4" t="s">
        <v>17</v>
      </c>
      <c r="H4082" s="0" t="s">
        <v>20</v>
      </c>
      <c r="I4082" s="1" t="n">
        <f aca="false">IF((IF(ISNUMBER(SEARCH(1,D4082)),1,0)+IF(ISNUMBER(SEARCH(1,E4082)),1,0)+IF(ISNUMBER(SEARCH(1,F4082)),1,0)+IF(ISNUMBER(SEARCH(1,G4082)),1,0)+IF(ISNUMBER(SEARCH(1,H4082)),1,0))&gt;2,1,0)</f>
        <v>0</v>
      </c>
      <c r="J4082" s="1" t="n">
        <f aca="false">LEN(C4082)-LEN(SUBSTITUTE(C4082,"4",""))</f>
        <v>4</v>
      </c>
      <c r="N4082" s="1" t="str">
        <f aca="false">LEFT(RIGHT(C4082,11+LEN(Q4082)),1)</f>
        <v>z</v>
      </c>
      <c r="O4082" s="1" t="str">
        <f aca="false">IF(LEFT(RIGHT(C4082,16+LEN(Q4082)),1)="i","pitch",LEFT(RIGHT(C4082,16+LEN(Q4082)),4))</f>
        <v>pitch</v>
      </c>
      <c r="P4082" s="1" t="str">
        <f aca="false">LEFT(RIGHT(C4082,5),1)</f>
        <v>z</v>
      </c>
      <c r="Q4082" s="1" t="str">
        <f aca="false">IF(LEFT(RIGHT(C4082,10),1)="i","pitch",(LEFT(RIGHT(C4082,10),4)))</f>
        <v>roll</v>
      </c>
    </row>
    <row r="4083" customFormat="false" ht="13.8" hidden="false" customHeight="false" outlineLevel="0" collapsed="false">
      <c r="A4083" s="0" t="s">
        <v>1893</v>
      </c>
      <c r="B4083" s="0" t="s">
        <v>2270</v>
      </c>
      <c r="C4083" s="0" t="s">
        <v>962</v>
      </c>
      <c r="D4083" s="0" t="s">
        <v>16</v>
      </c>
      <c r="E4083" s="4" t="s">
        <v>17</v>
      </c>
      <c r="F4083" s="4" t="s">
        <v>17</v>
      </c>
      <c r="G4083" s="4" t="s">
        <v>17</v>
      </c>
      <c r="H4083" s="0" t="s">
        <v>20</v>
      </c>
      <c r="I4083" s="1" t="n">
        <f aca="false">IF((IF(ISNUMBER(SEARCH(1,D4083)),1,0)+IF(ISNUMBER(SEARCH(1,E4083)),1,0)+IF(ISNUMBER(SEARCH(1,F4083)),1,0)+IF(ISNUMBER(SEARCH(1,G4083)),1,0)+IF(ISNUMBER(SEARCH(1,H4083)),1,0))&gt;2,1,0)</f>
        <v>0</v>
      </c>
      <c r="J4083" s="1" t="n">
        <f aca="false">LEN(C4083)-LEN(SUBSTITUTE(C4083,"4",""))</f>
        <v>5</v>
      </c>
      <c r="N4083" s="1" t="str">
        <f aca="false">LEFT(RIGHT(C4083,11+LEN(Q4083)),1)</f>
        <v>z</v>
      </c>
      <c r="O4083" s="1" t="str">
        <f aca="false">IF(LEFT(RIGHT(C4083,16+LEN(Q4083)),1)="i","pitch",LEFT(RIGHT(C4083,16+LEN(Q4083)),4))</f>
        <v>pitch</v>
      </c>
      <c r="P4083" s="1" t="str">
        <f aca="false">LEFT(RIGHT(C4083,5),1)</f>
        <v>z</v>
      </c>
      <c r="Q4083" s="1" t="str">
        <f aca="false">IF(LEFT(RIGHT(C4083,10),1)="i","pitch",(LEFT(RIGHT(C4083,10),4)))</f>
        <v>roll</v>
      </c>
    </row>
    <row r="4084" customFormat="false" ht="13.8" hidden="false" customHeight="false" outlineLevel="0" collapsed="false">
      <c r="A4084" s="0" t="s">
        <v>1893</v>
      </c>
      <c r="B4084" s="0" t="s">
        <v>2271</v>
      </c>
      <c r="C4084" s="0" t="s">
        <v>963</v>
      </c>
      <c r="D4084" s="0" t="s">
        <v>16</v>
      </c>
      <c r="E4084" s="4" t="s">
        <v>17</v>
      </c>
      <c r="F4084" s="4" t="s">
        <v>17</v>
      </c>
      <c r="G4084" s="4" t="s">
        <v>24</v>
      </c>
      <c r="H4084" s="0" t="s">
        <v>18</v>
      </c>
      <c r="I4084" s="1" t="n">
        <f aca="false">IF((IF(ISNUMBER(SEARCH(1,D4084)),1,0)+IF(ISNUMBER(SEARCH(1,E4084)),1,0)+IF(ISNUMBER(SEARCH(1,F4084)),1,0)+IF(ISNUMBER(SEARCH(1,G4084)),1,0)+IF(ISNUMBER(SEARCH(1,H4084)),1,0))&gt;2,1,0)</f>
        <v>0</v>
      </c>
      <c r="J4084" s="1" t="n">
        <f aca="false">LEN(C4084)-LEN(SUBSTITUTE(C4084,"4",""))</f>
        <v>2</v>
      </c>
      <c r="N4084" s="1" t="str">
        <f aca="false">LEFT(RIGHT(C4084,11+LEN(Q4084)),1)</f>
        <v>z</v>
      </c>
      <c r="O4084" s="1" t="str">
        <f aca="false">IF(LEFT(RIGHT(C4084,16+LEN(Q4084)),1)="i","pitch",LEFT(RIGHT(C4084,16+LEN(Q4084)),4))</f>
        <v>pitch</v>
      </c>
      <c r="P4084" s="1" t="str">
        <f aca="false">LEFT(RIGHT(C4084,5),1)</f>
        <v>y</v>
      </c>
      <c r="Q4084" s="1" t="str">
        <f aca="false">IF(LEFT(RIGHT(C4084,10),1)="i","pitch",(LEFT(RIGHT(C4084,10),4)))</f>
        <v>roll</v>
      </c>
    </row>
    <row r="4085" customFormat="false" ht="13.8" hidden="false" customHeight="false" outlineLevel="0" collapsed="false">
      <c r="A4085" s="0" t="s">
        <v>1893</v>
      </c>
      <c r="B4085" s="0" t="s">
        <v>2271</v>
      </c>
      <c r="C4085" s="0" t="s">
        <v>964</v>
      </c>
      <c r="D4085" s="0" t="s">
        <v>16</v>
      </c>
      <c r="E4085" s="4" t="s">
        <v>17</v>
      </c>
      <c r="F4085" s="4" t="s">
        <v>17</v>
      </c>
      <c r="G4085" s="4" t="s">
        <v>17</v>
      </c>
      <c r="H4085" s="0" t="s">
        <v>20</v>
      </c>
      <c r="I4085" s="1" t="n">
        <f aca="false">IF((IF(ISNUMBER(SEARCH(1,D4085)),1,0)+IF(ISNUMBER(SEARCH(1,E4085)),1,0)+IF(ISNUMBER(SEARCH(1,F4085)),1,0)+IF(ISNUMBER(SEARCH(1,G4085)),1,0)+IF(ISNUMBER(SEARCH(1,H4085)),1,0))&gt;2,1,0)</f>
        <v>0</v>
      </c>
      <c r="J4085" s="1" t="n">
        <f aca="false">LEN(C4085)-LEN(SUBSTITUTE(C4085,"4",""))</f>
        <v>2</v>
      </c>
      <c r="N4085" s="1" t="str">
        <f aca="false">LEFT(RIGHT(C4085,11+LEN(Q4085)),1)</f>
        <v>z</v>
      </c>
      <c r="O4085" s="1" t="str">
        <f aca="false">IF(LEFT(RIGHT(C4085,16+LEN(Q4085)),1)="i","pitch",LEFT(RIGHT(C4085,16+LEN(Q4085)),4))</f>
        <v>pitch</v>
      </c>
      <c r="P4085" s="1" t="str">
        <f aca="false">LEFT(RIGHT(C4085,5),1)</f>
        <v>y</v>
      </c>
      <c r="Q4085" s="1" t="str">
        <f aca="false">IF(LEFT(RIGHT(C4085,10),1)="i","pitch",(LEFT(RIGHT(C4085,10),4)))</f>
        <v>roll</v>
      </c>
    </row>
    <row r="4086" customFormat="false" ht="13.8" hidden="false" customHeight="false" outlineLevel="0" collapsed="false">
      <c r="A4086" s="0" t="s">
        <v>1893</v>
      </c>
      <c r="B4086" s="0" t="s">
        <v>2271</v>
      </c>
      <c r="C4086" s="0" t="s">
        <v>965</v>
      </c>
      <c r="D4086" s="0" t="s">
        <v>16</v>
      </c>
      <c r="E4086" s="4" t="s">
        <v>17</v>
      </c>
      <c r="F4086" s="4" t="s">
        <v>17</v>
      </c>
      <c r="G4086" s="4" t="s">
        <v>17</v>
      </c>
      <c r="H4086" s="0" t="s">
        <v>20</v>
      </c>
      <c r="I4086" s="1" t="n">
        <f aca="false">IF((IF(ISNUMBER(SEARCH(1,D4086)),1,0)+IF(ISNUMBER(SEARCH(1,E4086)),1,0)+IF(ISNUMBER(SEARCH(1,F4086)),1,0)+IF(ISNUMBER(SEARCH(1,G4086)),1,0)+IF(ISNUMBER(SEARCH(1,H4086)),1,0))&gt;2,1,0)</f>
        <v>0</v>
      </c>
      <c r="J4086" s="1" t="n">
        <f aca="false">LEN(C4086)-LEN(SUBSTITUTE(C4086,"4",""))</f>
        <v>2</v>
      </c>
      <c r="N4086" s="1" t="str">
        <f aca="false">LEFT(RIGHT(C4086,11+LEN(Q4086)),1)</f>
        <v>z</v>
      </c>
      <c r="O4086" s="1" t="str">
        <f aca="false">IF(LEFT(RIGHT(C4086,16+LEN(Q4086)),1)="i","pitch",LEFT(RIGHT(C4086,16+LEN(Q4086)),4))</f>
        <v>pitch</v>
      </c>
      <c r="P4086" s="1" t="str">
        <f aca="false">LEFT(RIGHT(C4086,5),1)</f>
        <v>y</v>
      </c>
      <c r="Q4086" s="1" t="str">
        <f aca="false">IF(LEFT(RIGHT(C4086,10),1)="i","pitch",(LEFT(RIGHT(C4086,10),4)))</f>
        <v>roll</v>
      </c>
    </row>
    <row r="4087" customFormat="false" ht="13.8" hidden="false" customHeight="false" outlineLevel="0" collapsed="false">
      <c r="A4087" s="0" t="s">
        <v>1893</v>
      </c>
      <c r="B4087" s="0" t="s">
        <v>2271</v>
      </c>
      <c r="C4087" s="0" t="s">
        <v>966</v>
      </c>
      <c r="D4087" s="0" t="s">
        <v>23</v>
      </c>
      <c r="E4087" s="4" t="s">
        <v>24</v>
      </c>
      <c r="F4087" s="4" t="s">
        <v>24</v>
      </c>
      <c r="G4087" s="4" t="s">
        <v>24</v>
      </c>
      <c r="H4087" s="0" t="s">
        <v>18</v>
      </c>
      <c r="I4087" s="1" t="n">
        <f aca="false">IF((IF(ISNUMBER(SEARCH(1,D4087)),1,0)+IF(ISNUMBER(SEARCH(1,E4087)),1,0)+IF(ISNUMBER(SEARCH(1,F4087)),1,0)+IF(ISNUMBER(SEARCH(1,G4087)),1,0)+IF(ISNUMBER(SEARCH(1,H4087)),1,0))&gt;2,1,0)</f>
        <v>0</v>
      </c>
      <c r="J4087" s="1" t="n">
        <f aca="false">LEN(C4087)-LEN(SUBSTITUTE(C4087,"4",""))</f>
        <v>3</v>
      </c>
      <c r="N4087" s="1" t="str">
        <f aca="false">LEFT(RIGHT(C4087,11+LEN(Q4087)),1)</f>
        <v>z</v>
      </c>
      <c r="O4087" s="1" t="str">
        <f aca="false">IF(LEFT(RIGHT(C4087,16+LEN(Q4087)),1)="i","pitch",LEFT(RIGHT(C4087,16+LEN(Q4087)),4))</f>
        <v>pitch</v>
      </c>
      <c r="P4087" s="1" t="str">
        <f aca="false">LEFT(RIGHT(C4087,5),1)</f>
        <v>y</v>
      </c>
      <c r="Q4087" s="1" t="str">
        <f aca="false">IF(LEFT(RIGHT(C4087,10),1)="i","pitch",(LEFT(RIGHT(C4087,10),4)))</f>
        <v>roll</v>
      </c>
    </row>
    <row r="4088" customFormat="false" ht="13.8" hidden="false" customHeight="false" outlineLevel="0" collapsed="false">
      <c r="A4088" s="0" t="s">
        <v>1893</v>
      </c>
      <c r="B4088" s="0" t="s">
        <v>2271</v>
      </c>
      <c r="C4088" s="0" t="s">
        <v>967</v>
      </c>
      <c r="D4088" s="0" t="s">
        <v>16</v>
      </c>
      <c r="E4088" s="4" t="s">
        <v>17</v>
      </c>
      <c r="F4088" s="4" t="s">
        <v>17</v>
      </c>
      <c r="G4088" s="4" t="s">
        <v>17</v>
      </c>
      <c r="H4088" s="0" t="s">
        <v>18</v>
      </c>
      <c r="I4088" s="1" t="n">
        <f aca="false">IF((IF(ISNUMBER(SEARCH(1,D4088)),1,0)+IF(ISNUMBER(SEARCH(1,E4088)),1,0)+IF(ISNUMBER(SEARCH(1,F4088)),1,0)+IF(ISNUMBER(SEARCH(1,G4088)),1,0)+IF(ISNUMBER(SEARCH(1,H4088)),1,0))&gt;2,1,0)</f>
        <v>0</v>
      </c>
      <c r="J4088" s="1" t="n">
        <f aca="false">LEN(C4088)-LEN(SUBSTITUTE(C4088,"4",""))</f>
        <v>2</v>
      </c>
      <c r="N4088" s="1" t="str">
        <f aca="false">LEFT(RIGHT(C4088,11+LEN(Q4088)),1)</f>
        <v>z</v>
      </c>
      <c r="O4088" s="1" t="str">
        <f aca="false">IF(LEFT(RIGHT(C4088,16+LEN(Q4088)),1)="i","pitch",LEFT(RIGHT(C4088,16+LEN(Q4088)),4))</f>
        <v>pitch</v>
      </c>
      <c r="P4088" s="1" t="str">
        <f aca="false">LEFT(RIGHT(C4088,5),1)</f>
        <v>y</v>
      </c>
      <c r="Q4088" s="1" t="str">
        <f aca="false">IF(LEFT(RIGHT(C4088,10),1)="i","pitch",(LEFT(RIGHT(C4088,10),4)))</f>
        <v>roll</v>
      </c>
    </row>
    <row r="4089" customFormat="false" ht="13.8" hidden="false" customHeight="false" outlineLevel="0" collapsed="false">
      <c r="A4089" s="0" t="s">
        <v>1893</v>
      </c>
      <c r="B4089" s="0" t="s">
        <v>2272</v>
      </c>
      <c r="C4089" s="0" t="s">
        <v>969</v>
      </c>
      <c r="D4089" s="0" t="s">
        <v>16</v>
      </c>
      <c r="E4089" s="4" t="s">
        <v>17</v>
      </c>
      <c r="F4089" s="4" t="s">
        <v>17</v>
      </c>
      <c r="G4089" s="4" t="s">
        <v>17</v>
      </c>
      <c r="H4089" s="0" t="s">
        <v>20</v>
      </c>
      <c r="I4089" s="1" t="n">
        <f aca="false">IF((IF(ISNUMBER(SEARCH(1,D4089)),1,0)+IF(ISNUMBER(SEARCH(1,E4089)),1,0)+IF(ISNUMBER(SEARCH(1,F4089)),1,0)+IF(ISNUMBER(SEARCH(1,G4089)),1,0)+IF(ISNUMBER(SEARCH(1,H4089)),1,0))&gt;2,1,0)</f>
        <v>0</v>
      </c>
      <c r="J4089" s="1" t="n">
        <f aca="false">LEN(C4089)-LEN(SUBSTITUTE(C4089,"4",""))</f>
        <v>2</v>
      </c>
      <c r="N4089" s="1" t="str">
        <f aca="false">LEFT(RIGHT(C4089,11+LEN(Q4089)),1)</f>
        <v>z</v>
      </c>
      <c r="O4089" s="1" t="str">
        <f aca="false">IF(LEFT(RIGHT(C4089,16+LEN(Q4089)),1)="i","pitch",LEFT(RIGHT(C4089,16+LEN(Q4089)),4))</f>
        <v>pitch</v>
      </c>
      <c r="P4089" s="1" t="str">
        <f aca="false">LEFT(RIGHT(C4089,5),1)</f>
        <v>y</v>
      </c>
      <c r="Q4089" s="1" t="str">
        <f aca="false">IF(LEFT(RIGHT(C4089,10),1)="i","pitch",(LEFT(RIGHT(C4089,10),4)))</f>
        <v>roll</v>
      </c>
    </row>
    <row r="4090" customFormat="false" ht="13.8" hidden="false" customHeight="false" outlineLevel="0" collapsed="false">
      <c r="A4090" s="0" t="s">
        <v>1893</v>
      </c>
      <c r="B4090" s="0" t="s">
        <v>2272</v>
      </c>
      <c r="C4090" s="0" t="s">
        <v>970</v>
      </c>
      <c r="D4090" s="0" t="s">
        <v>16</v>
      </c>
      <c r="E4090" s="4" t="s">
        <v>17</v>
      </c>
      <c r="F4090" s="4" t="s">
        <v>17</v>
      </c>
      <c r="G4090" s="4" t="s">
        <v>17</v>
      </c>
      <c r="H4090" s="0" t="s">
        <v>20</v>
      </c>
      <c r="I4090" s="1" t="n">
        <f aca="false">IF((IF(ISNUMBER(SEARCH(1,D4090)),1,0)+IF(ISNUMBER(SEARCH(1,E4090)),1,0)+IF(ISNUMBER(SEARCH(1,F4090)),1,0)+IF(ISNUMBER(SEARCH(1,G4090)),1,0)+IF(ISNUMBER(SEARCH(1,H4090)),1,0))&gt;2,1,0)</f>
        <v>0</v>
      </c>
      <c r="J4090" s="1" t="n">
        <f aca="false">LEN(C4090)-LEN(SUBSTITUTE(C4090,"4",""))</f>
        <v>3</v>
      </c>
      <c r="N4090" s="1" t="str">
        <f aca="false">LEFT(RIGHT(C4090,11+LEN(Q4090)),1)</f>
        <v>z</v>
      </c>
      <c r="O4090" s="1" t="str">
        <f aca="false">IF(LEFT(RIGHT(C4090,16+LEN(Q4090)),1)="i","pitch",LEFT(RIGHT(C4090,16+LEN(Q4090)),4))</f>
        <v>pitch</v>
      </c>
      <c r="P4090" s="1" t="str">
        <f aca="false">LEFT(RIGHT(C4090,5),1)</f>
        <v>y</v>
      </c>
      <c r="Q4090" s="1" t="str">
        <f aca="false">IF(LEFT(RIGHT(C4090,10),1)="i","pitch",(LEFT(RIGHT(C4090,10),4)))</f>
        <v>roll</v>
      </c>
    </row>
    <row r="4091" customFormat="false" ht="13.8" hidden="false" customHeight="false" outlineLevel="0" collapsed="false">
      <c r="A4091" s="0" t="s">
        <v>1893</v>
      </c>
      <c r="B4091" s="0" t="s">
        <v>2272</v>
      </c>
      <c r="C4091" s="0" t="s">
        <v>971</v>
      </c>
      <c r="D4091" s="0" t="s">
        <v>16</v>
      </c>
      <c r="E4091" s="4" t="s">
        <v>17</v>
      </c>
      <c r="F4091" s="4" t="s">
        <v>17</v>
      </c>
      <c r="G4091" s="4" t="s">
        <v>17</v>
      </c>
      <c r="H4091" s="0" t="s">
        <v>20</v>
      </c>
      <c r="I4091" s="1" t="n">
        <f aca="false">IF((IF(ISNUMBER(SEARCH(1,D4091)),1,0)+IF(ISNUMBER(SEARCH(1,E4091)),1,0)+IF(ISNUMBER(SEARCH(1,F4091)),1,0)+IF(ISNUMBER(SEARCH(1,G4091)),1,0)+IF(ISNUMBER(SEARCH(1,H4091)),1,0))&gt;2,1,0)</f>
        <v>0</v>
      </c>
      <c r="J4091" s="1" t="n">
        <f aca="false">LEN(C4091)-LEN(SUBSTITUTE(C4091,"4",""))</f>
        <v>2</v>
      </c>
      <c r="N4091" s="1" t="str">
        <f aca="false">LEFT(RIGHT(C4091,11+LEN(Q4091)),1)</f>
        <v>z</v>
      </c>
      <c r="O4091" s="1" t="str">
        <f aca="false">IF(LEFT(RIGHT(C4091,16+LEN(Q4091)),1)="i","pitch",LEFT(RIGHT(C4091,16+LEN(Q4091)),4))</f>
        <v>pitch</v>
      </c>
      <c r="P4091" s="1" t="str">
        <f aca="false">LEFT(RIGHT(C4091,5),1)</f>
        <v>y</v>
      </c>
      <c r="Q4091" s="1" t="str">
        <f aca="false">IF(LEFT(RIGHT(C4091,10),1)="i","pitch",(LEFT(RIGHT(C4091,10),4)))</f>
        <v>roll</v>
      </c>
    </row>
    <row r="4092" customFormat="false" ht="13.8" hidden="false" customHeight="false" outlineLevel="0" collapsed="false">
      <c r="A4092" s="0" t="s">
        <v>1893</v>
      </c>
      <c r="B4092" s="0" t="s">
        <v>2272</v>
      </c>
      <c r="C4092" s="0" t="s">
        <v>972</v>
      </c>
      <c r="D4092" s="0" t="s">
        <v>16</v>
      </c>
      <c r="E4092" s="4" t="s">
        <v>17</v>
      </c>
      <c r="F4092" s="4" t="s">
        <v>17</v>
      </c>
      <c r="G4092" s="4" t="s">
        <v>17</v>
      </c>
      <c r="H4092" s="0" t="s">
        <v>20</v>
      </c>
      <c r="I4092" s="1" t="n">
        <f aca="false">IF((IF(ISNUMBER(SEARCH(1,D4092)),1,0)+IF(ISNUMBER(SEARCH(1,E4092)),1,0)+IF(ISNUMBER(SEARCH(1,F4092)),1,0)+IF(ISNUMBER(SEARCH(1,G4092)),1,0)+IF(ISNUMBER(SEARCH(1,H4092)),1,0))&gt;2,1,0)</f>
        <v>0</v>
      </c>
      <c r="J4092" s="1" t="n">
        <f aca="false">LEN(C4092)-LEN(SUBSTITUTE(C4092,"4",""))</f>
        <v>3</v>
      </c>
      <c r="N4092" s="1" t="str">
        <f aca="false">LEFT(RIGHT(C4092,11+LEN(Q4092)),1)</f>
        <v>z</v>
      </c>
      <c r="O4092" s="1" t="str">
        <f aca="false">IF(LEFT(RIGHT(C4092,16+LEN(Q4092)),1)="i","pitch",LEFT(RIGHT(C4092,16+LEN(Q4092)),4))</f>
        <v>pitch</v>
      </c>
      <c r="P4092" s="1" t="str">
        <f aca="false">LEFT(RIGHT(C4092,5),1)</f>
        <v>y</v>
      </c>
      <c r="Q4092" s="1" t="str">
        <f aca="false">IF(LEFT(RIGHT(C4092,10),1)="i","pitch",(LEFT(RIGHT(C4092,10),4)))</f>
        <v>roll</v>
      </c>
    </row>
    <row r="4093" customFormat="false" ht="13.8" hidden="false" customHeight="false" outlineLevel="0" collapsed="false">
      <c r="A4093" s="0" t="s">
        <v>1893</v>
      </c>
      <c r="B4093" s="0" t="s">
        <v>2272</v>
      </c>
      <c r="C4093" s="0" t="s">
        <v>973</v>
      </c>
      <c r="D4093" s="0" t="s">
        <v>16</v>
      </c>
      <c r="E4093" s="4" t="s">
        <v>17</v>
      </c>
      <c r="F4093" s="4" t="s">
        <v>17</v>
      </c>
      <c r="G4093" s="4" t="s">
        <v>17</v>
      </c>
      <c r="H4093" s="0" t="s">
        <v>20</v>
      </c>
      <c r="I4093" s="1" t="n">
        <f aca="false">IF((IF(ISNUMBER(SEARCH(1,D4093)),1,0)+IF(ISNUMBER(SEARCH(1,E4093)),1,0)+IF(ISNUMBER(SEARCH(1,F4093)),1,0)+IF(ISNUMBER(SEARCH(1,G4093)),1,0)+IF(ISNUMBER(SEARCH(1,H4093)),1,0))&gt;2,1,0)</f>
        <v>0</v>
      </c>
      <c r="J4093" s="1" t="n">
        <f aca="false">LEN(C4093)-LEN(SUBSTITUTE(C4093,"4",""))</f>
        <v>3</v>
      </c>
      <c r="N4093" s="1" t="str">
        <f aca="false">LEFT(RIGHT(C4093,11+LEN(Q4093)),1)</f>
        <v>z</v>
      </c>
      <c r="O4093" s="1" t="str">
        <f aca="false">IF(LEFT(RIGHT(C4093,16+LEN(Q4093)),1)="i","pitch",LEFT(RIGHT(C4093,16+LEN(Q4093)),4))</f>
        <v>pitch</v>
      </c>
      <c r="P4093" s="1" t="str">
        <f aca="false">LEFT(RIGHT(C4093,5),1)</f>
        <v>y</v>
      </c>
      <c r="Q4093" s="1" t="str">
        <f aca="false">IF(LEFT(RIGHT(C4093,10),1)="i","pitch",(LEFT(RIGHT(C4093,10),4)))</f>
        <v>roll</v>
      </c>
    </row>
    <row r="4094" customFormat="false" ht="13.8" hidden="false" customHeight="false" outlineLevel="0" collapsed="false">
      <c r="A4094" s="0" t="s">
        <v>1893</v>
      </c>
      <c r="B4094" s="0" t="s">
        <v>2273</v>
      </c>
      <c r="C4094" s="0" t="s">
        <v>975</v>
      </c>
      <c r="D4094" s="0" t="s">
        <v>16</v>
      </c>
      <c r="E4094" s="4" t="s">
        <v>17</v>
      </c>
      <c r="F4094" s="4" t="s">
        <v>17</v>
      </c>
      <c r="G4094" s="4" t="s">
        <v>17</v>
      </c>
      <c r="H4094" s="0" t="s">
        <v>20</v>
      </c>
      <c r="I4094" s="1" t="n">
        <f aca="false">IF((IF(ISNUMBER(SEARCH(1,D4094)),1,0)+IF(ISNUMBER(SEARCH(1,E4094)),1,0)+IF(ISNUMBER(SEARCH(1,F4094)),1,0)+IF(ISNUMBER(SEARCH(1,G4094)),1,0)+IF(ISNUMBER(SEARCH(1,H4094)),1,0))&gt;2,1,0)</f>
        <v>0</v>
      </c>
      <c r="J4094" s="1" t="n">
        <f aca="false">LEN(C4094)-LEN(SUBSTITUTE(C4094,"4",""))</f>
        <v>4</v>
      </c>
      <c r="N4094" s="1" t="str">
        <f aca="false">LEFT(RIGHT(C4094,11+LEN(Q4094)),1)</f>
        <v>z</v>
      </c>
      <c r="O4094" s="1" t="str">
        <f aca="false">IF(LEFT(RIGHT(C4094,16+LEN(Q4094)),1)="i","pitch",LEFT(RIGHT(C4094,16+LEN(Q4094)),4))</f>
        <v>pitch</v>
      </c>
      <c r="P4094" s="1" t="str">
        <f aca="false">LEFT(RIGHT(C4094,5),1)</f>
        <v>y</v>
      </c>
      <c r="Q4094" s="1" t="str">
        <f aca="false">IF(LEFT(RIGHT(C4094,10),1)="i","pitch",(LEFT(RIGHT(C4094,10),4)))</f>
        <v>roll</v>
      </c>
    </row>
    <row r="4095" customFormat="false" ht="13.8" hidden="false" customHeight="false" outlineLevel="0" collapsed="false">
      <c r="A4095" s="0" t="s">
        <v>1893</v>
      </c>
      <c r="B4095" s="0" t="s">
        <v>2273</v>
      </c>
      <c r="C4095" s="0" t="s">
        <v>976</v>
      </c>
      <c r="D4095" s="0" t="s">
        <v>16</v>
      </c>
      <c r="E4095" s="4" t="s">
        <v>17</v>
      </c>
      <c r="F4095" s="4" t="s">
        <v>17</v>
      </c>
      <c r="G4095" s="4" t="s">
        <v>17</v>
      </c>
      <c r="H4095" s="0" t="s">
        <v>20</v>
      </c>
      <c r="I4095" s="1" t="n">
        <f aca="false">IF((IF(ISNUMBER(SEARCH(1,D4095)),1,0)+IF(ISNUMBER(SEARCH(1,E4095)),1,0)+IF(ISNUMBER(SEARCH(1,F4095)),1,0)+IF(ISNUMBER(SEARCH(1,G4095)),1,0)+IF(ISNUMBER(SEARCH(1,H4095)),1,0))&gt;2,1,0)</f>
        <v>0</v>
      </c>
      <c r="J4095" s="1" t="n">
        <f aca="false">LEN(C4095)-LEN(SUBSTITUTE(C4095,"4",""))</f>
        <v>2</v>
      </c>
      <c r="N4095" s="1" t="str">
        <f aca="false">LEFT(RIGHT(C4095,11+LEN(Q4095)),1)</f>
        <v>z</v>
      </c>
      <c r="O4095" s="1" t="str">
        <f aca="false">IF(LEFT(RIGHT(C4095,16+LEN(Q4095)),1)="i","pitch",LEFT(RIGHT(C4095,16+LEN(Q4095)),4))</f>
        <v>pitch</v>
      </c>
      <c r="P4095" s="1" t="str">
        <f aca="false">LEFT(RIGHT(C4095,5),1)</f>
        <v>y</v>
      </c>
      <c r="Q4095" s="1" t="str">
        <f aca="false">IF(LEFT(RIGHT(C4095,10),1)="i","pitch",(LEFT(RIGHT(C4095,10),4)))</f>
        <v>roll</v>
      </c>
    </row>
    <row r="4096" customFormat="false" ht="13.8" hidden="false" customHeight="false" outlineLevel="0" collapsed="false">
      <c r="A4096" s="0" t="s">
        <v>1893</v>
      </c>
      <c r="B4096" s="0" t="s">
        <v>2273</v>
      </c>
      <c r="C4096" s="0" t="s">
        <v>977</v>
      </c>
      <c r="D4096" s="0" t="s">
        <v>16</v>
      </c>
      <c r="E4096" s="4" t="s">
        <v>17</v>
      </c>
      <c r="F4096" s="4" t="s">
        <v>17</v>
      </c>
      <c r="G4096" s="4" t="s">
        <v>17</v>
      </c>
      <c r="H4096" s="0" t="s">
        <v>20</v>
      </c>
      <c r="I4096" s="1" t="n">
        <f aca="false">IF((IF(ISNUMBER(SEARCH(1,D4096)),1,0)+IF(ISNUMBER(SEARCH(1,E4096)),1,0)+IF(ISNUMBER(SEARCH(1,F4096)),1,0)+IF(ISNUMBER(SEARCH(1,G4096)),1,0)+IF(ISNUMBER(SEARCH(1,H4096)),1,0))&gt;2,1,0)</f>
        <v>0</v>
      </c>
      <c r="J4096" s="1" t="n">
        <f aca="false">LEN(C4096)-LEN(SUBSTITUTE(C4096,"4",""))</f>
        <v>2</v>
      </c>
      <c r="N4096" s="1" t="str">
        <f aca="false">LEFT(RIGHT(C4096,11+LEN(Q4096)),1)</f>
        <v>z</v>
      </c>
      <c r="O4096" s="1" t="str">
        <f aca="false">IF(LEFT(RIGHT(C4096,16+LEN(Q4096)),1)="i","pitch",LEFT(RIGHT(C4096,16+LEN(Q4096)),4))</f>
        <v>pitch</v>
      </c>
      <c r="P4096" s="1" t="str">
        <f aca="false">LEFT(RIGHT(C4096,5),1)</f>
        <v>y</v>
      </c>
      <c r="Q4096" s="1" t="str">
        <f aca="false">IF(LEFT(RIGHT(C4096,10),1)="i","pitch",(LEFT(RIGHT(C4096,10),4)))</f>
        <v>roll</v>
      </c>
    </row>
    <row r="4097" customFormat="false" ht="13.8" hidden="false" customHeight="false" outlineLevel="0" collapsed="false">
      <c r="A4097" s="0" t="s">
        <v>1893</v>
      </c>
      <c r="B4097" s="0" t="s">
        <v>2273</v>
      </c>
      <c r="C4097" s="0" t="s">
        <v>978</v>
      </c>
      <c r="D4097" s="0" t="s">
        <v>23</v>
      </c>
      <c r="E4097" s="4" t="s">
        <v>24</v>
      </c>
      <c r="F4097" s="4" t="s">
        <v>24</v>
      </c>
      <c r="G4097" s="4" t="s">
        <v>24</v>
      </c>
      <c r="H4097" s="0" t="s">
        <v>18</v>
      </c>
      <c r="I4097" s="1" t="n">
        <f aca="false">IF((IF(ISNUMBER(SEARCH(1,D4097)),1,0)+IF(ISNUMBER(SEARCH(1,E4097)),1,0)+IF(ISNUMBER(SEARCH(1,F4097)),1,0)+IF(ISNUMBER(SEARCH(1,G4097)),1,0)+IF(ISNUMBER(SEARCH(1,H4097)),1,0))&gt;2,1,0)</f>
        <v>0</v>
      </c>
      <c r="J4097" s="1" t="n">
        <f aca="false">LEN(C4097)-LEN(SUBSTITUTE(C4097,"4",""))</f>
        <v>3</v>
      </c>
      <c r="N4097" s="1" t="str">
        <f aca="false">LEFT(RIGHT(C4097,11+LEN(Q4097)),1)</f>
        <v>z</v>
      </c>
      <c r="O4097" s="1" t="str">
        <f aca="false">IF(LEFT(RIGHT(C4097,16+LEN(Q4097)),1)="i","pitch",LEFT(RIGHT(C4097,16+LEN(Q4097)),4))</f>
        <v>pitch</v>
      </c>
      <c r="P4097" s="1" t="str">
        <f aca="false">LEFT(RIGHT(C4097,5),1)</f>
        <v>y</v>
      </c>
      <c r="Q4097" s="1" t="str">
        <f aca="false">IF(LEFT(RIGHT(C4097,10),1)="i","pitch",(LEFT(RIGHT(C4097,10),4)))</f>
        <v>roll</v>
      </c>
    </row>
    <row r="4098" customFormat="false" ht="13.8" hidden="false" customHeight="false" outlineLevel="0" collapsed="false">
      <c r="A4098" s="0" t="s">
        <v>1893</v>
      </c>
      <c r="B4098" s="0" t="s">
        <v>2273</v>
      </c>
      <c r="C4098" s="0" t="s">
        <v>979</v>
      </c>
      <c r="D4098" s="0" t="s">
        <v>16</v>
      </c>
      <c r="E4098" s="4" t="s">
        <v>17</v>
      </c>
      <c r="F4098" s="4" t="s">
        <v>17</v>
      </c>
      <c r="G4098" s="4" t="s">
        <v>17</v>
      </c>
      <c r="H4098" s="0" t="s">
        <v>20</v>
      </c>
      <c r="I4098" s="1" t="n">
        <f aca="false">IF((IF(ISNUMBER(SEARCH(1,D4098)),1,0)+IF(ISNUMBER(SEARCH(1,E4098)),1,0)+IF(ISNUMBER(SEARCH(1,F4098)),1,0)+IF(ISNUMBER(SEARCH(1,G4098)),1,0)+IF(ISNUMBER(SEARCH(1,H4098)),1,0))&gt;2,1,0)</f>
        <v>0</v>
      </c>
      <c r="J4098" s="1" t="n">
        <f aca="false">LEN(C4098)-LEN(SUBSTITUTE(C4098,"4",""))</f>
        <v>2</v>
      </c>
      <c r="N4098" s="1" t="str">
        <f aca="false">LEFT(RIGHT(C4098,11+LEN(Q4098)),1)</f>
        <v>z</v>
      </c>
      <c r="O4098" s="1" t="str">
        <f aca="false">IF(LEFT(RIGHT(C4098,16+LEN(Q4098)),1)="i","pitch",LEFT(RIGHT(C4098,16+LEN(Q4098)),4))</f>
        <v>pitch</v>
      </c>
      <c r="P4098" s="1" t="str">
        <f aca="false">LEFT(RIGHT(C4098,5),1)</f>
        <v>y</v>
      </c>
      <c r="Q4098" s="1" t="str">
        <f aca="false">IF(LEFT(RIGHT(C4098,10),1)="i","pitch",(LEFT(RIGHT(C4098,10),4)))</f>
        <v>roll</v>
      </c>
    </row>
    <row r="4099" customFormat="false" ht="13.8" hidden="false" customHeight="false" outlineLevel="0" collapsed="false">
      <c r="A4099" s="0" t="s">
        <v>1893</v>
      </c>
      <c r="B4099" s="0" t="s">
        <v>2274</v>
      </c>
      <c r="C4099" s="0" t="s">
        <v>980</v>
      </c>
      <c r="D4099" s="0" t="s">
        <v>16</v>
      </c>
      <c r="E4099" s="4" t="s">
        <v>17</v>
      </c>
      <c r="F4099" s="4" t="s">
        <v>17</v>
      </c>
      <c r="G4099" s="4" t="s">
        <v>17</v>
      </c>
      <c r="H4099" s="0" t="s">
        <v>18</v>
      </c>
      <c r="I4099" s="1" t="n">
        <f aca="false">IF((IF(ISNUMBER(SEARCH(1,D4099)),1,0)+IF(ISNUMBER(SEARCH(1,E4099)),1,0)+IF(ISNUMBER(SEARCH(1,F4099)),1,0)+IF(ISNUMBER(SEARCH(1,G4099)),1,0)+IF(ISNUMBER(SEARCH(1,H4099)),1,0))&gt;2,1,0)</f>
        <v>0</v>
      </c>
      <c r="J4099" s="1" t="n">
        <f aca="false">LEN(C4099)-LEN(SUBSTITUTE(C4099,"4",""))</f>
        <v>3</v>
      </c>
      <c r="N4099" s="1" t="str">
        <f aca="false">LEFT(RIGHT(C4099,11+LEN(Q4099)),1)</f>
        <v>z</v>
      </c>
      <c r="O4099" s="1" t="str">
        <f aca="false">IF(LEFT(RIGHT(C4099,16+LEN(Q4099)),1)="i","pitch",LEFT(RIGHT(C4099,16+LEN(Q4099)),4))</f>
        <v>pitch</v>
      </c>
      <c r="P4099" s="1" t="str">
        <f aca="false">LEFT(RIGHT(C4099,5),1)</f>
        <v>y</v>
      </c>
      <c r="Q4099" s="1" t="str">
        <f aca="false">IF(LEFT(RIGHT(C4099,10),1)="i","pitch",(LEFT(RIGHT(C4099,10),4)))</f>
        <v>roll</v>
      </c>
    </row>
    <row r="4100" customFormat="false" ht="13.8" hidden="false" customHeight="false" outlineLevel="0" collapsed="false">
      <c r="A4100" s="0" t="s">
        <v>1893</v>
      </c>
      <c r="B4100" s="0" t="s">
        <v>2274</v>
      </c>
      <c r="C4100" s="0" t="s">
        <v>982</v>
      </c>
      <c r="D4100" s="0" t="s">
        <v>16</v>
      </c>
      <c r="E4100" s="4" t="s">
        <v>17</v>
      </c>
      <c r="F4100" s="4" t="s">
        <v>17</v>
      </c>
      <c r="G4100" s="4" t="s">
        <v>17</v>
      </c>
      <c r="H4100" s="0" t="s">
        <v>20</v>
      </c>
      <c r="I4100" s="1" t="n">
        <f aca="false">IF((IF(ISNUMBER(SEARCH(1,D4100)),1,0)+IF(ISNUMBER(SEARCH(1,E4100)),1,0)+IF(ISNUMBER(SEARCH(1,F4100)),1,0)+IF(ISNUMBER(SEARCH(1,G4100)),1,0)+IF(ISNUMBER(SEARCH(1,H4100)),1,0))&gt;2,1,0)</f>
        <v>0</v>
      </c>
      <c r="J4100" s="1" t="n">
        <f aca="false">LEN(C4100)-LEN(SUBSTITUTE(C4100,"4",""))</f>
        <v>3</v>
      </c>
      <c r="N4100" s="1" t="str">
        <f aca="false">LEFT(RIGHT(C4100,11+LEN(Q4100)),1)</f>
        <v>z</v>
      </c>
      <c r="O4100" s="1" t="str">
        <f aca="false">IF(LEFT(RIGHT(C4100,16+LEN(Q4100)),1)="i","pitch",LEFT(RIGHT(C4100,16+LEN(Q4100)),4))</f>
        <v>pitch</v>
      </c>
      <c r="P4100" s="1" t="str">
        <f aca="false">LEFT(RIGHT(C4100,5),1)</f>
        <v>y</v>
      </c>
      <c r="Q4100" s="1" t="str">
        <f aca="false">IF(LEFT(RIGHT(C4100,10),1)="i","pitch",(LEFT(RIGHT(C4100,10),4)))</f>
        <v>roll</v>
      </c>
    </row>
    <row r="4101" customFormat="false" ht="13.8" hidden="false" customHeight="false" outlineLevel="0" collapsed="false">
      <c r="A4101" s="0" t="s">
        <v>1893</v>
      </c>
      <c r="B4101" s="0" t="s">
        <v>2274</v>
      </c>
      <c r="C4101" s="0" t="s">
        <v>983</v>
      </c>
      <c r="D4101" s="0" t="s">
        <v>16</v>
      </c>
      <c r="E4101" s="4" t="s">
        <v>17</v>
      </c>
      <c r="F4101" s="4" t="s">
        <v>17</v>
      </c>
      <c r="G4101" s="4" t="s">
        <v>24</v>
      </c>
      <c r="H4101" s="0" t="s">
        <v>18</v>
      </c>
      <c r="I4101" s="1" t="n">
        <f aca="false">IF((IF(ISNUMBER(SEARCH(1,D4101)),1,0)+IF(ISNUMBER(SEARCH(1,E4101)),1,0)+IF(ISNUMBER(SEARCH(1,F4101)),1,0)+IF(ISNUMBER(SEARCH(1,G4101)),1,0)+IF(ISNUMBER(SEARCH(1,H4101)),1,0))&gt;2,1,0)</f>
        <v>0</v>
      </c>
      <c r="J4101" s="1" t="n">
        <f aca="false">LEN(C4101)-LEN(SUBSTITUTE(C4101,"4",""))</f>
        <v>4</v>
      </c>
      <c r="N4101" s="1" t="str">
        <f aca="false">LEFT(RIGHT(C4101,11+LEN(Q4101)),1)</f>
        <v>z</v>
      </c>
      <c r="O4101" s="1" t="str">
        <f aca="false">IF(LEFT(RIGHT(C4101,16+LEN(Q4101)),1)="i","pitch",LEFT(RIGHT(C4101,16+LEN(Q4101)),4))</f>
        <v>pitch</v>
      </c>
      <c r="P4101" s="1" t="str">
        <f aca="false">LEFT(RIGHT(C4101,5),1)</f>
        <v>y</v>
      </c>
      <c r="Q4101" s="1" t="str">
        <f aca="false">IF(LEFT(RIGHT(C4101,10),1)="i","pitch",(LEFT(RIGHT(C4101,10),4)))</f>
        <v>roll</v>
      </c>
    </row>
    <row r="4102" customFormat="false" ht="13.8" hidden="false" customHeight="false" outlineLevel="0" collapsed="false">
      <c r="A4102" s="0" t="s">
        <v>1893</v>
      </c>
      <c r="B4102" s="0" t="s">
        <v>2274</v>
      </c>
      <c r="C4102" s="0" t="s">
        <v>984</v>
      </c>
      <c r="D4102" s="0" t="s">
        <v>16</v>
      </c>
      <c r="E4102" s="4" t="s">
        <v>17</v>
      </c>
      <c r="F4102" s="4" t="s">
        <v>17</v>
      </c>
      <c r="G4102" s="4" t="s">
        <v>17</v>
      </c>
      <c r="H4102" s="0" t="s">
        <v>20</v>
      </c>
      <c r="I4102" s="1" t="n">
        <f aca="false">IF((IF(ISNUMBER(SEARCH(1,D4102)),1,0)+IF(ISNUMBER(SEARCH(1,E4102)),1,0)+IF(ISNUMBER(SEARCH(1,F4102)),1,0)+IF(ISNUMBER(SEARCH(1,G4102)),1,0)+IF(ISNUMBER(SEARCH(1,H4102)),1,0))&gt;2,1,0)</f>
        <v>0</v>
      </c>
      <c r="J4102" s="1" t="n">
        <f aca="false">LEN(C4102)-LEN(SUBSTITUTE(C4102,"4",""))</f>
        <v>2</v>
      </c>
      <c r="N4102" s="1" t="str">
        <f aca="false">LEFT(RIGHT(C4102,11+LEN(Q4102)),1)</f>
        <v>z</v>
      </c>
      <c r="O4102" s="1" t="str">
        <f aca="false">IF(LEFT(RIGHT(C4102,16+LEN(Q4102)),1)="i","pitch",LEFT(RIGHT(C4102,16+LEN(Q4102)),4))</f>
        <v>pitch</v>
      </c>
      <c r="P4102" s="1" t="str">
        <f aca="false">LEFT(RIGHT(C4102,5),1)</f>
        <v>y</v>
      </c>
      <c r="Q4102" s="1" t="str">
        <f aca="false">IF(LEFT(RIGHT(C4102,10),1)="i","pitch",(LEFT(RIGHT(C4102,10),4)))</f>
        <v>roll</v>
      </c>
    </row>
    <row r="4103" customFormat="false" ht="13.8" hidden="false" customHeight="false" outlineLevel="0" collapsed="false">
      <c r="A4103" s="0" t="s">
        <v>1893</v>
      </c>
      <c r="B4103" s="0" t="s">
        <v>2275</v>
      </c>
      <c r="C4103" s="0" t="s">
        <v>985</v>
      </c>
      <c r="D4103" s="0" t="s">
        <v>16</v>
      </c>
      <c r="E4103" s="4" t="s">
        <v>17</v>
      </c>
      <c r="F4103" s="4" t="s">
        <v>17</v>
      </c>
      <c r="G4103" s="4" t="s">
        <v>17</v>
      </c>
      <c r="H4103" s="0" t="s">
        <v>20</v>
      </c>
      <c r="I4103" s="1" t="n">
        <f aca="false">IF((IF(ISNUMBER(SEARCH(1,D4103)),1,0)+IF(ISNUMBER(SEARCH(1,E4103)),1,0)+IF(ISNUMBER(SEARCH(1,F4103)),1,0)+IF(ISNUMBER(SEARCH(1,G4103)),1,0)+IF(ISNUMBER(SEARCH(1,H4103)),1,0))&gt;2,1,0)</f>
        <v>0</v>
      </c>
      <c r="J4103" s="1" t="n">
        <f aca="false">LEN(C4103)-LEN(SUBSTITUTE(C4103,"4",""))</f>
        <v>3</v>
      </c>
      <c r="N4103" s="1" t="str">
        <f aca="false">LEFT(RIGHT(C4103,11+LEN(Q4103)),1)</f>
        <v>z</v>
      </c>
      <c r="O4103" s="1" t="str">
        <f aca="false">IF(LEFT(RIGHT(C4103,16+LEN(Q4103)),1)="i","pitch",LEFT(RIGHT(C4103,16+LEN(Q4103)),4))</f>
        <v>pitch</v>
      </c>
      <c r="P4103" s="1" t="str">
        <f aca="false">LEFT(RIGHT(C4103,5),1)</f>
        <v>y</v>
      </c>
      <c r="Q4103" s="1" t="str">
        <f aca="false">IF(LEFT(RIGHT(C4103,10),1)="i","pitch",(LEFT(RIGHT(C4103,10),4)))</f>
        <v>roll</v>
      </c>
    </row>
    <row r="4104" customFormat="false" ht="13.8" hidden="false" customHeight="false" outlineLevel="0" collapsed="false">
      <c r="A4104" s="0" t="s">
        <v>1893</v>
      </c>
      <c r="B4104" s="0" t="s">
        <v>2275</v>
      </c>
      <c r="C4104" s="0" t="s">
        <v>986</v>
      </c>
      <c r="D4104" s="0" t="s">
        <v>16</v>
      </c>
      <c r="E4104" s="4" t="s">
        <v>17</v>
      </c>
      <c r="F4104" s="4" t="s">
        <v>17</v>
      </c>
      <c r="G4104" s="4" t="s">
        <v>17</v>
      </c>
      <c r="H4104" s="0" t="s">
        <v>20</v>
      </c>
      <c r="I4104" s="1" t="n">
        <f aca="false">IF((IF(ISNUMBER(SEARCH(1,D4104)),1,0)+IF(ISNUMBER(SEARCH(1,E4104)),1,0)+IF(ISNUMBER(SEARCH(1,F4104)),1,0)+IF(ISNUMBER(SEARCH(1,G4104)),1,0)+IF(ISNUMBER(SEARCH(1,H4104)),1,0))&gt;2,1,0)</f>
        <v>0</v>
      </c>
      <c r="J4104" s="1" t="n">
        <f aca="false">LEN(C4104)-LEN(SUBSTITUTE(C4104,"4",""))</f>
        <v>3</v>
      </c>
      <c r="N4104" s="1" t="str">
        <f aca="false">LEFT(RIGHT(C4104,11+LEN(Q4104)),1)</f>
        <v>z</v>
      </c>
      <c r="O4104" s="1" t="str">
        <f aca="false">IF(LEFT(RIGHT(C4104,16+LEN(Q4104)),1)="i","pitch",LEFT(RIGHT(C4104,16+LEN(Q4104)),4))</f>
        <v>pitch</v>
      </c>
      <c r="P4104" s="1" t="str">
        <f aca="false">LEFT(RIGHT(C4104,5),1)</f>
        <v>y</v>
      </c>
      <c r="Q4104" s="1" t="str">
        <f aca="false">IF(LEFT(RIGHT(C4104,10),1)="i","pitch",(LEFT(RIGHT(C4104,10),4)))</f>
        <v>roll</v>
      </c>
    </row>
    <row r="4105" customFormat="false" ht="13.8" hidden="false" customHeight="false" outlineLevel="0" collapsed="false">
      <c r="A4105" s="0" t="s">
        <v>1893</v>
      </c>
      <c r="B4105" s="0" t="s">
        <v>2275</v>
      </c>
      <c r="C4105" s="0" t="s">
        <v>988</v>
      </c>
      <c r="D4105" s="0" t="s">
        <v>16</v>
      </c>
      <c r="E4105" s="4" t="s">
        <v>17</v>
      </c>
      <c r="F4105" s="4" t="s">
        <v>17</v>
      </c>
      <c r="G4105" s="4" t="s">
        <v>24</v>
      </c>
      <c r="H4105" s="0" t="s">
        <v>18</v>
      </c>
      <c r="I4105" s="1" t="n">
        <f aca="false">IF((IF(ISNUMBER(SEARCH(1,D4105)),1,0)+IF(ISNUMBER(SEARCH(1,E4105)),1,0)+IF(ISNUMBER(SEARCH(1,F4105)),1,0)+IF(ISNUMBER(SEARCH(1,G4105)),1,0)+IF(ISNUMBER(SEARCH(1,H4105)),1,0))&gt;2,1,0)</f>
        <v>0</v>
      </c>
      <c r="J4105" s="1" t="n">
        <f aca="false">LEN(C4105)-LEN(SUBSTITUTE(C4105,"4",""))</f>
        <v>4</v>
      </c>
      <c r="N4105" s="1" t="str">
        <f aca="false">LEFT(RIGHT(C4105,11+LEN(Q4105)),1)</f>
        <v>z</v>
      </c>
      <c r="O4105" s="1" t="str">
        <f aca="false">IF(LEFT(RIGHT(C4105,16+LEN(Q4105)),1)="i","pitch",LEFT(RIGHT(C4105,16+LEN(Q4105)),4))</f>
        <v>pitch</v>
      </c>
      <c r="P4105" s="1" t="str">
        <f aca="false">LEFT(RIGHT(C4105,5),1)</f>
        <v>y</v>
      </c>
      <c r="Q4105" s="1" t="str">
        <f aca="false">IF(LEFT(RIGHT(C4105,10),1)="i","pitch",(LEFT(RIGHT(C4105,10),4)))</f>
        <v>roll</v>
      </c>
    </row>
    <row r="4106" customFormat="false" ht="13.8" hidden="false" customHeight="false" outlineLevel="0" collapsed="false">
      <c r="A4106" s="0" t="s">
        <v>1893</v>
      </c>
      <c r="B4106" s="0" t="s">
        <v>2275</v>
      </c>
      <c r="C4106" s="0" t="s">
        <v>989</v>
      </c>
      <c r="D4106" s="0" t="s">
        <v>16</v>
      </c>
      <c r="E4106" s="4" t="s">
        <v>17</v>
      </c>
      <c r="F4106" s="4" t="s">
        <v>17</v>
      </c>
      <c r="G4106" s="4" t="s">
        <v>17</v>
      </c>
      <c r="H4106" s="0" t="s">
        <v>20</v>
      </c>
      <c r="I4106" s="1" t="n">
        <f aca="false">IF((IF(ISNUMBER(SEARCH(1,D4106)),1,0)+IF(ISNUMBER(SEARCH(1,E4106)),1,0)+IF(ISNUMBER(SEARCH(1,F4106)),1,0)+IF(ISNUMBER(SEARCH(1,G4106)),1,0)+IF(ISNUMBER(SEARCH(1,H4106)),1,0))&gt;2,1,0)</f>
        <v>0</v>
      </c>
      <c r="J4106" s="1" t="n">
        <f aca="false">LEN(C4106)-LEN(SUBSTITUTE(C4106,"4",""))</f>
        <v>3</v>
      </c>
      <c r="N4106" s="1" t="str">
        <f aca="false">LEFT(RIGHT(C4106,11+LEN(Q4106)),1)</f>
        <v>z</v>
      </c>
      <c r="O4106" s="1" t="str">
        <f aca="false">IF(LEFT(RIGHT(C4106,16+LEN(Q4106)),1)="i","pitch",LEFT(RIGHT(C4106,16+LEN(Q4106)),4))</f>
        <v>pitch</v>
      </c>
      <c r="P4106" s="1" t="str">
        <f aca="false">LEFT(RIGHT(C4106,5),1)</f>
        <v>y</v>
      </c>
      <c r="Q4106" s="1" t="str">
        <f aca="false">IF(LEFT(RIGHT(C4106,10),1)="i","pitch",(LEFT(RIGHT(C4106,10),4)))</f>
        <v>roll</v>
      </c>
    </row>
    <row r="4107" customFormat="false" ht="13.8" hidden="false" customHeight="false" outlineLevel="0" collapsed="false">
      <c r="A4107" s="0" t="s">
        <v>1893</v>
      </c>
      <c r="B4107" s="0" t="s">
        <v>2276</v>
      </c>
      <c r="C4107" s="0" t="s">
        <v>990</v>
      </c>
      <c r="D4107" s="0" t="s">
        <v>16</v>
      </c>
      <c r="E4107" s="4" t="s">
        <v>17</v>
      </c>
      <c r="F4107" s="4" t="s">
        <v>17</v>
      </c>
      <c r="G4107" s="4" t="s">
        <v>17</v>
      </c>
      <c r="H4107" s="0" t="s">
        <v>20</v>
      </c>
      <c r="I4107" s="1" t="n">
        <f aca="false">IF((IF(ISNUMBER(SEARCH(1,D4107)),1,0)+IF(ISNUMBER(SEARCH(1,E4107)),1,0)+IF(ISNUMBER(SEARCH(1,F4107)),1,0)+IF(ISNUMBER(SEARCH(1,G4107)),1,0)+IF(ISNUMBER(SEARCH(1,H4107)),1,0))&gt;2,1,0)</f>
        <v>0</v>
      </c>
      <c r="J4107" s="1" t="n">
        <f aca="false">LEN(C4107)-LEN(SUBSTITUTE(C4107,"4",""))</f>
        <v>4</v>
      </c>
      <c r="N4107" s="1" t="str">
        <f aca="false">LEFT(RIGHT(C4107,11+LEN(Q4107)),1)</f>
        <v>z</v>
      </c>
      <c r="O4107" s="1" t="str">
        <f aca="false">IF(LEFT(RIGHT(C4107,16+LEN(Q4107)),1)="i","pitch",LEFT(RIGHT(C4107,16+LEN(Q4107)),4))</f>
        <v>pitch</v>
      </c>
      <c r="P4107" s="1" t="str">
        <f aca="false">LEFT(RIGHT(C4107,5),1)</f>
        <v>y</v>
      </c>
      <c r="Q4107" s="1" t="str">
        <f aca="false">IF(LEFT(RIGHT(C4107,10),1)="i","pitch",(LEFT(RIGHT(C4107,10),4)))</f>
        <v>roll</v>
      </c>
    </row>
    <row r="4108" customFormat="false" ht="13.8" hidden="false" customHeight="false" outlineLevel="0" collapsed="false">
      <c r="A4108" s="0" t="s">
        <v>1893</v>
      </c>
      <c r="B4108" s="0" t="s">
        <v>2276</v>
      </c>
      <c r="C4108" s="0" t="s">
        <v>991</v>
      </c>
      <c r="D4108" s="0" t="s">
        <v>16</v>
      </c>
      <c r="E4108" s="4" t="s">
        <v>17</v>
      </c>
      <c r="F4108" s="4" t="s">
        <v>17</v>
      </c>
      <c r="G4108" s="4" t="s">
        <v>17</v>
      </c>
      <c r="H4108" s="0" t="s">
        <v>20</v>
      </c>
      <c r="I4108" s="1" t="n">
        <f aca="false">IF((IF(ISNUMBER(SEARCH(1,D4108)),1,0)+IF(ISNUMBER(SEARCH(1,E4108)),1,0)+IF(ISNUMBER(SEARCH(1,F4108)),1,0)+IF(ISNUMBER(SEARCH(1,G4108)),1,0)+IF(ISNUMBER(SEARCH(1,H4108)),1,0))&gt;2,1,0)</f>
        <v>0</v>
      </c>
      <c r="J4108" s="1" t="n">
        <f aca="false">LEN(C4108)-LEN(SUBSTITUTE(C4108,"4",""))</f>
        <v>4</v>
      </c>
      <c r="N4108" s="1" t="str">
        <f aca="false">LEFT(RIGHT(C4108,11+LEN(Q4108)),1)</f>
        <v>z</v>
      </c>
      <c r="O4108" s="1" t="str">
        <f aca="false">IF(LEFT(RIGHT(C4108,16+LEN(Q4108)),1)="i","pitch",LEFT(RIGHT(C4108,16+LEN(Q4108)),4))</f>
        <v>pitch</v>
      </c>
      <c r="P4108" s="1" t="str">
        <f aca="false">LEFT(RIGHT(C4108,5),1)</f>
        <v>y</v>
      </c>
      <c r="Q4108" s="1" t="str">
        <f aca="false">IF(LEFT(RIGHT(C4108,10),1)="i","pitch",(LEFT(RIGHT(C4108,10),4)))</f>
        <v>roll</v>
      </c>
    </row>
    <row r="4109" customFormat="false" ht="13.8" hidden="false" customHeight="false" outlineLevel="0" collapsed="false">
      <c r="A4109" s="0" t="s">
        <v>1893</v>
      </c>
      <c r="B4109" s="0" t="s">
        <v>2276</v>
      </c>
      <c r="C4109" s="0" t="s">
        <v>992</v>
      </c>
      <c r="D4109" s="0" t="s">
        <v>16</v>
      </c>
      <c r="E4109" s="4" t="s">
        <v>17</v>
      </c>
      <c r="F4109" s="4" t="s">
        <v>17</v>
      </c>
      <c r="G4109" s="4" t="s">
        <v>17</v>
      </c>
      <c r="H4109" s="0" t="s">
        <v>20</v>
      </c>
      <c r="I4109" s="1" t="n">
        <f aca="false">IF((IF(ISNUMBER(SEARCH(1,D4109)),1,0)+IF(ISNUMBER(SEARCH(1,E4109)),1,0)+IF(ISNUMBER(SEARCH(1,F4109)),1,0)+IF(ISNUMBER(SEARCH(1,G4109)),1,0)+IF(ISNUMBER(SEARCH(1,H4109)),1,0))&gt;2,1,0)</f>
        <v>0</v>
      </c>
      <c r="J4109" s="1" t="n">
        <f aca="false">LEN(C4109)-LEN(SUBSTITUTE(C4109,"4",""))</f>
        <v>5</v>
      </c>
      <c r="N4109" s="1" t="str">
        <f aca="false">LEFT(RIGHT(C4109,11+LEN(Q4109)),1)</f>
        <v>z</v>
      </c>
      <c r="O4109" s="1" t="str">
        <f aca="false">IF(LEFT(RIGHT(C4109,16+LEN(Q4109)),1)="i","pitch",LEFT(RIGHT(C4109,16+LEN(Q4109)),4))</f>
        <v>pitch</v>
      </c>
      <c r="P4109" s="1" t="str">
        <f aca="false">LEFT(RIGHT(C4109,5),1)</f>
        <v>y</v>
      </c>
      <c r="Q4109" s="1" t="str">
        <f aca="false">IF(LEFT(RIGHT(C4109,10),1)="i","pitch",(LEFT(RIGHT(C4109,10),4)))</f>
        <v>roll</v>
      </c>
    </row>
    <row r="4110" customFormat="false" ht="13.8" hidden="false" customHeight="false" outlineLevel="0" collapsed="false">
      <c r="A4110" s="0" t="s">
        <v>1893</v>
      </c>
      <c r="B4110" s="0" t="s">
        <v>2276</v>
      </c>
      <c r="C4110" s="0" t="s">
        <v>993</v>
      </c>
      <c r="D4110" s="0" t="s">
        <v>16</v>
      </c>
      <c r="E4110" s="4" t="s">
        <v>17</v>
      </c>
      <c r="F4110" s="4" t="s">
        <v>17</v>
      </c>
      <c r="G4110" s="4" t="s">
        <v>17</v>
      </c>
      <c r="H4110" s="0" t="s">
        <v>20</v>
      </c>
      <c r="I4110" s="1" t="n">
        <f aca="false">IF((IF(ISNUMBER(SEARCH(1,D4110)),1,0)+IF(ISNUMBER(SEARCH(1,E4110)),1,0)+IF(ISNUMBER(SEARCH(1,F4110)),1,0)+IF(ISNUMBER(SEARCH(1,G4110)),1,0)+IF(ISNUMBER(SEARCH(1,H4110)),1,0))&gt;2,1,0)</f>
        <v>0</v>
      </c>
      <c r="J4110" s="1" t="n">
        <f aca="false">LEN(C4110)-LEN(SUBSTITUTE(C4110,"4",""))</f>
        <v>2</v>
      </c>
      <c r="N4110" s="1" t="str">
        <f aca="false">LEFT(RIGHT(C4110,11+LEN(Q4110)),1)</f>
        <v>z</v>
      </c>
      <c r="O4110" s="1" t="str">
        <f aca="false">IF(LEFT(RIGHT(C4110,16+LEN(Q4110)),1)="i","pitch",LEFT(RIGHT(C4110,16+LEN(Q4110)),4))</f>
        <v>pitch</v>
      </c>
      <c r="P4110" s="1" t="str">
        <f aca="false">LEFT(RIGHT(C4110,5),1)</f>
        <v>x</v>
      </c>
      <c r="Q4110" s="1" t="str">
        <f aca="false">IF(LEFT(RIGHT(C4110,10),1)="i","pitch",(LEFT(RIGHT(C4110,10),4)))</f>
        <v>roll</v>
      </c>
    </row>
    <row r="4111" customFormat="false" ht="13.8" hidden="false" customHeight="false" outlineLevel="0" collapsed="false">
      <c r="A4111" s="0" t="s">
        <v>1893</v>
      </c>
      <c r="B4111" s="0" t="s">
        <v>2276</v>
      </c>
      <c r="C4111" s="0" t="s">
        <v>995</v>
      </c>
      <c r="D4111" s="0" t="s">
        <v>23</v>
      </c>
      <c r="E4111" s="4" t="s">
        <v>24</v>
      </c>
      <c r="F4111" s="4" t="s">
        <v>24</v>
      </c>
      <c r="G4111" s="4" t="s">
        <v>24</v>
      </c>
      <c r="H4111" s="0" t="s">
        <v>18</v>
      </c>
      <c r="I4111" s="1" t="n">
        <f aca="false">IF((IF(ISNUMBER(SEARCH(1,D4111)),1,0)+IF(ISNUMBER(SEARCH(1,E4111)),1,0)+IF(ISNUMBER(SEARCH(1,F4111)),1,0)+IF(ISNUMBER(SEARCH(1,G4111)),1,0)+IF(ISNUMBER(SEARCH(1,H4111)),1,0))&gt;2,1,0)</f>
        <v>0</v>
      </c>
      <c r="J4111" s="1" t="n">
        <f aca="false">LEN(C4111)-LEN(SUBSTITUTE(C4111,"4",""))</f>
        <v>2</v>
      </c>
      <c r="N4111" s="1" t="str">
        <f aca="false">LEFT(RIGHT(C4111,11+LEN(Q4111)),1)</f>
        <v>z</v>
      </c>
      <c r="O4111" s="1" t="str">
        <f aca="false">IF(LEFT(RIGHT(C4111,16+LEN(Q4111)),1)="i","pitch",LEFT(RIGHT(C4111,16+LEN(Q4111)),4))</f>
        <v>pitch</v>
      </c>
      <c r="P4111" s="1" t="str">
        <f aca="false">LEFT(RIGHT(C4111,5),1)</f>
        <v>x</v>
      </c>
      <c r="Q4111" s="1" t="str">
        <f aca="false">IF(LEFT(RIGHT(C4111,10),1)="i","pitch",(LEFT(RIGHT(C4111,10),4)))</f>
        <v>roll</v>
      </c>
    </row>
    <row r="4112" customFormat="false" ht="13.8" hidden="false" customHeight="false" outlineLevel="0" collapsed="false">
      <c r="A4112" s="0" t="s">
        <v>1893</v>
      </c>
      <c r="B4112" s="0" t="s">
        <v>2277</v>
      </c>
      <c r="C4112" s="0" t="s">
        <v>996</v>
      </c>
      <c r="D4112" s="0" t="s">
        <v>16</v>
      </c>
      <c r="E4112" s="4" t="s">
        <v>17</v>
      </c>
      <c r="F4112" s="4" t="s">
        <v>17</v>
      </c>
      <c r="G4112" s="4" t="s">
        <v>17</v>
      </c>
      <c r="H4112" s="0" t="s">
        <v>20</v>
      </c>
      <c r="I4112" s="1" t="n">
        <f aca="false">IF((IF(ISNUMBER(SEARCH(1,D4112)),1,0)+IF(ISNUMBER(SEARCH(1,E4112)),1,0)+IF(ISNUMBER(SEARCH(1,F4112)),1,0)+IF(ISNUMBER(SEARCH(1,G4112)),1,0)+IF(ISNUMBER(SEARCH(1,H4112)),1,0))&gt;2,1,0)</f>
        <v>0</v>
      </c>
      <c r="J4112" s="1" t="n">
        <f aca="false">LEN(C4112)-LEN(SUBSTITUTE(C4112,"4",""))</f>
        <v>2</v>
      </c>
      <c r="N4112" s="1" t="str">
        <f aca="false">LEFT(RIGHT(C4112,11+LEN(Q4112)),1)</f>
        <v>z</v>
      </c>
      <c r="O4112" s="1" t="str">
        <f aca="false">IF(LEFT(RIGHT(C4112,16+LEN(Q4112)),1)="i","pitch",LEFT(RIGHT(C4112,16+LEN(Q4112)),4))</f>
        <v>pitch</v>
      </c>
      <c r="P4112" s="1" t="str">
        <f aca="false">LEFT(RIGHT(C4112,5),1)</f>
        <v>x</v>
      </c>
      <c r="Q4112" s="1" t="str">
        <f aca="false">IF(LEFT(RIGHT(C4112,10),1)="i","pitch",(LEFT(RIGHT(C4112,10),4)))</f>
        <v>roll</v>
      </c>
    </row>
    <row r="4113" customFormat="false" ht="13.8" hidden="false" customHeight="false" outlineLevel="0" collapsed="false">
      <c r="A4113" s="0" t="s">
        <v>1893</v>
      </c>
      <c r="B4113" s="0" t="s">
        <v>2277</v>
      </c>
      <c r="C4113" s="0" t="s">
        <v>997</v>
      </c>
      <c r="D4113" s="0" t="s">
        <v>16</v>
      </c>
      <c r="E4113" s="4" t="s">
        <v>17</v>
      </c>
      <c r="F4113" s="4" t="s">
        <v>17</v>
      </c>
      <c r="G4113" s="4" t="s">
        <v>17</v>
      </c>
      <c r="H4113" s="0" t="s">
        <v>20</v>
      </c>
      <c r="I4113" s="1" t="n">
        <f aca="false">IF((IF(ISNUMBER(SEARCH(1,D4113)),1,0)+IF(ISNUMBER(SEARCH(1,E4113)),1,0)+IF(ISNUMBER(SEARCH(1,F4113)),1,0)+IF(ISNUMBER(SEARCH(1,G4113)),1,0)+IF(ISNUMBER(SEARCH(1,H4113)),1,0))&gt;2,1,0)</f>
        <v>0</v>
      </c>
      <c r="J4113" s="1" t="n">
        <f aca="false">LEN(C4113)-LEN(SUBSTITUTE(C4113,"4",""))</f>
        <v>3</v>
      </c>
      <c r="N4113" s="1" t="str">
        <f aca="false">LEFT(RIGHT(C4113,11+LEN(Q4113)),1)</f>
        <v>z</v>
      </c>
      <c r="O4113" s="1" t="str">
        <f aca="false">IF(LEFT(RIGHT(C4113,16+LEN(Q4113)),1)="i","pitch",LEFT(RIGHT(C4113,16+LEN(Q4113)),4))</f>
        <v>pitch</v>
      </c>
      <c r="P4113" s="1" t="str">
        <f aca="false">LEFT(RIGHT(C4113,5),1)</f>
        <v>x</v>
      </c>
      <c r="Q4113" s="1" t="str">
        <f aca="false">IF(LEFT(RIGHT(C4113,10),1)="i","pitch",(LEFT(RIGHT(C4113,10),4)))</f>
        <v>roll</v>
      </c>
    </row>
    <row r="4114" customFormat="false" ht="13.8" hidden="false" customHeight="false" outlineLevel="0" collapsed="false">
      <c r="A4114" s="0" t="s">
        <v>1893</v>
      </c>
      <c r="B4114" s="0" t="s">
        <v>2277</v>
      </c>
      <c r="C4114" s="0" t="s">
        <v>998</v>
      </c>
      <c r="D4114" s="0" t="s">
        <v>16</v>
      </c>
      <c r="E4114" s="4" t="s">
        <v>17</v>
      </c>
      <c r="F4114" s="4" t="s">
        <v>24</v>
      </c>
      <c r="G4114" s="4" t="s">
        <v>24</v>
      </c>
      <c r="H4114" s="0" t="s">
        <v>18</v>
      </c>
      <c r="I4114" s="1" t="n">
        <f aca="false">IF((IF(ISNUMBER(SEARCH(1,D4114)),1,0)+IF(ISNUMBER(SEARCH(1,E4114)),1,0)+IF(ISNUMBER(SEARCH(1,F4114)),1,0)+IF(ISNUMBER(SEARCH(1,G4114)),1,0)+IF(ISNUMBER(SEARCH(1,H4114)),1,0))&gt;2,1,0)</f>
        <v>0</v>
      </c>
      <c r="J4114" s="1" t="n">
        <f aca="false">LEN(C4114)-LEN(SUBSTITUTE(C4114,"4",""))</f>
        <v>2</v>
      </c>
      <c r="N4114" s="1" t="str">
        <f aca="false">LEFT(RIGHT(C4114,11+LEN(Q4114)),1)</f>
        <v>z</v>
      </c>
      <c r="O4114" s="1" t="str">
        <f aca="false">IF(LEFT(RIGHT(C4114,16+LEN(Q4114)),1)="i","pitch",LEFT(RIGHT(C4114,16+LEN(Q4114)),4))</f>
        <v>pitch</v>
      </c>
      <c r="P4114" s="1" t="str">
        <f aca="false">LEFT(RIGHT(C4114,5),1)</f>
        <v>x</v>
      </c>
      <c r="Q4114" s="1" t="str">
        <f aca="false">IF(LEFT(RIGHT(C4114,10),1)="i","pitch",(LEFT(RIGHT(C4114,10),4)))</f>
        <v>roll</v>
      </c>
    </row>
    <row r="4115" customFormat="false" ht="13.8" hidden="false" customHeight="false" outlineLevel="0" collapsed="false">
      <c r="A4115" s="0" t="s">
        <v>1893</v>
      </c>
      <c r="B4115" s="0" t="s">
        <v>2277</v>
      </c>
      <c r="C4115" s="0" t="s">
        <v>999</v>
      </c>
      <c r="D4115" s="0" t="s">
        <v>16</v>
      </c>
      <c r="E4115" s="4" t="s">
        <v>24</v>
      </c>
      <c r="F4115" s="4" t="s">
        <v>24</v>
      </c>
      <c r="G4115" s="4" t="s">
        <v>24</v>
      </c>
      <c r="H4115" s="0" t="s">
        <v>18</v>
      </c>
      <c r="I4115" s="1" t="n">
        <f aca="false">IF((IF(ISNUMBER(SEARCH(1,D4115)),1,0)+IF(ISNUMBER(SEARCH(1,E4115)),1,0)+IF(ISNUMBER(SEARCH(1,F4115)),1,0)+IF(ISNUMBER(SEARCH(1,G4115)),1,0)+IF(ISNUMBER(SEARCH(1,H4115)),1,0))&gt;2,1,0)</f>
        <v>0</v>
      </c>
      <c r="J4115" s="1" t="n">
        <f aca="false">LEN(C4115)-LEN(SUBSTITUTE(C4115,"4",""))</f>
        <v>2</v>
      </c>
      <c r="N4115" s="1" t="str">
        <f aca="false">LEFT(RIGHT(C4115,11+LEN(Q4115)),1)</f>
        <v>z</v>
      </c>
      <c r="O4115" s="1" t="str">
        <f aca="false">IF(LEFT(RIGHT(C4115,16+LEN(Q4115)),1)="i","pitch",LEFT(RIGHT(C4115,16+LEN(Q4115)),4))</f>
        <v>pitch</v>
      </c>
      <c r="P4115" s="1" t="str">
        <f aca="false">LEFT(RIGHT(C4115,5),1)</f>
        <v>x</v>
      </c>
      <c r="Q4115" s="1" t="str">
        <f aca="false">IF(LEFT(RIGHT(C4115,10),1)="i","pitch",(LEFT(RIGHT(C4115,10),4)))</f>
        <v>roll</v>
      </c>
    </row>
    <row r="4116" customFormat="false" ht="13.8" hidden="false" customHeight="false" outlineLevel="0" collapsed="false">
      <c r="A4116" s="0" t="s">
        <v>1893</v>
      </c>
      <c r="B4116" s="0" t="s">
        <v>2277</v>
      </c>
      <c r="C4116" s="0" t="s">
        <v>1000</v>
      </c>
      <c r="D4116" s="0" t="s">
        <v>16</v>
      </c>
      <c r="E4116" s="4" t="s">
        <v>17</v>
      </c>
      <c r="F4116" s="4" t="s">
        <v>17</v>
      </c>
      <c r="G4116" s="4" t="s">
        <v>17</v>
      </c>
      <c r="H4116" s="0" t="s">
        <v>18</v>
      </c>
      <c r="I4116" s="1" t="n">
        <f aca="false">IF((IF(ISNUMBER(SEARCH(1,D4116)),1,0)+IF(ISNUMBER(SEARCH(1,E4116)),1,0)+IF(ISNUMBER(SEARCH(1,F4116)),1,0)+IF(ISNUMBER(SEARCH(1,G4116)),1,0)+IF(ISNUMBER(SEARCH(1,H4116)),1,0))&gt;2,1,0)</f>
        <v>0</v>
      </c>
      <c r="J4116" s="1" t="n">
        <f aca="false">LEN(C4116)-LEN(SUBSTITUTE(C4116,"4",""))</f>
        <v>3</v>
      </c>
      <c r="N4116" s="1" t="str">
        <f aca="false">LEFT(RIGHT(C4116,11+LEN(Q4116)),1)</f>
        <v>z</v>
      </c>
      <c r="O4116" s="1" t="str">
        <f aca="false">IF(LEFT(RIGHT(C4116,16+LEN(Q4116)),1)="i","pitch",LEFT(RIGHT(C4116,16+LEN(Q4116)),4))</f>
        <v>pitch</v>
      </c>
      <c r="P4116" s="1" t="str">
        <f aca="false">LEFT(RIGHT(C4116,5),1)</f>
        <v>x</v>
      </c>
      <c r="Q4116" s="1" t="str">
        <f aca="false">IF(LEFT(RIGHT(C4116,10),1)="i","pitch",(LEFT(RIGHT(C4116,10),4)))</f>
        <v>roll</v>
      </c>
    </row>
    <row r="4117" customFormat="false" ht="13.8" hidden="false" customHeight="false" outlineLevel="0" collapsed="false">
      <c r="A4117" s="0" t="s">
        <v>1893</v>
      </c>
      <c r="B4117" s="0" t="s">
        <v>2277</v>
      </c>
      <c r="C4117" s="0" t="s">
        <v>1002</v>
      </c>
      <c r="D4117" s="0" t="s">
        <v>16</v>
      </c>
      <c r="E4117" s="4" t="s">
        <v>17</v>
      </c>
      <c r="F4117" s="4" t="s">
        <v>17</v>
      </c>
      <c r="G4117" s="4" t="s">
        <v>17</v>
      </c>
      <c r="H4117" s="0" t="s">
        <v>20</v>
      </c>
      <c r="I4117" s="1" t="n">
        <f aca="false">IF((IF(ISNUMBER(SEARCH(1,D4117)),1,0)+IF(ISNUMBER(SEARCH(1,E4117)),1,0)+IF(ISNUMBER(SEARCH(1,F4117)),1,0)+IF(ISNUMBER(SEARCH(1,G4117)),1,0)+IF(ISNUMBER(SEARCH(1,H4117)),1,0))&gt;2,1,0)</f>
        <v>0</v>
      </c>
      <c r="J4117" s="1" t="n">
        <f aca="false">LEN(C4117)-LEN(SUBSTITUTE(C4117,"4",""))</f>
        <v>2</v>
      </c>
      <c r="N4117" s="1" t="str">
        <f aca="false">LEFT(RIGHT(C4117,11+LEN(Q4117)),1)</f>
        <v>z</v>
      </c>
      <c r="O4117" s="1" t="str">
        <f aca="false">IF(LEFT(RIGHT(C4117,16+LEN(Q4117)),1)="i","pitch",LEFT(RIGHT(C4117,16+LEN(Q4117)),4))</f>
        <v>pitch</v>
      </c>
      <c r="P4117" s="1" t="str">
        <f aca="false">LEFT(RIGHT(C4117,5),1)</f>
        <v>x</v>
      </c>
      <c r="Q4117" s="1" t="str">
        <f aca="false">IF(LEFT(RIGHT(C4117,10),1)="i","pitch",(LEFT(RIGHT(C4117,10),4)))</f>
        <v>roll</v>
      </c>
    </row>
    <row r="4118" customFormat="false" ht="13.8" hidden="false" customHeight="false" outlineLevel="0" collapsed="false">
      <c r="A4118" s="0" t="s">
        <v>1893</v>
      </c>
      <c r="B4118" s="0" t="s">
        <v>2278</v>
      </c>
      <c r="C4118" s="0" t="s">
        <v>1003</v>
      </c>
      <c r="D4118" s="0" t="s">
        <v>23</v>
      </c>
      <c r="E4118" s="4" t="s">
        <v>24</v>
      </c>
      <c r="F4118" s="4" t="s">
        <v>24</v>
      </c>
      <c r="G4118" s="4" t="s">
        <v>24</v>
      </c>
      <c r="H4118" s="0" t="s">
        <v>18</v>
      </c>
      <c r="I4118" s="1" t="n">
        <f aca="false">IF((IF(ISNUMBER(SEARCH(1,D4118)),1,0)+IF(ISNUMBER(SEARCH(1,E4118)),1,0)+IF(ISNUMBER(SEARCH(1,F4118)),1,0)+IF(ISNUMBER(SEARCH(1,G4118)),1,0)+IF(ISNUMBER(SEARCH(1,H4118)),1,0))&gt;2,1,0)</f>
        <v>0</v>
      </c>
      <c r="J4118" s="1" t="n">
        <f aca="false">LEN(C4118)-LEN(SUBSTITUTE(C4118,"4",""))</f>
        <v>3</v>
      </c>
      <c r="N4118" s="1" t="str">
        <f aca="false">LEFT(RIGHT(C4118,11+LEN(Q4118)),1)</f>
        <v>z</v>
      </c>
      <c r="O4118" s="1" t="str">
        <f aca="false">IF(LEFT(RIGHT(C4118,16+LEN(Q4118)),1)="i","pitch",LEFT(RIGHT(C4118,16+LEN(Q4118)),4))</f>
        <v>pitch</v>
      </c>
      <c r="P4118" s="1" t="str">
        <f aca="false">LEFT(RIGHT(C4118,5),1)</f>
        <v>x</v>
      </c>
      <c r="Q4118" s="1" t="str">
        <f aca="false">IF(LEFT(RIGHT(C4118,10),1)="i","pitch",(LEFT(RIGHT(C4118,10),4)))</f>
        <v>roll</v>
      </c>
    </row>
    <row r="4119" customFormat="false" ht="13.8" hidden="false" customHeight="false" outlineLevel="0" collapsed="false">
      <c r="A4119" s="0" t="s">
        <v>1893</v>
      </c>
      <c r="B4119" s="0" t="s">
        <v>2278</v>
      </c>
      <c r="C4119" s="0" t="s">
        <v>1004</v>
      </c>
      <c r="D4119" s="0" t="s">
        <v>16</v>
      </c>
      <c r="E4119" s="4" t="s">
        <v>17</v>
      </c>
      <c r="F4119" s="4" t="s">
        <v>17</v>
      </c>
      <c r="G4119" s="4" t="s">
        <v>17</v>
      </c>
      <c r="H4119" s="0" t="s">
        <v>20</v>
      </c>
      <c r="I4119" s="1" t="n">
        <f aca="false">IF((IF(ISNUMBER(SEARCH(1,D4119)),1,0)+IF(ISNUMBER(SEARCH(1,E4119)),1,0)+IF(ISNUMBER(SEARCH(1,F4119)),1,0)+IF(ISNUMBER(SEARCH(1,G4119)),1,0)+IF(ISNUMBER(SEARCH(1,H4119)),1,0))&gt;2,1,0)</f>
        <v>0</v>
      </c>
      <c r="J4119" s="1" t="n">
        <f aca="false">LEN(C4119)-LEN(SUBSTITUTE(C4119,"4",""))</f>
        <v>3</v>
      </c>
      <c r="N4119" s="1" t="str">
        <f aca="false">LEFT(RIGHT(C4119,11+LEN(Q4119)),1)</f>
        <v>z</v>
      </c>
      <c r="O4119" s="1" t="str">
        <f aca="false">IF(LEFT(RIGHT(C4119,16+LEN(Q4119)),1)="i","pitch",LEFT(RIGHT(C4119,16+LEN(Q4119)),4))</f>
        <v>pitch</v>
      </c>
      <c r="P4119" s="1" t="str">
        <f aca="false">LEFT(RIGHT(C4119,5),1)</f>
        <v>x</v>
      </c>
      <c r="Q4119" s="1" t="str">
        <f aca="false">IF(LEFT(RIGHT(C4119,10),1)="i","pitch",(LEFT(RIGHT(C4119,10),4)))</f>
        <v>roll</v>
      </c>
    </row>
    <row r="4120" customFormat="false" ht="13.8" hidden="false" customHeight="false" outlineLevel="0" collapsed="false">
      <c r="A4120" s="0" t="s">
        <v>1893</v>
      </c>
      <c r="B4120" s="0" t="s">
        <v>2278</v>
      </c>
      <c r="C4120" s="0" t="s">
        <v>1005</v>
      </c>
      <c r="D4120" s="0" t="s">
        <v>16</v>
      </c>
      <c r="E4120" s="4" t="s">
        <v>17</v>
      </c>
      <c r="F4120" s="4" t="s">
        <v>17</v>
      </c>
      <c r="G4120" s="4" t="s">
        <v>17</v>
      </c>
      <c r="H4120" s="0" t="s">
        <v>20</v>
      </c>
      <c r="I4120" s="1" t="n">
        <f aca="false">IF((IF(ISNUMBER(SEARCH(1,D4120)),1,0)+IF(ISNUMBER(SEARCH(1,E4120)),1,0)+IF(ISNUMBER(SEARCH(1,F4120)),1,0)+IF(ISNUMBER(SEARCH(1,G4120)),1,0)+IF(ISNUMBER(SEARCH(1,H4120)),1,0))&gt;2,1,0)</f>
        <v>0</v>
      </c>
      <c r="J4120" s="1" t="n">
        <f aca="false">LEN(C4120)-LEN(SUBSTITUTE(C4120,"4",""))</f>
        <v>4</v>
      </c>
      <c r="N4120" s="1" t="str">
        <f aca="false">LEFT(RIGHT(C4120,11+LEN(Q4120)),1)</f>
        <v>z</v>
      </c>
      <c r="O4120" s="1" t="str">
        <f aca="false">IF(LEFT(RIGHT(C4120,16+LEN(Q4120)),1)="i","pitch",LEFT(RIGHT(C4120,16+LEN(Q4120)),4))</f>
        <v>pitch</v>
      </c>
      <c r="P4120" s="1" t="str">
        <f aca="false">LEFT(RIGHT(C4120,5),1)</f>
        <v>x</v>
      </c>
      <c r="Q4120" s="1" t="str">
        <f aca="false">IF(LEFT(RIGHT(C4120,10),1)="i","pitch",(LEFT(RIGHT(C4120,10),4)))</f>
        <v>roll</v>
      </c>
    </row>
    <row r="4121" customFormat="false" ht="13.8" hidden="false" customHeight="false" outlineLevel="0" collapsed="false">
      <c r="A4121" s="0" t="s">
        <v>1893</v>
      </c>
      <c r="B4121" s="0" t="s">
        <v>2278</v>
      </c>
      <c r="C4121" s="0" t="s">
        <v>1006</v>
      </c>
      <c r="D4121" s="0" t="s">
        <v>23</v>
      </c>
      <c r="E4121" s="4" t="s">
        <v>24</v>
      </c>
      <c r="F4121" s="4" t="s">
        <v>24</v>
      </c>
      <c r="G4121" s="4" t="s">
        <v>24</v>
      </c>
      <c r="H4121" s="0" t="s">
        <v>18</v>
      </c>
      <c r="I4121" s="1" t="n">
        <f aca="false">IF((IF(ISNUMBER(SEARCH(1,D4121)),1,0)+IF(ISNUMBER(SEARCH(1,E4121)),1,0)+IF(ISNUMBER(SEARCH(1,F4121)),1,0)+IF(ISNUMBER(SEARCH(1,G4121)),1,0)+IF(ISNUMBER(SEARCH(1,H4121)),1,0))&gt;2,1,0)</f>
        <v>0</v>
      </c>
      <c r="J4121" s="1" t="n">
        <f aca="false">LEN(C4121)-LEN(SUBSTITUTE(C4121,"4",""))</f>
        <v>2</v>
      </c>
      <c r="N4121" s="1" t="str">
        <f aca="false">LEFT(RIGHT(C4121,11+LEN(Q4121)),1)</f>
        <v>z</v>
      </c>
      <c r="O4121" s="1" t="str">
        <f aca="false">IF(LEFT(RIGHT(C4121,16+LEN(Q4121)),1)="i","pitch",LEFT(RIGHT(C4121,16+LEN(Q4121)),4))</f>
        <v>pitch</v>
      </c>
      <c r="P4121" s="1" t="str">
        <f aca="false">LEFT(RIGHT(C4121,5),1)</f>
        <v>x</v>
      </c>
      <c r="Q4121" s="1" t="str">
        <f aca="false">IF(LEFT(RIGHT(C4121,10),1)="i","pitch",(LEFT(RIGHT(C4121,10),4)))</f>
        <v>roll</v>
      </c>
    </row>
    <row r="4122" customFormat="false" ht="13.8" hidden="false" customHeight="false" outlineLevel="0" collapsed="false">
      <c r="A4122" s="0" t="s">
        <v>1893</v>
      </c>
      <c r="B4122" s="0" t="s">
        <v>2278</v>
      </c>
      <c r="C4122" s="0" t="s">
        <v>1008</v>
      </c>
      <c r="D4122" s="0" t="s">
        <v>23</v>
      </c>
      <c r="E4122" s="4" t="s">
        <v>24</v>
      </c>
      <c r="F4122" s="4" t="s">
        <v>24</v>
      </c>
      <c r="G4122" s="4" t="s">
        <v>24</v>
      </c>
      <c r="H4122" s="0" t="s">
        <v>18</v>
      </c>
      <c r="I4122" s="1" t="n">
        <f aca="false">IF((IF(ISNUMBER(SEARCH(1,D4122)),1,0)+IF(ISNUMBER(SEARCH(1,E4122)),1,0)+IF(ISNUMBER(SEARCH(1,F4122)),1,0)+IF(ISNUMBER(SEARCH(1,G4122)),1,0)+IF(ISNUMBER(SEARCH(1,H4122)),1,0))&gt;2,1,0)</f>
        <v>0</v>
      </c>
      <c r="J4122" s="1" t="n">
        <f aca="false">LEN(C4122)-LEN(SUBSTITUTE(C4122,"4",""))</f>
        <v>2</v>
      </c>
      <c r="N4122" s="1" t="str">
        <f aca="false">LEFT(RIGHT(C4122,11+LEN(Q4122)),1)</f>
        <v>z</v>
      </c>
      <c r="O4122" s="1" t="str">
        <f aca="false">IF(LEFT(RIGHT(C4122,16+LEN(Q4122)),1)="i","pitch",LEFT(RIGHT(C4122,16+LEN(Q4122)),4))</f>
        <v>pitch</v>
      </c>
      <c r="P4122" s="1" t="str">
        <f aca="false">LEFT(RIGHT(C4122,5),1)</f>
        <v>x</v>
      </c>
      <c r="Q4122" s="1" t="str">
        <f aca="false">IF(LEFT(RIGHT(C4122,10),1)="i","pitch",(LEFT(RIGHT(C4122,10),4)))</f>
        <v>roll</v>
      </c>
    </row>
    <row r="4123" customFormat="false" ht="13.8" hidden="false" customHeight="false" outlineLevel="0" collapsed="false">
      <c r="A4123" s="0" t="s">
        <v>1893</v>
      </c>
      <c r="B4123" s="0" t="s">
        <v>2278</v>
      </c>
      <c r="C4123" s="0" t="s">
        <v>1009</v>
      </c>
      <c r="D4123" s="0" t="s">
        <v>23</v>
      </c>
      <c r="E4123" s="4" t="s">
        <v>24</v>
      </c>
      <c r="F4123" s="4" t="s">
        <v>24</v>
      </c>
      <c r="G4123" s="4" t="s">
        <v>24</v>
      </c>
      <c r="H4123" s="0" t="s">
        <v>18</v>
      </c>
      <c r="I4123" s="1" t="n">
        <f aca="false">IF((IF(ISNUMBER(SEARCH(1,D4123)),1,0)+IF(ISNUMBER(SEARCH(1,E4123)),1,0)+IF(ISNUMBER(SEARCH(1,F4123)),1,0)+IF(ISNUMBER(SEARCH(1,G4123)),1,0)+IF(ISNUMBER(SEARCH(1,H4123)),1,0))&gt;2,1,0)</f>
        <v>0</v>
      </c>
      <c r="J4123" s="1" t="n">
        <f aca="false">LEN(C4123)-LEN(SUBSTITUTE(C4123,"4",""))</f>
        <v>3</v>
      </c>
      <c r="N4123" s="1" t="str">
        <f aca="false">LEFT(RIGHT(C4123,11+LEN(Q4123)),1)</f>
        <v>z</v>
      </c>
      <c r="O4123" s="1" t="str">
        <f aca="false">IF(LEFT(RIGHT(C4123,16+LEN(Q4123)),1)="i","pitch",LEFT(RIGHT(C4123,16+LEN(Q4123)),4))</f>
        <v>pitch</v>
      </c>
      <c r="P4123" s="1" t="str">
        <f aca="false">LEFT(RIGHT(C4123,5),1)</f>
        <v>x</v>
      </c>
      <c r="Q4123" s="1" t="str">
        <f aca="false">IF(LEFT(RIGHT(C4123,10),1)="i","pitch",(LEFT(RIGHT(C4123,10),4)))</f>
        <v>roll</v>
      </c>
    </row>
    <row r="4124" customFormat="false" ht="13.8" hidden="false" customHeight="false" outlineLevel="0" collapsed="false">
      <c r="A4124" s="0" t="s">
        <v>1893</v>
      </c>
      <c r="B4124" s="0" t="s">
        <v>2279</v>
      </c>
      <c r="C4124" s="0" t="s">
        <v>1010</v>
      </c>
      <c r="D4124" s="0" t="s">
        <v>16</v>
      </c>
      <c r="E4124" s="4" t="s">
        <v>17</v>
      </c>
      <c r="F4124" s="4" t="s">
        <v>17</v>
      </c>
      <c r="G4124" s="4" t="s">
        <v>17</v>
      </c>
      <c r="H4124" s="0" t="s">
        <v>20</v>
      </c>
      <c r="I4124" s="1" t="n">
        <f aca="false">IF((IF(ISNUMBER(SEARCH(1,D4124)),1,0)+IF(ISNUMBER(SEARCH(1,E4124)),1,0)+IF(ISNUMBER(SEARCH(1,F4124)),1,0)+IF(ISNUMBER(SEARCH(1,G4124)),1,0)+IF(ISNUMBER(SEARCH(1,H4124)),1,0))&gt;2,1,0)</f>
        <v>0</v>
      </c>
      <c r="J4124" s="1" t="n">
        <f aca="false">LEN(C4124)-LEN(SUBSTITUTE(C4124,"4",""))</f>
        <v>2</v>
      </c>
      <c r="N4124" s="1" t="str">
        <f aca="false">LEFT(RIGHT(C4124,11+LEN(Q4124)),1)</f>
        <v>z</v>
      </c>
      <c r="O4124" s="1" t="str">
        <f aca="false">IF(LEFT(RIGHT(C4124,16+LEN(Q4124)),1)="i","pitch",LEFT(RIGHT(C4124,16+LEN(Q4124)),4))</f>
        <v>pitch</v>
      </c>
      <c r="P4124" s="1" t="str">
        <f aca="false">LEFT(RIGHT(C4124,5),1)</f>
        <v>x</v>
      </c>
      <c r="Q4124" s="1" t="str">
        <f aca="false">IF(LEFT(RIGHT(C4124,10),1)="i","pitch",(LEFT(RIGHT(C4124,10),4)))</f>
        <v>roll</v>
      </c>
    </row>
    <row r="4125" customFormat="false" ht="13.8" hidden="false" customHeight="false" outlineLevel="0" collapsed="false">
      <c r="A4125" s="0" t="s">
        <v>1893</v>
      </c>
      <c r="B4125" s="0" t="s">
        <v>2279</v>
      </c>
      <c r="C4125" s="0" t="s">
        <v>1011</v>
      </c>
      <c r="D4125" s="0" t="s">
        <v>23</v>
      </c>
      <c r="E4125" s="4" t="s">
        <v>24</v>
      </c>
      <c r="F4125" s="4" t="s">
        <v>24</v>
      </c>
      <c r="G4125" s="4" t="s">
        <v>24</v>
      </c>
      <c r="H4125" s="0" t="s">
        <v>18</v>
      </c>
      <c r="I4125" s="1" t="n">
        <f aca="false">IF((IF(ISNUMBER(SEARCH(1,D4125)),1,0)+IF(ISNUMBER(SEARCH(1,E4125)),1,0)+IF(ISNUMBER(SEARCH(1,F4125)),1,0)+IF(ISNUMBER(SEARCH(1,G4125)),1,0)+IF(ISNUMBER(SEARCH(1,H4125)),1,0))&gt;2,1,0)</f>
        <v>0</v>
      </c>
      <c r="J4125" s="1" t="n">
        <f aca="false">LEN(C4125)-LEN(SUBSTITUTE(C4125,"4",""))</f>
        <v>3</v>
      </c>
      <c r="N4125" s="1" t="str">
        <f aca="false">LEFT(RIGHT(C4125,11+LEN(Q4125)),1)</f>
        <v>z</v>
      </c>
      <c r="O4125" s="1" t="str">
        <f aca="false">IF(LEFT(RIGHT(C4125,16+LEN(Q4125)),1)="i","pitch",LEFT(RIGHT(C4125,16+LEN(Q4125)),4))</f>
        <v>pitch</v>
      </c>
      <c r="P4125" s="1" t="str">
        <f aca="false">LEFT(RIGHT(C4125,5),1)</f>
        <v>x</v>
      </c>
      <c r="Q4125" s="1" t="str">
        <f aca="false">IF(LEFT(RIGHT(C4125,10),1)="i","pitch",(LEFT(RIGHT(C4125,10),4)))</f>
        <v>roll</v>
      </c>
    </row>
    <row r="4126" customFormat="false" ht="13.8" hidden="false" customHeight="false" outlineLevel="0" collapsed="false">
      <c r="A4126" s="0" t="s">
        <v>1893</v>
      </c>
      <c r="B4126" s="0" t="s">
        <v>2279</v>
      </c>
      <c r="C4126" s="0" t="s">
        <v>1012</v>
      </c>
      <c r="D4126" s="0" t="s">
        <v>16</v>
      </c>
      <c r="E4126" s="4" t="s">
        <v>24</v>
      </c>
      <c r="F4126" s="4" t="s">
        <v>24</v>
      </c>
      <c r="G4126" s="4" t="s">
        <v>24</v>
      </c>
      <c r="H4126" s="0" t="s">
        <v>18</v>
      </c>
      <c r="I4126" s="1" t="n">
        <f aca="false">IF((IF(ISNUMBER(SEARCH(1,D4126)),1,0)+IF(ISNUMBER(SEARCH(1,E4126)),1,0)+IF(ISNUMBER(SEARCH(1,F4126)),1,0)+IF(ISNUMBER(SEARCH(1,G4126)),1,0)+IF(ISNUMBER(SEARCH(1,H4126)),1,0))&gt;2,1,0)</f>
        <v>0</v>
      </c>
      <c r="J4126" s="1" t="n">
        <f aca="false">LEN(C4126)-LEN(SUBSTITUTE(C4126,"4",""))</f>
        <v>3</v>
      </c>
      <c r="N4126" s="1" t="str">
        <f aca="false">LEFT(RIGHT(C4126,11+LEN(Q4126)),1)</f>
        <v>z</v>
      </c>
      <c r="O4126" s="1" t="str">
        <f aca="false">IF(LEFT(RIGHT(C4126,16+LEN(Q4126)),1)="i","pitch",LEFT(RIGHT(C4126,16+LEN(Q4126)),4))</f>
        <v>pitch</v>
      </c>
      <c r="P4126" s="1" t="str">
        <f aca="false">LEFT(RIGHT(C4126,5),1)</f>
        <v>x</v>
      </c>
      <c r="Q4126" s="1" t="str">
        <f aca="false">IF(LEFT(RIGHT(C4126,10),1)="i","pitch",(LEFT(RIGHT(C4126,10),4)))</f>
        <v>roll</v>
      </c>
    </row>
    <row r="4127" customFormat="false" ht="13.8" hidden="false" customHeight="false" outlineLevel="0" collapsed="false">
      <c r="A4127" s="0" t="s">
        <v>1893</v>
      </c>
      <c r="B4127" s="0" t="s">
        <v>2279</v>
      </c>
      <c r="C4127" s="0" t="s">
        <v>1014</v>
      </c>
      <c r="D4127" s="0" t="s">
        <v>16</v>
      </c>
      <c r="E4127" s="4" t="s">
        <v>17</v>
      </c>
      <c r="F4127" s="4" t="s">
        <v>17</v>
      </c>
      <c r="G4127" s="4" t="s">
        <v>17</v>
      </c>
      <c r="H4127" s="0" t="s">
        <v>20</v>
      </c>
      <c r="I4127" s="1" t="n">
        <f aca="false">IF((IF(ISNUMBER(SEARCH(1,D4127)),1,0)+IF(ISNUMBER(SEARCH(1,E4127)),1,0)+IF(ISNUMBER(SEARCH(1,F4127)),1,0)+IF(ISNUMBER(SEARCH(1,G4127)),1,0)+IF(ISNUMBER(SEARCH(1,H4127)),1,0))&gt;2,1,0)</f>
        <v>0</v>
      </c>
      <c r="J4127" s="1" t="n">
        <f aca="false">LEN(C4127)-LEN(SUBSTITUTE(C4127,"4",""))</f>
        <v>4</v>
      </c>
      <c r="N4127" s="1" t="str">
        <f aca="false">LEFT(RIGHT(C4127,11+LEN(Q4127)),1)</f>
        <v>z</v>
      </c>
      <c r="O4127" s="1" t="str">
        <f aca="false">IF(LEFT(RIGHT(C4127,16+LEN(Q4127)),1)="i","pitch",LEFT(RIGHT(C4127,16+LEN(Q4127)),4))</f>
        <v>pitch</v>
      </c>
      <c r="P4127" s="1" t="str">
        <f aca="false">LEFT(RIGHT(C4127,5),1)</f>
        <v>x</v>
      </c>
      <c r="Q4127" s="1" t="str">
        <f aca="false">IF(LEFT(RIGHT(C4127,10),1)="i","pitch",(LEFT(RIGHT(C4127,10),4)))</f>
        <v>roll</v>
      </c>
    </row>
    <row r="4128" customFormat="false" ht="13.8" hidden="false" customHeight="false" outlineLevel="0" collapsed="false">
      <c r="A4128" s="0" t="s">
        <v>1893</v>
      </c>
      <c r="B4128" s="0" t="s">
        <v>2279</v>
      </c>
      <c r="C4128" s="0" t="s">
        <v>1015</v>
      </c>
      <c r="D4128" s="0" t="s">
        <v>16</v>
      </c>
      <c r="E4128" s="4" t="s">
        <v>17</v>
      </c>
      <c r="F4128" s="4" t="s">
        <v>17</v>
      </c>
      <c r="G4128" s="4" t="s">
        <v>17</v>
      </c>
      <c r="H4128" s="0" t="s">
        <v>20</v>
      </c>
      <c r="I4128" s="1" t="n">
        <f aca="false">IF((IF(ISNUMBER(SEARCH(1,D4128)),1,0)+IF(ISNUMBER(SEARCH(1,E4128)),1,0)+IF(ISNUMBER(SEARCH(1,F4128)),1,0)+IF(ISNUMBER(SEARCH(1,G4128)),1,0)+IF(ISNUMBER(SEARCH(1,H4128)),1,0))&gt;2,1,0)</f>
        <v>0</v>
      </c>
      <c r="J4128" s="1" t="n">
        <f aca="false">LEN(C4128)-LEN(SUBSTITUTE(C4128,"4",""))</f>
        <v>2</v>
      </c>
      <c r="N4128" s="1" t="str">
        <f aca="false">LEFT(RIGHT(C4128,11+LEN(Q4128)),1)</f>
        <v>z</v>
      </c>
      <c r="O4128" s="1" t="str">
        <f aca="false">IF(LEFT(RIGHT(C4128,16+LEN(Q4128)),1)="i","pitch",LEFT(RIGHT(C4128,16+LEN(Q4128)),4))</f>
        <v>pitch</v>
      </c>
      <c r="P4128" s="1" t="str">
        <f aca="false">LEFT(RIGHT(C4128,5),1)</f>
        <v>x</v>
      </c>
      <c r="Q4128" s="1" t="str">
        <f aca="false">IF(LEFT(RIGHT(C4128,10),1)="i","pitch",(LEFT(RIGHT(C4128,10),4)))</f>
        <v>roll</v>
      </c>
    </row>
    <row r="4129" customFormat="false" ht="13.8" hidden="false" customHeight="false" outlineLevel="0" collapsed="false">
      <c r="A4129" s="0" t="s">
        <v>1893</v>
      </c>
      <c r="B4129" s="0" t="s">
        <v>2279</v>
      </c>
      <c r="C4129" s="0" t="s">
        <v>1016</v>
      </c>
      <c r="D4129" s="0" t="s">
        <v>23</v>
      </c>
      <c r="E4129" s="4" t="s">
        <v>24</v>
      </c>
      <c r="F4129" s="4" t="s">
        <v>24</v>
      </c>
      <c r="G4129" s="4" t="s">
        <v>24</v>
      </c>
      <c r="H4129" s="0" t="s">
        <v>18</v>
      </c>
      <c r="I4129" s="1" t="n">
        <f aca="false">IF((IF(ISNUMBER(SEARCH(1,D4129)),1,0)+IF(ISNUMBER(SEARCH(1,E4129)),1,0)+IF(ISNUMBER(SEARCH(1,F4129)),1,0)+IF(ISNUMBER(SEARCH(1,G4129)),1,0)+IF(ISNUMBER(SEARCH(1,H4129)),1,0))&gt;2,1,0)</f>
        <v>0</v>
      </c>
      <c r="J4129" s="1" t="n">
        <f aca="false">LEN(C4129)-LEN(SUBSTITUTE(C4129,"4",""))</f>
        <v>3</v>
      </c>
      <c r="N4129" s="1" t="str">
        <f aca="false">LEFT(RIGHT(C4129,11+LEN(Q4129)),1)</f>
        <v>z</v>
      </c>
      <c r="O4129" s="1" t="str">
        <f aca="false">IF(LEFT(RIGHT(C4129,16+LEN(Q4129)),1)="i","pitch",LEFT(RIGHT(C4129,16+LEN(Q4129)),4))</f>
        <v>pitch</v>
      </c>
      <c r="P4129" s="1" t="str">
        <f aca="false">LEFT(RIGHT(C4129,5),1)</f>
        <v>x</v>
      </c>
      <c r="Q4129" s="1" t="str">
        <f aca="false">IF(LEFT(RIGHT(C4129,10),1)="i","pitch",(LEFT(RIGHT(C4129,10),4)))</f>
        <v>roll</v>
      </c>
    </row>
    <row r="4130" customFormat="false" ht="13.8" hidden="false" customHeight="false" outlineLevel="0" collapsed="false">
      <c r="A4130" s="0" t="s">
        <v>1893</v>
      </c>
      <c r="B4130" s="0" t="s">
        <v>2280</v>
      </c>
      <c r="C4130" s="0" t="s">
        <v>1017</v>
      </c>
      <c r="D4130" s="0" t="s">
        <v>16</v>
      </c>
      <c r="E4130" s="4" t="s">
        <v>17</v>
      </c>
      <c r="F4130" s="4" t="s">
        <v>17</v>
      </c>
      <c r="G4130" s="4" t="s">
        <v>17</v>
      </c>
      <c r="H4130" s="0" t="s">
        <v>20</v>
      </c>
      <c r="I4130" s="1" t="n">
        <f aca="false">IF((IF(ISNUMBER(SEARCH(1,D4130)),1,0)+IF(ISNUMBER(SEARCH(1,E4130)),1,0)+IF(ISNUMBER(SEARCH(1,F4130)),1,0)+IF(ISNUMBER(SEARCH(1,G4130)),1,0)+IF(ISNUMBER(SEARCH(1,H4130)),1,0))&gt;2,1,0)</f>
        <v>0</v>
      </c>
      <c r="J4130" s="1" t="n">
        <f aca="false">LEN(C4130)-LEN(SUBSTITUTE(C4130,"4",""))</f>
        <v>3</v>
      </c>
      <c r="N4130" s="1" t="str">
        <f aca="false">LEFT(RIGHT(C4130,11+LEN(Q4130)),1)</f>
        <v>z</v>
      </c>
      <c r="O4130" s="1" t="str">
        <f aca="false">IF(LEFT(RIGHT(C4130,16+LEN(Q4130)),1)="i","pitch",LEFT(RIGHT(C4130,16+LEN(Q4130)),4))</f>
        <v>pitch</v>
      </c>
      <c r="P4130" s="1" t="str">
        <f aca="false">LEFT(RIGHT(C4130,5),1)</f>
        <v>x</v>
      </c>
      <c r="Q4130" s="1" t="str">
        <f aca="false">IF(LEFT(RIGHT(C4130,10),1)="i","pitch",(LEFT(RIGHT(C4130,10),4)))</f>
        <v>roll</v>
      </c>
    </row>
    <row r="4131" customFormat="false" ht="13.8" hidden="false" customHeight="false" outlineLevel="0" collapsed="false">
      <c r="A4131" s="0" t="s">
        <v>1893</v>
      </c>
      <c r="B4131" s="0" t="s">
        <v>2280</v>
      </c>
      <c r="C4131" s="0" t="s">
        <v>1019</v>
      </c>
      <c r="D4131" s="0" t="s">
        <v>23</v>
      </c>
      <c r="E4131" s="4" t="s">
        <v>24</v>
      </c>
      <c r="F4131" s="4" t="s">
        <v>24</v>
      </c>
      <c r="G4131" s="4" t="s">
        <v>24</v>
      </c>
      <c r="H4131" s="0" t="s">
        <v>18</v>
      </c>
      <c r="I4131" s="1" t="n">
        <f aca="false">IF((IF(ISNUMBER(SEARCH(1,D4131)),1,0)+IF(ISNUMBER(SEARCH(1,E4131)),1,0)+IF(ISNUMBER(SEARCH(1,F4131)),1,0)+IF(ISNUMBER(SEARCH(1,G4131)),1,0)+IF(ISNUMBER(SEARCH(1,H4131)),1,0))&gt;2,1,0)</f>
        <v>0</v>
      </c>
      <c r="J4131" s="1" t="n">
        <f aca="false">LEN(C4131)-LEN(SUBSTITUTE(C4131,"4",""))</f>
        <v>4</v>
      </c>
      <c r="N4131" s="1" t="str">
        <f aca="false">LEFT(RIGHT(C4131,11+LEN(Q4131)),1)</f>
        <v>z</v>
      </c>
      <c r="O4131" s="1" t="str">
        <f aca="false">IF(LEFT(RIGHT(C4131,16+LEN(Q4131)),1)="i","pitch",LEFT(RIGHT(C4131,16+LEN(Q4131)),4))</f>
        <v>pitch</v>
      </c>
      <c r="P4131" s="1" t="str">
        <f aca="false">LEFT(RIGHT(C4131,5),1)</f>
        <v>x</v>
      </c>
      <c r="Q4131" s="1" t="str">
        <f aca="false">IF(LEFT(RIGHT(C4131,10),1)="i","pitch",(LEFT(RIGHT(C4131,10),4)))</f>
        <v>roll</v>
      </c>
    </row>
    <row r="4132" customFormat="false" ht="13.8" hidden="false" customHeight="false" outlineLevel="0" collapsed="false">
      <c r="A4132" s="0" t="s">
        <v>1893</v>
      </c>
      <c r="B4132" s="0" t="s">
        <v>2280</v>
      </c>
      <c r="C4132" s="0" t="s">
        <v>1020</v>
      </c>
      <c r="D4132" s="0" t="s">
        <v>16</v>
      </c>
      <c r="E4132" s="4" t="s">
        <v>17</v>
      </c>
      <c r="F4132" s="4" t="s">
        <v>17</v>
      </c>
      <c r="G4132" s="4" t="s">
        <v>17</v>
      </c>
      <c r="H4132" s="0" t="s">
        <v>20</v>
      </c>
      <c r="I4132" s="1" t="n">
        <f aca="false">IF((IF(ISNUMBER(SEARCH(1,D4132)),1,0)+IF(ISNUMBER(SEARCH(1,E4132)),1,0)+IF(ISNUMBER(SEARCH(1,F4132)),1,0)+IF(ISNUMBER(SEARCH(1,G4132)),1,0)+IF(ISNUMBER(SEARCH(1,H4132)),1,0))&gt;2,1,0)</f>
        <v>0</v>
      </c>
      <c r="J4132" s="1" t="n">
        <f aca="false">LEN(C4132)-LEN(SUBSTITUTE(C4132,"4",""))</f>
        <v>3</v>
      </c>
      <c r="N4132" s="1" t="str">
        <f aca="false">LEFT(RIGHT(C4132,11+LEN(Q4132)),1)</f>
        <v>z</v>
      </c>
      <c r="O4132" s="1" t="str">
        <f aca="false">IF(LEFT(RIGHT(C4132,16+LEN(Q4132)),1)="i","pitch",LEFT(RIGHT(C4132,16+LEN(Q4132)),4))</f>
        <v>pitch</v>
      </c>
      <c r="P4132" s="1" t="str">
        <f aca="false">LEFT(RIGHT(C4132,5),1)</f>
        <v>x</v>
      </c>
      <c r="Q4132" s="1" t="str">
        <f aca="false">IF(LEFT(RIGHT(C4132,10),1)="i","pitch",(LEFT(RIGHT(C4132,10),4)))</f>
        <v>roll</v>
      </c>
    </row>
    <row r="4133" customFormat="false" ht="13.8" hidden="false" customHeight="false" outlineLevel="0" collapsed="false">
      <c r="A4133" s="0" t="s">
        <v>1893</v>
      </c>
      <c r="B4133" s="0" t="s">
        <v>2280</v>
      </c>
      <c r="C4133" s="0" t="s">
        <v>1021</v>
      </c>
      <c r="D4133" s="0" t="s">
        <v>16</v>
      </c>
      <c r="E4133" s="4" t="s">
        <v>17</v>
      </c>
      <c r="F4133" s="4" t="s">
        <v>17</v>
      </c>
      <c r="G4133" s="4" t="s">
        <v>17</v>
      </c>
      <c r="H4133" s="0" t="s">
        <v>20</v>
      </c>
      <c r="I4133" s="1" t="n">
        <f aca="false">IF((IF(ISNUMBER(SEARCH(1,D4133)),1,0)+IF(ISNUMBER(SEARCH(1,E4133)),1,0)+IF(ISNUMBER(SEARCH(1,F4133)),1,0)+IF(ISNUMBER(SEARCH(1,G4133)),1,0)+IF(ISNUMBER(SEARCH(1,H4133)),1,0))&gt;2,1,0)</f>
        <v>0</v>
      </c>
      <c r="J4133" s="1" t="n">
        <f aca="false">LEN(C4133)-LEN(SUBSTITUTE(C4133,"4",""))</f>
        <v>4</v>
      </c>
      <c r="N4133" s="1" t="str">
        <f aca="false">LEFT(RIGHT(C4133,11+LEN(Q4133)),1)</f>
        <v>z</v>
      </c>
      <c r="O4133" s="1" t="str">
        <f aca="false">IF(LEFT(RIGHT(C4133,16+LEN(Q4133)),1)="i","pitch",LEFT(RIGHT(C4133,16+LEN(Q4133)),4))</f>
        <v>pitch</v>
      </c>
      <c r="P4133" s="1" t="str">
        <f aca="false">LEFT(RIGHT(C4133,5),1)</f>
        <v>x</v>
      </c>
      <c r="Q4133" s="1" t="str">
        <f aca="false">IF(LEFT(RIGHT(C4133,10),1)="i","pitch",(LEFT(RIGHT(C4133,10),4)))</f>
        <v>roll</v>
      </c>
    </row>
    <row r="4134" customFormat="false" ht="13.8" hidden="false" customHeight="false" outlineLevel="0" collapsed="false">
      <c r="A4134" s="0" t="s">
        <v>1893</v>
      </c>
      <c r="B4134" s="0" t="s">
        <v>2280</v>
      </c>
      <c r="C4134" s="0" t="s">
        <v>1022</v>
      </c>
      <c r="D4134" s="0" t="s">
        <v>16</v>
      </c>
      <c r="E4134" s="4" t="s">
        <v>17</v>
      </c>
      <c r="F4134" s="4" t="s">
        <v>17</v>
      </c>
      <c r="G4134" s="4" t="s">
        <v>17</v>
      </c>
      <c r="H4134" s="0" t="s">
        <v>20</v>
      </c>
      <c r="I4134" s="1" t="n">
        <f aca="false">IF((IF(ISNUMBER(SEARCH(1,D4134)),1,0)+IF(ISNUMBER(SEARCH(1,E4134)),1,0)+IF(ISNUMBER(SEARCH(1,F4134)),1,0)+IF(ISNUMBER(SEARCH(1,G4134)),1,0)+IF(ISNUMBER(SEARCH(1,H4134)),1,0))&gt;2,1,0)</f>
        <v>0</v>
      </c>
      <c r="J4134" s="1" t="n">
        <f aca="false">LEN(C4134)-LEN(SUBSTITUTE(C4134,"4",""))</f>
        <v>4</v>
      </c>
      <c r="N4134" s="1" t="str">
        <f aca="false">LEFT(RIGHT(C4134,11+LEN(Q4134)),1)</f>
        <v>z</v>
      </c>
      <c r="O4134" s="1" t="str">
        <f aca="false">IF(LEFT(RIGHT(C4134,16+LEN(Q4134)),1)="i","pitch",LEFT(RIGHT(C4134,16+LEN(Q4134)),4))</f>
        <v>pitch</v>
      </c>
      <c r="P4134" s="1" t="str">
        <f aca="false">LEFT(RIGHT(C4134,5),1)</f>
        <v>x</v>
      </c>
      <c r="Q4134" s="1" t="str">
        <f aca="false">IF(LEFT(RIGHT(C4134,10),1)="i","pitch",(LEFT(RIGHT(C4134,10),4)))</f>
        <v>roll</v>
      </c>
    </row>
    <row r="4135" customFormat="false" ht="13.8" hidden="false" customHeight="false" outlineLevel="0" collapsed="false">
      <c r="A4135" s="0" t="s">
        <v>1893</v>
      </c>
      <c r="B4135" s="0" t="s">
        <v>2281</v>
      </c>
      <c r="C4135" s="0" t="s">
        <v>1024</v>
      </c>
      <c r="D4135" s="0" t="s">
        <v>16</v>
      </c>
      <c r="E4135" s="4" t="s">
        <v>17</v>
      </c>
      <c r="F4135" s="4" t="s">
        <v>17</v>
      </c>
      <c r="G4135" s="4" t="s">
        <v>17</v>
      </c>
      <c r="H4135" s="0" t="s">
        <v>18</v>
      </c>
      <c r="I4135" s="1" t="n">
        <f aca="false">IF((IF(ISNUMBER(SEARCH(1,D4135)),1,0)+IF(ISNUMBER(SEARCH(1,E4135)),1,0)+IF(ISNUMBER(SEARCH(1,F4135)),1,0)+IF(ISNUMBER(SEARCH(1,G4135)),1,0)+IF(ISNUMBER(SEARCH(1,H4135)),1,0))&gt;2,1,0)</f>
        <v>0</v>
      </c>
      <c r="J4135" s="1" t="n">
        <f aca="false">LEN(C4135)-LEN(SUBSTITUTE(C4135,"4",""))</f>
        <v>5</v>
      </c>
      <c r="N4135" s="1" t="str">
        <f aca="false">LEFT(RIGHT(C4135,11+LEN(Q4135)),1)</f>
        <v>z</v>
      </c>
      <c r="O4135" s="1" t="str">
        <f aca="false">IF(LEFT(RIGHT(C4135,16+LEN(Q4135)),1)="i","pitch",LEFT(RIGHT(C4135,16+LEN(Q4135)),4))</f>
        <v>pitch</v>
      </c>
      <c r="P4135" s="1" t="str">
        <f aca="false">LEFT(RIGHT(C4135,5),1)</f>
        <v>x</v>
      </c>
      <c r="Q4135" s="1" t="str">
        <f aca="false">IF(LEFT(RIGHT(C4135,10),1)="i","pitch",(LEFT(RIGHT(C4135,10),4)))</f>
        <v>roll</v>
      </c>
    </row>
    <row r="4136" customFormat="false" ht="13.8" hidden="false" customHeight="false" outlineLevel="0" collapsed="false">
      <c r="A4136" s="0" t="s">
        <v>1893</v>
      </c>
      <c r="B4136" s="0" t="s">
        <v>2281</v>
      </c>
      <c r="C4136" s="0" t="s">
        <v>1025</v>
      </c>
      <c r="D4136" s="0" t="s">
        <v>16</v>
      </c>
      <c r="E4136" s="4" t="s">
        <v>17</v>
      </c>
      <c r="F4136" s="4" t="s">
        <v>17</v>
      </c>
      <c r="G4136" s="4" t="s">
        <v>17</v>
      </c>
      <c r="H4136" s="0" t="s">
        <v>20</v>
      </c>
      <c r="I4136" s="1" t="n">
        <f aca="false">IF((IF(ISNUMBER(SEARCH(1,D4136)),1,0)+IF(ISNUMBER(SEARCH(1,E4136)),1,0)+IF(ISNUMBER(SEARCH(1,F4136)),1,0)+IF(ISNUMBER(SEARCH(1,G4136)),1,0)+IF(ISNUMBER(SEARCH(1,H4136)),1,0))&gt;2,1,0)</f>
        <v>0</v>
      </c>
      <c r="J4136" s="1" t="n">
        <f aca="false">LEN(C4136)-LEN(SUBSTITUTE(C4136,"4",""))</f>
        <v>2</v>
      </c>
      <c r="N4136" s="1" t="str">
        <f aca="false">LEFT(RIGHT(C4136,11+LEN(Q4136)),1)</f>
        <v>z</v>
      </c>
      <c r="O4136" s="1" t="str">
        <f aca="false">IF(LEFT(RIGHT(C4136,16+LEN(Q4136)),1)="i","pitch",LEFT(RIGHT(C4136,16+LEN(Q4136)),4))</f>
        <v>pitch</v>
      </c>
      <c r="P4136" s="1" t="str">
        <f aca="false">LEFT(RIGHT(C4136,5),1)</f>
        <v>y</v>
      </c>
      <c r="Q4136" s="1" t="str">
        <f aca="false">IF(LEFT(RIGHT(C4136,10),1)="i","pitch",(LEFT(RIGHT(C4136,10),4)))</f>
        <v>pitch</v>
      </c>
    </row>
    <row r="4137" customFormat="false" ht="13.8" hidden="false" customHeight="false" outlineLevel="0" collapsed="false">
      <c r="A4137" s="0" t="s">
        <v>1893</v>
      </c>
      <c r="B4137" s="0" t="s">
        <v>2281</v>
      </c>
      <c r="C4137" s="0" t="s">
        <v>1026</v>
      </c>
      <c r="D4137" s="0" t="s">
        <v>16</v>
      </c>
      <c r="E4137" s="4" t="s">
        <v>17</v>
      </c>
      <c r="F4137" s="4" t="s">
        <v>17</v>
      </c>
      <c r="G4137" s="4" t="s">
        <v>17</v>
      </c>
      <c r="H4137" s="0" t="s">
        <v>20</v>
      </c>
      <c r="I4137" s="1" t="n">
        <f aca="false">IF((IF(ISNUMBER(SEARCH(1,D4137)),1,0)+IF(ISNUMBER(SEARCH(1,E4137)),1,0)+IF(ISNUMBER(SEARCH(1,F4137)),1,0)+IF(ISNUMBER(SEARCH(1,G4137)),1,0)+IF(ISNUMBER(SEARCH(1,H4137)),1,0))&gt;2,1,0)</f>
        <v>0</v>
      </c>
      <c r="J4137" s="1" t="n">
        <f aca="false">LEN(C4137)-LEN(SUBSTITUTE(C4137,"4",""))</f>
        <v>2</v>
      </c>
      <c r="N4137" s="1" t="str">
        <f aca="false">LEFT(RIGHT(C4137,11+LEN(Q4137)),1)</f>
        <v>z</v>
      </c>
      <c r="O4137" s="1" t="str">
        <f aca="false">IF(LEFT(RIGHT(C4137,16+LEN(Q4137)),1)="i","pitch",LEFT(RIGHT(C4137,16+LEN(Q4137)),4))</f>
        <v>pitch</v>
      </c>
      <c r="P4137" s="1" t="str">
        <f aca="false">LEFT(RIGHT(C4137,5),1)</f>
        <v>y</v>
      </c>
      <c r="Q4137" s="1" t="str">
        <f aca="false">IF(LEFT(RIGHT(C4137,10),1)="i","pitch",(LEFT(RIGHT(C4137,10),4)))</f>
        <v>pitch</v>
      </c>
    </row>
    <row r="4138" customFormat="false" ht="13.8" hidden="false" customHeight="false" outlineLevel="0" collapsed="false">
      <c r="A4138" s="0" t="s">
        <v>1893</v>
      </c>
      <c r="B4138" s="0" t="s">
        <v>2281</v>
      </c>
      <c r="C4138" s="0" t="s">
        <v>1027</v>
      </c>
      <c r="D4138" s="0" t="s">
        <v>16</v>
      </c>
      <c r="E4138" s="4" t="s">
        <v>17</v>
      </c>
      <c r="F4138" s="4" t="s">
        <v>17</v>
      </c>
      <c r="G4138" s="4" t="s">
        <v>17</v>
      </c>
      <c r="H4138" s="0" t="s">
        <v>20</v>
      </c>
      <c r="I4138" s="1" t="n">
        <f aca="false">IF((IF(ISNUMBER(SEARCH(1,D4138)),1,0)+IF(ISNUMBER(SEARCH(1,E4138)),1,0)+IF(ISNUMBER(SEARCH(1,F4138)),1,0)+IF(ISNUMBER(SEARCH(1,G4138)),1,0)+IF(ISNUMBER(SEARCH(1,H4138)),1,0))&gt;2,1,0)</f>
        <v>0</v>
      </c>
      <c r="J4138" s="1" t="n">
        <f aca="false">LEN(C4138)-LEN(SUBSTITUTE(C4138,"4",""))</f>
        <v>2</v>
      </c>
      <c r="N4138" s="1" t="str">
        <f aca="false">LEFT(RIGHT(C4138,11+LEN(Q4138)),1)</f>
        <v>z</v>
      </c>
      <c r="O4138" s="1" t="str">
        <f aca="false">IF(LEFT(RIGHT(C4138,16+LEN(Q4138)),1)="i","pitch",LEFT(RIGHT(C4138,16+LEN(Q4138)),4))</f>
        <v>pitch</v>
      </c>
      <c r="P4138" s="1" t="str">
        <f aca="false">LEFT(RIGHT(C4138,5),1)</f>
        <v>y</v>
      </c>
      <c r="Q4138" s="1" t="str">
        <f aca="false">IF(LEFT(RIGHT(C4138,10),1)="i","pitch",(LEFT(RIGHT(C4138,10),4)))</f>
        <v>pitch</v>
      </c>
    </row>
    <row r="4139" customFormat="false" ht="13.8" hidden="false" customHeight="false" outlineLevel="0" collapsed="false">
      <c r="A4139" s="0" t="s">
        <v>1893</v>
      </c>
      <c r="B4139" s="0" t="s">
        <v>2281</v>
      </c>
      <c r="C4139" s="0" t="s">
        <v>1028</v>
      </c>
      <c r="D4139" s="0" t="s">
        <v>23</v>
      </c>
      <c r="E4139" s="4" t="s">
        <v>24</v>
      </c>
      <c r="F4139" s="4" t="s">
        <v>24</v>
      </c>
      <c r="G4139" s="4" t="s">
        <v>24</v>
      </c>
      <c r="H4139" s="0" t="s">
        <v>18</v>
      </c>
      <c r="I4139" s="1" t="n">
        <f aca="false">IF((IF(ISNUMBER(SEARCH(1,D4139)),1,0)+IF(ISNUMBER(SEARCH(1,E4139)),1,0)+IF(ISNUMBER(SEARCH(1,F4139)),1,0)+IF(ISNUMBER(SEARCH(1,G4139)),1,0)+IF(ISNUMBER(SEARCH(1,H4139)),1,0))&gt;2,1,0)</f>
        <v>0</v>
      </c>
      <c r="J4139" s="1" t="n">
        <f aca="false">LEN(C4139)-LEN(SUBSTITUTE(C4139,"4",""))</f>
        <v>3</v>
      </c>
      <c r="N4139" s="1" t="str">
        <f aca="false">LEFT(RIGHT(C4139,11+LEN(Q4139)),1)</f>
        <v>z</v>
      </c>
      <c r="O4139" s="1" t="str">
        <f aca="false">IF(LEFT(RIGHT(C4139,16+LEN(Q4139)),1)="i","pitch",LEFT(RIGHT(C4139,16+LEN(Q4139)),4))</f>
        <v>pitch</v>
      </c>
      <c r="P4139" s="1" t="str">
        <f aca="false">LEFT(RIGHT(C4139,5),1)</f>
        <v>y</v>
      </c>
      <c r="Q4139" s="1" t="str">
        <f aca="false">IF(LEFT(RIGHT(C4139,10),1)="i","pitch",(LEFT(RIGHT(C4139,10),4)))</f>
        <v>pitch</v>
      </c>
    </row>
    <row r="4140" customFormat="false" ht="13.8" hidden="false" customHeight="false" outlineLevel="0" collapsed="false">
      <c r="A4140" s="0" t="s">
        <v>1893</v>
      </c>
      <c r="B4140" s="0" t="s">
        <v>2282</v>
      </c>
      <c r="C4140" s="0" t="s">
        <v>1029</v>
      </c>
      <c r="D4140" s="0" t="s">
        <v>16</v>
      </c>
      <c r="E4140" s="4" t="s">
        <v>17</v>
      </c>
      <c r="F4140" s="4" t="s">
        <v>17</v>
      </c>
      <c r="G4140" s="4" t="s">
        <v>17</v>
      </c>
      <c r="H4140" s="0" t="s">
        <v>20</v>
      </c>
      <c r="I4140" s="1" t="n">
        <f aca="false">IF((IF(ISNUMBER(SEARCH(1,D4140)),1,0)+IF(ISNUMBER(SEARCH(1,E4140)),1,0)+IF(ISNUMBER(SEARCH(1,F4140)),1,0)+IF(ISNUMBER(SEARCH(1,G4140)),1,0)+IF(ISNUMBER(SEARCH(1,H4140)),1,0))&gt;2,1,0)</f>
        <v>0</v>
      </c>
      <c r="J4140" s="1" t="n">
        <f aca="false">LEN(C4140)-LEN(SUBSTITUTE(C4140,"4",""))</f>
        <v>2</v>
      </c>
      <c r="N4140" s="1" t="str">
        <f aca="false">LEFT(RIGHT(C4140,11+LEN(Q4140)),1)</f>
        <v>z</v>
      </c>
      <c r="O4140" s="1" t="str">
        <f aca="false">IF(LEFT(RIGHT(C4140,16+LEN(Q4140)),1)="i","pitch",LEFT(RIGHT(C4140,16+LEN(Q4140)),4))</f>
        <v>pitch</v>
      </c>
      <c r="P4140" s="1" t="str">
        <f aca="false">LEFT(RIGHT(C4140,5),1)</f>
        <v>y</v>
      </c>
      <c r="Q4140" s="1" t="str">
        <f aca="false">IF(LEFT(RIGHT(C4140,10),1)="i","pitch",(LEFT(RIGHT(C4140,10),4)))</f>
        <v>pitch</v>
      </c>
    </row>
    <row r="4141" customFormat="false" ht="13.8" hidden="false" customHeight="false" outlineLevel="0" collapsed="false">
      <c r="A4141" s="0" t="s">
        <v>1893</v>
      </c>
      <c r="B4141" s="0" t="s">
        <v>2282</v>
      </c>
      <c r="C4141" s="0" t="s">
        <v>1030</v>
      </c>
      <c r="D4141" s="0" t="s">
        <v>16</v>
      </c>
      <c r="E4141" s="4" t="s">
        <v>17</v>
      </c>
      <c r="F4141" s="4" t="s">
        <v>17</v>
      </c>
      <c r="G4141" s="4" t="s">
        <v>24</v>
      </c>
      <c r="H4141" s="0" t="s">
        <v>18</v>
      </c>
      <c r="I4141" s="1" t="n">
        <f aca="false">IF((IF(ISNUMBER(SEARCH(1,D4141)),1,0)+IF(ISNUMBER(SEARCH(1,E4141)),1,0)+IF(ISNUMBER(SEARCH(1,F4141)),1,0)+IF(ISNUMBER(SEARCH(1,G4141)),1,0)+IF(ISNUMBER(SEARCH(1,H4141)),1,0))&gt;2,1,0)</f>
        <v>0</v>
      </c>
      <c r="J4141" s="1" t="n">
        <f aca="false">LEN(C4141)-LEN(SUBSTITUTE(C4141,"4",""))</f>
        <v>2</v>
      </c>
      <c r="N4141" s="1" t="str">
        <f aca="false">LEFT(RIGHT(C4141,11+LEN(Q4141)),1)</f>
        <v>z</v>
      </c>
      <c r="O4141" s="1" t="str">
        <f aca="false">IF(LEFT(RIGHT(C4141,16+LEN(Q4141)),1)="i","pitch",LEFT(RIGHT(C4141,16+LEN(Q4141)),4))</f>
        <v>pitch</v>
      </c>
      <c r="P4141" s="1" t="str">
        <f aca="false">LEFT(RIGHT(C4141,5),1)</f>
        <v>y</v>
      </c>
      <c r="Q4141" s="1" t="str">
        <f aca="false">IF(LEFT(RIGHT(C4141,10),1)="i","pitch",(LEFT(RIGHT(C4141,10),4)))</f>
        <v>pitch</v>
      </c>
    </row>
    <row r="4142" customFormat="false" ht="13.8" hidden="false" customHeight="false" outlineLevel="0" collapsed="false">
      <c r="A4142" s="0" t="s">
        <v>1893</v>
      </c>
      <c r="B4142" s="0" t="s">
        <v>2282</v>
      </c>
      <c r="C4142" s="0" t="s">
        <v>1032</v>
      </c>
      <c r="D4142" s="0" t="s">
        <v>16</v>
      </c>
      <c r="E4142" s="4" t="s">
        <v>17</v>
      </c>
      <c r="F4142" s="4" t="s">
        <v>17</v>
      </c>
      <c r="G4142" s="4" t="s">
        <v>17</v>
      </c>
      <c r="H4142" s="0" t="s">
        <v>20</v>
      </c>
      <c r="I4142" s="1" t="n">
        <f aca="false">IF((IF(ISNUMBER(SEARCH(1,D4142)),1,0)+IF(ISNUMBER(SEARCH(1,E4142)),1,0)+IF(ISNUMBER(SEARCH(1,F4142)),1,0)+IF(ISNUMBER(SEARCH(1,G4142)),1,0)+IF(ISNUMBER(SEARCH(1,H4142)),1,0))&gt;2,1,0)</f>
        <v>0</v>
      </c>
      <c r="J4142" s="1" t="n">
        <f aca="false">LEN(C4142)-LEN(SUBSTITUTE(C4142,"4",""))</f>
        <v>3</v>
      </c>
      <c r="N4142" s="1" t="str">
        <f aca="false">LEFT(RIGHT(C4142,11+LEN(Q4142)),1)</f>
        <v>z</v>
      </c>
      <c r="O4142" s="1" t="str">
        <f aca="false">IF(LEFT(RIGHT(C4142,16+LEN(Q4142)),1)="i","pitch",LEFT(RIGHT(C4142,16+LEN(Q4142)),4))</f>
        <v>pitch</v>
      </c>
      <c r="P4142" s="1" t="str">
        <f aca="false">LEFT(RIGHT(C4142,5),1)</f>
        <v>y</v>
      </c>
      <c r="Q4142" s="1" t="str">
        <f aca="false">IF(LEFT(RIGHT(C4142,10),1)="i","pitch",(LEFT(RIGHT(C4142,10),4)))</f>
        <v>pitch</v>
      </c>
    </row>
    <row r="4143" customFormat="false" ht="13.8" hidden="false" customHeight="false" outlineLevel="0" collapsed="false">
      <c r="A4143" s="0" t="s">
        <v>1893</v>
      </c>
      <c r="B4143" s="0" t="s">
        <v>2282</v>
      </c>
      <c r="C4143" s="0" t="s">
        <v>1033</v>
      </c>
      <c r="D4143" s="0" t="s">
        <v>16</v>
      </c>
      <c r="E4143" s="4" t="s">
        <v>17</v>
      </c>
      <c r="F4143" s="4" t="s">
        <v>17</v>
      </c>
      <c r="G4143" s="4" t="s">
        <v>17</v>
      </c>
      <c r="H4143" s="0" t="s">
        <v>20</v>
      </c>
      <c r="I4143" s="1" t="n">
        <f aca="false">IF((IF(ISNUMBER(SEARCH(1,D4143)),1,0)+IF(ISNUMBER(SEARCH(1,E4143)),1,0)+IF(ISNUMBER(SEARCH(1,F4143)),1,0)+IF(ISNUMBER(SEARCH(1,G4143)),1,0)+IF(ISNUMBER(SEARCH(1,H4143)),1,0))&gt;2,1,0)</f>
        <v>0</v>
      </c>
      <c r="J4143" s="1" t="n">
        <f aca="false">LEN(C4143)-LEN(SUBSTITUTE(C4143,"4",""))</f>
        <v>2</v>
      </c>
      <c r="N4143" s="1" t="str">
        <f aca="false">LEFT(RIGHT(C4143,11+LEN(Q4143)),1)</f>
        <v>z</v>
      </c>
      <c r="O4143" s="1" t="str">
        <f aca="false">IF(LEFT(RIGHT(C4143,16+LEN(Q4143)),1)="i","pitch",LEFT(RIGHT(C4143,16+LEN(Q4143)),4))</f>
        <v>pitch</v>
      </c>
      <c r="P4143" s="1" t="str">
        <f aca="false">LEFT(RIGHT(C4143,5),1)</f>
        <v>y</v>
      </c>
      <c r="Q4143" s="1" t="str">
        <f aca="false">IF(LEFT(RIGHT(C4143,10),1)="i","pitch",(LEFT(RIGHT(C4143,10),4)))</f>
        <v>pitch</v>
      </c>
    </row>
    <row r="4144" customFormat="false" ht="13.8" hidden="false" customHeight="false" outlineLevel="0" collapsed="false">
      <c r="A4144" s="0" t="s">
        <v>1893</v>
      </c>
      <c r="B4144" s="0" t="s">
        <v>2283</v>
      </c>
      <c r="C4144" s="0" t="s">
        <v>1034</v>
      </c>
      <c r="D4144" s="0" t="s">
        <v>16</v>
      </c>
      <c r="E4144" s="4" t="s">
        <v>17</v>
      </c>
      <c r="F4144" s="4" t="s">
        <v>17</v>
      </c>
      <c r="G4144" s="4" t="s">
        <v>17</v>
      </c>
      <c r="H4144" s="0" t="s">
        <v>20</v>
      </c>
      <c r="I4144" s="1" t="n">
        <f aca="false">IF((IF(ISNUMBER(SEARCH(1,D4144)),1,0)+IF(ISNUMBER(SEARCH(1,E4144)),1,0)+IF(ISNUMBER(SEARCH(1,F4144)),1,0)+IF(ISNUMBER(SEARCH(1,G4144)),1,0)+IF(ISNUMBER(SEARCH(1,H4144)),1,0))&gt;2,1,0)</f>
        <v>0</v>
      </c>
      <c r="J4144" s="1" t="n">
        <f aca="false">LEN(C4144)-LEN(SUBSTITUTE(C4144,"4",""))</f>
        <v>3</v>
      </c>
      <c r="N4144" s="1" t="str">
        <f aca="false">LEFT(RIGHT(C4144,11+LEN(Q4144)),1)</f>
        <v>z</v>
      </c>
      <c r="O4144" s="1" t="str">
        <f aca="false">IF(LEFT(RIGHT(C4144,16+LEN(Q4144)),1)="i","pitch",LEFT(RIGHT(C4144,16+LEN(Q4144)),4))</f>
        <v>pitch</v>
      </c>
      <c r="P4144" s="1" t="str">
        <f aca="false">LEFT(RIGHT(C4144,5),1)</f>
        <v>y</v>
      </c>
      <c r="Q4144" s="1" t="str">
        <f aca="false">IF(LEFT(RIGHT(C4144,10),1)="i","pitch",(LEFT(RIGHT(C4144,10),4)))</f>
        <v>pitch</v>
      </c>
    </row>
    <row r="4145" customFormat="false" ht="13.8" hidden="false" customHeight="false" outlineLevel="0" collapsed="false">
      <c r="A4145" s="0" t="s">
        <v>1893</v>
      </c>
      <c r="B4145" s="0" t="s">
        <v>2283</v>
      </c>
      <c r="C4145" s="0" t="s">
        <v>1035</v>
      </c>
      <c r="D4145" s="0" t="s">
        <v>16</v>
      </c>
      <c r="E4145" s="4" t="s">
        <v>17</v>
      </c>
      <c r="F4145" s="4" t="s">
        <v>17</v>
      </c>
      <c r="G4145" s="4" t="s">
        <v>17</v>
      </c>
      <c r="H4145" s="0" t="s">
        <v>20</v>
      </c>
      <c r="I4145" s="1" t="n">
        <f aca="false">IF((IF(ISNUMBER(SEARCH(1,D4145)),1,0)+IF(ISNUMBER(SEARCH(1,E4145)),1,0)+IF(ISNUMBER(SEARCH(1,F4145)),1,0)+IF(ISNUMBER(SEARCH(1,G4145)),1,0)+IF(ISNUMBER(SEARCH(1,H4145)),1,0))&gt;2,1,0)</f>
        <v>0</v>
      </c>
      <c r="J4145" s="1" t="n">
        <f aca="false">LEN(C4145)-LEN(SUBSTITUTE(C4145,"4",""))</f>
        <v>3</v>
      </c>
      <c r="N4145" s="1" t="str">
        <f aca="false">LEFT(RIGHT(C4145,11+LEN(Q4145)),1)</f>
        <v>z</v>
      </c>
      <c r="O4145" s="1" t="str">
        <f aca="false">IF(LEFT(RIGHT(C4145,16+LEN(Q4145)),1)="i","pitch",LEFT(RIGHT(C4145,16+LEN(Q4145)),4))</f>
        <v>pitch</v>
      </c>
      <c r="P4145" s="1" t="str">
        <f aca="false">LEFT(RIGHT(C4145,5),1)</f>
        <v>y</v>
      </c>
      <c r="Q4145" s="1" t="str">
        <f aca="false">IF(LEFT(RIGHT(C4145,10),1)="i","pitch",(LEFT(RIGHT(C4145,10),4)))</f>
        <v>pitch</v>
      </c>
    </row>
    <row r="4146" customFormat="false" ht="13.8" hidden="false" customHeight="false" outlineLevel="0" collapsed="false">
      <c r="A4146" s="0" t="s">
        <v>1893</v>
      </c>
      <c r="B4146" s="0" t="s">
        <v>2283</v>
      </c>
      <c r="C4146" s="0" t="s">
        <v>1036</v>
      </c>
      <c r="D4146" s="0" t="s">
        <v>23</v>
      </c>
      <c r="E4146" s="4" t="s">
        <v>24</v>
      </c>
      <c r="F4146" s="4" t="s">
        <v>24</v>
      </c>
      <c r="G4146" s="4" t="s">
        <v>24</v>
      </c>
      <c r="H4146" s="0" t="s">
        <v>18</v>
      </c>
      <c r="I4146" s="1" t="n">
        <f aca="false">IF((IF(ISNUMBER(SEARCH(1,D4146)),1,0)+IF(ISNUMBER(SEARCH(1,E4146)),1,0)+IF(ISNUMBER(SEARCH(1,F4146)),1,0)+IF(ISNUMBER(SEARCH(1,G4146)),1,0)+IF(ISNUMBER(SEARCH(1,H4146)),1,0))&gt;2,1,0)</f>
        <v>0</v>
      </c>
      <c r="J4146" s="1" t="n">
        <f aca="false">LEN(C4146)-LEN(SUBSTITUTE(C4146,"4",""))</f>
        <v>4</v>
      </c>
      <c r="N4146" s="1" t="str">
        <f aca="false">LEFT(RIGHT(C4146,11+LEN(Q4146)),1)</f>
        <v>z</v>
      </c>
      <c r="O4146" s="1" t="str">
        <f aca="false">IF(LEFT(RIGHT(C4146,16+LEN(Q4146)),1)="i","pitch",LEFT(RIGHT(C4146,16+LEN(Q4146)),4))</f>
        <v>pitch</v>
      </c>
      <c r="P4146" s="1" t="str">
        <f aca="false">LEFT(RIGHT(C4146,5),1)</f>
        <v>y</v>
      </c>
      <c r="Q4146" s="1" t="str">
        <f aca="false">IF(LEFT(RIGHT(C4146,10),1)="i","pitch",(LEFT(RIGHT(C4146,10),4)))</f>
        <v>pitch</v>
      </c>
    </row>
    <row r="4147" customFormat="false" ht="13.8" hidden="false" customHeight="false" outlineLevel="0" collapsed="false">
      <c r="A4147" s="0" t="s">
        <v>1893</v>
      </c>
      <c r="B4147" s="0" t="s">
        <v>2283</v>
      </c>
      <c r="C4147" s="0" t="s">
        <v>1037</v>
      </c>
      <c r="D4147" s="0" t="s">
        <v>16</v>
      </c>
      <c r="E4147" s="4" t="s">
        <v>17</v>
      </c>
      <c r="F4147" s="4" t="s">
        <v>17</v>
      </c>
      <c r="G4147" s="4" t="s">
        <v>17</v>
      </c>
      <c r="H4147" s="0" t="s">
        <v>20</v>
      </c>
      <c r="I4147" s="1" t="n">
        <f aca="false">IF((IF(ISNUMBER(SEARCH(1,D4147)),1,0)+IF(ISNUMBER(SEARCH(1,E4147)),1,0)+IF(ISNUMBER(SEARCH(1,F4147)),1,0)+IF(ISNUMBER(SEARCH(1,G4147)),1,0)+IF(ISNUMBER(SEARCH(1,H4147)),1,0))&gt;2,1,0)</f>
        <v>0</v>
      </c>
      <c r="J4147" s="1" t="n">
        <f aca="false">LEN(C4147)-LEN(SUBSTITUTE(C4147,"4",""))</f>
        <v>2</v>
      </c>
      <c r="N4147" s="1" t="str">
        <f aca="false">LEFT(RIGHT(C4147,11+LEN(Q4147)),1)</f>
        <v>z</v>
      </c>
      <c r="O4147" s="1" t="str">
        <f aca="false">IF(LEFT(RIGHT(C4147,16+LEN(Q4147)),1)="i","pitch",LEFT(RIGHT(C4147,16+LEN(Q4147)),4))</f>
        <v>pitch</v>
      </c>
      <c r="P4147" s="1" t="str">
        <f aca="false">LEFT(RIGHT(C4147,5),1)</f>
        <v>y</v>
      </c>
      <c r="Q4147" s="1" t="str">
        <f aca="false">IF(LEFT(RIGHT(C4147,10),1)="i","pitch",(LEFT(RIGHT(C4147,10),4)))</f>
        <v>pitch</v>
      </c>
    </row>
    <row r="4148" customFormat="false" ht="13.8" hidden="false" customHeight="false" outlineLevel="0" collapsed="false">
      <c r="A4148" s="0" t="s">
        <v>1893</v>
      </c>
      <c r="B4148" s="0" t="s">
        <v>2283</v>
      </c>
      <c r="C4148" s="0" t="s">
        <v>1038</v>
      </c>
      <c r="D4148" s="0" t="s">
        <v>16</v>
      </c>
      <c r="E4148" s="4" t="s">
        <v>17</v>
      </c>
      <c r="F4148" s="4" t="s">
        <v>17</v>
      </c>
      <c r="G4148" s="4" t="s">
        <v>17</v>
      </c>
      <c r="H4148" s="0" t="s">
        <v>20</v>
      </c>
      <c r="I4148" s="1" t="n">
        <f aca="false">IF((IF(ISNUMBER(SEARCH(1,D4148)),1,0)+IF(ISNUMBER(SEARCH(1,E4148)),1,0)+IF(ISNUMBER(SEARCH(1,F4148)),1,0)+IF(ISNUMBER(SEARCH(1,G4148)),1,0)+IF(ISNUMBER(SEARCH(1,H4148)),1,0))&gt;2,1,0)</f>
        <v>0</v>
      </c>
      <c r="J4148" s="1" t="n">
        <f aca="false">LEN(C4148)-LEN(SUBSTITUTE(C4148,"4",""))</f>
        <v>2</v>
      </c>
      <c r="N4148" s="1" t="str">
        <f aca="false">LEFT(RIGHT(C4148,11+LEN(Q4148)),1)</f>
        <v>z</v>
      </c>
      <c r="O4148" s="1" t="str">
        <f aca="false">IF(LEFT(RIGHT(C4148,16+LEN(Q4148)),1)="i","pitch",LEFT(RIGHT(C4148,16+LEN(Q4148)),4))</f>
        <v>pitch</v>
      </c>
      <c r="P4148" s="1" t="str">
        <f aca="false">LEFT(RIGHT(C4148,5),1)</f>
        <v>y</v>
      </c>
      <c r="Q4148" s="1" t="str">
        <f aca="false">IF(LEFT(RIGHT(C4148,10),1)="i","pitch",(LEFT(RIGHT(C4148,10),4)))</f>
        <v>pitch</v>
      </c>
    </row>
    <row r="4149" customFormat="false" ht="13.8" hidden="false" customHeight="false" outlineLevel="0" collapsed="false">
      <c r="A4149" s="0" t="s">
        <v>1893</v>
      </c>
      <c r="B4149" s="0" t="s">
        <v>2283</v>
      </c>
      <c r="C4149" s="0" t="s">
        <v>1040</v>
      </c>
      <c r="D4149" s="0" t="s">
        <v>23</v>
      </c>
      <c r="E4149" s="4" t="s">
        <v>24</v>
      </c>
      <c r="F4149" s="4" t="s">
        <v>24</v>
      </c>
      <c r="G4149" s="4" t="s">
        <v>24</v>
      </c>
      <c r="H4149" s="0" t="s">
        <v>18</v>
      </c>
      <c r="I4149" s="1" t="n">
        <f aca="false">IF((IF(ISNUMBER(SEARCH(1,D4149)),1,0)+IF(ISNUMBER(SEARCH(1,E4149)),1,0)+IF(ISNUMBER(SEARCH(1,F4149)),1,0)+IF(ISNUMBER(SEARCH(1,G4149)),1,0)+IF(ISNUMBER(SEARCH(1,H4149)),1,0))&gt;2,1,0)</f>
        <v>0</v>
      </c>
      <c r="J4149" s="1" t="n">
        <f aca="false">LEN(C4149)-LEN(SUBSTITUTE(C4149,"4",""))</f>
        <v>3</v>
      </c>
      <c r="N4149" s="1" t="str">
        <f aca="false">LEFT(RIGHT(C4149,11+LEN(Q4149)),1)</f>
        <v>z</v>
      </c>
      <c r="O4149" s="1" t="str">
        <f aca="false">IF(LEFT(RIGHT(C4149,16+LEN(Q4149)),1)="i","pitch",LEFT(RIGHT(C4149,16+LEN(Q4149)),4))</f>
        <v>pitch</v>
      </c>
      <c r="P4149" s="1" t="str">
        <f aca="false">LEFT(RIGHT(C4149,5),1)</f>
        <v>y</v>
      </c>
      <c r="Q4149" s="1" t="str">
        <f aca="false">IF(LEFT(RIGHT(C4149,10),1)="i","pitch",(LEFT(RIGHT(C4149,10),4)))</f>
        <v>pitch</v>
      </c>
    </row>
    <row r="4150" customFormat="false" ht="13.8" hidden="false" customHeight="false" outlineLevel="0" collapsed="false">
      <c r="A4150" s="0" t="s">
        <v>1893</v>
      </c>
      <c r="B4150" s="0" t="s">
        <v>2284</v>
      </c>
      <c r="C4150" s="0" t="s">
        <v>1041</v>
      </c>
      <c r="D4150" s="0" t="s">
        <v>16</v>
      </c>
      <c r="E4150" s="4" t="s">
        <v>17</v>
      </c>
      <c r="F4150" s="4" t="s">
        <v>17</v>
      </c>
      <c r="G4150" s="4" t="s">
        <v>17</v>
      </c>
      <c r="H4150" s="0" t="s">
        <v>20</v>
      </c>
      <c r="I4150" s="1" t="n">
        <f aca="false">IF((IF(ISNUMBER(SEARCH(1,D4150)),1,0)+IF(ISNUMBER(SEARCH(1,E4150)),1,0)+IF(ISNUMBER(SEARCH(1,F4150)),1,0)+IF(ISNUMBER(SEARCH(1,G4150)),1,0)+IF(ISNUMBER(SEARCH(1,H4150)),1,0))&gt;2,1,0)</f>
        <v>0</v>
      </c>
      <c r="J4150" s="1" t="n">
        <f aca="false">LEN(C4150)-LEN(SUBSTITUTE(C4150,"4",""))</f>
        <v>2</v>
      </c>
      <c r="N4150" s="1" t="str">
        <f aca="false">LEFT(RIGHT(C4150,11+LEN(Q4150)),1)</f>
        <v>z</v>
      </c>
      <c r="O4150" s="1" t="str">
        <f aca="false">IF(LEFT(RIGHT(C4150,16+LEN(Q4150)),1)="i","pitch",LEFT(RIGHT(C4150,16+LEN(Q4150)),4))</f>
        <v>pitch</v>
      </c>
      <c r="P4150" s="1" t="str">
        <f aca="false">LEFT(RIGHT(C4150,5),1)</f>
        <v>y</v>
      </c>
      <c r="Q4150" s="1" t="str">
        <f aca="false">IF(LEFT(RIGHT(C4150,10),1)="i","pitch",(LEFT(RIGHT(C4150,10),4)))</f>
        <v>pitch</v>
      </c>
    </row>
    <row r="4151" customFormat="false" ht="13.8" hidden="false" customHeight="false" outlineLevel="0" collapsed="false">
      <c r="A4151" s="0" t="s">
        <v>1893</v>
      </c>
      <c r="B4151" s="0" t="s">
        <v>2284</v>
      </c>
      <c r="C4151" s="0" t="s">
        <v>1042</v>
      </c>
      <c r="D4151" s="0" t="s">
        <v>16</v>
      </c>
      <c r="E4151" s="4" t="s">
        <v>17</v>
      </c>
      <c r="F4151" s="4" t="s">
        <v>17</v>
      </c>
      <c r="G4151" s="4" t="s">
        <v>24</v>
      </c>
      <c r="H4151" s="0" t="s">
        <v>18</v>
      </c>
      <c r="I4151" s="1" t="n">
        <f aca="false">IF((IF(ISNUMBER(SEARCH(1,D4151)),1,0)+IF(ISNUMBER(SEARCH(1,E4151)),1,0)+IF(ISNUMBER(SEARCH(1,F4151)),1,0)+IF(ISNUMBER(SEARCH(1,G4151)),1,0)+IF(ISNUMBER(SEARCH(1,H4151)),1,0))&gt;2,1,0)</f>
        <v>0</v>
      </c>
      <c r="J4151" s="1" t="n">
        <f aca="false">LEN(C4151)-LEN(SUBSTITUTE(C4151,"4",""))</f>
        <v>3</v>
      </c>
      <c r="N4151" s="1" t="str">
        <f aca="false">LEFT(RIGHT(C4151,11+LEN(Q4151)),1)</f>
        <v>z</v>
      </c>
      <c r="O4151" s="1" t="str">
        <f aca="false">IF(LEFT(RIGHT(C4151,16+LEN(Q4151)),1)="i","pitch",LEFT(RIGHT(C4151,16+LEN(Q4151)),4))</f>
        <v>pitch</v>
      </c>
      <c r="P4151" s="1" t="str">
        <f aca="false">LEFT(RIGHT(C4151,5),1)</f>
        <v>y</v>
      </c>
      <c r="Q4151" s="1" t="str">
        <f aca="false">IF(LEFT(RIGHT(C4151,10),1)="i","pitch",(LEFT(RIGHT(C4151,10),4)))</f>
        <v>pitch</v>
      </c>
    </row>
    <row r="4152" customFormat="false" ht="13.8" hidden="false" customHeight="false" outlineLevel="0" collapsed="false">
      <c r="A4152" s="0" t="s">
        <v>1893</v>
      </c>
      <c r="B4152" s="0" t="s">
        <v>2284</v>
      </c>
      <c r="C4152" s="0" t="s">
        <v>1043</v>
      </c>
      <c r="D4152" s="0" t="s">
        <v>16</v>
      </c>
      <c r="E4152" s="4" t="s">
        <v>17</v>
      </c>
      <c r="F4152" s="4" t="s">
        <v>17</v>
      </c>
      <c r="G4152" s="4" t="s">
        <v>17</v>
      </c>
      <c r="H4152" s="0" t="s">
        <v>20</v>
      </c>
      <c r="I4152" s="1" t="n">
        <f aca="false">IF((IF(ISNUMBER(SEARCH(1,D4152)),1,0)+IF(ISNUMBER(SEARCH(1,E4152)),1,0)+IF(ISNUMBER(SEARCH(1,F4152)),1,0)+IF(ISNUMBER(SEARCH(1,G4152)),1,0)+IF(ISNUMBER(SEARCH(1,H4152)),1,0))&gt;2,1,0)</f>
        <v>0</v>
      </c>
      <c r="J4152" s="1" t="n">
        <f aca="false">LEN(C4152)-LEN(SUBSTITUTE(C4152,"4",""))</f>
        <v>3</v>
      </c>
      <c r="N4152" s="1" t="str">
        <f aca="false">LEFT(RIGHT(C4152,11+LEN(Q4152)),1)</f>
        <v>z</v>
      </c>
      <c r="O4152" s="1" t="str">
        <f aca="false">IF(LEFT(RIGHT(C4152,16+LEN(Q4152)),1)="i","pitch",LEFT(RIGHT(C4152,16+LEN(Q4152)),4))</f>
        <v>pitch</v>
      </c>
      <c r="P4152" s="1" t="str">
        <f aca="false">LEFT(RIGHT(C4152,5),1)</f>
        <v>y</v>
      </c>
      <c r="Q4152" s="1" t="str">
        <f aca="false">IF(LEFT(RIGHT(C4152,10),1)="i","pitch",(LEFT(RIGHT(C4152,10),4)))</f>
        <v>pitch</v>
      </c>
    </row>
    <row r="4153" customFormat="false" ht="13.8" hidden="false" customHeight="false" outlineLevel="0" collapsed="false">
      <c r="A4153" s="0" t="s">
        <v>1893</v>
      </c>
      <c r="B4153" s="0" t="s">
        <v>2284</v>
      </c>
      <c r="C4153" s="0" t="s">
        <v>1044</v>
      </c>
      <c r="D4153" s="0" t="s">
        <v>16</v>
      </c>
      <c r="E4153" s="4" t="s">
        <v>17</v>
      </c>
      <c r="F4153" s="4" t="s">
        <v>17</v>
      </c>
      <c r="G4153" s="4" t="s">
        <v>17</v>
      </c>
      <c r="H4153" s="0" t="s">
        <v>20</v>
      </c>
      <c r="I4153" s="1" t="n">
        <f aca="false">IF((IF(ISNUMBER(SEARCH(1,D4153)),1,0)+IF(ISNUMBER(SEARCH(1,E4153)),1,0)+IF(ISNUMBER(SEARCH(1,F4153)),1,0)+IF(ISNUMBER(SEARCH(1,G4153)),1,0)+IF(ISNUMBER(SEARCH(1,H4153)),1,0))&gt;2,1,0)</f>
        <v>0</v>
      </c>
      <c r="J4153" s="1" t="n">
        <f aca="false">LEN(C4153)-LEN(SUBSTITUTE(C4153,"4",""))</f>
        <v>4</v>
      </c>
      <c r="N4153" s="1" t="str">
        <f aca="false">LEFT(RIGHT(C4153,11+LEN(Q4153)),1)</f>
        <v>z</v>
      </c>
      <c r="O4153" s="1" t="str">
        <f aca="false">IF(LEFT(RIGHT(C4153,16+LEN(Q4153)),1)="i","pitch",LEFT(RIGHT(C4153,16+LEN(Q4153)),4))</f>
        <v>pitch</v>
      </c>
      <c r="P4153" s="1" t="str">
        <f aca="false">LEFT(RIGHT(C4153,5),1)</f>
        <v>y</v>
      </c>
      <c r="Q4153" s="1" t="str">
        <f aca="false">IF(LEFT(RIGHT(C4153,10),1)="i","pitch",(LEFT(RIGHT(C4153,10),4)))</f>
        <v>pitch</v>
      </c>
    </row>
    <row r="4154" customFormat="false" ht="13.8" hidden="false" customHeight="false" outlineLevel="0" collapsed="false">
      <c r="A4154" s="0" t="s">
        <v>1893</v>
      </c>
      <c r="B4154" s="0" t="s">
        <v>2285</v>
      </c>
      <c r="C4154" s="0" t="s">
        <v>1046</v>
      </c>
      <c r="D4154" s="0" t="s">
        <v>16</v>
      </c>
      <c r="E4154" s="4" t="s">
        <v>17</v>
      </c>
      <c r="F4154" s="4" t="s">
        <v>17</v>
      </c>
      <c r="G4154" s="4" t="s">
        <v>17</v>
      </c>
      <c r="H4154" s="0" t="s">
        <v>20</v>
      </c>
      <c r="I4154" s="1" t="n">
        <f aca="false">IF((IF(ISNUMBER(SEARCH(1,D4154)),1,0)+IF(ISNUMBER(SEARCH(1,E4154)),1,0)+IF(ISNUMBER(SEARCH(1,F4154)),1,0)+IF(ISNUMBER(SEARCH(1,G4154)),1,0)+IF(ISNUMBER(SEARCH(1,H4154)),1,0))&gt;2,1,0)</f>
        <v>0</v>
      </c>
      <c r="J4154" s="1" t="n">
        <f aca="false">LEN(C4154)-LEN(SUBSTITUTE(C4154,"4",""))</f>
        <v>2</v>
      </c>
      <c r="N4154" s="1" t="str">
        <f aca="false">LEFT(RIGHT(C4154,11+LEN(Q4154)),1)</f>
        <v>z</v>
      </c>
      <c r="O4154" s="1" t="str">
        <f aca="false">IF(LEFT(RIGHT(C4154,16+LEN(Q4154)),1)="i","pitch",LEFT(RIGHT(C4154,16+LEN(Q4154)),4))</f>
        <v>pitch</v>
      </c>
      <c r="P4154" s="1" t="str">
        <f aca="false">LEFT(RIGHT(C4154,5),1)</f>
        <v>y</v>
      </c>
      <c r="Q4154" s="1" t="str">
        <f aca="false">IF(LEFT(RIGHT(C4154,10),1)="i","pitch",(LEFT(RIGHT(C4154,10),4)))</f>
        <v>pitch</v>
      </c>
    </row>
    <row r="4155" customFormat="false" ht="13.8" hidden="false" customHeight="false" outlineLevel="0" collapsed="false">
      <c r="A4155" s="0" t="s">
        <v>1893</v>
      </c>
      <c r="B4155" s="0" t="s">
        <v>2285</v>
      </c>
      <c r="C4155" s="0" t="s">
        <v>1047</v>
      </c>
      <c r="D4155" s="0" t="s">
        <v>16</v>
      </c>
      <c r="E4155" s="4" t="s">
        <v>17</v>
      </c>
      <c r="F4155" s="4" t="s">
        <v>17</v>
      </c>
      <c r="G4155" s="4" t="s">
        <v>17</v>
      </c>
      <c r="H4155" s="0" t="s">
        <v>20</v>
      </c>
      <c r="I4155" s="1" t="n">
        <f aca="false">IF((IF(ISNUMBER(SEARCH(1,D4155)),1,0)+IF(ISNUMBER(SEARCH(1,E4155)),1,0)+IF(ISNUMBER(SEARCH(1,F4155)),1,0)+IF(ISNUMBER(SEARCH(1,G4155)),1,0)+IF(ISNUMBER(SEARCH(1,H4155)),1,0))&gt;2,1,0)</f>
        <v>0</v>
      </c>
      <c r="J4155" s="1" t="n">
        <f aca="false">LEN(C4155)-LEN(SUBSTITUTE(C4155,"4",""))</f>
        <v>3</v>
      </c>
      <c r="N4155" s="1" t="str">
        <f aca="false">LEFT(RIGHT(C4155,11+LEN(Q4155)),1)</f>
        <v>z</v>
      </c>
      <c r="O4155" s="1" t="str">
        <f aca="false">IF(LEFT(RIGHT(C4155,16+LEN(Q4155)),1)="i","pitch",LEFT(RIGHT(C4155,16+LEN(Q4155)),4))</f>
        <v>pitch</v>
      </c>
      <c r="P4155" s="1" t="str">
        <f aca="false">LEFT(RIGHT(C4155,5),1)</f>
        <v>y</v>
      </c>
      <c r="Q4155" s="1" t="str">
        <f aca="false">IF(LEFT(RIGHT(C4155,10),1)="i","pitch",(LEFT(RIGHT(C4155,10),4)))</f>
        <v>pitch</v>
      </c>
    </row>
    <row r="4156" customFormat="false" ht="13.8" hidden="false" customHeight="false" outlineLevel="0" collapsed="false">
      <c r="A4156" s="0" t="s">
        <v>1893</v>
      </c>
      <c r="B4156" s="0" t="s">
        <v>2285</v>
      </c>
      <c r="C4156" s="0" t="s">
        <v>1048</v>
      </c>
      <c r="D4156" s="0" t="s">
        <v>16</v>
      </c>
      <c r="E4156" s="4" t="s">
        <v>17</v>
      </c>
      <c r="F4156" s="4" t="s">
        <v>17</v>
      </c>
      <c r="G4156" s="4" t="s">
        <v>17</v>
      </c>
      <c r="H4156" s="0" t="s">
        <v>20</v>
      </c>
      <c r="I4156" s="1" t="n">
        <f aca="false">IF((IF(ISNUMBER(SEARCH(1,D4156)),1,0)+IF(ISNUMBER(SEARCH(1,E4156)),1,0)+IF(ISNUMBER(SEARCH(1,F4156)),1,0)+IF(ISNUMBER(SEARCH(1,G4156)),1,0)+IF(ISNUMBER(SEARCH(1,H4156)),1,0))&gt;2,1,0)</f>
        <v>0</v>
      </c>
      <c r="J4156" s="1" t="n">
        <f aca="false">LEN(C4156)-LEN(SUBSTITUTE(C4156,"4",""))</f>
        <v>3</v>
      </c>
      <c r="N4156" s="1" t="str">
        <f aca="false">LEFT(RIGHT(C4156,11+LEN(Q4156)),1)</f>
        <v>z</v>
      </c>
      <c r="O4156" s="1" t="str">
        <f aca="false">IF(LEFT(RIGHT(C4156,16+LEN(Q4156)),1)="i","pitch",LEFT(RIGHT(C4156,16+LEN(Q4156)),4))</f>
        <v>pitch</v>
      </c>
      <c r="P4156" s="1" t="str">
        <f aca="false">LEFT(RIGHT(C4156,5),1)</f>
        <v>y</v>
      </c>
      <c r="Q4156" s="1" t="str">
        <f aca="false">IF(LEFT(RIGHT(C4156,10),1)="i","pitch",(LEFT(RIGHT(C4156,10),4)))</f>
        <v>pitch</v>
      </c>
    </row>
    <row r="4157" customFormat="false" ht="13.8" hidden="false" customHeight="false" outlineLevel="0" collapsed="false">
      <c r="A4157" s="0" t="s">
        <v>1893</v>
      </c>
      <c r="B4157" s="0" t="s">
        <v>2285</v>
      </c>
      <c r="C4157" s="0" t="s">
        <v>1049</v>
      </c>
      <c r="D4157" s="0" t="s">
        <v>16</v>
      </c>
      <c r="E4157" s="4" t="s">
        <v>17</v>
      </c>
      <c r="F4157" s="4" t="s">
        <v>17</v>
      </c>
      <c r="G4157" s="4" t="s">
        <v>17</v>
      </c>
      <c r="H4157" s="0" t="s">
        <v>20</v>
      </c>
      <c r="I4157" s="1" t="n">
        <f aca="false">IF((IF(ISNUMBER(SEARCH(1,D4157)),1,0)+IF(ISNUMBER(SEARCH(1,E4157)),1,0)+IF(ISNUMBER(SEARCH(1,F4157)),1,0)+IF(ISNUMBER(SEARCH(1,G4157)),1,0)+IF(ISNUMBER(SEARCH(1,H4157)),1,0))&gt;2,1,0)</f>
        <v>0</v>
      </c>
      <c r="J4157" s="1" t="n">
        <f aca="false">LEN(C4157)-LEN(SUBSTITUTE(C4157,"4",""))</f>
        <v>4</v>
      </c>
      <c r="N4157" s="1" t="str">
        <f aca="false">LEFT(RIGHT(C4157,11+LEN(Q4157)),1)</f>
        <v>z</v>
      </c>
      <c r="O4157" s="1" t="str">
        <f aca="false">IF(LEFT(RIGHT(C4157,16+LEN(Q4157)),1)="i","pitch",LEFT(RIGHT(C4157,16+LEN(Q4157)),4))</f>
        <v>pitch</v>
      </c>
      <c r="P4157" s="1" t="str">
        <f aca="false">LEFT(RIGHT(C4157,5),1)</f>
        <v>y</v>
      </c>
      <c r="Q4157" s="1" t="str">
        <f aca="false">IF(LEFT(RIGHT(C4157,10),1)="i","pitch",(LEFT(RIGHT(C4157,10),4)))</f>
        <v>pitch</v>
      </c>
    </row>
    <row r="4158" customFormat="false" ht="13.8" hidden="false" customHeight="false" outlineLevel="0" collapsed="false">
      <c r="A4158" s="0" t="s">
        <v>1893</v>
      </c>
      <c r="B4158" s="0" t="s">
        <v>2286</v>
      </c>
      <c r="C4158" s="0" t="s">
        <v>1051</v>
      </c>
      <c r="D4158" s="0" t="s">
        <v>23</v>
      </c>
      <c r="E4158" s="4" t="s">
        <v>24</v>
      </c>
      <c r="F4158" s="4" t="s">
        <v>17</v>
      </c>
      <c r="G4158" s="4" t="s">
        <v>17</v>
      </c>
      <c r="H4158" s="0" t="s">
        <v>20</v>
      </c>
      <c r="I4158" s="1" t="n">
        <f aca="false">IF((IF(ISNUMBER(SEARCH(1,D4158)),1,0)+IF(ISNUMBER(SEARCH(1,E4158)),1,0)+IF(ISNUMBER(SEARCH(1,F4158)),1,0)+IF(ISNUMBER(SEARCH(1,G4158)),1,0)+IF(ISNUMBER(SEARCH(1,H4158)),1,0))&gt;2,1,0)</f>
        <v>0</v>
      </c>
      <c r="J4158" s="1" t="n">
        <f aca="false">LEN(C4158)-LEN(SUBSTITUTE(C4158,"4",""))</f>
        <v>3</v>
      </c>
      <c r="N4158" s="1" t="str">
        <f aca="false">LEFT(RIGHT(C4158,11+LEN(Q4158)),1)</f>
        <v>z</v>
      </c>
      <c r="O4158" s="1" t="str">
        <f aca="false">IF(LEFT(RIGHT(C4158,16+LEN(Q4158)),1)="i","pitch",LEFT(RIGHT(C4158,16+LEN(Q4158)),4))</f>
        <v>pitch</v>
      </c>
      <c r="P4158" s="1" t="str">
        <f aca="false">LEFT(RIGHT(C4158,5),1)</f>
        <v>y</v>
      </c>
      <c r="Q4158" s="1" t="str">
        <f aca="false">IF(LEFT(RIGHT(C4158,10),1)="i","pitch",(LEFT(RIGHT(C4158,10),4)))</f>
        <v>pitch</v>
      </c>
    </row>
    <row r="4159" customFormat="false" ht="13.8" hidden="false" customHeight="false" outlineLevel="0" collapsed="false">
      <c r="A4159" s="0" t="s">
        <v>1893</v>
      </c>
      <c r="B4159" s="0" t="s">
        <v>2286</v>
      </c>
      <c r="C4159" s="0" t="s">
        <v>1052</v>
      </c>
      <c r="D4159" s="0" t="s">
        <v>16</v>
      </c>
      <c r="E4159" s="4" t="s">
        <v>17</v>
      </c>
      <c r="F4159" s="4" t="s">
        <v>17</v>
      </c>
      <c r="G4159" s="4" t="s">
        <v>17</v>
      </c>
      <c r="H4159" s="0" t="s">
        <v>20</v>
      </c>
      <c r="I4159" s="1" t="n">
        <f aca="false">IF((IF(ISNUMBER(SEARCH(1,D4159)),1,0)+IF(ISNUMBER(SEARCH(1,E4159)),1,0)+IF(ISNUMBER(SEARCH(1,F4159)),1,0)+IF(ISNUMBER(SEARCH(1,G4159)),1,0)+IF(ISNUMBER(SEARCH(1,H4159)),1,0))&gt;2,1,0)</f>
        <v>0</v>
      </c>
      <c r="J4159" s="1" t="n">
        <f aca="false">LEN(C4159)-LEN(SUBSTITUTE(C4159,"4",""))</f>
        <v>4</v>
      </c>
      <c r="N4159" s="1" t="str">
        <f aca="false">LEFT(RIGHT(C4159,11+LEN(Q4159)),1)</f>
        <v>z</v>
      </c>
      <c r="O4159" s="1" t="str">
        <f aca="false">IF(LEFT(RIGHT(C4159,16+LEN(Q4159)),1)="i","pitch",LEFT(RIGHT(C4159,16+LEN(Q4159)),4))</f>
        <v>pitch</v>
      </c>
      <c r="P4159" s="1" t="str">
        <f aca="false">LEFT(RIGHT(C4159,5),1)</f>
        <v>y</v>
      </c>
      <c r="Q4159" s="1" t="str">
        <f aca="false">IF(LEFT(RIGHT(C4159,10),1)="i","pitch",(LEFT(RIGHT(C4159,10),4)))</f>
        <v>pitch</v>
      </c>
    </row>
    <row r="4160" customFormat="false" ht="13.8" hidden="false" customHeight="false" outlineLevel="0" collapsed="false">
      <c r="A4160" s="0" t="s">
        <v>1893</v>
      </c>
      <c r="B4160" s="0" t="s">
        <v>2286</v>
      </c>
      <c r="C4160" s="0" t="s">
        <v>1053</v>
      </c>
      <c r="D4160" s="0" t="s">
        <v>16</v>
      </c>
      <c r="E4160" s="4" t="s">
        <v>17</v>
      </c>
      <c r="F4160" s="4" t="s">
        <v>17</v>
      </c>
      <c r="G4160" s="4" t="s">
        <v>17</v>
      </c>
      <c r="H4160" s="0" t="s">
        <v>20</v>
      </c>
      <c r="I4160" s="1" t="n">
        <f aca="false">IF((IF(ISNUMBER(SEARCH(1,D4160)),1,0)+IF(ISNUMBER(SEARCH(1,E4160)),1,0)+IF(ISNUMBER(SEARCH(1,F4160)),1,0)+IF(ISNUMBER(SEARCH(1,G4160)),1,0)+IF(ISNUMBER(SEARCH(1,H4160)),1,0))&gt;2,1,0)</f>
        <v>0</v>
      </c>
      <c r="J4160" s="1" t="n">
        <f aca="false">LEN(C4160)-LEN(SUBSTITUTE(C4160,"4",""))</f>
        <v>4</v>
      </c>
      <c r="N4160" s="1" t="str">
        <f aca="false">LEFT(RIGHT(C4160,11+LEN(Q4160)),1)</f>
        <v>z</v>
      </c>
      <c r="O4160" s="1" t="str">
        <f aca="false">IF(LEFT(RIGHT(C4160,16+LEN(Q4160)),1)="i","pitch",LEFT(RIGHT(C4160,16+LEN(Q4160)),4))</f>
        <v>pitch</v>
      </c>
      <c r="P4160" s="1" t="str">
        <f aca="false">LEFT(RIGHT(C4160,5),1)</f>
        <v>y</v>
      </c>
      <c r="Q4160" s="1" t="str">
        <f aca="false">IF(LEFT(RIGHT(C4160,10),1)="i","pitch",(LEFT(RIGHT(C4160,10),4)))</f>
        <v>pitch</v>
      </c>
    </row>
    <row r="4161" customFormat="false" ht="13.8" hidden="false" customHeight="false" outlineLevel="0" collapsed="false">
      <c r="A4161" s="0" t="s">
        <v>1893</v>
      </c>
      <c r="B4161" s="0" t="s">
        <v>2286</v>
      </c>
      <c r="C4161" s="0" t="s">
        <v>1054</v>
      </c>
      <c r="D4161" s="0" t="s">
        <v>16</v>
      </c>
      <c r="E4161" s="4" t="s">
        <v>17</v>
      </c>
      <c r="F4161" s="4" t="s">
        <v>17</v>
      </c>
      <c r="G4161" s="4" t="s">
        <v>17</v>
      </c>
      <c r="H4161" s="0" t="s">
        <v>20</v>
      </c>
      <c r="I4161" s="1" t="n">
        <f aca="false">IF((IF(ISNUMBER(SEARCH(1,D4161)),1,0)+IF(ISNUMBER(SEARCH(1,E4161)),1,0)+IF(ISNUMBER(SEARCH(1,F4161)),1,0)+IF(ISNUMBER(SEARCH(1,G4161)),1,0)+IF(ISNUMBER(SEARCH(1,H4161)),1,0))&gt;2,1,0)</f>
        <v>0</v>
      </c>
      <c r="J4161" s="1" t="n">
        <f aca="false">LEN(C4161)-LEN(SUBSTITUTE(C4161,"4",""))</f>
        <v>5</v>
      </c>
      <c r="N4161" s="1" t="str">
        <f aca="false">LEFT(RIGHT(C4161,11+LEN(Q4161)),1)</f>
        <v>z</v>
      </c>
      <c r="O4161" s="1" t="str">
        <f aca="false">IF(LEFT(RIGHT(C4161,16+LEN(Q4161)),1)="i","pitch",LEFT(RIGHT(C4161,16+LEN(Q4161)),4))</f>
        <v>pitch</v>
      </c>
      <c r="P4161" s="1" t="str">
        <f aca="false">LEFT(RIGHT(C4161,5),1)</f>
        <v>y</v>
      </c>
      <c r="Q4161" s="1" t="str">
        <f aca="false">IF(LEFT(RIGHT(C4161,10),1)="i","pitch",(LEFT(RIGHT(C4161,10),4)))</f>
        <v>pitch</v>
      </c>
    </row>
    <row r="4162" customFormat="false" ht="13.8" hidden="false" customHeight="false" outlineLevel="0" collapsed="false">
      <c r="A4162" s="0" t="s">
        <v>1893</v>
      </c>
      <c r="B4162" s="0" t="s">
        <v>2286</v>
      </c>
      <c r="C4162" s="0" t="s">
        <v>1055</v>
      </c>
      <c r="D4162" s="0" t="s">
        <v>23</v>
      </c>
      <c r="E4162" s="4" t="s">
        <v>24</v>
      </c>
      <c r="F4162" s="4" t="s">
        <v>24</v>
      </c>
      <c r="G4162" s="4" t="s">
        <v>24</v>
      </c>
      <c r="H4162" s="0" t="s">
        <v>18</v>
      </c>
      <c r="I4162" s="1" t="n">
        <f aca="false">IF((IF(ISNUMBER(SEARCH(1,D4162)),1,0)+IF(ISNUMBER(SEARCH(1,E4162)),1,0)+IF(ISNUMBER(SEARCH(1,F4162)),1,0)+IF(ISNUMBER(SEARCH(1,G4162)),1,0)+IF(ISNUMBER(SEARCH(1,H4162)),1,0))&gt;2,1,0)</f>
        <v>0</v>
      </c>
      <c r="J4162" s="1" t="n">
        <f aca="false">LEN(C4162)-LEN(SUBSTITUTE(C4162,"4",""))</f>
        <v>2</v>
      </c>
      <c r="N4162" s="1" t="str">
        <f aca="false">LEFT(RIGHT(C4162,11+LEN(Q4162)),1)</f>
        <v>z</v>
      </c>
      <c r="O4162" s="1" t="str">
        <f aca="false">IF(LEFT(RIGHT(C4162,16+LEN(Q4162)),1)="i","pitch",LEFT(RIGHT(C4162,16+LEN(Q4162)),4))</f>
        <v>pitch</v>
      </c>
      <c r="P4162" s="1" t="str">
        <f aca="false">LEFT(RIGHT(C4162,5),1)</f>
        <v>x</v>
      </c>
      <c r="Q4162" s="1" t="str">
        <f aca="false">IF(LEFT(RIGHT(C4162,10),1)="i","pitch",(LEFT(RIGHT(C4162,10),4)))</f>
        <v>pitch</v>
      </c>
    </row>
    <row r="4163" customFormat="false" ht="13.8" hidden="false" customHeight="false" outlineLevel="0" collapsed="false">
      <c r="A4163" s="0" t="s">
        <v>1893</v>
      </c>
      <c r="B4163" s="0" t="s">
        <v>2287</v>
      </c>
      <c r="C4163" s="0" t="s">
        <v>1057</v>
      </c>
      <c r="D4163" s="0" t="s">
        <v>16</v>
      </c>
      <c r="E4163" s="4" t="s">
        <v>17</v>
      </c>
      <c r="F4163" s="4" t="s">
        <v>17</v>
      </c>
      <c r="G4163" s="4" t="s">
        <v>17</v>
      </c>
      <c r="H4163" s="0" t="s">
        <v>20</v>
      </c>
      <c r="I4163" s="1" t="n">
        <f aca="false">IF((IF(ISNUMBER(SEARCH(1,D4163)),1,0)+IF(ISNUMBER(SEARCH(1,E4163)),1,0)+IF(ISNUMBER(SEARCH(1,F4163)),1,0)+IF(ISNUMBER(SEARCH(1,G4163)),1,0)+IF(ISNUMBER(SEARCH(1,H4163)),1,0))&gt;2,1,0)</f>
        <v>0</v>
      </c>
      <c r="J4163" s="1" t="n">
        <f aca="false">LEN(C4163)-LEN(SUBSTITUTE(C4163,"4",""))</f>
        <v>2</v>
      </c>
      <c r="N4163" s="1" t="str">
        <f aca="false">LEFT(RIGHT(C4163,11+LEN(Q4163)),1)</f>
        <v>z</v>
      </c>
      <c r="O4163" s="1" t="str">
        <f aca="false">IF(LEFT(RIGHT(C4163,16+LEN(Q4163)),1)="i","pitch",LEFT(RIGHT(C4163,16+LEN(Q4163)),4))</f>
        <v>pitch</v>
      </c>
      <c r="P4163" s="1" t="str">
        <f aca="false">LEFT(RIGHT(C4163,5),1)</f>
        <v>x</v>
      </c>
      <c r="Q4163" s="1" t="str">
        <f aca="false">IF(LEFT(RIGHT(C4163,10),1)="i","pitch",(LEFT(RIGHT(C4163,10),4)))</f>
        <v>pitch</v>
      </c>
    </row>
    <row r="4164" customFormat="false" ht="13.8" hidden="false" customHeight="false" outlineLevel="0" collapsed="false">
      <c r="A4164" s="0" t="s">
        <v>1893</v>
      </c>
      <c r="B4164" s="0" t="s">
        <v>2287</v>
      </c>
      <c r="C4164" s="0" t="s">
        <v>1058</v>
      </c>
      <c r="D4164" s="0" t="s">
        <v>16</v>
      </c>
      <c r="E4164" s="4" t="s">
        <v>17</v>
      </c>
      <c r="F4164" s="4" t="s">
        <v>17</v>
      </c>
      <c r="G4164" s="4" t="s">
        <v>24</v>
      </c>
      <c r="H4164" s="0" t="s">
        <v>18</v>
      </c>
      <c r="I4164" s="1" t="n">
        <f aca="false">IF((IF(ISNUMBER(SEARCH(1,D4164)),1,0)+IF(ISNUMBER(SEARCH(1,E4164)),1,0)+IF(ISNUMBER(SEARCH(1,F4164)),1,0)+IF(ISNUMBER(SEARCH(1,G4164)),1,0)+IF(ISNUMBER(SEARCH(1,H4164)),1,0))&gt;2,1,0)</f>
        <v>0</v>
      </c>
      <c r="J4164" s="1" t="n">
        <f aca="false">LEN(C4164)-LEN(SUBSTITUTE(C4164,"4",""))</f>
        <v>2</v>
      </c>
      <c r="N4164" s="1" t="str">
        <f aca="false">LEFT(RIGHT(C4164,11+LEN(Q4164)),1)</f>
        <v>z</v>
      </c>
      <c r="O4164" s="1" t="str">
        <f aca="false">IF(LEFT(RIGHT(C4164,16+LEN(Q4164)),1)="i","pitch",LEFT(RIGHT(C4164,16+LEN(Q4164)),4))</f>
        <v>pitch</v>
      </c>
      <c r="P4164" s="1" t="str">
        <f aca="false">LEFT(RIGHT(C4164,5),1)</f>
        <v>x</v>
      </c>
      <c r="Q4164" s="1" t="str">
        <f aca="false">IF(LEFT(RIGHT(C4164,10),1)="i","pitch",(LEFT(RIGHT(C4164,10),4)))</f>
        <v>pitch</v>
      </c>
    </row>
    <row r="4165" customFormat="false" ht="13.8" hidden="false" customHeight="false" outlineLevel="0" collapsed="false">
      <c r="A4165" s="0" t="s">
        <v>1893</v>
      </c>
      <c r="B4165" s="0" t="s">
        <v>2287</v>
      </c>
      <c r="C4165" s="0" t="s">
        <v>1059</v>
      </c>
      <c r="D4165" s="0" t="s">
        <v>16</v>
      </c>
      <c r="E4165" s="4" t="s">
        <v>17</v>
      </c>
      <c r="F4165" s="4" t="s">
        <v>17</v>
      </c>
      <c r="G4165" s="4" t="s">
        <v>17</v>
      </c>
      <c r="H4165" s="0" t="s">
        <v>20</v>
      </c>
      <c r="I4165" s="1" t="n">
        <f aca="false">IF((IF(ISNUMBER(SEARCH(1,D4165)),1,0)+IF(ISNUMBER(SEARCH(1,E4165)),1,0)+IF(ISNUMBER(SEARCH(1,F4165)),1,0)+IF(ISNUMBER(SEARCH(1,G4165)),1,0)+IF(ISNUMBER(SEARCH(1,H4165)),1,0))&gt;2,1,0)</f>
        <v>0</v>
      </c>
      <c r="J4165" s="1" t="n">
        <f aca="false">LEN(C4165)-LEN(SUBSTITUTE(C4165,"4",""))</f>
        <v>3</v>
      </c>
      <c r="N4165" s="1" t="str">
        <f aca="false">LEFT(RIGHT(C4165,11+LEN(Q4165)),1)</f>
        <v>z</v>
      </c>
      <c r="O4165" s="1" t="str">
        <f aca="false">IF(LEFT(RIGHT(C4165,16+LEN(Q4165)),1)="i","pitch",LEFT(RIGHT(C4165,16+LEN(Q4165)),4))</f>
        <v>pitch</v>
      </c>
      <c r="P4165" s="1" t="str">
        <f aca="false">LEFT(RIGHT(C4165,5),1)</f>
        <v>x</v>
      </c>
      <c r="Q4165" s="1" t="str">
        <f aca="false">IF(LEFT(RIGHT(C4165,10),1)="i","pitch",(LEFT(RIGHT(C4165,10),4)))</f>
        <v>pitch</v>
      </c>
    </row>
    <row r="4166" customFormat="false" ht="13.8" hidden="false" customHeight="false" outlineLevel="0" collapsed="false">
      <c r="A4166" s="0" t="s">
        <v>1893</v>
      </c>
      <c r="B4166" s="0" t="s">
        <v>2287</v>
      </c>
      <c r="C4166" s="0" t="s">
        <v>1060</v>
      </c>
      <c r="D4166" s="0" t="s">
        <v>16</v>
      </c>
      <c r="E4166" s="4" t="s">
        <v>17</v>
      </c>
      <c r="F4166" s="4" t="s">
        <v>24</v>
      </c>
      <c r="G4166" s="4" t="s">
        <v>24</v>
      </c>
      <c r="H4166" s="0" t="s">
        <v>18</v>
      </c>
      <c r="I4166" s="1" t="n">
        <f aca="false">IF((IF(ISNUMBER(SEARCH(1,D4166)),1,0)+IF(ISNUMBER(SEARCH(1,E4166)),1,0)+IF(ISNUMBER(SEARCH(1,F4166)),1,0)+IF(ISNUMBER(SEARCH(1,G4166)),1,0)+IF(ISNUMBER(SEARCH(1,H4166)),1,0))&gt;2,1,0)</f>
        <v>0</v>
      </c>
      <c r="J4166" s="1" t="n">
        <f aca="false">LEN(C4166)-LEN(SUBSTITUTE(C4166,"4",""))</f>
        <v>2</v>
      </c>
      <c r="N4166" s="1" t="str">
        <f aca="false">LEFT(RIGHT(C4166,11+LEN(Q4166)),1)</f>
        <v>z</v>
      </c>
      <c r="O4166" s="1" t="str">
        <f aca="false">IF(LEFT(RIGHT(C4166,16+LEN(Q4166)),1)="i","pitch",LEFT(RIGHT(C4166,16+LEN(Q4166)),4))</f>
        <v>pitch</v>
      </c>
      <c r="P4166" s="1" t="str">
        <f aca="false">LEFT(RIGHT(C4166,5),1)</f>
        <v>x</v>
      </c>
      <c r="Q4166" s="1" t="str">
        <f aca="false">IF(LEFT(RIGHT(C4166,10),1)="i","pitch",(LEFT(RIGHT(C4166,10),4)))</f>
        <v>pitch</v>
      </c>
    </row>
    <row r="4167" customFormat="false" ht="13.8" hidden="false" customHeight="false" outlineLevel="0" collapsed="false">
      <c r="A4167" s="0" t="s">
        <v>1893</v>
      </c>
      <c r="B4167" s="0" t="s">
        <v>2287</v>
      </c>
      <c r="C4167" s="0" t="s">
        <v>1061</v>
      </c>
      <c r="D4167" s="0" t="s">
        <v>16</v>
      </c>
      <c r="E4167" s="4" t="s">
        <v>17</v>
      </c>
      <c r="F4167" s="4" t="s">
        <v>17</v>
      </c>
      <c r="G4167" s="4" t="s">
        <v>24</v>
      </c>
      <c r="H4167" s="0" t="s">
        <v>18</v>
      </c>
      <c r="I4167" s="1" t="n">
        <f aca="false">IF((IF(ISNUMBER(SEARCH(1,D4167)),1,0)+IF(ISNUMBER(SEARCH(1,E4167)),1,0)+IF(ISNUMBER(SEARCH(1,F4167)),1,0)+IF(ISNUMBER(SEARCH(1,G4167)),1,0)+IF(ISNUMBER(SEARCH(1,H4167)),1,0))&gt;2,1,0)</f>
        <v>0</v>
      </c>
      <c r="J4167" s="1" t="n">
        <f aca="false">LEN(C4167)-LEN(SUBSTITUTE(C4167,"4",""))</f>
        <v>2</v>
      </c>
      <c r="N4167" s="1" t="str">
        <f aca="false">LEFT(RIGHT(C4167,11+LEN(Q4167)),1)</f>
        <v>z</v>
      </c>
      <c r="O4167" s="1" t="str">
        <f aca="false">IF(LEFT(RIGHT(C4167,16+LEN(Q4167)),1)="i","pitch",LEFT(RIGHT(C4167,16+LEN(Q4167)),4))</f>
        <v>pitch</v>
      </c>
      <c r="P4167" s="1" t="str">
        <f aca="false">LEFT(RIGHT(C4167,5),1)</f>
        <v>x</v>
      </c>
      <c r="Q4167" s="1" t="str">
        <f aca="false">IF(LEFT(RIGHT(C4167,10),1)="i","pitch",(LEFT(RIGHT(C4167,10),4)))</f>
        <v>pitch</v>
      </c>
    </row>
    <row r="4168" customFormat="false" ht="13.8" hidden="false" customHeight="false" outlineLevel="0" collapsed="false">
      <c r="A4168" s="0" t="s">
        <v>1893</v>
      </c>
      <c r="B4168" s="0" t="s">
        <v>2288</v>
      </c>
      <c r="C4168" s="0" t="s">
        <v>1063</v>
      </c>
      <c r="D4168" s="0" t="s">
        <v>16</v>
      </c>
      <c r="E4168" s="4" t="s">
        <v>17</v>
      </c>
      <c r="F4168" s="4" t="s">
        <v>17</v>
      </c>
      <c r="G4168" s="4" t="s">
        <v>17</v>
      </c>
      <c r="H4168" s="0" t="s">
        <v>18</v>
      </c>
      <c r="I4168" s="1" t="n">
        <f aca="false">IF((IF(ISNUMBER(SEARCH(1,D4168)),1,0)+IF(ISNUMBER(SEARCH(1,E4168)),1,0)+IF(ISNUMBER(SEARCH(1,F4168)),1,0)+IF(ISNUMBER(SEARCH(1,G4168)),1,0)+IF(ISNUMBER(SEARCH(1,H4168)),1,0))&gt;2,1,0)</f>
        <v>0</v>
      </c>
      <c r="J4168" s="1" t="n">
        <f aca="false">LEN(C4168)-LEN(SUBSTITUTE(C4168,"4",""))</f>
        <v>3</v>
      </c>
      <c r="N4168" s="1" t="str">
        <f aca="false">LEFT(RIGHT(C4168,11+LEN(Q4168)),1)</f>
        <v>z</v>
      </c>
      <c r="O4168" s="1" t="str">
        <f aca="false">IF(LEFT(RIGHT(C4168,16+LEN(Q4168)),1)="i","pitch",LEFT(RIGHT(C4168,16+LEN(Q4168)),4))</f>
        <v>pitch</v>
      </c>
      <c r="P4168" s="1" t="str">
        <f aca="false">LEFT(RIGHT(C4168,5),1)</f>
        <v>x</v>
      </c>
      <c r="Q4168" s="1" t="str">
        <f aca="false">IF(LEFT(RIGHT(C4168,10),1)="i","pitch",(LEFT(RIGHT(C4168,10),4)))</f>
        <v>pitch</v>
      </c>
    </row>
    <row r="4169" customFormat="false" ht="13.8" hidden="false" customHeight="false" outlineLevel="0" collapsed="false">
      <c r="A4169" s="0" t="s">
        <v>1893</v>
      </c>
      <c r="B4169" s="0" t="s">
        <v>2288</v>
      </c>
      <c r="C4169" s="0" t="s">
        <v>1064</v>
      </c>
      <c r="D4169" s="0" t="s">
        <v>16</v>
      </c>
      <c r="E4169" s="4" t="s">
        <v>17</v>
      </c>
      <c r="F4169" s="4" t="s">
        <v>17</v>
      </c>
      <c r="G4169" s="4" t="s">
        <v>17</v>
      </c>
      <c r="H4169" s="0" t="s">
        <v>20</v>
      </c>
      <c r="I4169" s="1" t="n">
        <f aca="false">IF((IF(ISNUMBER(SEARCH(1,D4169)),1,0)+IF(ISNUMBER(SEARCH(1,E4169)),1,0)+IF(ISNUMBER(SEARCH(1,F4169)),1,0)+IF(ISNUMBER(SEARCH(1,G4169)),1,0)+IF(ISNUMBER(SEARCH(1,H4169)),1,0))&gt;2,1,0)</f>
        <v>0</v>
      </c>
      <c r="J4169" s="1" t="n">
        <f aca="false">LEN(C4169)-LEN(SUBSTITUTE(C4169,"4",""))</f>
        <v>2</v>
      </c>
      <c r="N4169" s="1" t="str">
        <f aca="false">LEFT(RIGHT(C4169,11+LEN(Q4169)),1)</f>
        <v>z</v>
      </c>
      <c r="O4169" s="1" t="str">
        <f aca="false">IF(LEFT(RIGHT(C4169,16+LEN(Q4169)),1)="i","pitch",LEFT(RIGHT(C4169,16+LEN(Q4169)),4))</f>
        <v>pitch</v>
      </c>
      <c r="P4169" s="1" t="str">
        <f aca="false">LEFT(RIGHT(C4169,5),1)</f>
        <v>x</v>
      </c>
      <c r="Q4169" s="1" t="str">
        <f aca="false">IF(LEFT(RIGHT(C4169,10),1)="i","pitch",(LEFT(RIGHT(C4169,10),4)))</f>
        <v>pitch</v>
      </c>
    </row>
    <row r="4170" customFormat="false" ht="13.8" hidden="false" customHeight="false" outlineLevel="0" collapsed="false">
      <c r="A4170" s="0" t="s">
        <v>1893</v>
      </c>
      <c r="B4170" s="0" t="s">
        <v>2288</v>
      </c>
      <c r="C4170" s="0" t="s">
        <v>1065</v>
      </c>
      <c r="D4170" s="0" t="s">
        <v>16</v>
      </c>
      <c r="E4170" s="4" t="s">
        <v>17</v>
      </c>
      <c r="F4170" s="4" t="s">
        <v>17</v>
      </c>
      <c r="G4170" s="4" t="s">
        <v>17</v>
      </c>
      <c r="H4170" s="0" t="s">
        <v>20</v>
      </c>
      <c r="I4170" s="1" t="n">
        <f aca="false">IF((IF(ISNUMBER(SEARCH(1,D4170)),1,0)+IF(ISNUMBER(SEARCH(1,E4170)),1,0)+IF(ISNUMBER(SEARCH(1,F4170)),1,0)+IF(ISNUMBER(SEARCH(1,G4170)),1,0)+IF(ISNUMBER(SEARCH(1,H4170)),1,0))&gt;2,1,0)</f>
        <v>0</v>
      </c>
      <c r="J4170" s="1" t="n">
        <f aca="false">LEN(C4170)-LEN(SUBSTITUTE(C4170,"4",""))</f>
        <v>3</v>
      </c>
      <c r="N4170" s="1" t="str">
        <f aca="false">LEFT(RIGHT(C4170,11+LEN(Q4170)),1)</f>
        <v>z</v>
      </c>
      <c r="O4170" s="1" t="str">
        <f aca="false">IF(LEFT(RIGHT(C4170,16+LEN(Q4170)),1)="i","pitch",LEFT(RIGHT(C4170,16+LEN(Q4170)),4))</f>
        <v>pitch</v>
      </c>
      <c r="P4170" s="1" t="str">
        <f aca="false">LEFT(RIGHT(C4170,5),1)</f>
        <v>x</v>
      </c>
      <c r="Q4170" s="1" t="str">
        <f aca="false">IF(LEFT(RIGHT(C4170,10),1)="i","pitch",(LEFT(RIGHT(C4170,10),4)))</f>
        <v>pitch</v>
      </c>
    </row>
    <row r="4171" customFormat="false" ht="13.8" hidden="false" customHeight="false" outlineLevel="0" collapsed="false">
      <c r="A4171" s="0" t="s">
        <v>1893</v>
      </c>
      <c r="B4171" s="0" t="s">
        <v>2288</v>
      </c>
      <c r="C4171" s="0" t="s">
        <v>1066</v>
      </c>
      <c r="D4171" s="0" t="s">
        <v>16</v>
      </c>
      <c r="E4171" s="4" t="s">
        <v>17</v>
      </c>
      <c r="F4171" s="4" t="s">
        <v>17</v>
      </c>
      <c r="G4171" s="4" t="s">
        <v>17</v>
      </c>
      <c r="H4171" s="0" t="s">
        <v>20</v>
      </c>
      <c r="I4171" s="1" t="n">
        <f aca="false">IF((IF(ISNUMBER(SEARCH(1,D4171)),1,0)+IF(ISNUMBER(SEARCH(1,E4171)),1,0)+IF(ISNUMBER(SEARCH(1,F4171)),1,0)+IF(ISNUMBER(SEARCH(1,G4171)),1,0)+IF(ISNUMBER(SEARCH(1,H4171)),1,0))&gt;2,1,0)</f>
        <v>0</v>
      </c>
      <c r="J4171" s="1" t="n">
        <f aca="false">LEN(C4171)-LEN(SUBSTITUTE(C4171,"4",""))</f>
        <v>3</v>
      </c>
      <c r="N4171" s="1" t="str">
        <f aca="false">LEFT(RIGHT(C4171,11+LEN(Q4171)),1)</f>
        <v>z</v>
      </c>
      <c r="O4171" s="1" t="str">
        <f aca="false">IF(LEFT(RIGHT(C4171,16+LEN(Q4171)),1)="i","pitch",LEFT(RIGHT(C4171,16+LEN(Q4171)),4))</f>
        <v>pitch</v>
      </c>
      <c r="P4171" s="1" t="str">
        <f aca="false">LEFT(RIGHT(C4171,5),1)</f>
        <v>x</v>
      </c>
      <c r="Q4171" s="1" t="str">
        <f aca="false">IF(LEFT(RIGHT(C4171,10),1)="i","pitch",(LEFT(RIGHT(C4171,10),4)))</f>
        <v>pitch</v>
      </c>
    </row>
    <row r="4172" customFormat="false" ht="13.8" hidden="false" customHeight="false" outlineLevel="0" collapsed="false">
      <c r="A4172" s="0" t="s">
        <v>1893</v>
      </c>
      <c r="B4172" s="0" t="s">
        <v>2288</v>
      </c>
      <c r="C4172" s="0" t="s">
        <v>1067</v>
      </c>
      <c r="D4172" s="0" t="s">
        <v>23</v>
      </c>
      <c r="E4172" s="4" t="s">
        <v>24</v>
      </c>
      <c r="F4172" s="4" t="s">
        <v>24</v>
      </c>
      <c r="G4172" s="4" t="s">
        <v>24</v>
      </c>
      <c r="H4172" s="0" t="s">
        <v>18</v>
      </c>
      <c r="I4172" s="1" t="n">
        <f aca="false">IF((IF(ISNUMBER(SEARCH(1,D4172)),1,0)+IF(ISNUMBER(SEARCH(1,E4172)),1,0)+IF(ISNUMBER(SEARCH(1,F4172)),1,0)+IF(ISNUMBER(SEARCH(1,G4172)),1,0)+IF(ISNUMBER(SEARCH(1,H4172)),1,0))&gt;2,1,0)</f>
        <v>0</v>
      </c>
      <c r="J4172" s="1" t="n">
        <f aca="false">LEN(C4172)-LEN(SUBSTITUTE(C4172,"4",""))</f>
        <v>4</v>
      </c>
      <c r="N4172" s="1" t="str">
        <f aca="false">LEFT(RIGHT(C4172,11+LEN(Q4172)),1)</f>
        <v>z</v>
      </c>
      <c r="O4172" s="1" t="str">
        <f aca="false">IF(LEFT(RIGHT(C4172,16+LEN(Q4172)),1)="i","pitch",LEFT(RIGHT(C4172,16+LEN(Q4172)),4))</f>
        <v>pitch</v>
      </c>
      <c r="P4172" s="1" t="str">
        <f aca="false">LEFT(RIGHT(C4172,5),1)</f>
        <v>x</v>
      </c>
      <c r="Q4172" s="1" t="str">
        <f aca="false">IF(LEFT(RIGHT(C4172,10),1)="i","pitch",(LEFT(RIGHT(C4172,10),4)))</f>
        <v>pitch</v>
      </c>
    </row>
    <row r="4173" customFormat="false" ht="13.8" hidden="false" customHeight="false" outlineLevel="0" collapsed="false">
      <c r="A4173" s="0" t="s">
        <v>1893</v>
      </c>
      <c r="B4173" s="0" t="s">
        <v>2289</v>
      </c>
      <c r="C4173" s="0" t="s">
        <v>1068</v>
      </c>
      <c r="D4173" s="0" t="s">
        <v>23</v>
      </c>
      <c r="E4173" s="4" t="s">
        <v>24</v>
      </c>
      <c r="F4173" s="4" t="s">
        <v>24</v>
      </c>
      <c r="G4173" s="4" t="s">
        <v>24</v>
      </c>
      <c r="H4173" s="0" t="s">
        <v>20</v>
      </c>
      <c r="I4173" s="1" t="n">
        <f aca="false">IF((IF(ISNUMBER(SEARCH(1,D4173)),1,0)+IF(ISNUMBER(SEARCH(1,E4173)),1,0)+IF(ISNUMBER(SEARCH(1,F4173)),1,0)+IF(ISNUMBER(SEARCH(1,G4173)),1,0)+IF(ISNUMBER(SEARCH(1,H4173)),1,0))&gt;2,1,0)</f>
        <v>0</v>
      </c>
      <c r="J4173" s="1" t="n">
        <f aca="false">LEN(C4173)-LEN(SUBSTITUTE(C4173,"4",""))</f>
        <v>2</v>
      </c>
      <c r="N4173" s="1" t="str">
        <f aca="false">LEFT(RIGHT(C4173,11+LEN(Q4173)),1)</f>
        <v>z</v>
      </c>
      <c r="O4173" s="1" t="str">
        <f aca="false">IF(LEFT(RIGHT(C4173,16+LEN(Q4173)),1)="i","pitch",LEFT(RIGHT(C4173,16+LEN(Q4173)),4))</f>
        <v>pitch</v>
      </c>
      <c r="P4173" s="1" t="str">
        <f aca="false">LEFT(RIGHT(C4173,5),1)</f>
        <v>x</v>
      </c>
      <c r="Q4173" s="1" t="str">
        <f aca="false">IF(LEFT(RIGHT(C4173,10),1)="i","pitch",(LEFT(RIGHT(C4173,10),4)))</f>
        <v>pitch</v>
      </c>
    </row>
    <row r="4174" customFormat="false" ht="13.8" hidden="false" customHeight="false" outlineLevel="0" collapsed="false">
      <c r="A4174" s="0" t="s">
        <v>1893</v>
      </c>
      <c r="B4174" s="0" t="s">
        <v>2289</v>
      </c>
      <c r="C4174" s="0" t="s">
        <v>1070</v>
      </c>
      <c r="D4174" s="0" t="s">
        <v>23</v>
      </c>
      <c r="E4174" s="4" t="s">
        <v>24</v>
      </c>
      <c r="F4174" s="4" t="s">
        <v>24</v>
      </c>
      <c r="G4174" s="4" t="s">
        <v>24</v>
      </c>
      <c r="H4174" s="0" t="s">
        <v>18</v>
      </c>
      <c r="I4174" s="1" t="n">
        <f aca="false">IF((IF(ISNUMBER(SEARCH(1,D4174)),1,0)+IF(ISNUMBER(SEARCH(1,E4174)),1,0)+IF(ISNUMBER(SEARCH(1,F4174)),1,0)+IF(ISNUMBER(SEARCH(1,G4174)),1,0)+IF(ISNUMBER(SEARCH(1,H4174)),1,0))&gt;2,1,0)</f>
        <v>0</v>
      </c>
      <c r="J4174" s="1" t="n">
        <f aca="false">LEN(C4174)-LEN(SUBSTITUTE(C4174,"4",""))</f>
        <v>2</v>
      </c>
      <c r="N4174" s="1" t="str">
        <f aca="false">LEFT(RIGHT(C4174,11+LEN(Q4174)),1)</f>
        <v>z</v>
      </c>
      <c r="O4174" s="1" t="str">
        <f aca="false">IF(LEFT(RIGHT(C4174,16+LEN(Q4174)),1)="i","pitch",LEFT(RIGHT(C4174,16+LEN(Q4174)),4))</f>
        <v>pitch</v>
      </c>
      <c r="P4174" s="1" t="str">
        <f aca="false">LEFT(RIGHT(C4174,5),1)</f>
        <v>x</v>
      </c>
      <c r="Q4174" s="1" t="str">
        <f aca="false">IF(LEFT(RIGHT(C4174,10),1)="i","pitch",(LEFT(RIGHT(C4174,10),4)))</f>
        <v>pitch</v>
      </c>
    </row>
    <row r="4175" customFormat="false" ht="13.8" hidden="false" customHeight="false" outlineLevel="0" collapsed="false">
      <c r="A4175" s="0" t="s">
        <v>1893</v>
      </c>
      <c r="B4175" s="0" t="s">
        <v>2289</v>
      </c>
      <c r="C4175" s="0" t="s">
        <v>1071</v>
      </c>
      <c r="D4175" s="0" t="s">
        <v>16</v>
      </c>
      <c r="E4175" s="4" t="s">
        <v>17</v>
      </c>
      <c r="F4175" s="4" t="s">
        <v>17</v>
      </c>
      <c r="G4175" s="4" t="s">
        <v>17</v>
      </c>
      <c r="H4175" s="0" t="s">
        <v>20</v>
      </c>
      <c r="I4175" s="1" t="n">
        <f aca="false">IF((IF(ISNUMBER(SEARCH(1,D4175)),1,0)+IF(ISNUMBER(SEARCH(1,E4175)),1,0)+IF(ISNUMBER(SEARCH(1,F4175)),1,0)+IF(ISNUMBER(SEARCH(1,G4175)),1,0)+IF(ISNUMBER(SEARCH(1,H4175)),1,0))&gt;2,1,0)</f>
        <v>0</v>
      </c>
      <c r="J4175" s="1" t="n">
        <f aca="false">LEN(C4175)-LEN(SUBSTITUTE(C4175,"4",""))</f>
        <v>3</v>
      </c>
      <c r="N4175" s="1" t="str">
        <f aca="false">LEFT(RIGHT(C4175,11+LEN(Q4175)),1)</f>
        <v>z</v>
      </c>
      <c r="O4175" s="1" t="str">
        <f aca="false">IF(LEFT(RIGHT(C4175,16+LEN(Q4175)),1)="i","pitch",LEFT(RIGHT(C4175,16+LEN(Q4175)),4))</f>
        <v>pitch</v>
      </c>
      <c r="P4175" s="1" t="str">
        <f aca="false">LEFT(RIGHT(C4175,5),1)</f>
        <v>x</v>
      </c>
      <c r="Q4175" s="1" t="str">
        <f aca="false">IF(LEFT(RIGHT(C4175,10),1)="i","pitch",(LEFT(RIGHT(C4175,10),4)))</f>
        <v>pitch</v>
      </c>
    </row>
    <row r="4176" customFormat="false" ht="13.8" hidden="false" customHeight="false" outlineLevel="0" collapsed="false">
      <c r="A4176" s="0" t="s">
        <v>1893</v>
      </c>
      <c r="B4176" s="0" t="s">
        <v>2289</v>
      </c>
      <c r="C4176" s="0" t="s">
        <v>1072</v>
      </c>
      <c r="D4176" s="0" t="s">
        <v>16</v>
      </c>
      <c r="E4176" s="4" t="s">
        <v>17</v>
      </c>
      <c r="F4176" s="4" t="s">
        <v>17</v>
      </c>
      <c r="G4176" s="4" t="s">
        <v>17</v>
      </c>
      <c r="H4176" s="0" t="s">
        <v>20</v>
      </c>
      <c r="I4176" s="1" t="n">
        <f aca="false">IF((IF(ISNUMBER(SEARCH(1,D4176)),1,0)+IF(ISNUMBER(SEARCH(1,E4176)),1,0)+IF(ISNUMBER(SEARCH(1,F4176)),1,0)+IF(ISNUMBER(SEARCH(1,G4176)),1,0)+IF(ISNUMBER(SEARCH(1,H4176)),1,0))&gt;2,1,0)</f>
        <v>0</v>
      </c>
      <c r="J4176" s="1" t="n">
        <f aca="false">LEN(C4176)-LEN(SUBSTITUTE(C4176,"4",""))</f>
        <v>2</v>
      </c>
      <c r="N4176" s="1" t="str">
        <f aca="false">LEFT(RIGHT(C4176,11+LEN(Q4176)),1)</f>
        <v>z</v>
      </c>
      <c r="O4176" s="1" t="str">
        <f aca="false">IF(LEFT(RIGHT(C4176,16+LEN(Q4176)),1)="i","pitch",LEFT(RIGHT(C4176,16+LEN(Q4176)),4))</f>
        <v>pitch</v>
      </c>
      <c r="P4176" s="1" t="str">
        <f aca="false">LEFT(RIGHT(C4176,5),1)</f>
        <v>x</v>
      </c>
      <c r="Q4176" s="1" t="str">
        <f aca="false">IF(LEFT(RIGHT(C4176,10),1)="i","pitch",(LEFT(RIGHT(C4176,10),4)))</f>
        <v>pitch</v>
      </c>
    </row>
    <row r="4177" customFormat="false" ht="13.8" hidden="false" customHeight="false" outlineLevel="0" collapsed="false">
      <c r="A4177" s="0" t="s">
        <v>1893</v>
      </c>
      <c r="B4177" s="0" t="s">
        <v>2289</v>
      </c>
      <c r="C4177" s="0" t="s">
        <v>1073</v>
      </c>
      <c r="D4177" s="0" t="s">
        <v>16</v>
      </c>
      <c r="E4177" s="4" t="s">
        <v>17</v>
      </c>
      <c r="F4177" s="4" t="s">
        <v>24</v>
      </c>
      <c r="G4177" s="4" t="s">
        <v>17</v>
      </c>
      <c r="H4177" s="0" t="s">
        <v>20</v>
      </c>
      <c r="I4177" s="1" t="n">
        <f aca="false">IF((IF(ISNUMBER(SEARCH(1,D4177)),1,0)+IF(ISNUMBER(SEARCH(1,E4177)),1,0)+IF(ISNUMBER(SEARCH(1,F4177)),1,0)+IF(ISNUMBER(SEARCH(1,G4177)),1,0)+IF(ISNUMBER(SEARCH(1,H4177)),1,0))&gt;2,1,0)</f>
        <v>0</v>
      </c>
      <c r="J4177" s="1" t="n">
        <f aca="false">LEN(C4177)-LEN(SUBSTITUTE(C4177,"4",""))</f>
        <v>3</v>
      </c>
      <c r="N4177" s="1" t="str">
        <f aca="false">LEFT(RIGHT(C4177,11+LEN(Q4177)),1)</f>
        <v>z</v>
      </c>
      <c r="O4177" s="1" t="str">
        <f aca="false">IF(LEFT(RIGHT(C4177,16+LEN(Q4177)),1)="i","pitch",LEFT(RIGHT(C4177,16+LEN(Q4177)),4))</f>
        <v>pitch</v>
      </c>
      <c r="P4177" s="1" t="str">
        <f aca="false">LEFT(RIGHT(C4177,5),1)</f>
        <v>x</v>
      </c>
      <c r="Q4177" s="1" t="str">
        <f aca="false">IF(LEFT(RIGHT(C4177,10),1)="i","pitch",(LEFT(RIGHT(C4177,10),4)))</f>
        <v>pitch</v>
      </c>
    </row>
    <row r="4178" customFormat="false" ht="13.8" hidden="false" customHeight="false" outlineLevel="0" collapsed="false">
      <c r="A4178" s="0" t="s">
        <v>1893</v>
      </c>
      <c r="B4178" s="0" t="s">
        <v>2290</v>
      </c>
      <c r="C4178" s="0" t="s">
        <v>1075</v>
      </c>
      <c r="D4178" s="0" t="s">
        <v>16</v>
      </c>
      <c r="E4178" s="4" t="s">
        <v>17</v>
      </c>
      <c r="F4178" s="4" t="s">
        <v>17</v>
      </c>
      <c r="G4178" s="4" t="s">
        <v>17</v>
      </c>
      <c r="H4178" s="0" t="s">
        <v>20</v>
      </c>
      <c r="I4178" s="1" t="n">
        <f aca="false">IF((IF(ISNUMBER(SEARCH(1,D4178)),1,0)+IF(ISNUMBER(SEARCH(1,E4178)),1,0)+IF(ISNUMBER(SEARCH(1,F4178)),1,0)+IF(ISNUMBER(SEARCH(1,G4178)),1,0)+IF(ISNUMBER(SEARCH(1,H4178)),1,0))&gt;2,1,0)</f>
        <v>0</v>
      </c>
      <c r="J4178" s="1" t="n">
        <f aca="false">LEN(C4178)-LEN(SUBSTITUTE(C4178,"4",""))</f>
        <v>3</v>
      </c>
      <c r="N4178" s="1" t="str">
        <f aca="false">LEFT(RIGHT(C4178,11+LEN(Q4178)),1)</f>
        <v>z</v>
      </c>
      <c r="O4178" s="1" t="str">
        <f aca="false">IF(LEFT(RIGHT(C4178,16+LEN(Q4178)),1)="i","pitch",LEFT(RIGHT(C4178,16+LEN(Q4178)),4))</f>
        <v>pitch</v>
      </c>
      <c r="P4178" s="1" t="str">
        <f aca="false">LEFT(RIGHT(C4178,5),1)</f>
        <v>x</v>
      </c>
      <c r="Q4178" s="1" t="str">
        <f aca="false">IF(LEFT(RIGHT(C4178,10),1)="i","pitch",(LEFT(RIGHT(C4178,10),4)))</f>
        <v>pitch</v>
      </c>
    </row>
    <row r="4179" customFormat="false" ht="13.8" hidden="false" customHeight="false" outlineLevel="0" collapsed="false">
      <c r="A4179" s="0" t="s">
        <v>1893</v>
      </c>
      <c r="B4179" s="0" t="s">
        <v>2290</v>
      </c>
      <c r="C4179" s="0" t="s">
        <v>1076</v>
      </c>
      <c r="D4179" s="0" t="s">
        <v>16</v>
      </c>
      <c r="E4179" s="4" t="s">
        <v>17</v>
      </c>
      <c r="F4179" s="4" t="s">
        <v>17</v>
      </c>
      <c r="G4179" s="4" t="s">
        <v>17</v>
      </c>
      <c r="H4179" s="0" t="s">
        <v>20</v>
      </c>
      <c r="I4179" s="1" t="n">
        <f aca="false">IF((IF(ISNUMBER(SEARCH(1,D4179)),1,0)+IF(ISNUMBER(SEARCH(1,E4179)),1,0)+IF(ISNUMBER(SEARCH(1,F4179)),1,0)+IF(ISNUMBER(SEARCH(1,G4179)),1,0)+IF(ISNUMBER(SEARCH(1,H4179)),1,0))&gt;2,1,0)</f>
        <v>0</v>
      </c>
      <c r="J4179" s="1" t="n">
        <f aca="false">LEN(C4179)-LEN(SUBSTITUTE(C4179,"4",""))</f>
        <v>4</v>
      </c>
      <c r="N4179" s="1" t="str">
        <f aca="false">LEFT(RIGHT(C4179,11+LEN(Q4179)),1)</f>
        <v>z</v>
      </c>
      <c r="O4179" s="1" t="str">
        <f aca="false">IF(LEFT(RIGHT(C4179,16+LEN(Q4179)),1)="i","pitch",LEFT(RIGHT(C4179,16+LEN(Q4179)),4))</f>
        <v>pitch</v>
      </c>
      <c r="P4179" s="1" t="str">
        <f aca="false">LEFT(RIGHT(C4179,5),1)</f>
        <v>x</v>
      </c>
      <c r="Q4179" s="1" t="str">
        <f aca="false">IF(LEFT(RIGHT(C4179,10),1)="i","pitch",(LEFT(RIGHT(C4179,10),4)))</f>
        <v>pitch</v>
      </c>
    </row>
    <row r="4180" customFormat="false" ht="13.8" hidden="false" customHeight="false" outlineLevel="0" collapsed="false">
      <c r="A4180" s="0" t="s">
        <v>1893</v>
      </c>
      <c r="B4180" s="0" t="s">
        <v>2290</v>
      </c>
      <c r="C4180" s="0" t="s">
        <v>1077</v>
      </c>
      <c r="D4180" s="0" t="s">
        <v>16</v>
      </c>
      <c r="E4180" s="4" t="s">
        <v>17</v>
      </c>
      <c r="F4180" s="4" t="s">
        <v>17</v>
      </c>
      <c r="G4180" s="4" t="s">
        <v>17</v>
      </c>
      <c r="H4180" s="0" t="s">
        <v>20</v>
      </c>
      <c r="I4180" s="1" t="n">
        <f aca="false">IF((IF(ISNUMBER(SEARCH(1,D4180)),1,0)+IF(ISNUMBER(SEARCH(1,E4180)),1,0)+IF(ISNUMBER(SEARCH(1,F4180)),1,0)+IF(ISNUMBER(SEARCH(1,G4180)),1,0)+IF(ISNUMBER(SEARCH(1,H4180)),1,0))&gt;2,1,0)</f>
        <v>0</v>
      </c>
      <c r="J4180" s="1" t="n">
        <f aca="false">LEN(C4180)-LEN(SUBSTITUTE(C4180,"4",""))</f>
        <v>2</v>
      </c>
      <c r="N4180" s="1" t="str">
        <f aca="false">LEFT(RIGHT(C4180,11+LEN(Q4180)),1)</f>
        <v>z</v>
      </c>
      <c r="O4180" s="1" t="str">
        <f aca="false">IF(LEFT(RIGHT(C4180,16+LEN(Q4180)),1)="i","pitch",LEFT(RIGHT(C4180,16+LEN(Q4180)),4))</f>
        <v>pitch</v>
      </c>
      <c r="P4180" s="1" t="str">
        <f aca="false">LEFT(RIGHT(C4180,5),1)</f>
        <v>x</v>
      </c>
      <c r="Q4180" s="1" t="str">
        <f aca="false">IF(LEFT(RIGHT(C4180,10),1)="i","pitch",(LEFT(RIGHT(C4180,10),4)))</f>
        <v>pitch</v>
      </c>
    </row>
    <row r="4181" customFormat="false" ht="13.8" hidden="false" customHeight="false" outlineLevel="0" collapsed="false">
      <c r="A4181" s="0" t="s">
        <v>1893</v>
      </c>
      <c r="B4181" s="0" t="s">
        <v>2290</v>
      </c>
      <c r="C4181" s="0" t="s">
        <v>1078</v>
      </c>
      <c r="D4181" s="0" t="s">
        <v>16</v>
      </c>
      <c r="E4181" s="4" t="s">
        <v>17</v>
      </c>
      <c r="F4181" s="4" t="s">
        <v>17</v>
      </c>
      <c r="G4181" s="4" t="s">
        <v>17</v>
      </c>
      <c r="H4181" s="0" t="s">
        <v>20</v>
      </c>
      <c r="I4181" s="1" t="n">
        <f aca="false">IF((IF(ISNUMBER(SEARCH(1,D4181)),1,0)+IF(ISNUMBER(SEARCH(1,E4181)),1,0)+IF(ISNUMBER(SEARCH(1,F4181)),1,0)+IF(ISNUMBER(SEARCH(1,G4181)),1,0)+IF(ISNUMBER(SEARCH(1,H4181)),1,0))&gt;2,1,0)</f>
        <v>0</v>
      </c>
      <c r="J4181" s="1" t="n">
        <f aca="false">LEN(C4181)-LEN(SUBSTITUTE(C4181,"4",""))</f>
        <v>3</v>
      </c>
      <c r="N4181" s="1" t="str">
        <f aca="false">LEFT(RIGHT(C4181,11+LEN(Q4181)),1)</f>
        <v>z</v>
      </c>
      <c r="O4181" s="1" t="str">
        <f aca="false">IF(LEFT(RIGHT(C4181,16+LEN(Q4181)),1)="i","pitch",LEFT(RIGHT(C4181,16+LEN(Q4181)),4))</f>
        <v>pitch</v>
      </c>
      <c r="P4181" s="1" t="str">
        <f aca="false">LEFT(RIGHT(C4181,5),1)</f>
        <v>x</v>
      </c>
      <c r="Q4181" s="1" t="str">
        <f aca="false">IF(LEFT(RIGHT(C4181,10),1)="i","pitch",(LEFT(RIGHT(C4181,10),4)))</f>
        <v>pitch</v>
      </c>
    </row>
    <row r="4182" customFormat="false" ht="13.8" hidden="false" customHeight="false" outlineLevel="0" collapsed="false">
      <c r="A4182" s="0" t="s">
        <v>1893</v>
      </c>
      <c r="B4182" s="0" t="s">
        <v>2291</v>
      </c>
      <c r="C4182" s="0" t="s">
        <v>1080</v>
      </c>
      <c r="D4182" s="0" t="s">
        <v>16</v>
      </c>
      <c r="E4182" s="4" t="s">
        <v>17</v>
      </c>
      <c r="F4182" s="4" t="s">
        <v>17</v>
      </c>
      <c r="G4182" s="4" t="s">
        <v>17</v>
      </c>
      <c r="H4182" s="0" t="s">
        <v>20</v>
      </c>
      <c r="I4182" s="1" t="n">
        <f aca="false">IF((IF(ISNUMBER(SEARCH(1,D4182)),1,0)+IF(ISNUMBER(SEARCH(1,E4182)),1,0)+IF(ISNUMBER(SEARCH(1,F4182)),1,0)+IF(ISNUMBER(SEARCH(1,G4182)),1,0)+IF(ISNUMBER(SEARCH(1,H4182)),1,0))&gt;2,1,0)</f>
        <v>0</v>
      </c>
      <c r="J4182" s="1" t="n">
        <f aca="false">LEN(C4182)-LEN(SUBSTITUTE(C4182,"4",""))</f>
        <v>3</v>
      </c>
      <c r="N4182" s="1" t="str">
        <f aca="false">LEFT(RIGHT(C4182,11+LEN(Q4182)),1)</f>
        <v>z</v>
      </c>
      <c r="O4182" s="1" t="str">
        <f aca="false">IF(LEFT(RIGHT(C4182,16+LEN(Q4182)),1)="i","pitch",LEFT(RIGHT(C4182,16+LEN(Q4182)),4))</f>
        <v>pitch</v>
      </c>
      <c r="P4182" s="1" t="str">
        <f aca="false">LEFT(RIGHT(C4182,5),1)</f>
        <v>x</v>
      </c>
      <c r="Q4182" s="1" t="str">
        <f aca="false">IF(LEFT(RIGHT(C4182,10),1)="i","pitch",(LEFT(RIGHT(C4182,10),4)))</f>
        <v>pitch</v>
      </c>
    </row>
    <row r="4183" customFormat="false" ht="13.8" hidden="false" customHeight="false" outlineLevel="0" collapsed="false">
      <c r="A4183" s="0" t="s">
        <v>1893</v>
      </c>
      <c r="B4183" s="0" t="s">
        <v>2291</v>
      </c>
      <c r="C4183" s="0" t="s">
        <v>1081</v>
      </c>
      <c r="D4183" s="0" t="s">
        <v>16</v>
      </c>
      <c r="E4183" s="4" t="s">
        <v>17</v>
      </c>
      <c r="F4183" s="4" t="s">
        <v>17</v>
      </c>
      <c r="G4183" s="4" t="s">
        <v>17</v>
      </c>
      <c r="H4183" s="0" t="s">
        <v>20</v>
      </c>
      <c r="I4183" s="1" t="n">
        <f aca="false">IF((IF(ISNUMBER(SEARCH(1,D4183)),1,0)+IF(ISNUMBER(SEARCH(1,E4183)),1,0)+IF(ISNUMBER(SEARCH(1,F4183)),1,0)+IF(ISNUMBER(SEARCH(1,G4183)),1,0)+IF(ISNUMBER(SEARCH(1,H4183)),1,0))&gt;2,1,0)</f>
        <v>0</v>
      </c>
      <c r="J4183" s="1" t="n">
        <f aca="false">LEN(C4183)-LEN(SUBSTITUTE(C4183,"4",""))</f>
        <v>4</v>
      </c>
      <c r="N4183" s="1" t="str">
        <f aca="false">LEFT(RIGHT(C4183,11+LEN(Q4183)),1)</f>
        <v>z</v>
      </c>
      <c r="O4183" s="1" t="str">
        <f aca="false">IF(LEFT(RIGHT(C4183,16+LEN(Q4183)),1)="i","pitch",LEFT(RIGHT(C4183,16+LEN(Q4183)),4))</f>
        <v>pitch</v>
      </c>
      <c r="P4183" s="1" t="str">
        <f aca="false">LEFT(RIGHT(C4183,5),1)</f>
        <v>x</v>
      </c>
      <c r="Q4183" s="1" t="str">
        <f aca="false">IF(LEFT(RIGHT(C4183,10),1)="i","pitch",(LEFT(RIGHT(C4183,10),4)))</f>
        <v>pitch</v>
      </c>
    </row>
    <row r="4184" customFormat="false" ht="13.8" hidden="false" customHeight="false" outlineLevel="0" collapsed="false">
      <c r="A4184" s="0" t="s">
        <v>1893</v>
      </c>
      <c r="B4184" s="0" t="s">
        <v>2291</v>
      </c>
      <c r="C4184" s="0" t="s">
        <v>1082</v>
      </c>
      <c r="D4184" s="0" t="s">
        <v>16</v>
      </c>
      <c r="E4184" s="4" t="s">
        <v>17</v>
      </c>
      <c r="F4184" s="4" t="s">
        <v>17</v>
      </c>
      <c r="G4184" s="4" t="s">
        <v>24</v>
      </c>
      <c r="H4184" s="0" t="s">
        <v>18</v>
      </c>
      <c r="I4184" s="1" t="n">
        <f aca="false">IF((IF(ISNUMBER(SEARCH(1,D4184)),1,0)+IF(ISNUMBER(SEARCH(1,E4184)),1,0)+IF(ISNUMBER(SEARCH(1,F4184)),1,0)+IF(ISNUMBER(SEARCH(1,G4184)),1,0)+IF(ISNUMBER(SEARCH(1,H4184)),1,0))&gt;2,1,0)</f>
        <v>0</v>
      </c>
      <c r="J4184" s="1" t="n">
        <f aca="false">LEN(C4184)-LEN(SUBSTITUTE(C4184,"4",""))</f>
        <v>3</v>
      </c>
      <c r="N4184" s="1" t="str">
        <f aca="false">LEFT(RIGHT(C4184,11+LEN(Q4184)),1)</f>
        <v>z</v>
      </c>
      <c r="O4184" s="1" t="str">
        <f aca="false">IF(LEFT(RIGHT(C4184,16+LEN(Q4184)),1)="i","pitch",LEFT(RIGHT(C4184,16+LEN(Q4184)),4))</f>
        <v>pitch</v>
      </c>
      <c r="P4184" s="1" t="str">
        <f aca="false">LEFT(RIGHT(C4184,5),1)</f>
        <v>x</v>
      </c>
      <c r="Q4184" s="1" t="str">
        <f aca="false">IF(LEFT(RIGHT(C4184,10),1)="i","pitch",(LEFT(RIGHT(C4184,10),4)))</f>
        <v>pitch</v>
      </c>
    </row>
    <row r="4185" customFormat="false" ht="13.8" hidden="false" customHeight="false" outlineLevel="0" collapsed="false">
      <c r="A4185" s="0" t="s">
        <v>1893</v>
      </c>
      <c r="B4185" s="0" t="s">
        <v>2291</v>
      </c>
      <c r="C4185" s="0" t="s">
        <v>1083</v>
      </c>
      <c r="D4185" s="0" t="s">
        <v>16</v>
      </c>
      <c r="E4185" s="4" t="s">
        <v>17</v>
      </c>
      <c r="F4185" s="4" t="s">
        <v>17</v>
      </c>
      <c r="G4185" s="4" t="s">
        <v>17</v>
      </c>
      <c r="H4185" s="0" t="s">
        <v>20</v>
      </c>
      <c r="I4185" s="1" t="n">
        <f aca="false">IF((IF(ISNUMBER(SEARCH(1,D4185)),1,0)+IF(ISNUMBER(SEARCH(1,E4185)),1,0)+IF(ISNUMBER(SEARCH(1,F4185)),1,0)+IF(ISNUMBER(SEARCH(1,G4185)),1,0)+IF(ISNUMBER(SEARCH(1,H4185)),1,0))&gt;2,1,0)</f>
        <v>0</v>
      </c>
      <c r="J4185" s="1" t="n">
        <f aca="false">LEN(C4185)-LEN(SUBSTITUTE(C4185,"4",""))</f>
        <v>4</v>
      </c>
      <c r="N4185" s="1" t="str">
        <f aca="false">LEFT(RIGHT(C4185,11+LEN(Q4185)),1)</f>
        <v>z</v>
      </c>
      <c r="O4185" s="1" t="str">
        <f aca="false">IF(LEFT(RIGHT(C4185,16+LEN(Q4185)),1)="i","pitch",LEFT(RIGHT(C4185,16+LEN(Q4185)),4))</f>
        <v>pitch</v>
      </c>
      <c r="P4185" s="1" t="str">
        <f aca="false">LEFT(RIGHT(C4185,5),1)</f>
        <v>x</v>
      </c>
      <c r="Q4185" s="1" t="str">
        <f aca="false">IF(LEFT(RIGHT(C4185,10),1)="i","pitch",(LEFT(RIGHT(C4185,10),4)))</f>
        <v>pitch</v>
      </c>
    </row>
    <row r="4186" customFormat="false" ht="13.8" hidden="false" customHeight="false" outlineLevel="0" collapsed="false">
      <c r="A4186" s="0" t="s">
        <v>1893</v>
      </c>
      <c r="B4186" s="0" t="s">
        <v>2291</v>
      </c>
      <c r="C4186" s="0" t="s">
        <v>1084</v>
      </c>
      <c r="D4186" s="0" t="s">
        <v>16</v>
      </c>
      <c r="E4186" s="4" t="s">
        <v>17</v>
      </c>
      <c r="F4186" s="4" t="s">
        <v>17</v>
      </c>
      <c r="G4186" s="4" t="s">
        <v>17</v>
      </c>
      <c r="H4186" s="0" t="s">
        <v>20</v>
      </c>
      <c r="I4186" s="1" t="n">
        <f aca="false">IF((IF(ISNUMBER(SEARCH(1,D4186)),1,0)+IF(ISNUMBER(SEARCH(1,E4186)),1,0)+IF(ISNUMBER(SEARCH(1,F4186)),1,0)+IF(ISNUMBER(SEARCH(1,G4186)),1,0)+IF(ISNUMBER(SEARCH(1,H4186)),1,0))&gt;2,1,0)</f>
        <v>0</v>
      </c>
      <c r="J4186" s="1" t="n">
        <f aca="false">LEN(C4186)-LEN(SUBSTITUTE(C4186,"4",""))</f>
        <v>4</v>
      </c>
      <c r="N4186" s="1" t="str">
        <f aca="false">LEFT(RIGHT(C4186,11+LEN(Q4186)),1)</f>
        <v>z</v>
      </c>
      <c r="O4186" s="1" t="str">
        <f aca="false">IF(LEFT(RIGHT(C4186,16+LEN(Q4186)),1)="i","pitch",LEFT(RIGHT(C4186,16+LEN(Q4186)),4))</f>
        <v>pitch</v>
      </c>
      <c r="P4186" s="1" t="str">
        <f aca="false">LEFT(RIGHT(C4186,5),1)</f>
        <v>x</v>
      </c>
      <c r="Q4186" s="1" t="str">
        <f aca="false">IF(LEFT(RIGHT(C4186,10),1)="i","pitch",(LEFT(RIGHT(C4186,10),4)))</f>
        <v>pitch</v>
      </c>
    </row>
    <row r="4187" customFormat="false" ht="13.8" hidden="false" customHeight="false" outlineLevel="0" collapsed="false">
      <c r="A4187" s="0" t="s">
        <v>1893</v>
      </c>
      <c r="B4187" s="0" t="s">
        <v>2292</v>
      </c>
      <c r="C4187" s="0" t="s">
        <v>1086</v>
      </c>
      <c r="D4187" s="0" t="s">
        <v>16</v>
      </c>
      <c r="E4187" s="4" t="s">
        <v>17</v>
      </c>
      <c r="F4187" s="4" t="s">
        <v>17</v>
      </c>
      <c r="G4187" s="4" t="s">
        <v>17</v>
      </c>
      <c r="H4187" s="0" t="s">
        <v>20</v>
      </c>
      <c r="I4187" s="1" t="n">
        <f aca="false">IF((IF(ISNUMBER(SEARCH(1,D4187)),1,0)+IF(ISNUMBER(SEARCH(1,E4187)),1,0)+IF(ISNUMBER(SEARCH(1,F4187)),1,0)+IF(ISNUMBER(SEARCH(1,G4187)),1,0)+IF(ISNUMBER(SEARCH(1,H4187)),1,0))&gt;2,1,0)</f>
        <v>0</v>
      </c>
      <c r="J4187" s="1" t="n">
        <f aca="false">LEN(C4187)-LEN(SUBSTITUTE(C4187,"4",""))</f>
        <v>5</v>
      </c>
      <c r="N4187" s="1" t="str">
        <f aca="false">LEFT(RIGHT(C4187,11+LEN(Q4187)),1)</f>
        <v>z</v>
      </c>
      <c r="O4187" s="1" t="str">
        <f aca="false">IF(LEFT(RIGHT(C4187,16+LEN(Q4187)),1)="i","pitch",LEFT(RIGHT(C4187,16+LEN(Q4187)),4))</f>
        <v>pitch</v>
      </c>
      <c r="P4187" s="1" t="str">
        <f aca="false">LEFT(RIGHT(C4187,5),1)</f>
        <v>x</v>
      </c>
      <c r="Q4187" s="1" t="str">
        <f aca="false">IF(LEFT(RIGHT(C4187,10),1)="i","pitch",(LEFT(RIGHT(C4187,10),4)))</f>
        <v>pitch</v>
      </c>
    </row>
    <row r="4188" customFormat="false" ht="13.8" hidden="false" customHeight="false" outlineLevel="0" collapsed="false">
      <c r="A4188" s="0" t="s">
        <v>1893</v>
      </c>
      <c r="B4188" s="0" t="s">
        <v>2292</v>
      </c>
      <c r="C4188" s="0" t="s">
        <v>1087</v>
      </c>
      <c r="D4188" s="0" t="s">
        <v>16</v>
      </c>
      <c r="E4188" s="4" t="s">
        <v>17</v>
      </c>
      <c r="F4188" s="4" t="s">
        <v>17</v>
      </c>
      <c r="G4188" s="4" t="s">
        <v>24</v>
      </c>
      <c r="H4188" s="0" t="s">
        <v>18</v>
      </c>
      <c r="I4188" s="1" t="n">
        <f aca="false">IF((IF(ISNUMBER(SEARCH(1,D4188)),1,0)+IF(ISNUMBER(SEARCH(1,E4188)),1,0)+IF(ISNUMBER(SEARCH(1,F4188)),1,0)+IF(ISNUMBER(SEARCH(1,G4188)),1,0)+IF(ISNUMBER(SEARCH(1,H4188)),1,0))&gt;2,1,0)</f>
        <v>0</v>
      </c>
      <c r="J4188" s="1" t="n">
        <f aca="false">LEN(C4188)-LEN(SUBSTITUTE(C4188,"4",""))</f>
        <v>2</v>
      </c>
      <c r="N4188" s="1" t="str">
        <f aca="false">LEFT(RIGHT(C4188,11+LEN(Q4188)),1)</f>
        <v>z</v>
      </c>
      <c r="O4188" s="1" t="str">
        <f aca="false">IF(LEFT(RIGHT(C4188,16+LEN(Q4188)),1)="i","pitch",LEFT(RIGHT(C4188,16+LEN(Q4188)),4))</f>
        <v>pitch</v>
      </c>
      <c r="P4188" s="1" t="str">
        <f aca="false">LEFT(RIGHT(C4188,5),1)</f>
        <v>z</v>
      </c>
      <c r="Q4188" s="1" t="str">
        <f aca="false">IF(LEFT(RIGHT(C4188,10),1)="i","pitch",(LEFT(RIGHT(C4188,10),4)))</f>
        <v>pitch</v>
      </c>
    </row>
    <row r="4189" customFormat="false" ht="13.8" hidden="false" customHeight="false" outlineLevel="0" collapsed="false">
      <c r="A4189" s="0" t="s">
        <v>1893</v>
      </c>
      <c r="B4189" s="0" t="s">
        <v>2292</v>
      </c>
      <c r="C4189" s="0" t="s">
        <v>1088</v>
      </c>
      <c r="D4189" s="0" t="s">
        <v>23</v>
      </c>
      <c r="E4189" s="4" t="s">
        <v>24</v>
      </c>
      <c r="F4189" s="4" t="s">
        <v>24</v>
      </c>
      <c r="G4189" s="4" t="s">
        <v>24</v>
      </c>
      <c r="H4189" s="0" t="s">
        <v>18</v>
      </c>
      <c r="I4189" s="1" t="n">
        <f aca="false">IF((IF(ISNUMBER(SEARCH(1,D4189)),1,0)+IF(ISNUMBER(SEARCH(1,E4189)),1,0)+IF(ISNUMBER(SEARCH(1,F4189)),1,0)+IF(ISNUMBER(SEARCH(1,G4189)),1,0)+IF(ISNUMBER(SEARCH(1,H4189)),1,0))&gt;2,1,0)</f>
        <v>0</v>
      </c>
      <c r="J4189" s="1" t="n">
        <f aca="false">LEN(C4189)-LEN(SUBSTITUTE(C4189,"4",""))</f>
        <v>2</v>
      </c>
      <c r="N4189" s="1" t="str">
        <f aca="false">LEFT(RIGHT(C4189,11+LEN(Q4189)),1)</f>
        <v>z</v>
      </c>
      <c r="O4189" s="1" t="str">
        <f aca="false">IF(LEFT(RIGHT(C4189,16+LEN(Q4189)),1)="i","pitch",LEFT(RIGHT(C4189,16+LEN(Q4189)),4))</f>
        <v>pitch</v>
      </c>
      <c r="P4189" s="1" t="str">
        <f aca="false">LEFT(RIGHT(C4189,5),1)</f>
        <v>z</v>
      </c>
      <c r="Q4189" s="1" t="str">
        <f aca="false">IF(LEFT(RIGHT(C4189,10),1)="i","pitch",(LEFT(RIGHT(C4189,10),4)))</f>
        <v>pitch</v>
      </c>
    </row>
    <row r="4190" customFormat="false" ht="13.8" hidden="false" customHeight="false" outlineLevel="0" collapsed="false">
      <c r="A4190" s="0" t="s">
        <v>1893</v>
      </c>
      <c r="B4190" s="0" t="s">
        <v>2292</v>
      </c>
      <c r="C4190" s="0" t="s">
        <v>1089</v>
      </c>
      <c r="D4190" s="0" t="s">
        <v>23</v>
      </c>
      <c r="E4190" s="4" t="s">
        <v>24</v>
      </c>
      <c r="F4190" s="4" t="s">
        <v>24</v>
      </c>
      <c r="G4190" s="4" t="s">
        <v>24</v>
      </c>
      <c r="H4190" s="0" t="s">
        <v>18</v>
      </c>
      <c r="I4190" s="1" t="n">
        <f aca="false">IF((IF(ISNUMBER(SEARCH(1,D4190)),1,0)+IF(ISNUMBER(SEARCH(1,E4190)),1,0)+IF(ISNUMBER(SEARCH(1,F4190)),1,0)+IF(ISNUMBER(SEARCH(1,G4190)),1,0)+IF(ISNUMBER(SEARCH(1,H4190)),1,0))&gt;2,1,0)</f>
        <v>0</v>
      </c>
      <c r="J4190" s="1" t="n">
        <f aca="false">LEN(C4190)-LEN(SUBSTITUTE(C4190,"4",""))</f>
        <v>2</v>
      </c>
      <c r="N4190" s="1" t="str">
        <f aca="false">LEFT(RIGHT(C4190,11+LEN(Q4190)),1)</f>
        <v>z</v>
      </c>
      <c r="O4190" s="1" t="str">
        <f aca="false">IF(LEFT(RIGHT(C4190,16+LEN(Q4190)),1)="i","pitch",LEFT(RIGHT(C4190,16+LEN(Q4190)),4))</f>
        <v>pitch</v>
      </c>
      <c r="P4190" s="1" t="str">
        <f aca="false">LEFT(RIGHT(C4190,5),1)</f>
        <v>z</v>
      </c>
      <c r="Q4190" s="1" t="str">
        <f aca="false">IF(LEFT(RIGHT(C4190,10),1)="i","pitch",(LEFT(RIGHT(C4190,10),4)))</f>
        <v>pitch</v>
      </c>
    </row>
    <row r="4191" customFormat="false" ht="13.8" hidden="false" customHeight="false" outlineLevel="0" collapsed="false">
      <c r="A4191" s="0" t="s">
        <v>1893</v>
      </c>
      <c r="B4191" s="0" t="s">
        <v>2292</v>
      </c>
      <c r="C4191" s="0" t="s">
        <v>1090</v>
      </c>
      <c r="D4191" s="0" t="s">
        <v>16</v>
      </c>
      <c r="E4191" s="4" t="s">
        <v>17</v>
      </c>
      <c r="F4191" s="4" t="s">
        <v>17</v>
      </c>
      <c r="G4191" s="4" t="s">
        <v>17</v>
      </c>
      <c r="H4191" s="0" t="s">
        <v>20</v>
      </c>
      <c r="I4191" s="1" t="n">
        <f aca="false">IF((IF(ISNUMBER(SEARCH(1,D4191)),1,0)+IF(ISNUMBER(SEARCH(1,E4191)),1,0)+IF(ISNUMBER(SEARCH(1,F4191)),1,0)+IF(ISNUMBER(SEARCH(1,G4191)),1,0)+IF(ISNUMBER(SEARCH(1,H4191)),1,0))&gt;2,1,0)</f>
        <v>0</v>
      </c>
      <c r="J4191" s="1" t="n">
        <f aca="false">LEN(C4191)-LEN(SUBSTITUTE(C4191,"4",""))</f>
        <v>3</v>
      </c>
      <c r="N4191" s="1" t="str">
        <f aca="false">LEFT(RIGHT(C4191,11+LEN(Q4191)),1)</f>
        <v>z</v>
      </c>
      <c r="O4191" s="1" t="str">
        <f aca="false">IF(LEFT(RIGHT(C4191,16+LEN(Q4191)),1)="i","pitch",LEFT(RIGHT(C4191,16+LEN(Q4191)),4))</f>
        <v>pitch</v>
      </c>
      <c r="P4191" s="1" t="str">
        <f aca="false">LEFT(RIGHT(C4191,5),1)</f>
        <v>z</v>
      </c>
      <c r="Q4191" s="1" t="str">
        <f aca="false">IF(LEFT(RIGHT(C4191,10),1)="i","pitch",(LEFT(RIGHT(C4191,10),4)))</f>
        <v>pitch</v>
      </c>
    </row>
    <row r="4192" customFormat="false" ht="13.8" hidden="false" customHeight="false" outlineLevel="0" collapsed="false">
      <c r="A4192" s="0" t="s">
        <v>1893</v>
      </c>
      <c r="B4192" s="0" t="s">
        <v>2292</v>
      </c>
      <c r="C4192" s="0" t="s">
        <v>1091</v>
      </c>
      <c r="D4192" s="0" t="s">
        <v>23</v>
      </c>
      <c r="E4192" s="4" t="s">
        <v>24</v>
      </c>
      <c r="F4192" s="4" t="s">
        <v>24</v>
      </c>
      <c r="G4192" s="4" t="s">
        <v>24</v>
      </c>
      <c r="H4192" s="0" t="s">
        <v>18</v>
      </c>
      <c r="I4192" s="1" t="n">
        <f aca="false">IF((IF(ISNUMBER(SEARCH(1,D4192)),1,0)+IF(ISNUMBER(SEARCH(1,E4192)),1,0)+IF(ISNUMBER(SEARCH(1,F4192)),1,0)+IF(ISNUMBER(SEARCH(1,G4192)),1,0)+IF(ISNUMBER(SEARCH(1,H4192)),1,0))&gt;2,1,0)</f>
        <v>0</v>
      </c>
      <c r="J4192" s="1" t="n">
        <f aca="false">LEN(C4192)-LEN(SUBSTITUTE(C4192,"4",""))</f>
        <v>2</v>
      </c>
      <c r="N4192" s="1" t="str">
        <f aca="false">LEFT(RIGHT(C4192,11+LEN(Q4192)),1)</f>
        <v>z</v>
      </c>
      <c r="O4192" s="1" t="str">
        <f aca="false">IF(LEFT(RIGHT(C4192,16+LEN(Q4192)),1)="i","pitch",LEFT(RIGHT(C4192,16+LEN(Q4192)),4))</f>
        <v>pitch</v>
      </c>
      <c r="P4192" s="1" t="str">
        <f aca="false">LEFT(RIGHT(C4192,5),1)</f>
        <v>z</v>
      </c>
      <c r="Q4192" s="1" t="str">
        <f aca="false">IF(LEFT(RIGHT(C4192,10),1)="i","pitch",(LEFT(RIGHT(C4192,10),4)))</f>
        <v>pitch</v>
      </c>
    </row>
    <row r="4193" customFormat="false" ht="13.8" hidden="false" customHeight="false" outlineLevel="0" collapsed="false">
      <c r="A4193" s="0" t="s">
        <v>1893</v>
      </c>
      <c r="B4193" s="0" t="s">
        <v>2293</v>
      </c>
      <c r="C4193" s="0" t="s">
        <v>1092</v>
      </c>
      <c r="D4193" s="0" t="s">
        <v>16</v>
      </c>
      <c r="E4193" s="4" t="s">
        <v>17</v>
      </c>
      <c r="F4193" s="4" t="s">
        <v>17</v>
      </c>
      <c r="G4193" s="4" t="s">
        <v>17</v>
      </c>
      <c r="H4193" s="0" t="s">
        <v>18</v>
      </c>
      <c r="I4193" s="1" t="n">
        <f aca="false">IF((IF(ISNUMBER(SEARCH(1,D4193)),1,0)+IF(ISNUMBER(SEARCH(1,E4193)),1,0)+IF(ISNUMBER(SEARCH(1,F4193)),1,0)+IF(ISNUMBER(SEARCH(1,G4193)),1,0)+IF(ISNUMBER(SEARCH(1,H4193)),1,0))&gt;2,1,0)</f>
        <v>0</v>
      </c>
      <c r="J4193" s="1" t="n">
        <f aca="false">LEN(C4193)-LEN(SUBSTITUTE(C4193,"4",""))</f>
        <v>2</v>
      </c>
      <c r="N4193" s="1" t="str">
        <f aca="false">LEFT(RIGHT(C4193,11+LEN(Q4193)),1)</f>
        <v>z</v>
      </c>
      <c r="O4193" s="1" t="str">
        <f aca="false">IF(LEFT(RIGHT(C4193,16+LEN(Q4193)),1)="i","pitch",LEFT(RIGHT(C4193,16+LEN(Q4193)),4))</f>
        <v>pitch</v>
      </c>
      <c r="P4193" s="1" t="str">
        <f aca="false">LEFT(RIGHT(C4193,5),1)</f>
        <v>z</v>
      </c>
      <c r="Q4193" s="1" t="str">
        <f aca="false">IF(LEFT(RIGHT(C4193,10),1)="i","pitch",(LEFT(RIGHT(C4193,10),4)))</f>
        <v>pitch</v>
      </c>
    </row>
    <row r="4194" customFormat="false" ht="13.8" hidden="false" customHeight="false" outlineLevel="0" collapsed="false">
      <c r="A4194" s="0" t="s">
        <v>1893</v>
      </c>
      <c r="B4194" s="0" t="s">
        <v>2293</v>
      </c>
      <c r="C4194" s="0" t="s">
        <v>1094</v>
      </c>
      <c r="D4194" s="0" t="s">
        <v>23</v>
      </c>
      <c r="E4194" s="4" t="s">
        <v>17</v>
      </c>
      <c r="F4194" s="4" t="s">
        <v>24</v>
      </c>
      <c r="G4194" s="4" t="s">
        <v>24</v>
      </c>
      <c r="H4194" s="0" t="s">
        <v>18</v>
      </c>
      <c r="I4194" s="1" t="n">
        <f aca="false">IF((IF(ISNUMBER(SEARCH(1,D4194)),1,0)+IF(ISNUMBER(SEARCH(1,E4194)),1,0)+IF(ISNUMBER(SEARCH(1,F4194)),1,0)+IF(ISNUMBER(SEARCH(1,G4194)),1,0)+IF(ISNUMBER(SEARCH(1,H4194)),1,0))&gt;2,1,0)</f>
        <v>0</v>
      </c>
      <c r="J4194" s="1" t="n">
        <f aca="false">LEN(C4194)-LEN(SUBSTITUTE(C4194,"4",""))</f>
        <v>3</v>
      </c>
      <c r="N4194" s="1" t="str">
        <f aca="false">LEFT(RIGHT(C4194,11+LEN(Q4194)),1)</f>
        <v>z</v>
      </c>
      <c r="O4194" s="1" t="str">
        <f aca="false">IF(LEFT(RIGHT(C4194,16+LEN(Q4194)),1)="i","pitch",LEFT(RIGHT(C4194,16+LEN(Q4194)),4))</f>
        <v>pitch</v>
      </c>
      <c r="P4194" s="1" t="str">
        <f aca="false">LEFT(RIGHT(C4194,5),1)</f>
        <v>z</v>
      </c>
      <c r="Q4194" s="1" t="str">
        <f aca="false">IF(LEFT(RIGHT(C4194,10),1)="i","pitch",(LEFT(RIGHT(C4194,10),4)))</f>
        <v>pitch</v>
      </c>
    </row>
    <row r="4195" customFormat="false" ht="13.8" hidden="false" customHeight="false" outlineLevel="0" collapsed="false">
      <c r="A4195" s="0" t="s">
        <v>1893</v>
      </c>
      <c r="B4195" s="0" t="s">
        <v>2293</v>
      </c>
      <c r="C4195" s="0" t="s">
        <v>1095</v>
      </c>
      <c r="D4195" s="0" t="s">
        <v>16</v>
      </c>
      <c r="E4195" s="4" t="s">
        <v>17</v>
      </c>
      <c r="F4195" s="4" t="s">
        <v>17</v>
      </c>
      <c r="G4195" s="4" t="s">
        <v>17</v>
      </c>
      <c r="H4195" s="0" t="s">
        <v>20</v>
      </c>
      <c r="I4195" s="1" t="n">
        <f aca="false">IF((IF(ISNUMBER(SEARCH(1,D4195)),1,0)+IF(ISNUMBER(SEARCH(1,E4195)),1,0)+IF(ISNUMBER(SEARCH(1,F4195)),1,0)+IF(ISNUMBER(SEARCH(1,G4195)),1,0)+IF(ISNUMBER(SEARCH(1,H4195)),1,0))&gt;2,1,0)</f>
        <v>0</v>
      </c>
      <c r="J4195" s="1" t="n">
        <f aca="false">LEN(C4195)-LEN(SUBSTITUTE(C4195,"4",""))</f>
        <v>2</v>
      </c>
      <c r="N4195" s="1" t="str">
        <f aca="false">LEFT(RIGHT(C4195,11+LEN(Q4195)),1)</f>
        <v>z</v>
      </c>
      <c r="O4195" s="1" t="str">
        <f aca="false">IF(LEFT(RIGHT(C4195,16+LEN(Q4195)),1)="i","pitch",LEFT(RIGHT(C4195,16+LEN(Q4195)),4))</f>
        <v>pitch</v>
      </c>
      <c r="P4195" s="1" t="str">
        <f aca="false">LEFT(RIGHT(C4195,5),1)</f>
        <v>z</v>
      </c>
      <c r="Q4195" s="1" t="str">
        <f aca="false">IF(LEFT(RIGHT(C4195,10),1)="i","pitch",(LEFT(RIGHT(C4195,10),4)))</f>
        <v>pitch</v>
      </c>
    </row>
    <row r="4196" customFormat="false" ht="13.8" hidden="false" customHeight="false" outlineLevel="0" collapsed="false">
      <c r="A4196" s="0" t="s">
        <v>1893</v>
      </c>
      <c r="B4196" s="0" t="s">
        <v>2293</v>
      </c>
      <c r="C4196" s="0" t="s">
        <v>1096</v>
      </c>
      <c r="D4196" s="0" t="s">
        <v>16</v>
      </c>
      <c r="E4196" s="4" t="s">
        <v>17</v>
      </c>
      <c r="F4196" s="4" t="s">
        <v>17</v>
      </c>
      <c r="G4196" s="4" t="s">
        <v>17</v>
      </c>
      <c r="H4196" s="0" t="s">
        <v>20</v>
      </c>
      <c r="I4196" s="1" t="n">
        <f aca="false">IF((IF(ISNUMBER(SEARCH(1,D4196)),1,0)+IF(ISNUMBER(SEARCH(1,E4196)),1,0)+IF(ISNUMBER(SEARCH(1,F4196)),1,0)+IF(ISNUMBER(SEARCH(1,G4196)),1,0)+IF(ISNUMBER(SEARCH(1,H4196)),1,0))&gt;2,1,0)</f>
        <v>0</v>
      </c>
      <c r="J4196" s="1" t="n">
        <f aca="false">LEN(C4196)-LEN(SUBSTITUTE(C4196,"4",""))</f>
        <v>3</v>
      </c>
      <c r="N4196" s="1" t="str">
        <f aca="false">LEFT(RIGHT(C4196,11+LEN(Q4196)),1)</f>
        <v>z</v>
      </c>
      <c r="O4196" s="1" t="str">
        <f aca="false">IF(LEFT(RIGHT(C4196,16+LEN(Q4196)),1)="i","pitch",LEFT(RIGHT(C4196,16+LEN(Q4196)),4))</f>
        <v>pitch</v>
      </c>
      <c r="P4196" s="1" t="str">
        <f aca="false">LEFT(RIGHT(C4196,5),1)</f>
        <v>z</v>
      </c>
      <c r="Q4196" s="1" t="str">
        <f aca="false">IF(LEFT(RIGHT(C4196,10),1)="i","pitch",(LEFT(RIGHT(C4196,10),4)))</f>
        <v>pitch</v>
      </c>
    </row>
    <row r="4197" customFormat="false" ht="13.8" hidden="false" customHeight="false" outlineLevel="0" collapsed="false">
      <c r="A4197" s="0" t="s">
        <v>1893</v>
      </c>
      <c r="B4197" s="0" t="s">
        <v>2293</v>
      </c>
      <c r="C4197" s="0" t="s">
        <v>1097</v>
      </c>
      <c r="D4197" s="0" t="s">
        <v>23</v>
      </c>
      <c r="E4197" s="4" t="s">
        <v>24</v>
      </c>
      <c r="F4197" s="4" t="s">
        <v>24</v>
      </c>
      <c r="G4197" s="4" t="s">
        <v>24</v>
      </c>
      <c r="H4197" s="0" t="s">
        <v>18</v>
      </c>
      <c r="I4197" s="1" t="n">
        <f aca="false">IF((IF(ISNUMBER(SEARCH(1,D4197)),1,0)+IF(ISNUMBER(SEARCH(1,E4197)),1,0)+IF(ISNUMBER(SEARCH(1,F4197)),1,0)+IF(ISNUMBER(SEARCH(1,G4197)),1,0)+IF(ISNUMBER(SEARCH(1,H4197)),1,0))&gt;2,1,0)</f>
        <v>0</v>
      </c>
      <c r="J4197" s="1" t="n">
        <f aca="false">LEN(C4197)-LEN(SUBSTITUTE(C4197,"4",""))</f>
        <v>3</v>
      </c>
      <c r="N4197" s="1" t="str">
        <f aca="false">LEFT(RIGHT(C4197,11+LEN(Q4197)),1)</f>
        <v>z</v>
      </c>
      <c r="O4197" s="1" t="str">
        <f aca="false">IF(LEFT(RIGHT(C4197,16+LEN(Q4197)),1)="i","pitch",LEFT(RIGHT(C4197,16+LEN(Q4197)),4))</f>
        <v>pitch</v>
      </c>
      <c r="P4197" s="1" t="str">
        <f aca="false">LEFT(RIGHT(C4197,5),1)</f>
        <v>z</v>
      </c>
      <c r="Q4197" s="1" t="str">
        <f aca="false">IF(LEFT(RIGHT(C4197,10),1)="i","pitch",(LEFT(RIGHT(C4197,10),4)))</f>
        <v>pitch</v>
      </c>
    </row>
    <row r="4198" customFormat="false" ht="13.8" hidden="false" customHeight="false" outlineLevel="0" collapsed="false">
      <c r="A4198" s="0" t="s">
        <v>1893</v>
      </c>
      <c r="B4198" s="0" t="s">
        <v>2293</v>
      </c>
      <c r="C4198" s="0" t="s">
        <v>1099</v>
      </c>
      <c r="D4198" s="0" t="s">
        <v>23</v>
      </c>
      <c r="E4198" s="4" t="s">
        <v>24</v>
      </c>
      <c r="F4198" s="4" t="s">
        <v>24</v>
      </c>
      <c r="G4198" s="4" t="s">
        <v>24</v>
      </c>
      <c r="H4198" s="0" t="s">
        <v>18</v>
      </c>
      <c r="I4198" s="1" t="n">
        <f aca="false">IF((IF(ISNUMBER(SEARCH(1,D4198)),1,0)+IF(ISNUMBER(SEARCH(1,E4198)),1,0)+IF(ISNUMBER(SEARCH(1,F4198)),1,0)+IF(ISNUMBER(SEARCH(1,G4198)),1,0)+IF(ISNUMBER(SEARCH(1,H4198)),1,0))&gt;2,1,0)</f>
        <v>0</v>
      </c>
      <c r="J4198" s="1" t="n">
        <f aca="false">LEN(C4198)-LEN(SUBSTITUTE(C4198,"4",""))</f>
        <v>4</v>
      </c>
      <c r="N4198" s="1" t="str">
        <f aca="false">LEFT(RIGHT(C4198,11+LEN(Q4198)),1)</f>
        <v>z</v>
      </c>
      <c r="O4198" s="1" t="str">
        <f aca="false">IF(LEFT(RIGHT(C4198,16+LEN(Q4198)),1)="i","pitch",LEFT(RIGHT(C4198,16+LEN(Q4198)),4))</f>
        <v>pitch</v>
      </c>
      <c r="P4198" s="1" t="str">
        <f aca="false">LEFT(RIGHT(C4198,5),1)</f>
        <v>z</v>
      </c>
      <c r="Q4198" s="1" t="str">
        <f aca="false">IF(LEFT(RIGHT(C4198,10),1)="i","pitch",(LEFT(RIGHT(C4198,10),4)))</f>
        <v>pitch</v>
      </c>
    </row>
    <row r="4199" customFormat="false" ht="13.8" hidden="false" customHeight="false" outlineLevel="0" collapsed="false">
      <c r="A4199" s="0" t="s">
        <v>1893</v>
      </c>
      <c r="B4199" s="0" t="s">
        <v>2294</v>
      </c>
      <c r="C4199" s="0" t="s">
        <v>1100</v>
      </c>
      <c r="D4199" s="0" t="s">
        <v>23</v>
      </c>
      <c r="E4199" s="4" t="s">
        <v>24</v>
      </c>
      <c r="F4199" s="4" t="s">
        <v>24</v>
      </c>
      <c r="G4199" s="4" t="s">
        <v>24</v>
      </c>
      <c r="H4199" s="0" t="s">
        <v>18</v>
      </c>
      <c r="I4199" s="1" t="n">
        <f aca="false">IF((IF(ISNUMBER(SEARCH(1,D4199)),1,0)+IF(ISNUMBER(SEARCH(1,E4199)),1,0)+IF(ISNUMBER(SEARCH(1,F4199)),1,0)+IF(ISNUMBER(SEARCH(1,G4199)),1,0)+IF(ISNUMBER(SEARCH(1,H4199)),1,0))&gt;2,1,0)</f>
        <v>0</v>
      </c>
      <c r="J4199" s="1" t="n">
        <f aca="false">LEN(C4199)-LEN(SUBSTITUTE(C4199,"4",""))</f>
        <v>2</v>
      </c>
      <c r="N4199" s="1" t="str">
        <f aca="false">LEFT(RIGHT(C4199,11+LEN(Q4199)),1)</f>
        <v>z</v>
      </c>
      <c r="O4199" s="1" t="str">
        <f aca="false">IF(LEFT(RIGHT(C4199,16+LEN(Q4199)),1)="i","pitch",LEFT(RIGHT(C4199,16+LEN(Q4199)),4))</f>
        <v>pitch</v>
      </c>
      <c r="P4199" s="1" t="str">
        <f aca="false">LEFT(RIGHT(C4199,5),1)</f>
        <v>z</v>
      </c>
      <c r="Q4199" s="1" t="str">
        <f aca="false">IF(LEFT(RIGHT(C4199,10),1)="i","pitch",(LEFT(RIGHT(C4199,10),4)))</f>
        <v>pitch</v>
      </c>
    </row>
    <row r="4200" customFormat="false" ht="13.8" hidden="false" customHeight="false" outlineLevel="0" collapsed="false">
      <c r="A4200" s="0" t="s">
        <v>1893</v>
      </c>
      <c r="B4200" s="0" t="s">
        <v>2294</v>
      </c>
      <c r="C4200" s="0" t="s">
        <v>1101</v>
      </c>
      <c r="D4200" s="0" t="s">
        <v>16</v>
      </c>
      <c r="E4200" s="4" t="s">
        <v>17</v>
      </c>
      <c r="F4200" s="4" t="s">
        <v>17</v>
      </c>
      <c r="G4200" s="4" t="s">
        <v>17</v>
      </c>
      <c r="H4200" s="0" t="s">
        <v>20</v>
      </c>
      <c r="I4200" s="1" t="n">
        <f aca="false">IF((IF(ISNUMBER(SEARCH(1,D4200)),1,0)+IF(ISNUMBER(SEARCH(1,E4200)),1,0)+IF(ISNUMBER(SEARCH(1,F4200)),1,0)+IF(ISNUMBER(SEARCH(1,G4200)),1,0)+IF(ISNUMBER(SEARCH(1,H4200)),1,0))&gt;2,1,0)</f>
        <v>0</v>
      </c>
      <c r="J4200" s="1" t="n">
        <f aca="false">LEN(C4200)-LEN(SUBSTITUTE(C4200,"4",""))</f>
        <v>2</v>
      </c>
      <c r="N4200" s="1" t="str">
        <f aca="false">LEFT(RIGHT(C4200,11+LEN(Q4200)),1)</f>
        <v>z</v>
      </c>
      <c r="O4200" s="1" t="str">
        <f aca="false">IF(LEFT(RIGHT(C4200,16+LEN(Q4200)),1)="i","pitch",LEFT(RIGHT(C4200,16+LEN(Q4200)),4))</f>
        <v>pitch</v>
      </c>
      <c r="P4200" s="1" t="str">
        <f aca="false">LEFT(RIGHT(C4200,5),1)</f>
        <v>z</v>
      </c>
      <c r="Q4200" s="1" t="str">
        <f aca="false">IF(LEFT(RIGHT(C4200,10),1)="i","pitch",(LEFT(RIGHT(C4200,10),4)))</f>
        <v>pitch</v>
      </c>
    </row>
    <row r="4201" customFormat="false" ht="13.8" hidden="false" customHeight="false" outlineLevel="0" collapsed="false">
      <c r="A4201" s="0" t="s">
        <v>1893</v>
      </c>
      <c r="B4201" s="0" t="s">
        <v>2294</v>
      </c>
      <c r="C4201" s="0" t="s">
        <v>1102</v>
      </c>
      <c r="D4201" s="0" t="s">
        <v>23</v>
      </c>
      <c r="E4201" s="4" t="s">
        <v>24</v>
      </c>
      <c r="F4201" s="4" t="s">
        <v>24</v>
      </c>
      <c r="G4201" s="4" t="s">
        <v>24</v>
      </c>
      <c r="H4201" s="0" t="s">
        <v>18</v>
      </c>
      <c r="I4201" s="1" t="n">
        <f aca="false">IF((IF(ISNUMBER(SEARCH(1,D4201)),1,0)+IF(ISNUMBER(SEARCH(1,E4201)),1,0)+IF(ISNUMBER(SEARCH(1,F4201)),1,0)+IF(ISNUMBER(SEARCH(1,G4201)),1,0)+IF(ISNUMBER(SEARCH(1,H4201)),1,0))&gt;2,1,0)</f>
        <v>0</v>
      </c>
      <c r="J4201" s="1" t="n">
        <f aca="false">LEN(C4201)-LEN(SUBSTITUTE(C4201,"4",""))</f>
        <v>3</v>
      </c>
      <c r="N4201" s="1" t="str">
        <f aca="false">LEFT(RIGHT(C4201,11+LEN(Q4201)),1)</f>
        <v>z</v>
      </c>
      <c r="O4201" s="1" t="str">
        <f aca="false">IF(LEFT(RIGHT(C4201,16+LEN(Q4201)),1)="i","pitch",LEFT(RIGHT(C4201,16+LEN(Q4201)),4))</f>
        <v>pitch</v>
      </c>
      <c r="P4201" s="1" t="str">
        <f aca="false">LEFT(RIGHT(C4201,5),1)</f>
        <v>z</v>
      </c>
      <c r="Q4201" s="1" t="str">
        <f aca="false">IF(LEFT(RIGHT(C4201,10),1)="i","pitch",(LEFT(RIGHT(C4201,10),4)))</f>
        <v>pitch</v>
      </c>
    </row>
    <row r="4202" customFormat="false" ht="13.8" hidden="false" customHeight="false" outlineLevel="0" collapsed="false">
      <c r="A4202" s="0" t="s">
        <v>1893</v>
      </c>
      <c r="B4202" s="0" t="s">
        <v>2294</v>
      </c>
      <c r="C4202" s="0" t="s">
        <v>1103</v>
      </c>
      <c r="D4202" s="0" t="s">
        <v>16</v>
      </c>
      <c r="E4202" s="4" t="s">
        <v>17</v>
      </c>
      <c r="F4202" s="4" t="s">
        <v>17</v>
      </c>
      <c r="G4202" s="4" t="s">
        <v>17</v>
      </c>
      <c r="H4202" s="0" t="s">
        <v>20</v>
      </c>
      <c r="I4202" s="1" t="n">
        <f aca="false">IF((IF(ISNUMBER(SEARCH(1,D4202)),1,0)+IF(ISNUMBER(SEARCH(1,E4202)),1,0)+IF(ISNUMBER(SEARCH(1,F4202)),1,0)+IF(ISNUMBER(SEARCH(1,G4202)),1,0)+IF(ISNUMBER(SEARCH(1,H4202)),1,0))&gt;2,1,0)</f>
        <v>0</v>
      </c>
      <c r="J4202" s="1" t="n">
        <f aca="false">LEN(C4202)-LEN(SUBSTITUTE(C4202,"4",""))</f>
        <v>2</v>
      </c>
      <c r="N4202" s="1" t="str">
        <f aca="false">LEFT(RIGHT(C4202,11+LEN(Q4202)),1)</f>
        <v>z</v>
      </c>
      <c r="O4202" s="1" t="str">
        <f aca="false">IF(LEFT(RIGHT(C4202,16+LEN(Q4202)),1)="i","pitch",LEFT(RIGHT(C4202,16+LEN(Q4202)),4))</f>
        <v>pitch</v>
      </c>
      <c r="P4202" s="1" t="str">
        <f aca="false">LEFT(RIGHT(C4202,5),1)</f>
        <v>z</v>
      </c>
      <c r="Q4202" s="1" t="str">
        <f aca="false">IF(LEFT(RIGHT(C4202,10),1)="i","pitch",(LEFT(RIGHT(C4202,10),4)))</f>
        <v>pitch</v>
      </c>
    </row>
    <row r="4203" customFormat="false" ht="13.8" hidden="false" customHeight="false" outlineLevel="0" collapsed="false">
      <c r="A4203" s="0" t="s">
        <v>1893</v>
      </c>
      <c r="B4203" s="0" t="s">
        <v>2294</v>
      </c>
      <c r="C4203" s="0" t="s">
        <v>1104</v>
      </c>
      <c r="D4203" s="0" t="s">
        <v>16</v>
      </c>
      <c r="E4203" s="4" t="s">
        <v>17</v>
      </c>
      <c r="F4203" s="4" t="s">
        <v>17</v>
      </c>
      <c r="G4203" s="4" t="s">
        <v>17</v>
      </c>
      <c r="H4203" s="0" t="s">
        <v>20</v>
      </c>
      <c r="I4203" s="1" t="n">
        <f aca="false">IF((IF(ISNUMBER(SEARCH(1,D4203)),1,0)+IF(ISNUMBER(SEARCH(1,E4203)),1,0)+IF(ISNUMBER(SEARCH(1,F4203)),1,0)+IF(ISNUMBER(SEARCH(1,G4203)),1,0)+IF(ISNUMBER(SEARCH(1,H4203)),1,0))&gt;2,1,0)</f>
        <v>0</v>
      </c>
      <c r="J4203" s="1" t="n">
        <f aca="false">LEN(C4203)-LEN(SUBSTITUTE(C4203,"4",""))</f>
        <v>3</v>
      </c>
      <c r="N4203" s="1" t="str">
        <f aca="false">LEFT(RIGHT(C4203,11+LEN(Q4203)),1)</f>
        <v>z</v>
      </c>
      <c r="O4203" s="1" t="str">
        <f aca="false">IF(LEFT(RIGHT(C4203,16+LEN(Q4203)),1)="i","pitch",LEFT(RIGHT(C4203,16+LEN(Q4203)),4))</f>
        <v>pitch</v>
      </c>
      <c r="P4203" s="1" t="str">
        <f aca="false">LEFT(RIGHT(C4203,5),1)</f>
        <v>z</v>
      </c>
      <c r="Q4203" s="1" t="str">
        <f aca="false">IF(LEFT(RIGHT(C4203,10),1)="i","pitch",(LEFT(RIGHT(C4203,10),4)))</f>
        <v>pitch</v>
      </c>
    </row>
    <row r="4204" customFormat="false" ht="13.8" hidden="false" customHeight="false" outlineLevel="0" collapsed="false">
      <c r="A4204" s="0" t="s">
        <v>1893</v>
      </c>
      <c r="B4204" s="0" t="s">
        <v>2295</v>
      </c>
      <c r="C4204" s="0" t="s">
        <v>1106</v>
      </c>
      <c r="D4204" s="0" t="s">
        <v>16</v>
      </c>
      <c r="E4204" s="4" t="s">
        <v>17</v>
      </c>
      <c r="F4204" s="4" t="s">
        <v>17</v>
      </c>
      <c r="G4204" s="4" t="s">
        <v>17</v>
      </c>
      <c r="H4204" s="0" t="s">
        <v>20</v>
      </c>
      <c r="I4204" s="1" t="n">
        <f aca="false">IF((IF(ISNUMBER(SEARCH(1,D4204)),1,0)+IF(ISNUMBER(SEARCH(1,E4204)),1,0)+IF(ISNUMBER(SEARCH(1,F4204)),1,0)+IF(ISNUMBER(SEARCH(1,G4204)),1,0)+IF(ISNUMBER(SEARCH(1,H4204)),1,0))&gt;2,1,0)</f>
        <v>0</v>
      </c>
      <c r="J4204" s="1" t="n">
        <f aca="false">LEN(C4204)-LEN(SUBSTITUTE(C4204,"4",""))</f>
        <v>3</v>
      </c>
      <c r="N4204" s="1" t="str">
        <f aca="false">LEFT(RIGHT(C4204,11+LEN(Q4204)),1)</f>
        <v>z</v>
      </c>
      <c r="O4204" s="1" t="str">
        <f aca="false">IF(LEFT(RIGHT(C4204,16+LEN(Q4204)),1)="i","pitch",LEFT(RIGHT(C4204,16+LEN(Q4204)),4))</f>
        <v>pitch</v>
      </c>
      <c r="P4204" s="1" t="str">
        <f aca="false">LEFT(RIGHT(C4204,5),1)</f>
        <v>z</v>
      </c>
      <c r="Q4204" s="1" t="str">
        <f aca="false">IF(LEFT(RIGHT(C4204,10),1)="i","pitch",(LEFT(RIGHT(C4204,10),4)))</f>
        <v>pitch</v>
      </c>
    </row>
    <row r="4205" customFormat="false" ht="13.8" hidden="false" customHeight="false" outlineLevel="0" collapsed="false">
      <c r="A4205" s="0" t="s">
        <v>1893</v>
      </c>
      <c r="B4205" s="0" t="s">
        <v>2295</v>
      </c>
      <c r="C4205" s="0" t="s">
        <v>1107</v>
      </c>
      <c r="D4205" s="0" t="s">
        <v>23</v>
      </c>
      <c r="E4205" s="4" t="s">
        <v>24</v>
      </c>
      <c r="F4205" s="4" t="s">
        <v>24</v>
      </c>
      <c r="G4205" s="4" t="s">
        <v>24</v>
      </c>
      <c r="H4205" s="0" t="s">
        <v>18</v>
      </c>
      <c r="I4205" s="1" t="n">
        <f aca="false">IF((IF(ISNUMBER(SEARCH(1,D4205)),1,0)+IF(ISNUMBER(SEARCH(1,E4205)),1,0)+IF(ISNUMBER(SEARCH(1,F4205)),1,0)+IF(ISNUMBER(SEARCH(1,G4205)),1,0)+IF(ISNUMBER(SEARCH(1,H4205)),1,0))&gt;2,1,0)</f>
        <v>0</v>
      </c>
      <c r="J4205" s="1" t="n">
        <f aca="false">LEN(C4205)-LEN(SUBSTITUTE(C4205,"4",""))</f>
        <v>4</v>
      </c>
      <c r="N4205" s="1" t="str">
        <f aca="false">LEFT(RIGHT(C4205,11+LEN(Q4205)),1)</f>
        <v>z</v>
      </c>
      <c r="O4205" s="1" t="str">
        <f aca="false">IF(LEFT(RIGHT(C4205,16+LEN(Q4205)),1)="i","pitch",LEFT(RIGHT(C4205,16+LEN(Q4205)),4))</f>
        <v>pitch</v>
      </c>
      <c r="P4205" s="1" t="str">
        <f aca="false">LEFT(RIGHT(C4205,5),1)</f>
        <v>z</v>
      </c>
      <c r="Q4205" s="1" t="str">
        <f aca="false">IF(LEFT(RIGHT(C4205,10),1)="i","pitch",(LEFT(RIGHT(C4205,10),4)))</f>
        <v>pitch</v>
      </c>
    </row>
    <row r="4206" customFormat="false" ht="13.8" hidden="false" customHeight="false" outlineLevel="0" collapsed="false">
      <c r="A4206" s="0" t="s">
        <v>1893</v>
      </c>
      <c r="B4206" s="0" t="s">
        <v>2295</v>
      </c>
      <c r="C4206" s="0" t="s">
        <v>1108</v>
      </c>
      <c r="D4206" s="0" t="s">
        <v>16</v>
      </c>
      <c r="E4206" s="4" t="s">
        <v>17</v>
      </c>
      <c r="F4206" s="4" t="s">
        <v>17</v>
      </c>
      <c r="G4206" s="4" t="s">
        <v>17</v>
      </c>
      <c r="H4206" s="0" t="s">
        <v>20</v>
      </c>
      <c r="I4206" s="1" t="n">
        <f aca="false">IF((IF(ISNUMBER(SEARCH(1,D4206)),1,0)+IF(ISNUMBER(SEARCH(1,E4206)),1,0)+IF(ISNUMBER(SEARCH(1,F4206)),1,0)+IF(ISNUMBER(SEARCH(1,G4206)),1,0)+IF(ISNUMBER(SEARCH(1,H4206)),1,0))&gt;2,1,0)</f>
        <v>0</v>
      </c>
      <c r="J4206" s="1" t="n">
        <f aca="false">LEN(C4206)-LEN(SUBSTITUTE(C4206,"4",""))</f>
        <v>2</v>
      </c>
      <c r="N4206" s="1" t="str">
        <f aca="false">LEFT(RIGHT(C4206,11+LEN(Q4206)),1)</f>
        <v>z</v>
      </c>
      <c r="O4206" s="1" t="str">
        <f aca="false">IF(LEFT(RIGHT(C4206,16+LEN(Q4206)),1)="i","pitch",LEFT(RIGHT(C4206,16+LEN(Q4206)),4))</f>
        <v>pitch</v>
      </c>
      <c r="P4206" s="1" t="str">
        <f aca="false">LEFT(RIGHT(C4206,5),1)</f>
        <v>z</v>
      </c>
      <c r="Q4206" s="1" t="str">
        <f aca="false">IF(LEFT(RIGHT(C4206,10),1)="i","pitch",(LEFT(RIGHT(C4206,10),4)))</f>
        <v>pitch</v>
      </c>
    </row>
    <row r="4207" customFormat="false" ht="13.8" hidden="false" customHeight="false" outlineLevel="0" collapsed="false">
      <c r="A4207" s="0" t="s">
        <v>1893</v>
      </c>
      <c r="B4207" s="0" t="s">
        <v>2295</v>
      </c>
      <c r="C4207" s="0" t="s">
        <v>1109</v>
      </c>
      <c r="D4207" s="0" t="s">
        <v>23</v>
      </c>
      <c r="E4207" s="4" t="s">
        <v>24</v>
      </c>
      <c r="F4207" s="4" t="s">
        <v>24</v>
      </c>
      <c r="G4207" s="4" t="s">
        <v>24</v>
      </c>
      <c r="H4207" s="0" t="s">
        <v>18</v>
      </c>
      <c r="I4207" s="1" t="n">
        <f aca="false">IF((IF(ISNUMBER(SEARCH(1,D4207)),1,0)+IF(ISNUMBER(SEARCH(1,E4207)),1,0)+IF(ISNUMBER(SEARCH(1,F4207)),1,0)+IF(ISNUMBER(SEARCH(1,G4207)),1,0)+IF(ISNUMBER(SEARCH(1,H4207)),1,0))&gt;2,1,0)</f>
        <v>0</v>
      </c>
      <c r="J4207" s="1" t="n">
        <f aca="false">LEN(C4207)-LEN(SUBSTITUTE(C4207,"4",""))</f>
        <v>3</v>
      </c>
      <c r="N4207" s="1" t="str">
        <f aca="false">LEFT(RIGHT(C4207,11+LEN(Q4207)),1)</f>
        <v>z</v>
      </c>
      <c r="O4207" s="1" t="str">
        <f aca="false">IF(LEFT(RIGHT(C4207,16+LEN(Q4207)),1)="i","pitch",LEFT(RIGHT(C4207,16+LEN(Q4207)),4))</f>
        <v>pitch</v>
      </c>
      <c r="P4207" s="1" t="str">
        <f aca="false">LEFT(RIGHT(C4207,5),1)</f>
        <v>z</v>
      </c>
      <c r="Q4207" s="1" t="str">
        <f aca="false">IF(LEFT(RIGHT(C4207,10),1)="i","pitch",(LEFT(RIGHT(C4207,10),4)))</f>
        <v>pitch</v>
      </c>
    </row>
    <row r="4208" customFormat="false" ht="13.8" hidden="false" customHeight="false" outlineLevel="0" collapsed="false">
      <c r="A4208" s="0" t="s">
        <v>1893</v>
      </c>
      <c r="B4208" s="0" t="s">
        <v>2295</v>
      </c>
      <c r="C4208" s="0" t="s">
        <v>1110</v>
      </c>
      <c r="D4208" s="0" t="s">
        <v>16</v>
      </c>
      <c r="E4208" s="4" t="s">
        <v>17</v>
      </c>
      <c r="F4208" s="4" t="s">
        <v>17</v>
      </c>
      <c r="G4208" s="4" t="s">
        <v>24</v>
      </c>
      <c r="H4208" s="0" t="s">
        <v>18</v>
      </c>
      <c r="I4208" s="1" t="n">
        <f aca="false">IF((IF(ISNUMBER(SEARCH(1,D4208)),1,0)+IF(ISNUMBER(SEARCH(1,E4208)),1,0)+IF(ISNUMBER(SEARCH(1,F4208)),1,0)+IF(ISNUMBER(SEARCH(1,G4208)),1,0)+IF(ISNUMBER(SEARCH(1,H4208)),1,0))&gt;2,1,0)</f>
        <v>0</v>
      </c>
      <c r="J4208" s="1" t="n">
        <f aca="false">LEN(C4208)-LEN(SUBSTITUTE(C4208,"4",""))</f>
        <v>3</v>
      </c>
      <c r="N4208" s="1" t="str">
        <f aca="false">LEFT(RIGHT(C4208,11+LEN(Q4208)),1)</f>
        <v>z</v>
      </c>
      <c r="O4208" s="1" t="str">
        <f aca="false">IF(LEFT(RIGHT(C4208,16+LEN(Q4208)),1)="i","pitch",LEFT(RIGHT(C4208,16+LEN(Q4208)),4))</f>
        <v>pitch</v>
      </c>
      <c r="P4208" s="1" t="str">
        <f aca="false">LEFT(RIGHT(C4208,5),1)</f>
        <v>z</v>
      </c>
      <c r="Q4208" s="1" t="str">
        <f aca="false">IF(LEFT(RIGHT(C4208,10),1)="i","pitch",(LEFT(RIGHT(C4208,10),4)))</f>
        <v>pitch</v>
      </c>
    </row>
    <row r="4209" customFormat="false" ht="13.8" hidden="false" customHeight="false" outlineLevel="0" collapsed="false">
      <c r="A4209" s="0" t="s">
        <v>1893</v>
      </c>
      <c r="B4209" s="0" t="s">
        <v>2295</v>
      </c>
      <c r="C4209" s="0" t="s">
        <v>1111</v>
      </c>
      <c r="D4209" s="0" t="s">
        <v>16</v>
      </c>
      <c r="E4209" s="4" t="s">
        <v>17</v>
      </c>
      <c r="F4209" s="4" t="s">
        <v>17</v>
      </c>
      <c r="G4209" s="4" t="s">
        <v>17</v>
      </c>
      <c r="H4209" s="0" t="s">
        <v>20</v>
      </c>
      <c r="I4209" s="1" t="n">
        <f aca="false">IF((IF(ISNUMBER(SEARCH(1,D4209)),1,0)+IF(ISNUMBER(SEARCH(1,E4209)),1,0)+IF(ISNUMBER(SEARCH(1,F4209)),1,0)+IF(ISNUMBER(SEARCH(1,G4209)),1,0)+IF(ISNUMBER(SEARCH(1,H4209)),1,0))&gt;2,1,0)</f>
        <v>0</v>
      </c>
      <c r="J4209" s="1" t="n">
        <f aca="false">LEN(C4209)-LEN(SUBSTITUTE(C4209,"4",""))</f>
        <v>4</v>
      </c>
      <c r="N4209" s="1" t="str">
        <f aca="false">LEFT(RIGHT(C4209,11+LEN(Q4209)),1)</f>
        <v>z</v>
      </c>
      <c r="O4209" s="1" t="str">
        <f aca="false">IF(LEFT(RIGHT(C4209,16+LEN(Q4209)),1)="i","pitch",LEFT(RIGHT(C4209,16+LEN(Q4209)),4))</f>
        <v>pitch</v>
      </c>
      <c r="P4209" s="1" t="str">
        <f aca="false">LEFT(RIGHT(C4209,5),1)</f>
        <v>z</v>
      </c>
      <c r="Q4209" s="1" t="str">
        <f aca="false">IF(LEFT(RIGHT(C4209,10),1)="i","pitch",(LEFT(RIGHT(C4209,10),4)))</f>
        <v>pitch</v>
      </c>
    </row>
    <row r="4210" customFormat="false" ht="13.8" hidden="false" customHeight="false" outlineLevel="0" collapsed="false">
      <c r="A4210" s="0" t="s">
        <v>1893</v>
      </c>
      <c r="B4210" s="0" t="s">
        <v>2296</v>
      </c>
      <c r="C4210" s="0" t="s">
        <v>1113</v>
      </c>
      <c r="D4210" s="0" t="s">
        <v>16</v>
      </c>
      <c r="E4210" s="4" t="s">
        <v>17</v>
      </c>
      <c r="F4210" s="4" t="s">
        <v>17</v>
      </c>
      <c r="G4210" s="4" t="s">
        <v>17</v>
      </c>
      <c r="H4210" s="0" t="s">
        <v>20</v>
      </c>
      <c r="I4210" s="1" t="n">
        <f aca="false">IF((IF(ISNUMBER(SEARCH(1,D4210)),1,0)+IF(ISNUMBER(SEARCH(1,E4210)),1,0)+IF(ISNUMBER(SEARCH(1,F4210)),1,0)+IF(ISNUMBER(SEARCH(1,G4210)),1,0)+IF(ISNUMBER(SEARCH(1,H4210)),1,0))&gt;2,1,0)</f>
        <v>0</v>
      </c>
      <c r="J4210" s="1" t="n">
        <f aca="false">LEN(C4210)-LEN(SUBSTITUTE(C4210,"4",""))</f>
        <v>3</v>
      </c>
      <c r="N4210" s="1" t="str">
        <f aca="false">LEFT(RIGHT(C4210,11+LEN(Q4210)),1)</f>
        <v>z</v>
      </c>
      <c r="O4210" s="1" t="str">
        <f aca="false">IF(LEFT(RIGHT(C4210,16+LEN(Q4210)),1)="i","pitch",LEFT(RIGHT(C4210,16+LEN(Q4210)),4))</f>
        <v>pitch</v>
      </c>
      <c r="P4210" s="1" t="str">
        <f aca="false">LEFT(RIGHT(C4210,5),1)</f>
        <v>z</v>
      </c>
      <c r="Q4210" s="1" t="str">
        <f aca="false">IF(LEFT(RIGHT(C4210,10),1)="i","pitch",(LEFT(RIGHT(C4210,10),4)))</f>
        <v>pitch</v>
      </c>
    </row>
    <row r="4211" customFormat="false" ht="13.8" hidden="false" customHeight="false" outlineLevel="0" collapsed="false">
      <c r="A4211" s="0" t="s">
        <v>1893</v>
      </c>
      <c r="B4211" s="0" t="s">
        <v>2296</v>
      </c>
      <c r="C4211" s="0" t="s">
        <v>1114</v>
      </c>
      <c r="D4211" s="0" t="s">
        <v>16</v>
      </c>
      <c r="E4211" s="4" t="s">
        <v>24</v>
      </c>
      <c r="F4211" s="4" t="s">
        <v>17</v>
      </c>
      <c r="G4211" s="4" t="s">
        <v>24</v>
      </c>
      <c r="H4211" s="0" t="s">
        <v>18</v>
      </c>
      <c r="I4211" s="1" t="n">
        <f aca="false">IF((IF(ISNUMBER(SEARCH(1,D4211)),1,0)+IF(ISNUMBER(SEARCH(1,E4211)),1,0)+IF(ISNUMBER(SEARCH(1,F4211)),1,0)+IF(ISNUMBER(SEARCH(1,G4211)),1,0)+IF(ISNUMBER(SEARCH(1,H4211)),1,0))&gt;2,1,0)</f>
        <v>0</v>
      </c>
      <c r="J4211" s="1" t="n">
        <f aca="false">LEN(C4211)-LEN(SUBSTITUTE(C4211,"4",""))</f>
        <v>4</v>
      </c>
      <c r="N4211" s="1" t="str">
        <f aca="false">LEFT(RIGHT(C4211,11+LEN(Q4211)),1)</f>
        <v>z</v>
      </c>
      <c r="O4211" s="1" t="str">
        <f aca="false">IF(LEFT(RIGHT(C4211,16+LEN(Q4211)),1)="i","pitch",LEFT(RIGHT(C4211,16+LEN(Q4211)),4))</f>
        <v>pitch</v>
      </c>
      <c r="P4211" s="1" t="str">
        <f aca="false">LEFT(RIGHT(C4211,5),1)</f>
        <v>z</v>
      </c>
      <c r="Q4211" s="1" t="str">
        <f aca="false">IF(LEFT(RIGHT(C4211,10),1)="i","pitch",(LEFT(RIGHT(C4211,10),4)))</f>
        <v>pitch</v>
      </c>
    </row>
    <row r="4212" customFormat="false" ht="13.8" hidden="false" customHeight="false" outlineLevel="0" collapsed="false">
      <c r="A4212" s="0" t="s">
        <v>1893</v>
      </c>
      <c r="B4212" s="0" t="s">
        <v>2296</v>
      </c>
      <c r="C4212" s="0" t="s">
        <v>1115</v>
      </c>
      <c r="D4212" s="0" t="s">
        <v>16</v>
      </c>
      <c r="E4212" s="4" t="s">
        <v>17</v>
      </c>
      <c r="F4212" s="4" t="s">
        <v>17</v>
      </c>
      <c r="G4212" s="4" t="s">
        <v>17</v>
      </c>
      <c r="H4212" s="0" t="s">
        <v>20</v>
      </c>
      <c r="I4212" s="1" t="n">
        <f aca="false">IF((IF(ISNUMBER(SEARCH(1,D4212)),1,0)+IF(ISNUMBER(SEARCH(1,E4212)),1,0)+IF(ISNUMBER(SEARCH(1,F4212)),1,0)+IF(ISNUMBER(SEARCH(1,G4212)),1,0)+IF(ISNUMBER(SEARCH(1,H4212)),1,0))&gt;2,1,0)</f>
        <v>0</v>
      </c>
      <c r="J4212" s="1" t="n">
        <f aca="false">LEN(C4212)-LEN(SUBSTITUTE(C4212,"4",""))</f>
        <v>4</v>
      </c>
      <c r="N4212" s="1" t="str">
        <f aca="false">LEFT(RIGHT(C4212,11+LEN(Q4212)),1)</f>
        <v>z</v>
      </c>
      <c r="O4212" s="1" t="str">
        <f aca="false">IF(LEFT(RIGHT(C4212,16+LEN(Q4212)),1)="i","pitch",LEFT(RIGHT(C4212,16+LEN(Q4212)),4))</f>
        <v>pitch</v>
      </c>
      <c r="P4212" s="1" t="str">
        <f aca="false">LEFT(RIGHT(C4212,5),1)</f>
        <v>z</v>
      </c>
      <c r="Q4212" s="1" t="str">
        <f aca="false">IF(LEFT(RIGHT(C4212,10),1)="i","pitch",(LEFT(RIGHT(C4212,10),4)))</f>
        <v>pitch</v>
      </c>
    </row>
    <row r="4213" s="1" customFormat="true" ht="13.8" hidden="false" customHeight="false" outlineLevel="0" collapsed="false">
      <c r="A4213" s="0" t="s">
        <v>1893</v>
      </c>
      <c r="B4213" s="0" t="s">
        <v>2296</v>
      </c>
      <c r="C4213" s="0" t="s">
        <v>1116</v>
      </c>
      <c r="D4213" s="0" t="s">
        <v>16</v>
      </c>
      <c r="E4213" s="4" t="s">
        <v>17</v>
      </c>
      <c r="F4213" s="4" t="s">
        <v>17</v>
      </c>
      <c r="G4213" s="4" t="s">
        <v>17</v>
      </c>
      <c r="H4213" s="0" t="s">
        <v>20</v>
      </c>
    </row>
    <row r="4214" s="1" customFormat="true" ht="13.8" hidden="false" customHeight="false" outlineLevel="0" collapsed="false">
      <c r="A4214" s="0" t="s">
        <v>1893</v>
      </c>
      <c r="B4214" s="0" t="s">
        <v>2296</v>
      </c>
      <c r="C4214" s="0" t="s">
        <v>1117</v>
      </c>
      <c r="D4214" s="0" t="s">
        <v>23</v>
      </c>
      <c r="E4214" s="4" t="s">
        <v>24</v>
      </c>
      <c r="F4214" s="4" t="s">
        <v>24</v>
      </c>
      <c r="G4214" s="4" t="s">
        <v>24</v>
      </c>
      <c r="H4214" s="0" t="s">
        <v>18</v>
      </c>
    </row>
    <row r="4215" s="1" customFormat="true" ht="13.8" hidden="false" customHeight="false" outlineLevel="0" collapsed="false">
      <c r="A4215" s="0" t="s">
        <v>1893</v>
      </c>
      <c r="B4215" s="0" t="s">
        <v>2296</v>
      </c>
      <c r="C4215" s="0" t="s">
        <v>1119</v>
      </c>
      <c r="D4215" s="0" t="s">
        <v>23</v>
      </c>
      <c r="E4215" s="4" t="s">
        <v>24</v>
      </c>
      <c r="F4215" s="4" t="s">
        <v>24</v>
      </c>
      <c r="G4215" s="4" t="s">
        <v>24</v>
      </c>
      <c r="H4215" s="0" t="s">
        <v>18</v>
      </c>
    </row>
    <row r="4216" s="1" customFormat="true" ht="13.8" hidden="false" customHeight="false" outlineLevel="0" collapsed="false">
      <c r="A4216" s="0" t="s">
        <v>1893</v>
      </c>
      <c r="B4216" s="0" t="s">
        <v>2296</v>
      </c>
      <c r="C4216" s="0" t="s">
        <v>1120</v>
      </c>
      <c r="D4216" s="0" t="s">
        <v>23</v>
      </c>
      <c r="E4216" s="4" t="s">
        <v>24</v>
      </c>
      <c r="F4216" s="4" t="s">
        <v>24</v>
      </c>
      <c r="G4216" s="4" t="s">
        <v>24</v>
      </c>
      <c r="H4216" s="0" t="s">
        <v>18</v>
      </c>
    </row>
    <row r="4217" s="1" customFormat="true" ht="13.8" hidden="false" customHeight="false" outlineLevel="0" collapsed="false">
      <c r="A4217" s="0" t="s">
        <v>1893</v>
      </c>
      <c r="B4217" s="0" t="s">
        <v>2297</v>
      </c>
      <c r="C4217" s="0" t="s">
        <v>1121</v>
      </c>
      <c r="D4217" s="0" t="s">
        <v>23</v>
      </c>
      <c r="E4217" s="4" t="s">
        <v>24</v>
      </c>
      <c r="F4217" s="4" t="s">
        <v>24</v>
      </c>
      <c r="G4217" s="4" t="s">
        <v>24</v>
      </c>
      <c r="H4217" s="0" t="s">
        <v>18</v>
      </c>
    </row>
    <row r="4218" s="1" customFormat="true" ht="13.8" hidden="false" customHeight="false" outlineLevel="0" collapsed="false">
      <c r="A4218" s="0" t="s">
        <v>1893</v>
      </c>
      <c r="B4218" s="0" t="s">
        <v>2297</v>
      </c>
      <c r="C4218" s="0" t="s">
        <v>1122</v>
      </c>
      <c r="D4218" s="0" t="s">
        <v>23</v>
      </c>
      <c r="E4218" s="4" t="s">
        <v>24</v>
      </c>
      <c r="F4218" s="4" t="s">
        <v>24</v>
      </c>
      <c r="G4218" s="4" t="s">
        <v>24</v>
      </c>
      <c r="H4218" s="0" t="s">
        <v>18</v>
      </c>
    </row>
    <row r="4219" s="1" customFormat="true" ht="13.8" hidden="false" customHeight="false" outlineLevel="0" collapsed="false">
      <c r="A4219" s="0" t="s">
        <v>1893</v>
      </c>
      <c r="B4219" s="0" t="s">
        <v>2297</v>
      </c>
      <c r="C4219" s="0" t="s">
        <v>1123</v>
      </c>
      <c r="D4219" s="0" t="s">
        <v>23</v>
      </c>
      <c r="E4219" s="4" t="s">
        <v>24</v>
      </c>
      <c r="F4219" s="4" t="s">
        <v>24</v>
      </c>
      <c r="G4219" s="4" t="s">
        <v>24</v>
      </c>
      <c r="H4219" s="0" t="s">
        <v>18</v>
      </c>
    </row>
    <row r="4220" s="1" customFormat="true" ht="13.8" hidden="false" customHeight="false" outlineLevel="0" collapsed="false">
      <c r="A4220" s="0" t="s">
        <v>1893</v>
      </c>
      <c r="B4220" s="0" t="s">
        <v>2297</v>
      </c>
      <c r="C4220" s="0" t="s">
        <v>1124</v>
      </c>
      <c r="D4220" s="0" t="s">
        <v>23</v>
      </c>
      <c r="E4220" s="4" t="s">
        <v>24</v>
      </c>
      <c r="F4220" s="4" t="s">
        <v>24</v>
      </c>
      <c r="G4220" s="4" t="s">
        <v>24</v>
      </c>
      <c r="H4220" s="0" t="s">
        <v>18</v>
      </c>
    </row>
    <row r="4221" s="1" customFormat="true" ht="13.8" hidden="false" customHeight="false" outlineLevel="0" collapsed="false">
      <c r="A4221" s="0" t="s">
        <v>1893</v>
      </c>
      <c r="B4221" s="0" t="s">
        <v>2297</v>
      </c>
      <c r="C4221" s="0" t="s">
        <v>1125</v>
      </c>
      <c r="D4221" s="0" t="s">
        <v>23</v>
      </c>
      <c r="E4221" s="4" t="s">
        <v>24</v>
      </c>
      <c r="F4221" s="4" t="s">
        <v>24</v>
      </c>
      <c r="G4221" s="4" t="s">
        <v>24</v>
      </c>
      <c r="H4221" s="0" t="s">
        <v>18</v>
      </c>
    </row>
    <row r="4222" s="1" customFormat="true" ht="13.8" hidden="false" customHeight="false" outlineLevel="0" collapsed="false">
      <c r="A4222" s="0" t="s">
        <v>1893</v>
      </c>
      <c r="B4222" s="0" t="s">
        <v>2297</v>
      </c>
      <c r="C4222" s="0" t="s">
        <v>1126</v>
      </c>
      <c r="D4222" s="0" t="s">
        <v>23</v>
      </c>
      <c r="E4222" s="4" t="s">
        <v>24</v>
      </c>
      <c r="F4222" s="4" t="s">
        <v>24</v>
      </c>
      <c r="G4222" s="4" t="s">
        <v>24</v>
      </c>
      <c r="H4222" s="0" t="s">
        <v>18</v>
      </c>
    </row>
    <row r="4223" s="1" customFormat="true" ht="13.8" hidden="false" customHeight="false" outlineLevel="0" collapsed="false">
      <c r="A4223" s="0" t="s">
        <v>1893</v>
      </c>
      <c r="B4223" s="0" t="s">
        <v>2297</v>
      </c>
      <c r="C4223" s="0" t="s">
        <v>1127</v>
      </c>
      <c r="D4223" s="0" t="s">
        <v>23</v>
      </c>
      <c r="E4223" s="4" t="s">
        <v>24</v>
      </c>
      <c r="F4223" s="4" t="s">
        <v>24</v>
      </c>
      <c r="G4223" s="4" t="s">
        <v>24</v>
      </c>
      <c r="H4223" s="0" t="s">
        <v>18</v>
      </c>
    </row>
    <row r="4224" s="1" customFormat="true" ht="13.8" hidden="false" customHeight="false" outlineLevel="0" collapsed="false">
      <c r="A4224" s="0" t="s">
        <v>1893</v>
      </c>
      <c r="B4224" s="0" t="s">
        <v>2297</v>
      </c>
      <c r="C4224" s="0" t="s">
        <v>1129</v>
      </c>
      <c r="D4224" s="0" t="s">
        <v>23</v>
      </c>
      <c r="E4224" s="4" t="s">
        <v>24</v>
      </c>
      <c r="F4224" s="4" t="s">
        <v>24</v>
      </c>
      <c r="G4224" s="4" t="s">
        <v>24</v>
      </c>
      <c r="H4224" s="0" t="s">
        <v>18</v>
      </c>
    </row>
    <row r="4225" s="1" customFormat="true" ht="13.8" hidden="false" customHeight="false" outlineLevel="0" collapsed="false">
      <c r="A4225" s="0" t="s">
        <v>1893</v>
      </c>
      <c r="B4225" s="0" t="s">
        <v>2297</v>
      </c>
      <c r="C4225" s="0" t="s">
        <v>1130</v>
      </c>
      <c r="D4225" s="0" t="s">
        <v>23</v>
      </c>
      <c r="E4225" s="4" t="s">
        <v>24</v>
      </c>
      <c r="F4225" s="4" t="s">
        <v>24</v>
      </c>
      <c r="G4225" s="4" t="s">
        <v>24</v>
      </c>
      <c r="H4225" s="0" t="s">
        <v>18</v>
      </c>
    </row>
    <row r="4226" s="1" customFormat="true" ht="13.8" hidden="false" customHeight="false" outlineLevel="0" collapsed="false">
      <c r="A4226" s="0" t="s">
        <v>1893</v>
      </c>
      <c r="B4226" s="0" t="s">
        <v>2297</v>
      </c>
      <c r="C4226" s="0" t="s">
        <v>1131</v>
      </c>
      <c r="D4226" s="0" t="s">
        <v>23</v>
      </c>
      <c r="E4226" s="4" t="s">
        <v>24</v>
      </c>
      <c r="F4226" s="4" t="s">
        <v>24</v>
      </c>
      <c r="G4226" s="4" t="s">
        <v>24</v>
      </c>
      <c r="H4226" s="0" t="s">
        <v>18</v>
      </c>
    </row>
    <row r="4227" s="1" customFormat="true" ht="13.8" hidden="false" customHeight="false" outlineLevel="0" collapsed="false">
      <c r="A4227" s="0" t="s">
        <v>1893</v>
      </c>
      <c r="B4227" s="0" t="s">
        <v>2298</v>
      </c>
      <c r="C4227" s="0" t="s">
        <v>1132</v>
      </c>
      <c r="D4227" s="0" t="s">
        <v>23</v>
      </c>
      <c r="E4227" s="4" t="s">
        <v>24</v>
      </c>
      <c r="F4227" s="4" t="s">
        <v>24</v>
      </c>
      <c r="G4227" s="4" t="s">
        <v>24</v>
      </c>
      <c r="H4227" s="0" t="s">
        <v>18</v>
      </c>
    </row>
    <row r="4228" s="1" customFormat="true" ht="13.8" hidden="false" customHeight="false" outlineLevel="0" collapsed="false">
      <c r="A4228" s="0" t="s">
        <v>1893</v>
      </c>
      <c r="B4228" s="0" t="s">
        <v>2298</v>
      </c>
      <c r="C4228" s="0" t="s">
        <v>1133</v>
      </c>
      <c r="D4228" s="0" t="s">
        <v>23</v>
      </c>
      <c r="E4228" s="4" t="s">
        <v>24</v>
      </c>
      <c r="F4228" s="4" t="s">
        <v>24</v>
      </c>
      <c r="G4228" s="4" t="s">
        <v>24</v>
      </c>
      <c r="H4228" s="0" t="s">
        <v>18</v>
      </c>
    </row>
    <row r="4229" s="1" customFormat="true" ht="13.8" hidden="false" customHeight="false" outlineLevel="0" collapsed="false">
      <c r="A4229" s="0" t="s">
        <v>1893</v>
      </c>
      <c r="B4229" s="0" t="s">
        <v>2298</v>
      </c>
      <c r="C4229" s="0" t="s">
        <v>1134</v>
      </c>
      <c r="D4229" s="0" t="s">
        <v>23</v>
      </c>
      <c r="E4229" s="4" t="s">
        <v>24</v>
      </c>
      <c r="F4229" s="4" t="s">
        <v>24</v>
      </c>
      <c r="G4229" s="4" t="s">
        <v>24</v>
      </c>
      <c r="H4229" s="0" t="s">
        <v>18</v>
      </c>
    </row>
    <row r="4230" s="1" customFormat="true" ht="13.8" hidden="false" customHeight="false" outlineLevel="0" collapsed="false">
      <c r="A4230" s="0" t="s">
        <v>1893</v>
      </c>
      <c r="B4230" s="0" t="s">
        <v>2298</v>
      </c>
      <c r="C4230" s="0" t="s">
        <v>1135</v>
      </c>
      <c r="D4230" s="0" t="s">
        <v>23</v>
      </c>
      <c r="E4230" s="4" t="s">
        <v>24</v>
      </c>
      <c r="F4230" s="4" t="s">
        <v>24</v>
      </c>
      <c r="G4230" s="4" t="s">
        <v>24</v>
      </c>
      <c r="H4230" s="0" t="s">
        <v>18</v>
      </c>
    </row>
    <row r="4231" s="1" customFormat="true" ht="13.8" hidden="false" customHeight="false" outlineLevel="0" collapsed="false">
      <c r="A4231" s="0" t="s">
        <v>1893</v>
      </c>
      <c r="B4231" s="0" t="s">
        <v>2298</v>
      </c>
      <c r="C4231" s="0" t="s">
        <v>1136</v>
      </c>
      <c r="D4231" s="0" t="s">
        <v>23</v>
      </c>
      <c r="E4231" s="4" t="s">
        <v>24</v>
      </c>
      <c r="F4231" s="4" t="s">
        <v>24</v>
      </c>
      <c r="G4231" s="4" t="s">
        <v>24</v>
      </c>
      <c r="H4231" s="0" t="s">
        <v>18</v>
      </c>
    </row>
    <row r="4232" s="1" customFormat="true" ht="13.8" hidden="false" customHeight="false" outlineLevel="0" collapsed="false">
      <c r="A4232" s="0" t="s">
        <v>1893</v>
      </c>
      <c r="B4232" s="0" t="s">
        <v>2298</v>
      </c>
      <c r="C4232" s="0" t="s">
        <v>1137</v>
      </c>
      <c r="D4232" s="0" t="s">
        <v>23</v>
      </c>
      <c r="E4232" s="4" t="s">
        <v>24</v>
      </c>
      <c r="F4232" s="4" t="s">
        <v>24</v>
      </c>
      <c r="G4232" s="4" t="s">
        <v>24</v>
      </c>
      <c r="H4232" s="0" t="s">
        <v>18</v>
      </c>
    </row>
    <row r="4233" s="1" customFormat="true" ht="13.8" hidden="false" customHeight="false" outlineLevel="0" collapsed="false">
      <c r="A4233" s="0" t="s">
        <v>1893</v>
      </c>
      <c r="B4233" s="0" t="s">
        <v>2298</v>
      </c>
      <c r="C4233" s="0" t="s">
        <v>1139</v>
      </c>
      <c r="D4233" s="0" t="s">
        <v>16</v>
      </c>
      <c r="E4233" s="4" t="s">
        <v>24</v>
      </c>
      <c r="F4233" s="4" t="s">
        <v>24</v>
      </c>
      <c r="G4233" s="4" t="s">
        <v>24</v>
      </c>
      <c r="H4233" s="0" t="s">
        <v>20</v>
      </c>
    </row>
    <row r="4234" s="1" customFormat="true" ht="13.8" hidden="false" customHeight="false" outlineLevel="0" collapsed="false">
      <c r="A4234" s="0" t="s">
        <v>1893</v>
      </c>
      <c r="B4234" s="0" t="s">
        <v>2298</v>
      </c>
      <c r="C4234" s="0" t="s">
        <v>1140</v>
      </c>
      <c r="D4234" s="0" t="s">
        <v>23</v>
      </c>
      <c r="E4234" s="4" t="s">
        <v>24</v>
      </c>
      <c r="F4234" s="4" t="s">
        <v>24</v>
      </c>
      <c r="G4234" s="4" t="s">
        <v>24</v>
      </c>
      <c r="H4234" s="0" t="s">
        <v>18</v>
      </c>
    </row>
    <row r="4235" s="1" customFormat="true" ht="13.8" hidden="false" customHeight="false" outlineLevel="0" collapsed="false">
      <c r="A4235" s="0" t="s">
        <v>1893</v>
      </c>
      <c r="B4235" s="0" t="s">
        <v>2298</v>
      </c>
      <c r="C4235" s="0" t="s">
        <v>1141</v>
      </c>
      <c r="D4235" s="0" t="s">
        <v>23</v>
      </c>
      <c r="E4235" s="4" t="s">
        <v>24</v>
      </c>
      <c r="F4235" s="4" t="s">
        <v>24</v>
      </c>
      <c r="G4235" s="4" t="s">
        <v>24</v>
      </c>
      <c r="H4235" s="0" t="s">
        <v>18</v>
      </c>
    </row>
    <row r="4236" s="1" customFormat="true" ht="13.8" hidden="false" customHeight="false" outlineLevel="0" collapsed="false">
      <c r="A4236" s="0" t="s">
        <v>1893</v>
      </c>
      <c r="B4236" s="0" t="s">
        <v>2298</v>
      </c>
      <c r="C4236" s="0" t="s">
        <v>1142</v>
      </c>
      <c r="D4236" s="0" t="s">
        <v>23</v>
      </c>
      <c r="E4236" s="4" t="s">
        <v>24</v>
      </c>
      <c r="F4236" s="4" t="s">
        <v>24</v>
      </c>
      <c r="G4236" s="4" t="s">
        <v>24</v>
      </c>
      <c r="H4236" s="0" t="s">
        <v>18</v>
      </c>
    </row>
    <row r="4237" s="1" customFormat="true" ht="13.8" hidden="false" customHeight="false" outlineLevel="0" collapsed="false">
      <c r="A4237" s="0" t="s">
        <v>1893</v>
      </c>
      <c r="B4237" s="0" t="s">
        <v>2299</v>
      </c>
      <c r="C4237" s="0" t="s">
        <v>1143</v>
      </c>
      <c r="D4237" s="0" t="s">
        <v>23</v>
      </c>
      <c r="E4237" s="4" t="s">
        <v>24</v>
      </c>
      <c r="F4237" s="4" t="s">
        <v>24</v>
      </c>
      <c r="G4237" s="4" t="s">
        <v>24</v>
      </c>
      <c r="H4237" s="0" t="s">
        <v>18</v>
      </c>
    </row>
    <row r="4238" s="1" customFormat="true" ht="13.8" hidden="false" customHeight="false" outlineLevel="0" collapsed="false">
      <c r="A4238" s="0" t="s">
        <v>1893</v>
      </c>
      <c r="B4238" s="0" t="s">
        <v>2299</v>
      </c>
      <c r="C4238" s="0" t="s">
        <v>1144</v>
      </c>
      <c r="D4238" s="0" t="s">
        <v>23</v>
      </c>
      <c r="E4238" s="4" t="s">
        <v>24</v>
      </c>
      <c r="F4238" s="4" t="s">
        <v>24</v>
      </c>
      <c r="G4238" s="4" t="s">
        <v>24</v>
      </c>
      <c r="H4238" s="0" t="s">
        <v>18</v>
      </c>
    </row>
    <row r="4239" s="1" customFormat="true" ht="13.8" hidden="false" customHeight="false" outlineLevel="0" collapsed="false">
      <c r="A4239" s="0" t="s">
        <v>1893</v>
      </c>
      <c r="B4239" s="0" t="s">
        <v>2299</v>
      </c>
      <c r="C4239" s="0" t="s">
        <v>1145</v>
      </c>
      <c r="D4239" s="0" t="s">
        <v>23</v>
      </c>
      <c r="E4239" s="4" t="s">
        <v>24</v>
      </c>
      <c r="F4239" s="4" t="s">
        <v>24</v>
      </c>
      <c r="G4239" s="4" t="s">
        <v>24</v>
      </c>
      <c r="H4239" s="0" t="s">
        <v>18</v>
      </c>
    </row>
    <row r="4240" s="1" customFormat="true" ht="13.8" hidden="false" customHeight="false" outlineLevel="0" collapsed="false">
      <c r="A4240" s="0" t="s">
        <v>1893</v>
      </c>
      <c r="B4240" s="0" t="s">
        <v>2299</v>
      </c>
      <c r="C4240" s="0" t="s">
        <v>1146</v>
      </c>
      <c r="D4240" s="0" t="s">
        <v>23</v>
      </c>
      <c r="E4240" s="4" t="s">
        <v>24</v>
      </c>
      <c r="F4240" s="4" t="s">
        <v>24</v>
      </c>
      <c r="G4240" s="4" t="s">
        <v>24</v>
      </c>
      <c r="H4240" s="0" t="s">
        <v>18</v>
      </c>
    </row>
    <row r="4241" s="1" customFormat="true" ht="13.8" hidden="false" customHeight="false" outlineLevel="0" collapsed="false">
      <c r="A4241" s="0" t="s">
        <v>1893</v>
      </c>
      <c r="B4241" s="0" t="s">
        <v>2299</v>
      </c>
      <c r="C4241" s="0" t="s">
        <v>1148</v>
      </c>
      <c r="D4241" s="0" t="s">
        <v>23</v>
      </c>
      <c r="E4241" s="4" t="s">
        <v>24</v>
      </c>
      <c r="F4241" s="4" t="s">
        <v>24</v>
      </c>
      <c r="G4241" s="4" t="s">
        <v>24</v>
      </c>
      <c r="H4241" s="0" t="s">
        <v>18</v>
      </c>
    </row>
    <row r="4242" s="1" customFormat="true" ht="13.8" hidden="false" customHeight="false" outlineLevel="0" collapsed="false">
      <c r="A4242" s="0" t="s">
        <v>1893</v>
      </c>
      <c r="B4242" s="0" t="s">
        <v>2299</v>
      </c>
      <c r="C4242" s="0" t="s">
        <v>1149</v>
      </c>
      <c r="D4242" s="0" t="s">
        <v>23</v>
      </c>
      <c r="E4242" s="4" t="s">
        <v>24</v>
      </c>
      <c r="F4242" s="4" t="s">
        <v>24</v>
      </c>
      <c r="G4242" s="4" t="s">
        <v>24</v>
      </c>
      <c r="H4242" s="0" t="s">
        <v>18</v>
      </c>
    </row>
    <row r="4243" s="1" customFormat="true" ht="13.8" hidden="false" customHeight="false" outlineLevel="0" collapsed="false">
      <c r="A4243" s="0" t="s">
        <v>1893</v>
      </c>
      <c r="B4243" s="0" t="s">
        <v>2299</v>
      </c>
      <c r="C4243" s="0" t="s">
        <v>1150</v>
      </c>
      <c r="D4243" s="0" t="s">
        <v>23</v>
      </c>
      <c r="E4243" s="4" t="s">
        <v>24</v>
      </c>
      <c r="F4243" s="4" t="s">
        <v>24</v>
      </c>
      <c r="G4243" s="4" t="s">
        <v>24</v>
      </c>
      <c r="H4243" s="0" t="s">
        <v>18</v>
      </c>
    </row>
    <row r="4244" s="1" customFormat="true" ht="13.8" hidden="false" customHeight="false" outlineLevel="0" collapsed="false">
      <c r="A4244" s="0" t="s">
        <v>1893</v>
      </c>
      <c r="B4244" s="0" t="s">
        <v>2299</v>
      </c>
      <c r="C4244" s="0" t="s">
        <v>1151</v>
      </c>
      <c r="D4244" s="0" t="s">
        <v>23</v>
      </c>
      <c r="E4244" s="4" t="s">
        <v>24</v>
      </c>
      <c r="F4244" s="4" t="s">
        <v>24</v>
      </c>
      <c r="G4244" s="4" t="s">
        <v>24</v>
      </c>
      <c r="H4244" s="0" t="s">
        <v>18</v>
      </c>
    </row>
    <row r="4245" s="1" customFormat="true" ht="13.8" hidden="false" customHeight="false" outlineLevel="0" collapsed="false">
      <c r="A4245" s="0" t="s">
        <v>1893</v>
      </c>
      <c r="B4245" s="0" t="s">
        <v>2300</v>
      </c>
      <c r="C4245" s="0" t="s">
        <v>1152</v>
      </c>
      <c r="D4245" s="0" t="s">
        <v>23</v>
      </c>
      <c r="E4245" s="4" t="s">
        <v>24</v>
      </c>
      <c r="F4245" s="4" t="s">
        <v>24</v>
      </c>
      <c r="G4245" s="4" t="s">
        <v>24</v>
      </c>
      <c r="H4245" s="0" t="s">
        <v>18</v>
      </c>
    </row>
    <row r="4246" s="1" customFormat="true" ht="13.8" hidden="false" customHeight="false" outlineLevel="0" collapsed="false">
      <c r="A4246" s="0" t="s">
        <v>1893</v>
      </c>
      <c r="B4246" s="0" t="s">
        <v>2300</v>
      </c>
      <c r="C4246" s="0" t="s">
        <v>1153</v>
      </c>
      <c r="D4246" s="0" t="s">
        <v>23</v>
      </c>
      <c r="E4246" s="4" t="s">
        <v>24</v>
      </c>
      <c r="F4246" s="4" t="s">
        <v>24</v>
      </c>
      <c r="G4246" s="4" t="s">
        <v>24</v>
      </c>
      <c r="H4246" s="0" t="s">
        <v>18</v>
      </c>
    </row>
    <row r="4247" s="1" customFormat="true" ht="13.8" hidden="false" customHeight="false" outlineLevel="0" collapsed="false">
      <c r="A4247" s="0" t="s">
        <v>1893</v>
      </c>
      <c r="B4247" s="0" t="s">
        <v>2300</v>
      </c>
      <c r="C4247" s="0" t="s">
        <v>1154</v>
      </c>
      <c r="D4247" s="0" t="s">
        <v>23</v>
      </c>
      <c r="E4247" s="4" t="s">
        <v>24</v>
      </c>
      <c r="F4247" s="4" t="s">
        <v>24</v>
      </c>
      <c r="G4247" s="4" t="s">
        <v>24</v>
      </c>
      <c r="H4247" s="0" t="s">
        <v>18</v>
      </c>
    </row>
    <row r="4248" s="1" customFormat="true" ht="13.8" hidden="false" customHeight="false" outlineLevel="0" collapsed="false">
      <c r="A4248" s="0" t="s">
        <v>1893</v>
      </c>
      <c r="B4248" s="0" t="s">
        <v>2300</v>
      </c>
      <c r="C4248" s="0" t="s">
        <v>1155</v>
      </c>
      <c r="D4248" s="0" t="s">
        <v>23</v>
      </c>
      <c r="E4248" s="4" t="s">
        <v>24</v>
      </c>
      <c r="F4248" s="4" t="s">
        <v>24</v>
      </c>
      <c r="G4248" s="4" t="s">
        <v>24</v>
      </c>
      <c r="H4248" s="0" t="s">
        <v>18</v>
      </c>
    </row>
    <row r="4249" s="1" customFormat="true" ht="13.8" hidden="false" customHeight="false" outlineLevel="0" collapsed="false">
      <c r="A4249" s="0" t="s">
        <v>1893</v>
      </c>
      <c r="B4249" s="0" t="s">
        <v>2300</v>
      </c>
      <c r="C4249" s="0" t="s">
        <v>1156</v>
      </c>
      <c r="D4249" s="0" t="s">
        <v>23</v>
      </c>
      <c r="E4249" s="4" t="s">
        <v>24</v>
      </c>
      <c r="F4249" s="4" t="s">
        <v>24</v>
      </c>
      <c r="G4249" s="4" t="s">
        <v>24</v>
      </c>
      <c r="H4249" s="0" t="s">
        <v>18</v>
      </c>
    </row>
    <row r="4250" s="1" customFormat="true" ht="13.8" hidden="false" customHeight="false" outlineLevel="0" collapsed="false">
      <c r="A4250" s="0" t="s">
        <v>1893</v>
      </c>
      <c r="B4250" s="0" t="s">
        <v>2300</v>
      </c>
      <c r="C4250" s="0" t="s">
        <v>1157</v>
      </c>
      <c r="D4250" s="0" t="s">
        <v>23</v>
      </c>
      <c r="E4250" s="4" t="s">
        <v>24</v>
      </c>
      <c r="F4250" s="4" t="s">
        <v>24</v>
      </c>
      <c r="G4250" s="4" t="s">
        <v>24</v>
      </c>
      <c r="H4250" s="0" t="s">
        <v>18</v>
      </c>
    </row>
    <row r="4251" s="1" customFormat="true" ht="13.8" hidden="false" customHeight="false" outlineLevel="0" collapsed="false">
      <c r="A4251" s="0" t="s">
        <v>1893</v>
      </c>
      <c r="B4251" s="0" t="s">
        <v>2300</v>
      </c>
      <c r="C4251" s="0" t="s">
        <v>1159</v>
      </c>
      <c r="D4251" s="0" t="s">
        <v>23</v>
      </c>
      <c r="E4251" s="4" t="s">
        <v>24</v>
      </c>
      <c r="F4251" s="4" t="s">
        <v>24</v>
      </c>
      <c r="G4251" s="4" t="s">
        <v>24</v>
      </c>
      <c r="H4251" s="0" t="s">
        <v>18</v>
      </c>
    </row>
    <row r="4252" s="1" customFormat="true" ht="13.8" hidden="false" customHeight="false" outlineLevel="0" collapsed="false">
      <c r="A4252" s="0" t="s">
        <v>1893</v>
      </c>
      <c r="B4252" s="0" t="s">
        <v>2300</v>
      </c>
      <c r="C4252" s="0" t="s">
        <v>1160</v>
      </c>
      <c r="D4252" s="0" t="s">
        <v>23</v>
      </c>
      <c r="E4252" s="4" t="s">
        <v>24</v>
      </c>
      <c r="F4252" s="4" t="s">
        <v>24</v>
      </c>
      <c r="G4252" s="4" t="s">
        <v>24</v>
      </c>
      <c r="H4252" s="0" t="s">
        <v>18</v>
      </c>
    </row>
    <row r="4253" s="1" customFormat="true" ht="13.8" hidden="false" customHeight="false" outlineLevel="0" collapsed="false">
      <c r="A4253" s="0" t="s">
        <v>1893</v>
      </c>
      <c r="B4253" s="0" t="s">
        <v>2300</v>
      </c>
      <c r="C4253" s="0" t="s">
        <v>1161</v>
      </c>
      <c r="D4253" s="0" t="s">
        <v>23</v>
      </c>
      <c r="E4253" s="4" t="s">
        <v>24</v>
      </c>
      <c r="F4253" s="4" t="s">
        <v>24</v>
      </c>
      <c r="G4253" s="4" t="s">
        <v>24</v>
      </c>
      <c r="H4253" s="0" t="s">
        <v>18</v>
      </c>
    </row>
    <row r="4254" s="1" customFormat="true" ht="13.8" hidden="false" customHeight="false" outlineLevel="0" collapsed="false">
      <c r="A4254" s="0" t="s">
        <v>1893</v>
      </c>
      <c r="B4254" s="0" t="s">
        <v>2300</v>
      </c>
      <c r="C4254" s="0" t="s">
        <v>1162</v>
      </c>
      <c r="D4254" s="0" t="s">
        <v>23</v>
      </c>
      <c r="E4254" s="4" t="s">
        <v>24</v>
      </c>
      <c r="F4254" s="4" t="s">
        <v>24</v>
      </c>
      <c r="G4254" s="4" t="s">
        <v>24</v>
      </c>
      <c r="H4254" s="0" t="s">
        <v>18</v>
      </c>
    </row>
    <row r="4255" s="1" customFormat="true" ht="13.8" hidden="false" customHeight="false" outlineLevel="0" collapsed="false">
      <c r="A4255" s="0" t="s">
        <v>1893</v>
      </c>
      <c r="B4255" s="0" t="s">
        <v>2301</v>
      </c>
      <c r="C4255" s="0" t="s">
        <v>1163</v>
      </c>
      <c r="D4255" s="0" t="s">
        <v>23</v>
      </c>
      <c r="E4255" s="4" t="s">
        <v>24</v>
      </c>
      <c r="F4255" s="4" t="s">
        <v>24</v>
      </c>
      <c r="G4255" s="4" t="s">
        <v>24</v>
      </c>
      <c r="H4255" s="0" t="s">
        <v>18</v>
      </c>
    </row>
    <row r="4256" s="1" customFormat="true" ht="13.8" hidden="false" customHeight="false" outlineLevel="0" collapsed="false">
      <c r="A4256" s="0" t="s">
        <v>1893</v>
      </c>
      <c r="B4256" s="0" t="s">
        <v>2301</v>
      </c>
      <c r="C4256" s="0" t="s">
        <v>1164</v>
      </c>
      <c r="D4256" s="0" t="s">
        <v>23</v>
      </c>
      <c r="E4256" s="4" t="s">
        <v>24</v>
      </c>
      <c r="F4256" s="4" t="s">
        <v>24</v>
      </c>
      <c r="G4256" s="4" t="s">
        <v>24</v>
      </c>
      <c r="H4256" s="0" t="s">
        <v>18</v>
      </c>
    </row>
    <row r="4257" s="1" customFormat="true" ht="13.8" hidden="false" customHeight="false" outlineLevel="0" collapsed="false">
      <c r="A4257" s="0" t="s">
        <v>1893</v>
      </c>
      <c r="B4257" s="0" t="s">
        <v>2301</v>
      </c>
      <c r="C4257" s="0" t="s">
        <v>1165</v>
      </c>
      <c r="D4257" s="0" t="s">
        <v>23</v>
      </c>
      <c r="E4257" s="4" t="s">
        <v>24</v>
      </c>
      <c r="F4257" s="4" t="s">
        <v>24</v>
      </c>
      <c r="G4257" s="4" t="s">
        <v>24</v>
      </c>
      <c r="H4257" s="0" t="s">
        <v>18</v>
      </c>
    </row>
    <row r="4258" s="1" customFormat="true" ht="13.8" hidden="false" customHeight="false" outlineLevel="0" collapsed="false">
      <c r="A4258" s="0" t="s">
        <v>1893</v>
      </c>
      <c r="B4258" s="0" t="s">
        <v>2301</v>
      </c>
      <c r="C4258" s="0" t="s">
        <v>1166</v>
      </c>
      <c r="D4258" s="0" t="s">
        <v>23</v>
      </c>
      <c r="E4258" s="4" t="s">
        <v>24</v>
      </c>
      <c r="F4258" s="4" t="s">
        <v>24</v>
      </c>
      <c r="G4258" s="4" t="s">
        <v>24</v>
      </c>
      <c r="H4258" s="0" t="s">
        <v>18</v>
      </c>
    </row>
    <row r="4259" s="1" customFormat="true" ht="13.8" hidden="false" customHeight="false" outlineLevel="0" collapsed="false">
      <c r="A4259" s="0" t="s">
        <v>1893</v>
      </c>
      <c r="B4259" s="0" t="s">
        <v>2301</v>
      </c>
      <c r="C4259" s="0" t="s">
        <v>1167</v>
      </c>
      <c r="D4259" s="0" t="s">
        <v>23</v>
      </c>
      <c r="E4259" s="4" t="s">
        <v>24</v>
      </c>
      <c r="F4259" s="4" t="s">
        <v>24</v>
      </c>
      <c r="G4259" s="4" t="s">
        <v>24</v>
      </c>
      <c r="H4259" s="0" t="s">
        <v>18</v>
      </c>
    </row>
    <row r="4260" s="1" customFormat="true" ht="13.8" hidden="false" customHeight="false" outlineLevel="0" collapsed="false">
      <c r="A4260" s="0" t="s">
        <v>1893</v>
      </c>
      <c r="B4260" s="0" t="s">
        <v>2301</v>
      </c>
      <c r="C4260" s="0" t="s">
        <v>1168</v>
      </c>
      <c r="D4260" s="0" t="s">
        <v>23</v>
      </c>
      <c r="E4260" s="4" t="s">
        <v>24</v>
      </c>
      <c r="F4260" s="4" t="s">
        <v>24</v>
      </c>
      <c r="G4260" s="4" t="s">
        <v>24</v>
      </c>
      <c r="H4260" s="0" t="s">
        <v>18</v>
      </c>
    </row>
    <row r="4261" s="1" customFormat="true" ht="13.8" hidden="false" customHeight="false" outlineLevel="0" collapsed="false">
      <c r="A4261" s="0" t="s">
        <v>1893</v>
      </c>
      <c r="B4261" s="0" t="s">
        <v>2301</v>
      </c>
      <c r="C4261" s="0" t="s">
        <v>1169</v>
      </c>
      <c r="D4261" s="0" t="s">
        <v>23</v>
      </c>
      <c r="E4261" s="4" t="s">
        <v>24</v>
      </c>
      <c r="F4261" s="4" t="s">
        <v>24</v>
      </c>
      <c r="G4261" s="4" t="s">
        <v>24</v>
      </c>
      <c r="H4261" s="0" t="s">
        <v>18</v>
      </c>
    </row>
    <row r="4262" s="1" customFormat="true" ht="13.8" hidden="false" customHeight="false" outlineLevel="0" collapsed="false">
      <c r="A4262" s="0" t="s">
        <v>1893</v>
      </c>
      <c r="B4262" s="0" t="s">
        <v>2301</v>
      </c>
      <c r="C4262" s="0" t="s">
        <v>1171</v>
      </c>
      <c r="D4262" s="0" t="s">
        <v>23</v>
      </c>
      <c r="E4262" s="4" t="s">
        <v>24</v>
      </c>
      <c r="F4262" s="4" t="s">
        <v>24</v>
      </c>
      <c r="G4262" s="4" t="s">
        <v>24</v>
      </c>
      <c r="H4262" s="0" t="s">
        <v>18</v>
      </c>
    </row>
    <row r="4263" s="1" customFormat="true" ht="13.8" hidden="false" customHeight="false" outlineLevel="0" collapsed="false">
      <c r="A4263" s="0" t="s">
        <v>1893</v>
      </c>
      <c r="B4263" s="0" t="s">
        <v>2301</v>
      </c>
      <c r="C4263" s="0" t="s">
        <v>1172</v>
      </c>
      <c r="D4263" s="0" t="s">
        <v>23</v>
      </c>
      <c r="E4263" s="4" t="s">
        <v>24</v>
      </c>
      <c r="F4263" s="4" t="s">
        <v>24</v>
      </c>
      <c r="G4263" s="4" t="s">
        <v>24</v>
      </c>
      <c r="H4263" s="0" t="s">
        <v>18</v>
      </c>
    </row>
    <row r="4264" s="1" customFormat="true" ht="13.8" hidden="false" customHeight="false" outlineLevel="0" collapsed="false">
      <c r="A4264" s="0" t="s">
        <v>1893</v>
      </c>
      <c r="B4264" s="0" t="s">
        <v>2301</v>
      </c>
      <c r="C4264" s="0" t="s">
        <v>1173</v>
      </c>
      <c r="D4264" s="0" t="s">
        <v>23</v>
      </c>
      <c r="E4264" s="4" t="s">
        <v>24</v>
      </c>
      <c r="F4264" s="4" t="s">
        <v>24</v>
      </c>
      <c r="G4264" s="4" t="s">
        <v>24</v>
      </c>
      <c r="H4264" s="0" t="s">
        <v>18</v>
      </c>
    </row>
    <row r="4265" s="1" customFormat="true" ht="13.8" hidden="false" customHeight="false" outlineLevel="0" collapsed="false">
      <c r="A4265" s="0" t="s">
        <v>1893</v>
      </c>
      <c r="B4265" s="0" t="s">
        <v>2301</v>
      </c>
      <c r="C4265" s="0" t="s">
        <v>1174</v>
      </c>
      <c r="D4265" s="0" t="s">
        <v>23</v>
      </c>
      <c r="E4265" s="4" t="s">
        <v>24</v>
      </c>
      <c r="F4265" s="4" t="s">
        <v>24</v>
      </c>
      <c r="G4265" s="4" t="s">
        <v>24</v>
      </c>
      <c r="H4265" s="0" t="s">
        <v>18</v>
      </c>
    </row>
    <row r="4266" s="1" customFormat="true" ht="13.8" hidden="false" customHeight="false" outlineLevel="0" collapsed="false">
      <c r="A4266" s="0" t="s">
        <v>1893</v>
      </c>
      <c r="B4266" s="0" t="s">
        <v>2302</v>
      </c>
      <c r="C4266" s="0" t="s">
        <v>1175</v>
      </c>
      <c r="D4266" s="0" t="s">
        <v>23</v>
      </c>
      <c r="E4266" s="4" t="s">
        <v>24</v>
      </c>
      <c r="F4266" s="4" t="s">
        <v>24</v>
      </c>
      <c r="G4266" s="4" t="s">
        <v>24</v>
      </c>
      <c r="H4266" s="0" t="s">
        <v>18</v>
      </c>
    </row>
    <row r="4267" s="1" customFormat="true" ht="13.8" hidden="false" customHeight="false" outlineLevel="0" collapsed="false">
      <c r="A4267" s="0" t="s">
        <v>1893</v>
      </c>
      <c r="B4267" s="0" t="s">
        <v>2302</v>
      </c>
      <c r="C4267" s="0" t="s">
        <v>1176</v>
      </c>
      <c r="D4267" s="0" t="s">
        <v>23</v>
      </c>
      <c r="E4267" s="4" t="s">
        <v>24</v>
      </c>
      <c r="F4267" s="4" t="s">
        <v>24</v>
      </c>
      <c r="G4267" s="4" t="s">
        <v>24</v>
      </c>
      <c r="H4267" s="0" t="s">
        <v>18</v>
      </c>
    </row>
    <row r="4268" s="1" customFormat="true" ht="13.8" hidden="false" customHeight="false" outlineLevel="0" collapsed="false">
      <c r="A4268" s="0" t="s">
        <v>1893</v>
      </c>
      <c r="B4268" s="0" t="s">
        <v>2302</v>
      </c>
      <c r="C4268" s="0" t="s">
        <v>1177</v>
      </c>
      <c r="D4268" s="0" t="s">
        <v>23</v>
      </c>
      <c r="E4268" s="4" t="s">
        <v>24</v>
      </c>
      <c r="F4268" s="4" t="s">
        <v>24</v>
      </c>
      <c r="G4268" s="4" t="s">
        <v>24</v>
      </c>
      <c r="H4268" s="0" t="s">
        <v>18</v>
      </c>
    </row>
    <row r="4269" s="1" customFormat="true" ht="13.8" hidden="false" customHeight="false" outlineLevel="0" collapsed="false">
      <c r="A4269" s="0" t="s">
        <v>1893</v>
      </c>
      <c r="B4269" s="0" t="s">
        <v>2302</v>
      </c>
      <c r="C4269" s="0" t="s">
        <v>1178</v>
      </c>
      <c r="D4269" s="0" t="s">
        <v>23</v>
      </c>
      <c r="E4269" s="4" t="s">
        <v>24</v>
      </c>
      <c r="F4269" s="4" t="s">
        <v>24</v>
      </c>
      <c r="G4269" s="4" t="s">
        <v>24</v>
      </c>
      <c r="H4269" s="0" t="s">
        <v>20</v>
      </c>
    </row>
    <row r="4270" s="1" customFormat="true" ht="13.8" hidden="false" customHeight="false" outlineLevel="0" collapsed="false">
      <c r="A4270" s="0" t="s">
        <v>1893</v>
      </c>
      <c r="B4270" s="0" t="s">
        <v>2302</v>
      </c>
      <c r="C4270" s="0" t="s">
        <v>1179</v>
      </c>
      <c r="D4270" s="0" t="s">
        <v>23</v>
      </c>
      <c r="E4270" s="4" t="s">
        <v>24</v>
      </c>
      <c r="F4270" s="4" t="s">
        <v>24</v>
      </c>
      <c r="G4270" s="4" t="s">
        <v>24</v>
      </c>
      <c r="H4270" s="0" t="s">
        <v>18</v>
      </c>
    </row>
    <row r="4271" s="1" customFormat="true" ht="13.8" hidden="false" customHeight="false" outlineLevel="0" collapsed="false">
      <c r="A4271" s="0" t="s">
        <v>1893</v>
      </c>
      <c r="B4271" s="0" t="s">
        <v>2302</v>
      </c>
      <c r="C4271" s="0" t="s">
        <v>1181</v>
      </c>
      <c r="D4271" s="0" t="s">
        <v>23</v>
      </c>
      <c r="E4271" s="4" t="s">
        <v>24</v>
      </c>
      <c r="F4271" s="4" t="s">
        <v>24</v>
      </c>
      <c r="G4271" s="4" t="s">
        <v>24</v>
      </c>
      <c r="H4271" s="0" t="s">
        <v>18</v>
      </c>
    </row>
    <row r="4272" s="1" customFormat="true" ht="13.8" hidden="false" customHeight="false" outlineLevel="0" collapsed="false">
      <c r="A4272" s="0" t="s">
        <v>1893</v>
      </c>
      <c r="B4272" s="0" t="s">
        <v>2302</v>
      </c>
      <c r="C4272" s="0" t="s">
        <v>1182</v>
      </c>
      <c r="D4272" s="0" t="s">
        <v>23</v>
      </c>
      <c r="E4272" s="4" t="s">
        <v>24</v>
      </c>
      <c r="F4272" s="4" t="s">
        <v>24</v>
      </c>
      <c r="G4272" s="4" t="s">
        <v>24</v>
      </c>
      <c r="H4272" s="0" t="s">
        <v>18</v>
      </c>
    </row>
    <row r="4273" s="1" customFormat="true" ht="13.8" hidden="false" customHeight="false" outlineLevel="0" collapsed="false">
      <c r="A4273" s="0" t="s">
        <v>1893</v>
      </c>
      <c r="B4273" s="0" t="s">
        <v>2302</v>
      </c>
      <c r="C4273" s="0" t="s">
        <v>1183</v>
      </c>
      <c r="D4273" s="0" t="s">
        <v>23</v>
      </c>
      <c r="E4273" s="4" t="s">
        <v>24</v>
      </c>
      <c r="F4273" s="4" t="s">
        <v>24</v>
      </c>
      <c r="G4273" s="4" t="s">
        <v>24</v>
      </c>
      <c r="H4273" s="0" t="s">
        <v>18</v>
      </c>
    </row>
    <row r="4274" s="1" customFormat="true" ht="13.8" hidden="false" customHeight="false" outlineLevel="0" collapsed="false">
      <c r="A4274" s="0" t="s">
        <v>1893</v>
      </c>
      <c r="B4274" s="0" t="s">
        <v>2302</v>
      </c>
      <c r="C4274" s="0" t="s">
        <v>1184</v>
      </c>
      <c r="D4274" s="0" t="s">
        <v>23</v>
      </c>
      <c r="E4274" s="4" t="s">
        <v>24</v>
      </c>
      <c r="F4274" s="4" t="s">
        <v>24</v>
      </c>
      <c r="G4274" s="4" t="s">
        <v>24</v>
      </c>
      <c r="H4274" s="0" t="s">
        <v>18</v>
      </c>
    </row>
    <row r="4275" s="1" customFormat="true" ht="13.8" hidden="false" customHeight="false" outlineLevel="0" collapsed="false">
      <c r="A4275" s="0" t="s">
        <v>1893</v>
      </c>
      <c r="B4275" s="0" t="s">
        <v>2303</v>
      </c>
      <c r="C4275" s="0" t="s">
        <v>1185</v>
      </c>
      <c r="D4275" s="0" t="s">
        <v>23</v>
      </c>
      <c r="E4275" s="4" t="s">
        <v>24</v>
      </c>
      <c r="F4275" s="4" t="s">
        <v>24</v>
      </c>
      <c r="G4275" s="4" t="s">
        <v>24</v>
      </c>
      <c r="H4275" s="0" t="s">
        <v>18</v>
      </c>
    </row>
    <row r="4276" s="1" customFormat="true" ht="13.8" hidden="false" customHeight="false" outlineLevel="0" collapsed="false">
      <c r="A4276" s="0" t="s">
        <v>1893</v>
      </c>
      <c r="B4276" s="0" t="s">
        <v>2303</v>
      </c>
      <c r="C4276" s="0" t="s">
        <v>1186</v>
      </c>
      <c r="D4276" s="0" t="s">
        <v>23</v>
      </c>
      <c r="E4276" s="4" t="s">
        <v>24</v>
      </c>
      <c r="F4276" s="4" t="s">
        <v>24</v>
      </c>
      <c r="G4276" s="4" t="s">
        <v>24</v>
      </c>
      <c r="H4276" s="0" t="s">
        <v>18</v>
      </c>
    </row>
    <row r="4277" s="1" customFormat="true" ht="13.8" hidden="false" customHeight="false" outlineLevel="0" collapsed="false">
      <c r="A4277" s="0" t="s">
        <v>1893</v>
      </c>
      <c r="B4277" s="0" t="s">
        <v>2303</v>
      </c>
      <c r="C4277" s="0" t="s">
        <v>1187</v>
      </c>
      <c r="D4277" s="0" t="s">
        <v>23</v>
      </c>
      <c r="E4277" s="4" t="s">
        <v>24</v>
      </c>
      <c r="F4277" s="4" t="s">
        <v>24</v>
      </c>
      <c r="G4277" s="4" t="s">
        <v>24</v>
      </c>
      <c r="H4277" s="0" t="s">
        <v>18</v>
      </c>
    </row>
    <row r="4278" s="1" customFormat="true" ht="13.8" hidden="false" customHeight="false" outlineLevel="0" collapsed="false">
      <c r="A4278" s="0" t="s">
        <v>1893</v>
      </c>
      <c r="B4278" s="0" t="s">
        <v>2303</v>
      </c>
      <c r="C4278" s="0" t="s">
        <v>1188</v>
      </c>
      <c r="D4278" s="0" t="s">
        <v>23</v>
      </c>
      <c r="E4278" s="4" t="s">
        <v>24</v>
      </c>
      <c r="F4278" s="4" t="s">
        <v>24</v>
      </c>
      <c r="G4278" s="4" t="s">
        <v>24</v>
      </c>
      <c r="H4278" s="0" t="s">
        <v>18</v>
      </c>
    </row>
    <row r="4279" s="1" customFormat="true" ht="13.8" hidden="false" customHeight="false" outlineLevel="0" collapsed="false">
      <c r="A4279" s="0" t="s">
        <v>1893</v>
      </c>
      <c r="B4279" s="0" t="s">
        <v>2303</v>
      </c>
      <c r="C4279" s="0" t="s">
        <v>1190</v>
      </c>
      <c r="D4279" s="0" t="s">
        <v>23</v>
      </c>
      <c r="E4279" s="4" t="s">
        <v>24</v>
      </c>
      <c r="F4279" s="4" t="s">
        <v>24</v>
      </c>
      <c r="G4279" s="4" t="s">
        <v>24</v>
      </c>
      <c r="H4279" s="0" t="s">
        <v>18</v>
      </c>
    </row>
    <row r="4280" s="1" customFormat="true" ht="13.8" hidden="false" customHeight="false" outlineLevel="0" collapsed="false">
      <c r="A4280" s="0" t="s">
        <v>1893</v>
      </c>
      <c r="B4280" s="0" t="s">
        <v>2303</v>
      </c>
      <c r="C4280" s="0" t="s">
        <v>1191</v>
      </c>
      <c r="D4280" s="0" t="s">
        <v>23</v>
      </c>
      <c r="E4280" s="4" t="s">
        <v>24</v>
      </c>
      <c r="F4280" s="4" t="s">
        <v>24</v>
      </c>
      <c r="G4280" s="4" t="s">
        <v>24</v>
      </c>
      <c r="H4280" s="0" t="s">
        <v>18</v>
      </c>
    </row>
    <row r="4281" s="1" customFormat="true" ht="13.8" hidden="false" customHeight="false" outlineLevel="0" collapsed="false">
      <c r="A4281" s="0" t="s">
        <v>1893</v>
      </c>
      <c r="B4281" s="0" t="s">
        <v>2303</v>
      </c>
      <c r="C4281" s="0" t="s">
        <v>1192</v>
      </c>
      <c r="D4281" s="0" t="s">
        <v>23</v>
      </c>
      <c r="E4281" s="4" t="s">
        <v>24</v>
      </c>
      <c r="F4281" s="4" t="s">
        <v>24</v>
      </c>
      <c r="G4281" s="4" t="s">
        <v>24</v>
      </c>
      <c r="H4281" s="0" t="s">
        <v>18</v>
      </c>
    </row>
    <row r="4282" s="1" customFormat="true" ht="13.8" hidden="false" customHeight="false" outlineLevel="0" collapsed="false">
      <c r="A4282" s="0" t="s">
        <v>1893</v>
      </c>
      <c r="B4282" s="0" t="s">
        <v>2303</v>
      </c>
      <c r="C4282" s="0" t="s">
        <v>1193</v>
      </c>
      <c r="D4282" s="0" t="s">
        <v>23</v>
      </c>
      <c r="E4282" s="4" t="s">
        <v>24</v>
      </c>
      <c r="F4282" s="4" t="s">
        <v>24</v>
      </c>
      <c r="G4282" s="4" t="s">
        <v>24</v>
      </c>
      <c r="H4282" s="0" t="s">
        <v>18</v>
      </c>
    </row>
    <row r="4283" s="1" customFormat="true" ht="13.8" hidden="false" customHeight="false" outlineLevel="0" collapsed="false">
      <c r="A4283" s="0" t="s">
        <v>1893</v>
      </c>
      <c r="B4283" s="0" t="s">
        <v>2304</v>
      </c>
      <c r="C4283" s="0" t="s">
        <v>1194</v>
      </c>
      <c r="D4283" s="0" t="s">
        <v>23</v>
      </c>
      <c r="E4283" s="4" t="s">
        <v>24</v>
      </c>
      <c r="F4283" s="4" t="s">
        <v>24</v>
      </c>
      <c r="G4283" s="4" t="s">
        <v>24</v>
      </c>
      <c r="H4283" s="0" t="s">
        <v>18</v>
      </c>
    </row>
    <row r="4284" s="1" customFormat="true" ht="13.8" hidden="false" customHeight="false" outlineLevel="0" collapsed="false">
      <c r="A4284" s="0" t="s">
        <v>1893</v>
      </c>
      <c r="B4284" s="0" t="s">
        <v>2304</v>
      </c>
      <c r="C4284" s="0" t="s">
        <v>1195</v>
      </c>
      <c r="D4284" s="0" t="s">
        <v>23</v>
      </c>
      <c r="E4284" s="4" t="s">
        <v>24</v>
      </c>
      <c r="F4284" s="4" t="s">
        <v>24</v>
      </c>
      <c r="G4284" s="4" t="s">
        <v>24</v>
      </c>
      <c r="H4284" s="0" t="s">
        <v>18</v>
      </c>
    </row>
    <row r="4285" s="1" customFormat="true" ht="13.8" hidden="false" customHeight="false" outlineLevel="0" collapsed="false">
      <c r="A4285" s="0" t="s">
        <v>1893</v>
      </c>
      <c r="B4285" s="0" t="s">
        <v>2304</v>
      </c>
      <c r="C4285" s="0" t="s">
        <v>1196</v>
      </c>
      <c r="D4285" s="0" t="s">
        <v>23</v>
      </c>
      <c r="E4285" s="4" t="s">
        <v>24</v>
      </c>
      <c r="F4285" s="4" t="s">
        <v>24</v>
      </c>
      <c r="G4285" s="4" t="s">
        <v>24</v>
      </c>
      <c r="H4285" s="0" t="s">
        <v>18</v>
      </c>
    </row>
    <row r="4286" s="1" customFormat="true" ht="13.8" hidden="false" customHeight="false" outlineLevel="0" collapsed="false">
      <c r="A4286" s="0" t="s">
        <v>1893</v>
      </c>
      <c r="B4286" s="0" t="s">
        <v>2304</v>
      </c>
      <c r="C4286" s="0" t="s">
        <v>1197</v>
      </c>
      <c r="D4286" s="0" t="s">
        <v>23</v>
      </c>
      <c r="E4286" s="4" t="s">
        <v>24</v>
      </c>
      <c r="F4286" s="4" t="s">
        <v>24</v>
      </c>
      <c r="G4286" s="4" t="s">
        <v>24</v>
      </c>
      <c r="H4286" s="0" t="s">
        <v>18</v>
      </c>
    </row>
    <row r="4287" s="1" customFormat="true" ht="13.8" hidden="false" customHeight="false" outlineLevel="0" collapsed="false">
      <c r="A4287" s="0" t="s">
        <v>1893</v>
      </c>
      <c r="B4287" s="0" t="s">
        <v>2304</v>
      </c>
      <c r="C4287" s="0" t="s">
        <v>1198</v>
      </c>
      <c r="D4287" s="0" t="s">
        <v>16</v>
      </c>
      <c r="E4287" s="4" t="s">
        <v>24</v>
      </c>
      <c r="F4287" s="4" t="s">
        <v>24</v>
      </c>
      <c r="G4287" s="4" t="s">
        <v>24</v>
      </c>
      <c r="H4287" s="0" t="s">
        <v>18</v>
      </c>
    </row>
    <row r="4288" s="1" customFormat="true" ht="13.8" hidden="false" customHeight="false" outlineLevel="0" collapsed="false">
      <c r="A4288" s="0" t="s">
        <v>1893</v>
      </c>
      <c r="B4288" s="0" t="s">
        <v>2304</v>
      </c>
      <c r="C4288" s="0" t="s">
        <v>1199</v>
      </c>
      <c r="D4288" s="0" t="s">
        <v>23</v>
      </c>
      <c r="E4288" s="4" t="s">
        <v>24</v>
      </c>
      <c r="F4288" s="4" t="s">
        <v>24</v>
      </c>
      <c r="G4288" s="4" t="s">
        <v>24</v>
      </c>
      <c r="H4288" s="0" t="s">
        <v>18</v>
      </c>
    </row>
    <row r="4289" s="1" customFormat="true" ht="13.8" hidden="false" customHeight="false" outlineLevel="0" collapsed="false">
      <c r="A4289" s="0" t="s">
        <v>1893</v>
      </c>
      <c r="B4289" s="0" t="s">
        <v>2304</v>
      </c>
      <c r="C4289" s="0" t="s">
        <v>1201</v>
      </c>
      <c r="D4289" s="0" t="s">
        <v>23</v>
      </c>
      <c r="E4289" s="4" t="s">
        <v>24</v>
      </c>
      <c r="F4289" s="4" t="s">
        <v>24</v>
      </c>
      <c r="G4289" s="4" t="s">
        <v>24</v>
      </c>
      <c r="H4289" s="0" t="s">
        <v>18</v>
      </c>
    </row>
    <row r="4290" s="1" customFormat="true" ht="13.8" hidden="false" customHeight="false" outlineLevel="0" collapsed="false">
      <c r="A4290" s="0" t="s">
        <v>1893</v>
      </c>
      <c r="B4290" s="0" t="s">
        <v>2304</v>
      </c>
      <c r="C4290" s="0" t="s">
        <v>1202</v>
      </c>
      <c r="D4290" s="0" t="s">
        <v>23</v>
      </c>
      <c r="E4290" s="4" t="s">
        <v>24</v>
      </c>
      <c r="F4290" s="4" t="s">
        <v>24</v>
      </c>
      <c r="G4290" s="4" t="s">
        <v>24</v>
      </c>
      <c r="H4290" s="0" t="s">
        <v>18</v>
      </c>
    </row>
    <row r="4291" s="1" customFormat="true" ht="13.8" hidden="false" customHeight="false" outlineLevel="0" collapsed="false">
      <c r="A4291" s="0" t="s">
        <v>1893</v>
      </c>
      <c r="B4291" s="0" t="s">
        <v>2304</v>
      </c>
      <c r="C4291" s="0" t="s">
        <v>1203</v>
      </c>
      <c r="D4291" s="0" t="s">
        <v>23</v>
      </c>
      <c r="E4291" s="4" t="s">
        <v>24</v>
      </c>
      <c r="F4291" s="4" t="s">
        <v>24</v>
      </c>
      <c r="G4291" s="4" t="s">
        <v>24</v>
      </c>
      <c r="H4291" s="0" t="s">
        <v>18</v>
      </c>
    </row>
    <row r="4292" s="1" customFormat="true" ht="13.8" hidden="false" customHeight="false" outlineLevel="0" collapsed="false">
      <c r="A4292" s="0" t="s">
        <v>1893</v>
      </c>
      <c r="B4292" s="0" t="s">
        <v>2304</v>
      </c>
      <c r="C4292" s="0" t="s">
        <v>1204</v>
      </c>
      <c r="D4292" s="0" t="s">
        <v>23</v>
      </c>
      <c r="E4292" s="4" t="s">
        <v>24</v>
      </c>
      <c r="F4292" s="4" t="s">
        <v>24</v>
      </c>
      <c r="G4292" s="4" t="s">
        <v>24</v>
      </c>
      <c r="H4292" s="0" t="s">
        <v>18</v>
      </c>
    </row>
    <row r="4293" s="1" customFormat="true" ht="13.8" hidden="false" customHeight="false" outlineLevel="0" collapsed="false">
      <c r="A4293" s="0" t="s">
        <v>1893</v>
      </c>
      <c r="B4293" s="0" t="s">
        <v>2305</v>
      </c>
      <c r="C4293" s="0" t="s">
        <v>1205</v>
      </c>
      <c r="D4293" s="0" t="s">
        <v>23</v>
      </c>
      <c r="E4293" s="4" t="s">
        <v>24</v>
      </c>
      <c r="F4293" s="4" t="s">
        <v>24</v>
      </c>
      <c r="G4293" s="4" t="s">
        <v>24</v>
      </c>
      <c r="H4293" s="0" t="s">
        <v>18</v>
      </c>
    </row>
    <row r="4294" s="1" customFormat="true" ht="13.8" hidden="false" customHeight="false" outlineLevel="0" collapsed="false">
      <c r="A4294" s="0" t="s">
        <v>1893</v>
      </c>
      <c r="B4294" s="0" t="s">
        <v>2305</v>
      </c>
      <c r="C4294" s="0" t="s">
        <v>1206</v>
      </c>
      <c r="D4294" s="0" t="s">
        <v>23</v>
      </c>
      <c r="E4294" s="4" t="s">
        <v>24</v>
      </c>
      <c r="F4294" s="4" t="s">
        <v>24</v>
      </c>
      <c r="G4294" s="4" t="s">
        <v>24</v>
      </c>
      <c r="H4294" s="0" t="s">
        <v>18</v>
      </c>
    </row>
    <row r="4295" s="1" customFormat="true" ht="13.8" hidden="false" customHeight="false" outlineLevel="0" collapsed="false">
      <c r="A4295" s="0" t="s">
        <v>1893</v>
      </c>
      <c r="B4295" s="0" t="s">
        <v>2305</v>
      </c>
      <c r="C4295" s="0" t="s">
        <v>1207</v>
      </c>
      <c r="D4295" s="0" t="s">
        <v>23</v>
      </c>
      <c r="E4295" s="4" t="s">
        <v>24</v>
      </c>
      <c r="F4295" s="4" t="s">
        <v>24</v>
      </c>
      <c r="G4295" s="4" t="s">
        <v>24</v>
      </c>
      <c r="H4295" s="0" t="s">
        <v>18</v>
      </c>
    </row>
    <row r="4296" s="1" customFormat="true" ht="13.8" hidden="false" customHeight="false" outlineLevel="0" collapsed="false">
      <c r="A4296" s="0" t="s">
        <v>1893</v>
      </c>
      <c r="B4296" s="0" t="s">
        <v>2305</v>
      </c>
      <c r="C4296" s="0" t="s">
        <v>1208</v>
      </c>
      <c r="D4296" s="0" t="s">
        <v>23</v>
      </c>
      <c r="E4296" s="4" t="s">
        <v>24</v>
      </c>
      <c r="F4296" s="4" t="s">
        <v>24</v>
      </c>
      <c r="G4296" s="4" t="s">
        <v>24</v>
      </c>
      <c r="H4296" s="0" t="s">
        <v>18</v>
      </c>
    </row>
    <row r="4297" s="1" customFormat="true" ht="13.8" hidden="false" customHeight="false" outlineLevel="0" collapsed="false">
      <c r="A4297" s="0" t="s">
        <v>1893</v>
      </c>
      <c r="B4297" s="0" t="s">
        <v>2305</v>
      </c>
      <c r="C4297" s="0" t="s">
        <v>1209</v>
      </c>
      <c r="D4297" s="0" t="s">
        <v>23</v>
      </c>
      <c r="E4297" s="4" t="s">
        <v>24</v>
      </c>
      <c r="F4297" s="4" t="s">
        <v>17</v>
      </c>
      <c r="G4297" s="4" t="s">
        <v>24</v>
      </c>
      <c r="H4297" s="0" t="s">
        <v>18</v>
      </c>
    </row>
    <row r="4298" s="1" customFormat="true" ht="13.8" hidden="false" customHeight="false" outlineLevel="0" collapsed="false">
      <c r="A4298" s="0" t="s">
        <v>1893</v>
      </c>
      <c r="B4298" s="0" t="s">
        <v>2305</v>
      </c>
      <c r="C4298" s="0" t="s">
        <v>1210</v>
      </c>
      <c r="D4298" s="0" t="s">
        <v>16</v>
      </c>
      <c r="E4298" s="4" t="s">
        <v>24</v>
      </c>
      <c r="F4298" s="4" t="s">
        <v>24</v>
      </c>
      <c r="G4298" s="4" t="s">
        <v>24</v>
      </c>
      <c r="H4298" s="0" t="s">
        <v>18</v>
      </c>
    </row>
    <row r="4299" s="1" customFormat="true" ht="13.8" hidden="false" customHeight="false" outlineLevel="0" collapsed="false">
      <c r="A4299" s="0" t="s">
        <v>1893</v>
      </c>
      <c r="B4299" s="0" t="s">
        <v>2305</v>
      </c>
      <c r="C4299" s="0" t="s">
        <v>1212</v>
      </c>
      <c r="D4299" s="0" t="s">
        <v>23</v>
      </c>
      <c r="E4299" s="4" t="s">
        <v>24</v>
      </c>
      <c r="F4299" s="4" t="s">
        <v>24</v>
      </c>
      <c r="G4299" s="4" t="s">
        <v>24</v>
      </c>
      <c r="H4299" s="0" t="s">
        <v>18</v>
      </c>
    </row>
    <row r="4300" s="1" customFormat="true" ht="13.8" hidden="false" customHeight="false" outlineLevel="0" collapsed="false">
      <c r="A4300" s="0" t="s">
        <v>1893</v>
      </c>
      <c r="B4300" s="0" t="s">
        <v>2305</v>
      </c>
      <c r="C4300" s="0" t="s">
        <v>1213</v>
      </c>
      <c r="D4300" s="0" t="s">
        <v>23</v>
      </c>
      <c r="E4300" s="4" t="s">
        <v>24</v>
      </c>
      <c r="F4300" s="4" t="s">
        <v>24</v>
      </c>
      <c r="G4300" s="4" t="s">
        <v>24</v>
      </c>
      <c r="H4300" s="0" t="s">
        <v>18</v>
      </c>
    </row>
    <row r="4301" s="1" customFormat="true" ht="13.8" hidden="false" customHeight="false" outlineLevel="0" collapsed="false">
      <c r="A4301" s="0" t="s">
        <v>1893</v>
      </c>
      <c r="B4301" s="0" t="s">
        <v>2305</v>
      </c>
      <c r="C4301" s="0" t="s">
        <v>1214</v>
      </c>
      <c r="D4301" s="0" t="s">
        <v>23</v>
      </c>
      <c r="E4301" s="4" t="s">
        <v>24</v>
      </c>
      <c r="F4301" s="4" t="s">
        <v>17</v>
      </c>
      <c r="G4301" s="4" t="s">
        <v>24</v>
      </c>
      <c r="H4301" s="0" t="s">
        <v>18</v>
      </c>
    </row>
    <row r="4302" s="1" customFormat="true" ht="13.8" hidden="false" customHeight="false" outlineLevel="0" collapsed="false">
      <c r="A4302" s="0" t="s">
        <v>1893</v>
      </c>
      <c r="B4302" s="0" t="s">
        <v>2305</v>
      </c>
      <c r="C4302" s="0" t="s">
        <v>1215</v>
      </c>
      <c r="D4302" s="0" t="s">
        <v>23</v>
      </c>
      <c r="E4302" s="4" t="s">
        <v>24</v>
      </c>
      <c r="F4302" s="4" t="s">
        <v>24</v>
      </c>
      <c r="G4302" s="4" t="s">
        <v>24</v>
      </c>
      <c r="H4302" s="0" t="s">
        <v>18</v>
      </c>
    </row>
    <row r="4303" s="1" customFormat="true" ht="13.8" hidden="false" customHeight="false" outlineLevel="0" collapsed="false">
      <c r="A4303" s="0" t="s">
        <v>1893</v>
      </c>
      <c r="B4303" s="0" t="s">
        <v>2306</v>
      </c>
      <c r="C4303" s="0" t="s">
        <v>1216</v>
      </c>
      <c r="D4303" s="0" t="s">
        <v>23</v>
      </c>
      <c r="E4303" s="4" t="s">
        <v>24</v>
      </c>
      <c r="F4303" s="4" t="s">
        <v>24</v>
      </c>
      <c r="G4303" s="4" t="s">
        <v>24</v>
      </c>
      <c r="H4303" s="0" t="s">
        <v>18</v>
      </c>
    </row>
    <row r="4304" s="1" customFormat="true" ht="13.8" hidden="false" customHeight="false" outlineLevel="0" collapsed="false">
      <c r="A4304" s="0" t="s">
        <v>1893</v>
      </c>
      <c r="B4304" s="0" t="s">
        <v>2306</v>
      </c>
      <c r="C4304" s="0" t="s">
        <v>1217</v>
      </c>
      <c r="D4304" s="0" t="s">
        <v>23</v>
      </c>
      <c r="E4304" s="4" t="s">
        <v>24</v>
      </c>
      <c r="F4304" s="4" t="s">
        <v>24</v>
      </c>
      <c r="G4304" s="4" t="s">
        <v>24</v>
      </c>
      <c r="H4304" s="0" t="s">
        <v>18</v>
      </c>
    </row>
    <row r="4305" s="1" customFormat="true" ht="13.8" hidden="false" customHeight="false" outlineLevel="0" collapsed="false">
      <c r="A4305" s="0" t="s">
        <v>1893</v>
      </c>
      <c r="B4305" s="0" t="s">
        <v>2306</v>
      </c>
      <c r="C4305" s="0" t="s">
        <v>1218</v>
      </c>
      <c r="D4305" s="0" t="s">
        <v>23</v>
      </c>
      <c r="E4305" s="4" t="s">
        <v>24</v>
      </c>
      <c r="F4305" s="4" t="s">
        <v>24</v>
      </c>
      <c r="G4305" s="4" t="s">
        <v>24</v>
      </c>
      <c r="H4305" s="0" t="s">
        <v>18</v>
      </c>
    </row>
    <row r="4306" s="1" customFormat="true" ht="13.8" hidden="false" customHeight="false" outlineLevel="0" collapsed="false">
      <c r="A4306" s="0" t="s">
        <v>1893</v>
      </c>
      <c r="B4306" s="0" t="s">
        <v>2306</v>
      </c>
      <c r="C4306" s="0" t="s">
        <v>1219</v>
      </c>
      <c r="D4306" s="0" t="s">
        <v>23</v>
      </c>
      <c r="E4306" s="4" t="s">
        <v>24</v>
      </c>
      <c r="F4306" s="4" t="s">
        <v>24</v>
      </c>
      <c r="G4306" s="4" t="s">
        <v>24</v>
      </c>
      <c r="H4306" s="0" t="s">
        <v>18</v>
      </c>
    </row>
    <row r="4307" s="1" customFormat="true" ht="13.8" hidden="false" customHeight="false" outlineLevel="0" collapsed="false">
      <c r="A4307" s="0" t="s">
        <v>1893</v>
      </c>
      <c r="B4307" s="0" t="s">
        <v>2306</v>
      </c>
      <c r="C4307" s="0" t="s">
        <v>1220</v>
      </c>
      <c r="D4307" s="0" t="s">
        <v>23</v>
      </c>
      <c r="E4307" s="4" t="s">
        <v>24</v>
      </c>
      <c r="F4307" s="4" t="s">
        <v>24</v>
      </c>
      <c r="G4307" s="4" t="s">
        <v>24</v>
      </c>
      <c r="H4307" s="0" t="s">
        <v>18</v>
      </c>
    </row>
    <row r="4308" s="1" customFormat="true" ht="13.8" hidden="false" customHeight="false" outlineLevel="0" collapsed="false">
      <c r="A4308" s="0" t="s">
        <v>1893</v>
      </c>
      <c r="B4308" s="0" t="s">
        <v>2306</v>
      </c>
      <c r="C4308" s="0" t="s">
        <v>1221</v>
      </c>
      <c r="D4308" s="0" t="s">
        <v>23</v>
      </c>
      <c r="E4308" s="4" t="s">
        <v>24</v>
      </c>
      <c r="F4308" s="4" t="s">
        <v>24</v>
      </c>
      <c r="G4308" s="4" t="s">
        <v>24</v>
      </c>
      <c r="H4308" s="0" t="s">
        <v>18</v>
      </c>
    </row>
    <row r="4309" s="1" customFormat="true" ht="13.8" hidden="false" customHeight="false" outlineLevel="0" collapsed="false">
      <c r="A4309" s="0" t="s">
        <v>1893</v>
      </c>
      <c r="B4309" s="0" t="s">
        <v>2306</v>
      </c>
      <c r="C4309" s="0" t="s">
        <v>1222</v>
      </c>
      <c r="D4309" s="0" t="s">
        <v>23</v>
      </c>
      <c r="E4309" s="4" t="s">
        <v>24</v>
      </c>
      <c r="F4309" s="4" t="s">
        <v>24</v>
      </c>
      <c r="G4309" s="4" t="s">
        <v>24</v>
      </c>
      <c r="H4309" s="0" t="s">
        <v>18</v>
      </c>
    </row>
    <row r="4310" s="1" customFormat="true" ht="13.8" hidden="false" customHeight="false" outlineLevel="0" collapsed="false">
      <c r="A4310" s="0" t="s">
        <v>1893</v>
      </c>
      <c r="B4310" s="0" t="s">
        <v>2306</v>
      </c>
      <c r="C4310" s="0" t="s">
        <v>1224</v>
      </c>
      <c r="D4310" s="0" t="s">
        <v>23</v>
      </c>
      <c r="E4310" s="4" t="s">
        <v>24</v>
      </c>
      <c r="F4310" s="4" t="s">
        <v>24</v>
      </c>
      <c r="G4310" s="4" t="s">
        <v>24</v>
      </c>
      <c r="H4310" s="0" t="s">
        <v>18</v>
      </c>
    </row>
    <row r="4311" s="1" customFormat="true" ht="13.8" hidden="false" customHeight="false" outlineLevel="0" collapsed="false">
      <c r="A4311" s="0" t="s">
        <v>1893</v>
      </c>
      <c r="B4311" s="0" t="s">
        <v>2306</v>
      </c>
      <c r="C4311" s="0" t="s">
        <v>1225</v>
      </c>
      <c r="D4311" s="0" t="s">
        <v>23</v>
      </c>
      <c r="E4311" s="4" t="s">
        <v>24</v>
      </c>
      <c r="F4311" s="4" t="s">
        <v>24</v>
      </c>
      <c r="G4311" s="4" t="s">
        <v>24</v>
      </c>
      <c r="H4311" s="0" t="s">
        <v>18</v>
      </c>
    </row>
    <row r="4312" s="1" customFormat="true" ht="13.8" hidden="false" customHeight="false" outlineLevel="0" collapsed="false">
      <c r="A4312" s="0" t="s">
        <v>1893</v>
      </c>
      <c r="B4312" s="0" t="s">
        <v>2306</v>
      </c>
      <c r="C4312" s="0" t="s">
        <v>1226</v>
      </c>
      <c r="D4312" s="0" t="s">
        <v>23</v>
      </c>
      <c r="E4312" s="4" t="s">
        <v>24</v>
      </c>
      <c r="F4312" s="4" t="s">
        <v>24</v>
      </c>
      <c r="G4312" s="4" t="s">
        <v>24</v>
      </c>
      <c r="H4312" s="0" t="s">
        <v>18</v>
      </c>
    </row>
    <row r="4313" s="1" customFormat="true" ht="13.8" hidden="false" customHeight="false" outlineLevel="0" collapsed="false">
      <c r="A4313" s="0" t="s">
        <v>1893</v>
      </c>
      <c r="B4313" s="0" t="s">
        <v>2307</v>
      </c>
      <c r="C4313" s="0" t="s">
        <v>1227</v>
      </c>
      <c r="D4313" s="0" t="s">
        <v>23</v>
      </c>
      <c r="E4313" s="4" t="s">
        <v>24</v>
      </c>
      <c r="F4313" s="4" t="s">
        <v>24</v>
      </c>
      <c r="G4313" s="4" t="s">
        <v>24</v>
      </c>
      <c r="H4313" s="0" t="s">
        <v>18</v>
      </c>
    </row>
    <row r="4314" s="1" customFormat="true" ht="13.8" hidden="false" customHeight="false" outlineLevel="0" collapsed="false">
      <c r="A4314" s="0" t="s">
        <v>1893</v>
      </c>
      <c r="B4314" s="0" t="s">
        <v>2307</v>
      </c>
      <c r="C4314" s="0" t="s">
        <v>1228</v>
      </c>
      <c r="D4314" s="0" t="s">
        <v>23</v>
      </c>
      <c r="E4314" s="4" t="s">
        <v>24</v>
      </c>
      <c r="F4314" s="4" t="s">
        <v>24</v>
      </c>
      <c r="G4314" s="4" t="s">
        <v>24</v>
      </c>
      <c r="H4314" s="0" t="s">
        <v>18</v>
      </c>
    </row>
    <row r="4315" s="1" customFormat="true" ht="13.8" hidden="false" customHeight="false" outlineLevel="0" collapsed="false">
      <c r="A4315" s="0" t="s">
        <v>1893</v>
      </c>
      <c r="B4315" s="0" t="s">
        <v>2307</v>
      </c>
      <c r="C4315" s="0" t="s">
        <v>1229</v>
      </c>
      <c r="D4315" s="0" t="s">
        <v>23</v>
      </c>
      <c r="E4315" s="4" t="s">
        <v>24</v>
      </c>
      <c r="F4315" s="4" t="s">
        <v>24</v>
      </c>
      <c r="G4315" s="4" t="s">
        <v>24</v>
      </c>
      <c r="H4315" s="0" t="s">
        <v>18</v>
      </c>
    </row>
    <row r="4316" s="1" customFormat="true" ht="13.8" hidden="false" customHeight="false" outlineLevel="0" collapsed="false">
      <c r="A4316" s="0" t="s">
        <v>1893</v>
      </c>
      <c r="B4316" s="0" t="s">
        <v>2307</v>
      </c>
      <c r="C4316" s="0" t="s">
        <v>1230</v>
      </c>
      <c r="D4316" s="0" t="s">
        <v>16</v>
      </c>
      <c r="E4316" s="4" t="s">
        <v>24</v>
      </c>
      <c r="F4316" s="4" t="s">
        <v>24</v>
      </c>
      <c r="G4316" s="4" t="s">
        <v>24</v>
      </c>
      <c r="H4316" s="0" t="s">
        <v>18</v>
      </c>
    </row>
    <row r="4317" s="1" customFormat="true" ht="13.8" hidden="false" customHeight="false" outlineLevel="0" collapsed="false">
      <c r="A4317" s="0" t="s">
        <v>1893</v>
      </c>
      <c r="B4317" s="0" t="s">
        <v>2307</v>
      </c>
      <c r="C4317" s="0" t="s">
        <v>1231</v>
      </c>
      <c r="D4317" s="0" t="s">
        <v>23</v>
      </c>
      <c r="E4317" s="4" t="s">
        <v>24</v>
      </c>
      <c r="F4317" s="4" t="s">
        <v>24</v>
      </c>
      <c r="G4317" s="4" t="s">
        <v>24</v>
      </c>
      <c r="H4317" s="0" t="s">
        <v>18</v>
      </c>
    </row>
    <row r="4318" s="1" customFormat="true" ht="13.8" hidden="false" customHeight="false" outlineLevel="0" collapsed="false">
      <c r="A4318" s="0" t="s">
        <v>1893</v>
      </c>
      <c r="B4318" s="0" t="s">
        <v>2307</v>
      </c>
      <c r="C4318" s="0" t="s">
        <v>1233</v>
      </c>
      <c r="D4318" s="0" t="s">
        <v>23</v>
      </c>
      <c r="E4318" s="4" t="s">
        <v>24</v>
      </c>
      <c r="F4318" s="4" t="s">
        <v>24</v>
      </c>
      <c r="G4318" s="4" t="s">
        <v>24</v>
      </c>
      <c r="H4318" s="0" t="s">
        <v>18</v>
      </c>
    </row>
    <row r="4319" s="1" customFormat="true" ht="13.8" hidden="false" customHeight="false" outlineLevel="0" collapsed="false">
      <c r="A4319" s="0" t="s">
        <v>1893</v>
      </c>
      <c r="B4319" s="0" t="s">
        <v>2307</v>
      </c>
      <c r="C4319" s="0" t="s">
        <v>1234</v>
      </c>
      <c r="D4319" s="0" t="s">
        <v>23</v>
      </c>
      <c r="E4319" s="4" t="s">
        <v>24</v>
      </c>
      <c r="F4319" s="4" t="s">
        <v>24</v>
      </c>
      <c r="G4319" s="4" t="s">
        <v>24</v>
      </c>
      <c r="H4319" s="0" t="s">
        <v>18</v>
      </c>
    </row>
    <row r="4320" s="1" customFormat="true" ht="13.8" hidden="false" customHeight="false" outlineLevel="0" collapsed="false">
      <c r="A4320" s="0" t="s">
        <v>1893</v>
      </c>
      <c r="B4320" s="0" t="s">
        <v>2307</v>
      </c>
      <c r="C4320" s="0" t="s">
        <v>1235</v>
      </c>
      <c r="D4320" s="0" t="s">
        <v>23</v>
      </c>
      <c r="E4320" s="4" t="s">
        <v>24</v>
      </c>
      <c r="F4320" s="4" t="s">
        <v>24</v>
      </c>
      <c r="G4320" s="4" t="s">
        <v>24</v>
      </c>
      <c r="H4320" s="0" t="s">
        <v>18</v>
      </c>
    </row>
    <row r="4321" s="1" customFormat="true" ht="13.8" hidden="false" customHeight="false" outlineLevel="0" collapsed="false">
      <c r="A4321" s="0" t="s">
        <v>1893</v>
      </c>
      <c r="B4321" s="0" t="s">
        <v>2308</v>
      </c>
      <c r="C4321" s="0" t="s">
        <v>1236</v>
      </c>
      <c r="D4321" s="0" t="s">
        <v>23</v>
      </c>
      <c r="E4321" s="4" t="s">
        <v>24</v>
      </c>
      <c r="F4321" s="4" t="s">
        <v>24</v>
      </c>
      <c r="G4321" s="4" t="s">
        <v>24</v>
      </c>
      <c r="H4321" s="0" t="s">
        <v>18</v>
      </c>
    </row>
    <row r="4322" s="1" customFormat="true" ht="13.8" hidden="false" customHeight="false" outlineLevel="0" collapsed="false">
      <c r="A4322" s="0" t="s">
        <v>1893</v>
      </c>
      <c r="B4322" s="0" t="s">
        <v>2308</v>
      </c>
      <c r="C4322" s="0" t="s">
        <v>1237</v>
      </c>
      <c r="D4322" s="0" t="s">
        <v>23</v>
      </c>
      <c r="E4322" s="4" t="s">
        <v>24</v>
      </c>
      <c r="F4322" s="4" t="s">
        <v>24</v>
      </c>
      <c r="G4322" s="4" t="s">
        <v>24</v>
      </c>
      <c r="H4322" s="0" t="s">
        <v>18</v>
      </c>
    </row>
    <row r="4323" s="1" customFormat="true" ht="13.8" hidden="false" customHeight="false" outlineLevel="0" collapsed="false">
      <c r="A4323" s="0" t="s">
        <v>1893</v>
      </c>
      <c r="B4323" s="0" t="s">
        <v>2308</v>
      </c>
      <c r="C4323" s="0" t="s">
        <v>1238</v>
      </c>
      <c r="D4323" s="0" t="s">
        <v>23</v>
      </c>
      <c r="E4323" s="4" t="s">
        <v>24</v>
      </c>
      <c r="F4323" s="4" t="s">
        <v>17</v>
      </c>
      <c r="G4323" s="4" t="s">
        <v>24</v>
      </c>
      <c r="H4323" s="0" t="s">
        <v>18</v>
      </c>
    </row>
    <row r="4324" s="1" customFormat="true" ht="13.8" hidden="false" customHeight="false" outlineLevel="0" collapsed="false">
      <c r="A4324" s="0" t="s">
        <v>1893</v>
      </c>
      <c r="B4324" s="0" t="s">
        <v>2308</v>
      </c>
      <c r="C4324" s="0" t="s">
        <v>1239</v>
      </c>
      <c r="D4324" s="0" t="s">
        <v>16</v>
      </c>
      <c r="E4324" s="4" t="s">
        <v>24</v>
      </c>
      <c r="F4324" s="4" t="s">
        <v>24</v>
      </c>
      <c r="G4324" s="4" t="s">
        <v>24</v>
      </c>
      <c r="H4324" s="0" t="s">
        <v>18</v>
      </c>
    </row>
    <row r="4325" s="1" customFormat="true" ht="13.8" hidden="false" customHeight="false" outlineLevel="0" collapsed="false">
      <c r="A4325" s="0" t="s">
        <v>1893</v>
      </c>
      <c r="B4325" s="0" t="s">
        <v>2308</v>
      </c>
      <c r="C4325" s="0" t="s">
        <v>1240</v>
      </c>
      <c r="D4325" s="0" t="s">
        <v>23</v>
      </c>
      <c r="E4325" s="4" t="s">
        <v>24</v>
      </c>
      <c r="F4325" s="4" t="s">
        <v>24</v>
      </c>
      <c r="G4325" s="4" t="s">
        <v>24</v>
      </c>
      <c r="H4325" s="0" t="s">
        <v>18</v>
      </c>
    </row>
    <row r="4326" s="1" customFormat="true" ht="13.8" hidden="false" customHeight="false" outlineLevel="0" collapsed="false">
      <c r="A4326" s="0" t="s">
        <v>1893</v>
      </c>
      <c r="B4326" s="0" t="s">
        <v>2308</v>
      </c>
      <c r="C4326" s="0" t="s">
        <v>1241</v>
      </c>
      <c r="D4326" s="0" t="s">
        <v>23</v>
      </c>
      <c r="E4326" s="4" t="s">
        <v>24</v>
      </c>
      <c r="F4326" s="4" t="s">
        <v>24</v>
      </c>
      <c r="G4326" s="4" t="s">
        <v>24</v>
      </c>
      <c r="H4326" s="0" t="s">
        <v>18</v>
      </c>
    </row>
    <row r="4327" s="1" customFormat="true" ht="13.8" hidden="false" customHeight="false" outlineLevel="0" collapsed="false">
      <c r="A4327" s="0" t="s">
        <v>1893</v>
      </c>
      <c r="B4327" s="0" t="s">
        <v>2308</v>
      </c>
      <c r="C4327" s="0" t="s">
        <v>1242</v>
      </c>
      <c r="D4327" s="0" t="s">
        <v>23</v>
      </c>
      <c r="E4327" s="4" t="s">
        <v>24</v>
      </c>
      <c r="F4327" s="4" t="s">
        <v>24</v>
      </c>
      <c r="G4327" s="4" t="s">
        <v>24</v>
      </c>
      <c r="H4327" s="0" t="s">
        <v>18</v>
      </c>
    </row>
    <row r="4328" s="1" customFormat="true" ht="13.8" hidden="false" customHeight="false" outlineLevel="0" collapsed="false">
      <c r="A4328" s="0" t="s">
        <v>1893</v>
      </c>
      <c r="B4328" s="0" t="s">
        <v>2308</v>
      </c>
      <c r="C4328" s="0" t="s">
        <v>1244</v>
      </c>
      <c r="D4328" s="0" t="s">
        <v>23</v>
      </c>
      <c r="E4328" s="4" t="s">
        <v>24</v>
      </c>
      <c r="F4328" s="4" t="s">
        <v>24</v>
      </c>
      <c r="G4328" s="4" t="s">
        <v>24</v>
      </c>
      <c r="H4328" s="0" t="s">
        <v>18</v>
      </c>
    </row>
    <row r="4329" s="1" customFormat="true" ht="13.8" hidden="false" customHeight="false" outlineLevel="0" collapsed="false">
      <c r="A4329" s="0" t="s">
        <v>1893</v>
      </c>
      <c r="B4329" s="0" t="s">
        <v>2308</v>
      </c>
      <c r="C4329" s="0" t="s">
        <v>1245</v>
      </c>
      <c r="D4329" s="0" t="s">
        <v>23</v>
      </c>
      <c r="E4329" s="4" t="s">
        <v>24</v>
      </c>
      <c r="F4329" s="4" t="s">
        <v>24</v>
      </c>
      <c r="G4329" s="4" t="s">
        <v>24</v>
      </c>
      <c r="H4329" s="0" t="s">
        <v>18</v>
      </c>
    </row>
    <row r="4330" s="1" customFormat="true" ht="13.8" hidden="false" customHeight="false" outlineLevel="0" collapsed="false">
      <c r="A4330" s="0" t="s">
        <v>1893</v>
      </c>
      <c r="B4330" s="0" t="s">
        <v>2309</v>
      </c>
      <c r="C4330" s="0" t="s">
        <v>1246</v>
      </c>
      <c r="D4330" s="0" t="s">
        <v>23</v>
      </c>
      <c r="E4330" s="4" t="s">
        <v>24</v>
      </c>
      <c r="F4330" s="4" t="s">
        <v>24</v>
      </c>
      <c r="G4330" s="4" t="s">
        <v>24</v>
      </c>
      <c r="H4330" s="0" t="s">
        <v>18</v>
      </c>
    </row>
    <row r="4331" s="1" customFormat="true" ht="13.8" hidden="false" customHeight="false" outlineLevel="0" collapsed="false">
      <c r="A4331" s="0" t="s">
        <v>1893</v>
      </c>
      <c r="B4331" s="0" t="s">
        <v>2309</v>
      </c>
      <c r="C4331" s="0" t="s">
        <v>1247</v>
      </c>
      <c r="D4331" s="0" t="s">
        <v>23</v>
      </c>
      <c r="E4331" s="4" t="s">
        <v>24</v>
      </c>
      <c r="F4331" s="4" t="s">
        <v>24</v>
      </c>
      <c r="G4331" s="4" t="s">
        <v>24</v>
      </c>
      <c r="H4331" s="0" t="s">
        <v>18</v>
      </c>
    </row>
    <row r="4332" s="1" customFormat="true" ht="13.8" hidden="false" customHeight="false" outlineLevel="0" collapsed="false">
      <c r="A4332" s="0" t="s">
        <v>1893</v>
      </c>
      <c r="B4332" s="0" t="s">
        <v>2309</v>
      </c>
      <c r="C4332" s="0" t="s">
        <v>1248</v>
      </c>
      <c r="D4332" s="0" t="s">
        <v>23</v>
      </c>
      <c r="E4332" s="4" t="s">
        <v>24</v>
      </c>
      <c r="F4332" s="4" t="s">
        <v>24</v>
      </c>
      <c r="G4332" s="4" t="s">
        <v>24</v>
      </c>
      <c r="H4332" s="0" t="s">
        <v>18</v>
      </c>
    </row>
    <row r="4333" s="1" customFormat="true" ht="13.8" hidden="false" customHeight="false" outlineLevel="0" collapsed="false">
      <c r="A4333" s="0" t="s">
        <v>1893</v>
      </c>
      <c r="B4333" s="0" t="s">
        <v>2309</v>
      </c>
      <c r="C4333" s="0" t="s">
        <v>1249</v>
      </c>
      <c r="D4333" s="0" t="s">
        <v>23</v>
      </c>
      <c r="E4333" s="4" t="s">
        <v>24</v>
      </c>
      <c r="F4333" s="4" t="s">
        <v>24</v>
      </c>
      <c r="G4333" s="4" t="s">
        <v>24</v>
      </c>
      <c r="H4333" s="0" t="s">
        <v>18</v>
      </c>
    </row>
    <row r="4334" s="1" customFormat="true" ht="13.8" hidden="false" customHeight="false" outlineLevel="0" collapsed="false">
      <c r="A4334" s="0" t="s">
        <v>1893</v>
      </c>
      <c r="B4334" s="0" t="s">
        <v>2309</v>
      </c>
      <c r="C4334" s="0" t="s">
        <v>1250</v>
      </c>
      <c r="D4334" s="0" t="s">
        <v>23</v>
      </c>
      <c r="E4334" s="4" t="s">
        <v>24</v>
      </c>
      <c r="F4334" s="4" t="s">
        <v>24</v>
      </c>
      <c r="G4334" s="4" t="s">
        <v>24</v>
      </c>
      <c r="H4334" s="0" t="s">
        <v>18</v>
      </c>
    </row>
    <row r="4335" s="1" customFormat="true" ht="13.8" hidden="false" customHeight="false" outlineLevel="0" collapsed="false">
      <c r="A4335" s="0" t="s">
        <v>1893</v>
      </c>
      <c r="B4335" s="0" t="s">
        <v>2309</v>
      </c>
      <c r="C4335" s="0" t="s">
        <v>1251</v>
      </c>
      <c r="D4335" s="0" t="s">
        <v>23</v>
      </c>
      <c r="E4335" s="4" t="s">
        <v>24</v>
      </c>
      <c r="F4335" s="4" t="s">
        <v>24</v>
      </c>
      <c r="G4335" s="4" t="s">
        <v>24</v>
      </c>
      <c r="H4335" s="0" t="s">
        <v>18</v>
      </c>
    </row>
    <row r="4336" s="1" customFormat="true" ht="13.8" hidden="false" customHeight="false" outlineLevel="0" collapsed="false">
      <c r="A4336" s="0" t="s">
        <v>1893</v>
      </c>
      <c r="B4336" s="0" t="s">
        <v>2309</v>
      </c>
      <c r="C4336" s="0" t="s">
        <v>1252</v>
      </c>
      <c r="D4336" s="0" t="s">
        <v>23</v>
      </c>
      <c r="E4336" s="4" t="s">
        <v>24</v>
      </c>
      <c r="F4336" s="4" t="s">
        <v>24</v>
      </c>
      <c r="G4336" s="4" t="s">
        <v>24</v>
      </c>
      <c r="H4336" s="0" t="s">
        <v>18</v>
      </c>
    </row>
    <row r="4337" s="1" customFormat="true" ht="13.8" hidden="false" customHeight="false" outlineLevel="0" collapsed="false">
      <c r="A4337" s="0" t="s">
        <v>1893</v>
      </c>
      <c r="B4337" s="0" t="s">
        <v>2309</v>
      </c>
      <c r="C4337" s="0" t="s">
        <v>1253</v>
      </c>
      <c r="D4337" s="0" t="s">
        <v>23</v>
      </c>
      <c r="E4337" s="4" t="s">
        <v>24</v>
      </c>
      <c r="F4337" s="4" t="s">
        <v>24</v>
      </c>
      <c r="G4337" s="4" t="s">
        <v>24</v>
      </c>
      <c r="H4337" s="0" t="s">
        <v>18</v>
      </c>
    </row>
    <row r="4338" s="1" customFormat="true" ht="13.8" hidden="false" customHeight="false" outlineLevel="0" collapsed="false">
      <c r="A4338" s="0" t="s">
        <v>1893</v>
      </c>
      <c r="B4338" s="0" t="s">
        <v>2309</v>
      </c>
      <c r="C4338" s="0" t="s">
        <v>1255</v>
      </c>
      <c r="D4338" s="0" t="s">
        <v>23</v>
      </c>
      <c r="E4338" s="4" t="s">
        <v>24</v>
      </c>
      <c r="F4338" s="4" t="s">
        <v>24</v>
      </c>
      <c r="G4338" s="4" t="s">
        <v>24</v>
      </c>
      <c r="H4338" s="0" t="s">
        <v>18</v>
      </c>
    </row>
    <row r="4339" s="1" customFormat="true" ht="13.8" hidden="false" customHeight="false" outlineLevel="0" collapsed="false">
      <c r="A4339" s="0" t="s">
        <v>1893</v>
      </c>
      <c r="B4339" s="0" t="s">
        <v>2309</v>
      </c>
      <c r="C4339" s="0" t="s">
        <v>1256</v>
      </c>
      <c r="D4339" s="0" t="s">
        <v>16</v>
      </c>
      <c r="E4339" s="4" t="s">
        <v>24</v>
      </c>
      <c r="F4339" s="4" t="s">
        <v>24</v>
      </c>
      <c r="G4339" s="4" t="s">
        <v>24</v>
      </c>
      <c r="H4339" s="0" t="s">
        <v>18</v>
      </c>
    </row>
    <row r="4340" s="1" customFormat="true" ht="13.8" hidden="false" customHeight="false" outlineLevel="0" collapsed="false">
      <c r="A4340" s="0" t="s">
        <v>1893</v>
      </c>
      <c r="B4340" s="0" t="s">
        <v>2310</v>
      </c>
      <c r="C4340" s="0" t="s">
        <v>1257</v>
      </c>
      <c r="D4340" s="0" t="s">
        <v>23</v>
      </c>
      <c r="E4340" s="4" t="s">
        <v>24</v>
      </c>
      <c r="F4340" s="4" t="s">
        <v>24</v>
      </c>
      <c r="G4340" s="4" t="s">
        <v>24</v>
      </c>
      <c r="H4340" s="0" t="s">
        <v>18</v>
      </c>
    </row>
    <row r="4341" s="1" customFormat="true" ht="13.8" hidden="false" customHeight="false" outlineLevel="0" collapsed="false">
      <c r="A4341" s="0" t="s">
        <v>1893</v>
      </c>
      <c r="B4341" s="0" t="s">
        <v>2310</v>
      </c>
      <c r="C4341" s="0" t="s">
        <v>1258</v>
      </c>
      <c r="D4341" s="0" t="s">
        <v>23</v>
      </c>
      <c r="E4341" s="4" t="s">
        <v>24</v>
      </c>
      <c r="F4341" s="4" t="s">
        <v>24</v>
      </c>
      <c r="G4341" s="4" t="s">
        <v>24</v>
      </c>
      <c r="H4341" s="0" t="s">
        <v>18</v>
      </c>
    </row>
    <row r="4342" s="1" customFormat="true" ht="13.8" hidden="false" customHeight="false" outlineLevel="0" collapsed="false">
      <c r="A4342" s="0" t="s">
        <v>1893</v>
      </c>
      <c r="B4342" s="0" t="s">
        <v>2310</v>
      </c>
      <c r="C4342" s="0" t="s">
        <v>1259</v>
      </c>
      <c r="D4342" s="0" t="s">
        <v>23</v>
      </c>
      <c r="E4342" s="4" t="s">
        <v>24</v>
      </c>
      <c r="F4342" s="4" t="s">
        <v>24</v>
      </c>
      <c r="G4342" s="4" t="s">
        <v>24</v>
      </c>
      <c r="H4342" s="0" t="s">
        <v>18</v>
      </c>
    </row>
    <row r="4343" s="1" customFormat="true" ht="13.8" hidden="false" customHeight="false" outlineLevel="0" collapsed="false">
      <c r="A4343" s="0" t="s">
        <v>1893</v>
      </c>
      <c r="B4343" s="0" t="s">
        <v>2310</v>
      </c>
      <c r="C4343" s="0" t="s">
        <v>1260</v>
      </c>
      <c r="D4343" s="0" t="s">
        <v>23</v>
      </c>
      <c r="E4343" s="4" t="s">
        <v>24</v>
      </c>
      <c r="F4343" s="4" t="s">
        <v>24</v>
      </c>
      <c r="G4343" s="4" t="s">
        <v>24</v>
      </c>
      <c r="H4343" s="0" t="s">
        <v>18</v>
      </c>
    </row>
    <row r="4344" s="1" customFormat="true" ht="13.8" hidden="false" customHeight="false" outlineLevel="0" collapsed="false">
      <c r="A4344" s="0" t="s">
        <v>1893</v>
      </c>
      <c r="B4344" s="0" t="s">
        <v>2310</v>
      </c>
      <c r="C4344" s="0" t="s">
        <v>1261</v>
      </c>
      <c r="D4344" s="0" t="s">
        <v>23</v>
      </c>
      <c r="E4344" s="4" t="s">
        <v>24</v>
      </c>
      <c r="F4344" s="4" t="s">
        <v>24</v>
      </c>
      <c r="G4344" s="4" t="s">
        <v>24</v>
      </c>
      <c r="H4344" s="0" t="s">
        <v>18</v>
      </c>
    </row>
    <row r="4345" s="1" customFormat="true" ht="13.8" hidden="false" customHeight="false" outlineLevel="0" collapsed="false">
      <c r="A4345" s="0" t="s">
        <v>1893</v>
      </c>
      <c r="B4345" s="0" t="s">
        <v>2310</v>
      </c>
      <c r="C4345" s="0" t="s">
        <v>1262</v>
      </c>
      <c r="D4345" s="0" t="s">
        <v>23</v>
      </c>
      <c r="E4345" s="4" t="s">
        <v>24</v>
      </c>
      <c r="F4345" s="4" t="s">
        <v>24</v>
      </c>
      <c r="G4345" s="4" t="s">
        <v>24</v>
      </c>
      <c r="H4345" s="0" t="s">
        <v>18</v>
      </c>
    </row>
    <row r="4346" s="1" customFormat="true" ht="13.8" hidden="false" customHeight="false" outlineLevel="0" collapsed="false">
      <c r="A4346" s="0" t="s">
        <v>1893</v>
      </c>
      <c r="B4346" s="0" t="s">
        <v>2310</v>
      </c>
      <c r="C4346" s="0" t="s">
        <v>1263</v>
      </c>
      <c r="D4346" s="0" t="s">
        <v>23</v>
      </c>
      <c r="E4346" s="4" t="s">
        <v>24</v>
      </c>
      <c r="F4346" s="4" t="s">
        <v>24</v>
      </c>
      <c r="G4346" s="4" t="s">
        <v>24</v>
      </c>
      <c r="H4346" s="0" t="s">
        <v>18</v>
      </c>
    </row>
    <row r="4347" s="1" customFormat="true" ht="13.8" hidden="false" customHeight="false" outlineLevel="0" collapsed="false">
      <c r="A4347" s="0" t="s">
        <v>1893</v>
      </c>
      <c r="B4347" s="0" t="s">
        <v>2310</v>
      </c>
      <c r="C4347" s="0" t="s">
        <v>1264</v>
      </c>
      <c r="D4347" s="0" t="s">
        <v>23</v>
      </c>
      <c r="E4347" s="4" t="s">
        <v>24</v>
      </c>
      <c r="F4347" s="4" t="s">
        <v>24</v>
      </c>
      <c r="G4347" s="4" t="s">
        <v>24</v>
      </c>
      <c r="H4347" s="0" t="s">
        <v>18</v>
      </c>
    </row>
    <row r="4348" s="1" customFormat="true" ht="13.8" hidden="false" customHeight="false" outlineLevel="0" collapsed="false">
      <c r="A4348" s="0" t="s">
        <v>1893</v>
      </c>
      <c r="B4348" s="0" t="s">
        <v>2310</v>
      </c>
      <c r="C4348" s="0" t="s">
        <v>1266</v>
      </c>
      <c r="D4348" s="0" t="s">
        <v>23</v>
      </c>
      <c r="E4348" s="4" t="s">
        <v>24</v>
      </c>
      <c r="F4348" s="4" t="s">
        <v>24</v>
      </c>
      <c r="G4348" s="4" t="s">
        <v>24</v>
      </c>
      <c r="H4348" s="0" t="s">
        <v>18</v>
      </c>
    </row>
    <row r="4349" s="1" customFormat="true" ht="13.8" hidden="false" customHeight="false" outlineLevel="0" collapsed="false">
      <c r="A4349" s="0" t="s">
        <v>1893</v>
      </c>
      <c r="B4349" s="0" t="s">
        <v>2310</v>
      </c>
      <c r="C4349" s="0" t="s">
        <v>1267</v>
      </c>
      <c r="D4349" s="0" t="s">
        <v>23</v>
      </c>
      <c r="E4349" s="4" t="s">
        <v>24</v>
      </c>
      <c r="F4349" s="4" t="s">
        <v>24</v>
      </c>
      <c r="G4349" s="4" t="s">
        <v>24</v>
      </c>
      <c r="H4349" s="0" t="s">
        <v>18</v>
      </c>
    </row>
    <row r="4350" s="1" customFormat="true" ht="13.8" hidden="false" customHeight="false" outlineLevel="0" collapsed="false">
      <c r="A4350" s="0" t="s">
        <v>1893</v>
      </c>
      <c r="B4350" s="0" t="s">
        <v>2311</v>
      </c>
      <c r="C4350" s="0" t="s">
        <v>1268</v>
      </c>
      <c r="D4350" s="0" t="s">
        <v>23</v>
      </c>
      <c r="E4350" s="4" t="s">
        <v>24</v>
      </c>
      <c r="F4350" s="4" t="s">
        <v>24</v>
      </c>
      <c r="G4350" s="4" t="s">
        <v>24</v>
      </c>
      <c r="H4350" s="0" t="s">
        <v>18</v>
      </c>
    </row>
    <row r="4351" s="1" customFormat="true" ht="13.8" hidden="false" customHeight="false" outlineLevel="0" collapsed="false">
      <c r="A4351" s="0" t="s">
        <v>1893</v>
      </c>
      <c r="B4351" s="0" t="s">
        <v>2311</v>
      </c>
      <c r="C4351" s="0" t="s">
        <v>1269</v>
      </c>
      <c r="D4351" s="0" t="s">
        <v>23</v>
      </c>
      <c r="E4351" s="4" t="s">
        <v>24</v>
      </c>
      <c r="F4351" s="4" t="s">
        <v>24</v>
      </c>
      <c r="G4351" s="4" t="s">
        <v>24</v>
      </c>
      <c r="H4351" s="0" t="s">
        <v>18</v>
      </c>
    </row>
    <row r="4352" s="1" customFormat="true" ht="13.8" hidden="false" customHeight="false" outlineLevel="0" collapsed="false">
      <c r="A4352" s="0" t="s">
        <v>1893</v>
      </c>
      <c r="B4352" s="0" t="s">
        <v>2311</v>
      </c>
      <c r="C4352" s="0" t="s">
        <v>1270</v>
      </c>
      <c r="D4352" s="0" t="s">
        <v>23</v>
      </c>
      <c r="E4352" s="4" t="s">
        <v>24</v>
      </c>
      <c r="F4352" s="4" t="s">
        <v>24</v>
      </c>
      <c r="G4352" s="4" t="s">
        <v>24</v>
      </c>
      <c r="H4352" s="0" t="s">
        <v>18</v>
      </c>
    </row>
    <row r="4353" s="1" customFormat="true" ht="13.8" hidden="false" customHeight="false" outlineLevel="0" collapsed="false">
      <c r="A4353" s="0" t="s">
        <v>1893</v>
      </c>
      <c r="B4353" s="0" t="s">
        <v>2311</v>
      </c>
      <c r="C4353" s="0" t="s">
        <v>1271</v>
      </c>
      <c r="D4353" s="0" t="s">
        <v>23</v>
      </c>
      <c r="E4353" s="4" t="s">
        <v>24</v>
      </c>
      <c r="F4353" s="4" t="s">
        <v>24</v>
      </c>
      <c r="G4353" s="4" t="s">
        <v>24</v>
      </c>
      <c r="H4353" s="0" t="s">
        <v>18</v>
      </c>
    </row>
    <row r="4354" s="1" customFormat="true" ht="13.8" hidden="false" customHeight="false" outlineLevel="0" collapsed="false">
      <c r="A4354" s="0" t="s">
        <v>1893</v>
      </c>
      <c r="B4354" s="0" t="s">
        <v>2311</v>
      </c>
      <c r="C4354" s="0" t="s">
        <v>1272</v>
      </c>
      <c r="D4354" s="0" t="s">
        <v>16</v>
      </c>
      <c r="E4354" s="4" t="s">
        <v>24</v>
      </c>
      <c r="F4354" s="4" t="s">
        <v>24</v>
      </c>
      <c r="G4354" s="4" t="s">
        <v>24</v>
      </c>
      <c r="H4354" s="0" t="s">
        <v>18</v>
      </c>
    </row>
    <row r="4355" s="1" customFormat="true" ht="13.8" hidden="false" customHeight="false" outlineLevel="0" collapsed="false">
      <c r="A4355" s="0" t="s">
        <v>1893</v>
      </c>
      <c r="B4355" s="0" t="s">
        <v>2311</v>
      </c>
      <c r="C4355" s="0" t="s">
        <v>1273</v>
      </c>
      <c r="D4355" s="0" t="s">
        <v>23</v>
      </c>
      <c r="E4355" s="4" t="s">
        <v>24</v>
      </c>
      <c r="F4355" s="4" t="s">
        <v>24</v>
      </c>
      <c r="G4355" s="4" t="s">
        <v>24</v>
      </c>
      <c r="H4355" s="0" t="s">
        <v>18</v>
      </c>
    </row>
    <row r="4356" s="1" customFormat="true" ht="13.8" hidden="false" customHeight="false" outlineLevel="0" collapsed="false">
      <c r="A4356" s="0" t="s">
        <v>1893</v>
      </c>
      <c r="B4356" s="0" t="s">
        <v>2311</v>
      </c>
      <c r="C4356" s="0" t="s">
        <v>1274</v>
      </c>
      <c r="D4356" s="0" t="s">
        <v>16</v>
      </c>
      <c r="E4356" s="4" t="s">
        <v>24</v>
      </c>
      <c r="F4356" s="4" t="s">
        <v>24</v>
      </c>
      <c r="G4356" s="4" t="s">
        <v>24</v>
      </c>
      <c r="H4356" s="0" t="s">
        <v>18</v>
      </c>
    </row>
    <row r="4357" s="1" customFormat="true" ht="13.8" hidden="false" customHeight="false" outlineLevel="0" collapsed="false">
      <c r="A4357" s="0" t="s">
        <v>1893</v>
      </c>
      <c r="B4357" s="0" t="s">
        <v>2311</v>
      </c>
      <c r="C4357" s="0" t="s">
        <v>1275</v>
      </c>
      <c r="D4357" s="0" t="s">
        <v>23</v>
      </c>
      <c r="E4357" s="4" t="s">
        <v>24</v>
      </c>
      <c r="F4357" s="4" t="s">
        <v>24</v>
      </c>
      <c r="G4357" s="4" t="s">
        <v>24</v>
      </c>
      <c r="H4357" s="0" t="s">
        <v>18</v>
      </c>
    </row>
    <row r="4358" s="1" customFormat="true" ht="13.8" hidden="false" customHeight="false" outlineLevel="0" collapsed="false">
      <c r="A4358" s="0" t="s">
        <v>1893</v>
      </c>
      <c r="B4358" s="0" t="s">
        <v>2312</v>
      </c>
      <c r="C4358" s="0" t="s">
        <v>1277</v>
      </c>
      <c r="D4358" s="0" t="s">
        <v>23</v>
      </c>
      <c r="E4358" s="4" t="s">
        <v>24</v>
      </c>
      <c r="F4358" s="4" t="s">
        <v>24</v>
      </c>
      <c r="G4358" s="4" t="s">
        <v>24</v>
      </c>
      <c r="H4358" s="0" t="s">
        <v>18</v>
      </c>
    </row>
    <row r="4359" s="1" customFormat="true" ht="13.8" hidden="false" customHeight="false" outlineLevel="0" collapsed="false">
      <c r="A4359" s="0" t="s">
        <v>1893</v>
      </c>
      <c r="B4359" s="0" t="s">
        <v>2312</v>
      </c>
      <c r="C4359" s="0" t="s">
        <v>1278</v>
      </c>
      <c r="D4359" s="0" t="s">
        <v>23</v>
      </c>
      <c r="E4359" s="4" t="s">
        <v>24</v>
      </c>
      <c r="F4359" s="4" t="s">
        <v>24</v>
      </c>
      <c r="G4359" s="4" t="s">
        <v>24</v>
      </c>
      <c r="H4359" s="0" t="s">
        <v>18</v>
      </c>
    </row>
    <row r="4360" s="1" customFormat="true" ht="13.8" hidden="false" customHeight="false" outlineLevel="0" collapsed="false">
      <c r="A4360" s="0" t="s">
        <v>1893</v>
      </c>
      <c r="B4360" s="0" t="s">
        <v>2312</v>
      </c>
      <c r="C4360" s="0" t="s">
        <v>1279</v>
      </c>
      <c r="D4360" s="0" t="s">
        <v>23</v>
      </c>
      <c r="E4360" s="4" t="s">
        <v>24</v>
      </c>
      <c r="F4360" s="4" t="s">
        <v>24</v>
      </c>
      <c r="G4360" s="4" t="s">
        <v>24</v>
      </c>
      <c r="H4360" s="0" t="s">
        <v>18</v>
      </c>
    </row>
    <row r="4361" s="1" customFormat="true" ht="13.8" hidden="false" customHeight="false" outlineLevel="0" collapsed="false">
      <c r="A4361" s="0" t="s">
        <v>1893</v>
      </c>
      <c r="B4361" s="0" t="s">
        <v>2312</v>
      </c>
      <c r="C4361" s="0" t="s">
        <v>1280</v>
      </c>
      <c r="D4361" s="0" t="s">
        <v>23</v>
      </c>
      <c r="E4361" s="4" t="s">
        <v>24</v>
      </c>
      <c r="F4361" s="4" t="s">
        <v>24</v>
      </c>
      <c r="G4361" s="4" t="s">
        <v>24</v>
      </c>
      <c r="H4361" s="0" t="s">
        <v>18</v>
      </c>
    </row>
    <row r="4362" s="1" customFormat="true" ht="13.8" hidden="false" customHeight="false" outlineLevel="0" collapsed="false">
      <c r="A4362" s="0" t="s">
        <v>1893</v>
      </c>
      <c r="B4362" s="0" t="s">
        <v>2312</v>
      </c>
      <c r="C4362" s="0" t="s">
        <v>1281</v>
      </c>
      <c r="D4362" s="0" t="s">
        <v>23</v>
      </c>
      <c r="E4362" s="4" t="s">
        <v>24</v>
      </c>
      <c r="F4362" s="4" t="s">
        <v>24</v>
      </c>
      <c r="G4362" s="4" t="s">
        <v>24</v>
      </c>
      <c r="H4362" s="0" t="s">
        <v>18</v>
      </c>
    </row>
    <row r="4363" s="1" customFormat="true" ht="13.8" hidden="false" customHeight="false" outlineLevel="0" collapsed="false">
      <c r="A4363" s="0" t="s">
        <v>1893</v>
      </c>
      <c r="B4363" s="0" t="s">
        <v>2312</v>
      </c>
      <c r="C4363" s="0" t="s">
        <v>1282</v>
      </c>
      <c r="D4363" s="0" t="s">
        <v>23</v>
      </c>
      <c r="E4363" s="4" t="s">
        <v>24</v>
      </c>
      <c r="F4363" s="4" t="s">
        <v>24</v>
      </c>
      <c r="G4363" s="4" t="s">
        <v>24</v>
      </c>
      <c r="H4363" s="0" t="s">
        <v>18</v>
      </c>
    </row>
    <row r="4364" s="1" customFormat="true" ht="13.8" hidden="false" customHeight="false" outlineLevel="0" collapsed="false">
      <c r="A4364" s="0" t="s">
        <v>1893</v>
      </c>
      <c r="B4364" s="0" t="s">
        <v>2312</v>
      </c>
      <c r="C4364" s="0" t="s">
        <v>1283</v>
      </c>
      <c r="D4364" s="0" t="s">
        <v>23</v>
      </c>
      <c r="E4364" s="4" t="s">
        <v>24</v>
      </c>
      <c r="F4364" s="4" t="s">
        <v>24</v>
      </c>
      <c r="G4364" s="4" t="s">
        <v>24</v>
      </c>
      <c r="H4364" s="0" t="s">
        <v>18</v>
      </c>
    </row>
    <row r="4365" s="1" customFormat="true" ht="13.8" hidden="false" customHeight="false" outlineLevel="0" collapsed="false">
      <c r="A4365" s="0" t="s">
        <v>1893</v>
      </c>
      <c r="B4365" s="0" t="s">
        <v>2312</v>
      </c>
      <c r="C4365" s="0" t="s">
        <v>1284</v>
      </c>
      <c r="D4365" s="0" t="s">
        <v>23</v>
      </c>
      <c r="E4365" s="4" t="s">
        <v>24</v>
      </c>
      <c r="F4365" s="4" t="s">
        <v>24</v>
      </c>
      <c r="G4365" s="4" t="s">
        <v>24</v>
      </c>
      <c r="H4365" s="0" t="s">
        <v>18</v>
      </c>
    </row>
    <row r="4366" s="1" customFormat="true" ht="13.8" hidden="false" customHeight="false" outlineLevel="0" collapsed="false">
      <c r="A4366" s="0" t="s">
        <v>1893</v>
      </c>
      <c r="B4366" s="0" t="s">
        <v>2312</v>
      </c>
      <c r="C4366" s="0" t="s">
        <v>1286</v>
      </c>
      <c r="D4366" s="0" t="s">
        <v>23</v>
      </c>
      <c r="E4366" s="4" t="s">
        <v>24</v>
      </c>
      <c r="F4366" s="4" t="s">
        <v>24</v>
      </c>
      <c r="G4366" s="4" t="s">
        <v>24</v>
      </c>
      <c r="H4366" s="0" t="s">
        <v>18</v>
      </c>
    </row>
    <row r="4367" s="1" customFormat="true" ht="13.8" hidden="false" customHeight="false" outlineLevel="0" collapsed="false">
      <c r="A4367" s="0" t="s">
        <v>1893</v>
      </c>
      <c r="B4367" s="0" t="s">
        <v>2312</v>
      </c>
      <c r="C4367" s="0" t="s">
        <v>1287</v>
      </c>
      <c r="D4367" s="0" t="s">
        <v>23</v>
      </c>
      <c r="E4367" s="4" t="s">
        <v>24</v>
      </c>
      <c r="F4367" s="4" t="s">
        <v>24</v>
      </c>
      <c r="G4367" s="4" t="s">
        <v>24</v>
      </c>
      <c r="H4367" s="0" t="s">
        <v>18</v>
      </c>
    </row>
    <row r="4368" s="1" customFormat="true" ht="13.8" hidden="false" customHeight="false" outlineLevel="0" collapsed="false">
      <c r="A4368" s="0" t="s">
        <v>1893</v>
      </c>
      <c r="B4368" s="0" t="s">
        <v>2312</v>
      </c>
      <c r="C4368" s="0" t="s">
        <v>1288</v>
      </c>
      <c r="D4368" s="0" t="s">
        <v>23</v>
      </c>
      <c r="E4368" s="4" t="s">
        <v>24</v>
      </c>
      <c r="F4368" s="4" t="s">
        <v>24</v>
      </c>
      <c r="G4368" s="4" t="s">
        <v>24</v>
      </c>
      <c r="H4368" s="0" t="s">
        <v>18</v>
      </c>
    </row>
    <row r="4369" s="1" customFormat="true" ht="13.8" hidden="false" customHeight="false" outlineLevel="0" collapsed="false">
      <c r="A4369" s="0" t="s">
        <v>1893</v>
      </c>
      <c r="B4369" s="0" t="s">
        <v>2313</v>
      </c>
      <c r="C4369" s="0" t="s">
        <v>1289</v>
      </c>
      <c r="D4369" s="0" t="s">
        <v>23</v>
      </c>
      <c r="E4369" s="4" t="s">
        <v>24</v>
      </c>
      <c r="F4369" s="4" t="s">
        <v>24</v>
      </c>
      <c r="G4369" s="4" t="s">
        <v>24</v>
      </c>
      <c r="H4369" s="0" t="s">
        <v>18</v>
      </c>
    </row>
    <row r="4370" s="1" customFormat="true" ht="13.8" hidden="false" customHeight="false" outlineLevel="0" collapsed="false">
      <c r="A4370" s="0" t="s">
        <v>1893</v>
      </c>
      <c r="B4370" s="0" t="s">
        <v>2313</v>
      </c>
      <c r="C4370" s="0" t="s">
        <v>1290</v>
      </c>
      <c r="D4370" s="0" t="s">
        <v>23</v>
      </c>
      <c r="E4370" s="4" t="s">
        <v>24</v>
      </c>
      <c r="F4370" s="4" t="s">
        <v>24</v>
      </c>
      <c r="G4370" s="4" t="s">
        <v>24</v>
      </c>
      <c r="H4370" s="0" t="s">
        <v>18</v>
      </c>
    </row>
    <row r="4371" s="1" customFormat="true" ht="13.8" hidden="false" customHeight="false" outlineLevel="0" collapsed="false">
      <c r="A4371" s="0" t="s">
        <v>1893</v>
      </c>
      <c r="B4371" s="0" t="s">
        <v>2313</v>
      </c>
      <c r="C4371" s="0" t="s">
        <v>1291</v>
      </c>
      <c r="D4371" s="0" t="s">
        <v>23</v>
      </c>
      <c r="E4371" s="4" t="s">
        <v>24</v>
      </c>
      <c r="F4371" s="4" t="s">
        <v>24</v>
      </c>
      <c r="G4371" s="4" t="s">
        <v>24</v>
      </c>
      <c r="H4371" s="0" t="s">
        <v>18</v>
      </c>
    </row>
    <row r="4372" s="1" customFormat="true" ht="13.8" hidden="false" customHeight="false" outlineLevel="0" collapsed="false">
      <c r="A4372" s="0" t="s">
        <v>1893</v>
      </c>
      <c r="B4372" s="0" t="s">
        <v>2313</v>
      </c>
      <c r="C4372" s="0" t="s">
        <v>1292</v>
      </c>
      <c r="D4372" s="0" t="s">
        <v>23</v>
      </c>
      <c r="E4372" s="4" t="s">
        <v>24</v>
      </c>
      <c r="F4372" s="4" t="s">
        <v>24</v>
      </c>
      <c r="G4372" s="4" t="s">
        <v>24</v>
      </c>
      <c r="H4372" s="0" t="s">
        <v>18</v>
      </c>
    </row>
    <row r="4373" s="1" customFormat="true" ht="13.8" hidden="false" customHeight="false" outlineLevel="0" collapsed="false">
      <c r="A4373" s="0" t="s">
        <v>1893</v>
      </c>
      <c r="B4373" s="0" t="s">
        <v>2313</v>
      </c>
      <c r="C4373" s="0" t="s">
        <v>1293</v>
      </c>
      <c r="D4373" s="0" t="s">
        <v>23</v>
      </c>
      <c r="E4373" s="4" t="s">
        <v>24</v>
      </c>
      <c r="F4373" s="4" t="s">
        <v>24</v>
      </c>
      <c r="G4373" s="4" t="s">
        <v>24</v>
      </c>
      <c r="H4373" s="0" t="s">
        <v>18</v>
      </c>
    </row>
    <row r="4374" s="1" customFormat="true" ht="13.8" hidden="false" customHeight="false" outlineLevel="0" collapsed="false">
      <c r="A4374" s="0" t="s">
        <v>1893</v>
      </c>
      <c r="B4374" s="0" t="s">
        <v>2313</v>
      </c>
      <c r="C4374" s="0" t="s">
        <v>1294</v>
      </c>
      <c r="D4374" s="0" t="s">
        <v>23</v>
      </c>
      <c r="E4374" s="4" t="s">
        <v>24</v>
      </c>
      <c r="F4374" s="4" t="s">
        <v>24</v>
      </c>
      <c r="G4374" s="4" t="s">
        <v>24</v>
      </c>
      <c r="H4374" s="0" t="s">
        <v>18</v>
      </c>
    </row>
    <row r="4375" s="1" customFormat="true" ht="13.8" hidden="false" customHeight="false" outlineLevel="0" collapsed="false">
      <c r="A4375" s="0" t="s">
        <v>1893</v>
      </c>
      <c r="B4375" s="0" t="s">
        <v>2313</v>
      </c>
      <c r="C4375" s="0" t="s">
        <v>1295</v>
      </c>
      <c r="D4375" s="0" t="s">
        <v>23</v>
      </c>
      <c r="E4375" s="4" t="s">
        <v>24</v>
      </c>
      <c r="F4375" s="4" t="s">
        <v>24</v>
      </c>
      <c r="G4375" s="4" t="s">
        <v>24</v>
      </c>
      <c r="H4375" s="0" t="s">
        <v>18</v>
      </c>
    </row>
    <row r="4376" s="1" customFormat="true" ht="13.8" hidden="false" customHeight="false" outlineLevel="0" collapsed="false">
      <c r="A4376" s="0" t="s">
        <v>1893</v>
      </c>
      <c r="B4376" s="0" t="s">
        <v>2313</v>
      </c>
      <c r="C4376" s="0" t="s">
        <v>1297</v>
      </c>
      <c r="D4376" s="0" t="s">
        <v>23</v>
      </c>
      <c r="E4376" s="4" t="s">
        <v>24</v>
      </c>
      <c r="F4376" s="4" t="s">
        <v>24</v>
      </c>
      <c r="G4376" s="4" t="s">
        <v>24</v>
      </c>
      <c r="H4376" s="0" t="s">
        <v>18</v>
      </c>
    </row>
    <row r="4377" s="1" customFormat="true" ht="13.8" hidden="false" customHeight="false" outlineLevel="0" collapsed="false">
      <c r="A4377" s="0" t="s">
        <v>1893</v>
      </c>
      <c r="B4377" s="0" t="s">
        <v>2313</v>
      </c>
      <c r="C4377" s="0" t="s">
        <v>1298</v>
      </c>
      <c r="D4377" s="0" t="s">
        <v>23</v>
      </c>
      <c r="E4377" s="4" t="s">
        <v>24</v>
      </c>
      <c r="F4377" s="4" t="s">
        <v>24</v>
      </c>
      <c r="G4377" s="4" t="s">
        <v>24</v>
      </c>
      <c r="H4377" s="0" t="s">
        <v>18</v>
      </c>
    </row>
    <row r="4378" s="1" customFormat="true" ht="13.8" hidden="false" customHeight="false" outlineLevel="0" collapsed="false">
      <c r="A4378" s="0" t="s">
        <v>1893</v>
      </c>
      <c r="B4378" s="0" t="s">
        <v>2313</v>
      </c>
      <c r="C4378" s="0" t="s">
        <v>1299</v>
      </c>
      <c r="D4378" s="0" t="s">
        <v>23</v>
      </c>
      <c r="E4378" s="4" t="s">
        <v>24</v>
      </c>
      <c r="F4378" s="4" t="s">
        <v>24</v>
      </c>
      <c r="G4378" s="4" t="s">
        <v>24</v>
      </c>
      <c r="H4378" s="0" t="s">
        <v>18</v>
      </c>
    </row>
    <row r="4379" s="1" customFormat="true" ht="13.8" hidden="false" customHeight="false" outlineLevel="0" collapsed="false">
      <c r="A4379" s="0" t="s">
        <v>1893</v>
      </c>
      <c r="B4379" s="0" t="s">
        <v>2314</v>
      </c>
      <c r="C4379" s="0" t="s">
        <v>1300</v>
      </c>
      <c r="D4379" s="0" t="s">
        <v>23</v>
      </c>
      <c r="E4379" s="4" t="s">
        <v>24</v>
      </c>
      <c r="F4379" s="4" t="s">
        <v>24</v>
      </c>
      <c r="G4379" s="4" t="s">
        <v>24</v>
      </c>
      <c r="H4379" s="0" t="s">
        <v>18</v>
      </c>
    </row>
    <row r="4380" s="1" customFormat="true" ht="13.8" hidden="false" customHeight="false" outlineLevel="0" collapsed="false">
      <c r="A4380" s="0" t="s">
        <v>1893</v>
      </c>
      <c r="B4380" s="0" t="s">
        <v>2314</v>
      </c>
      <c r="C4380" s="0" t="s">
        <v>1301</v>
      </c>
      <c r="D4380" s="0" t="s">
        <v>23</v>
      </c>
      <c r="E4380" s="4" t="s">
        <v>24</v>
      </c>
      <c r="F4380" s="4" t="s">
        <v>24</v>
      </c>
      <c r="G4380" s="4" t="s">
        <v>24</v>
      </c>
      <c r="H4380" s="0" t="s">
        <v>18</v>
      </c>
    </row>
    <row r="4381" s="1" customFormat="true" ht="13.8" hidden="false" customHeight="false" outlineLevel="0" collapsed="false">
      <c r="A4381" s="0" t="s">
        <v>1893</v>
      </c>
      <c r="B4381" s="0" t="s">
        <v>2314</v>
      </c>
      <c r="C4381" s="0" t="s">
        <v>1302</v>
      </c>
      <c r="D4381" s="0" t="s">
        <v>23</v>
      </c>
      <c r="E4381" s="4" t="s">
        <v>24</v>
      </c>
      <c r="F4381" s="4" t="s">
        <v>24</v>
      </c>
      <c r="G4381" s="4" t="s">
        <v>24</v>
      </c>
      <c r="H4381" s="0" t="s">
        <v>18</v>
      </c>
    </row>
    <row r="4382" s="1" customFormat="true" ht="13.8" hidden="false" customHeight="false" outlineLevel="0" collapsed="false">
      <c r="A4382" s="0" t="s">
        <v>1893</v>
      </c>
      <c r="B4382" s="0" t="s">
        <v>2314</v>
      </c>
      <c r="C4382" s="0" t="s">
        <v>1303</v>
      </c>
      <c r="D4382" s="0" t="s">
        <v>23</v>
      </c>
      <c r="E4382" s="4" t="s">
        <v>24</v>
      </c>
      <c r="F4382" s="4" t="s">
        <v>24</v>
      </c>
      <c r="G4382" s="4" t="s">
        <v>24</v>
      </c>
      <c r="H4382" s="0" t="s">
        <v>18</v>
      </c>
    </row>
    <row r="4383" s="1" customFormat="true" ht="13.8" hidden="false" customHeight="false" outlineLevel="0" collapsed="false">
      <c r="A4383" s="0" t="s">
        <v>1893</v>
      </c>
      <c r="B4383" s="0" t="s">
        <v>2314</v>
      </c>
      <c r="C4383" s="0" t="s">
        <v>1304</v>
      </c>
      <c r="D4383" s="0" t="s">
        <v>23</v>
      </c>
      <c r="E4383" s="4" t="s">
        <v>24</v>
      </c>
      <c r="F4383" s="4" t="s">
        <v>24</v>
      </c>
      <c r="G4383" s="4" t="s">
        <v>24</v>
      </c>
      <c r="H4383" s="0" t="s">
        <v>18</v>
      </c>
    </row>
    <row r="4384" s="1" customFormat="true" ht="13.8" hidden="false" customHeight="false" outlineLevel="0" collapsed="false">
      <c r="A4384" s="0" t="s">
        <v>1893</v>
      </c>
      <c r="B4384" s="0" t="s">
        <v>2314</v>
      </c>
      <c r="C4384" s="0" t="s">
        <v>1305</v>
      </c>
      <c r="D4384" s="0" t="s">
        <v>23</v>
      </c>
      <c r="E4384" s="4" t="s">
        <v>24</v>
      </c>
      <c r="F4384" s="4" t="s">
        <v>24</v>
      </c>
      <c r="G4384" s="4" t="s">
        <v>24</v>
      </c>
      <c r="H4384" s="0" t="s">
        <v>18</v>
      </c>
    </row>
    <row r="4385" s="1" customFormat="true" ht="13.8" hidden="false" customHeight="false" outlineLevel="0" collapsed="false">
      <c r="A4385" s="0" t="s">
        <v>1893</v>
      </c>
      <c r="B4385" s="0" t="s">
        <v>2314</v>
      </c>
      <c r="C4385" s="0" t="s">
        <v>1306</v>
      </c>
      <c r="D4385" s="0" t="s">
        <v>23</v>
      </c>
      <c r="E4385" s="4" t="s">
        <v>24</v>
      </c>
      <c r="F4385" s="4" t="s">
        <v>24</v>
      </c>
      <c r="G4385" s="4" t="s">
        <v>24</v>
      </c>
      <c r="H4385" s="0" t="s">
        <v>18</v>
      </c>
    </row>
    <row r="4386" s="1" customFormat="true" ht="13.8" hidden="false" customHeight="false" outlineLevel="0" collapsed="false">
      <c r="A4386" s="0" t="s">
        <v>1893</v>
      </c>
      <c r="B4386" s="0" t="s">
        <v>2314</v>
      </c>
      <c r="C4386" s="0" t="s">
        <v>1308</v>
      </c>
      <c r="D4386" s="0" t="s">
        <v>23</v>
      </c>
      <c r="E4386" s="4" t="s">
        <v>24</v>
      </c>
      <c r="F4386" s="4" t="s">
        <v>24</v>
      </c>
      <c r="G4386" s="4" t="s">
        <v>24</v>
      </c>
      <c r="H4386" s="0" t="s">
        <v>18</v>
      </c>
    </row>
    <row r="4387" s="1" customFormat="true" ht="13.8" hidden="false" customHeight="false" outlineLevel="0" collapsed="false">
      <c r="A4387" s="0" t="s">
        <v>1893</v>
      </c>
      <c r="B4387" s="0" t="s">
        <v>2314</v>
      </c>
      <c r="C4387" s="0" t="s">
        <v>1309</v>
      </c>
      <c r="D4387" s="0" t="s">
        <v>23</v>
      </c>
      <c r="E4387" s="4" t="s">
        <v>24</v>
      </c>
      <c r="F4387" s="4" t="s">
        <v>17</v>
      </c>
      <c r="G4387" s="4" t="s">
        <v>24</v>
      </c>
      <c r="H4387" s="0" t="s">
        <v>18</v>
      </c>
    </row>
    <row r="4388" s="1" customFormat="true" ht="13.8" hidden="false" customHeight="false" outlineLevel="0" collapsed="false">
      <c r="A4388" s="0" t="s">
        <v>1893</v>
      </c>
      <c r="B4388" s="0" t="s">
        <v>2314</v>
      </c>
      <c r="C4388" s="0" t="s">
        <v>1310</v>
      </c>
      <c r="D4388" s="0" t="s">
        <v>23</v>
      </c>
      <c r="E4388" s="4" t="s">
        <v>24</v>
      </c>
      <c r="F4388" s="4" t="s">
        <v>24</v>
      </c>
      <c r="G4388" s="4" t="s">
        <v>24</v>
      </c>
      <c r="H4388" s="0" t="s">
        <v>18</v>
      </c>
    </row>
    <row r="4389" s="1" customFormat="true" ht="13.8" hidden="false" customHeight="false" outlineLevel="0" collapsed="false">
      <c r="A4389" s="0" t="s">
        <v>1893</v>
      </c>
      <c r="B4389" s="0" t="s">
        <v>2315</v>
      </c>
      <c r="C4389" s="0" t="s">
        <v>1311</v>
      </c>
      <c r="D4389" s="0" t="s">
        <v>23</v>
      </c>
      <c r="E4389" s="4" t="s">
        <v>24</v>
      </c>
      <c r="F4389" s="4" t="s">
        <v>24</v>
      </c>
      <c r="G4389" s="4" t="s">
        <v>24</v>
      </c>
      <c r="H4389" s="0" t="s">
        <v>18</v>
      </c>
    </row>
    <row r="4390" s="1" customFormat="true" ht="13.8" hidden="false" customHeight="false" outlineLevel="0" collapsed="false">
      <c r="A4390" s="0" t="s">
        <v>1893</v>
      </c>
      <c r="B4390" s="0" t="s">
        <v>2315</v>
      </c>
      <c r="C4390" s="0" t="s">
        <v>1312</v>
      </c>
      <c r="D4390" s="0" t="s">
        <v>23</v>
      </c>
      <c r="E4390" s="4" t="s">
        <v>24</v>
      </c>
      <c r="F4390" s="4" t="s">
        <v>24</v>
      </c>
      <c r="G4390" s="4" t="s">
        <v>24</v>
      </c>
      <c r="H4390" s="0" t="s">
        <v>18</v>
      </c>
    </row>
    <row r="4391" s="1" customFormat="true" ht="13.8" hidden="false" customHeight="false" outlineLevel="0" collapsed="false">
      <c r="A4391" s="0" t="s">
        <v>1893</v>
      </c>
      <c r="B4391" s="0" t="s">
        <v>2315</v>
      </c>
      <c r="C4391" s="0" t="s">
        <v>1313</v>
      </c>
      <c r="D4391" s="0" t="s">
        <v>23</v>
      </c>
      <c r="E4391" s="4" t="s">
        <v>24</v>
      </c>
      <c r="F4391" s="4" t="s">
        <v>24</v>
      </c>
      <c r="G4391" s="4" t="s">
        <v>24</v>
      </c>
      <c r="H4391" s="0" t="s">
        <v>18</v>
      </c>
    </row>
    <row r="4392" s="1" customFormat="true" ht="13.8" hidden="false" customHeight="false" outlineLevel="0" collapsed="false">
      <c r="A4392" s="0" t="s">
        <v>1893</v>
      </c>
      <c r="B4392" s="0" t="s">
        <v>2315</v>
      </c>
      <c r="C4392" s="0" t="s">
        <v>1314</v>
      </c>
      <c r="D4392" s="0" t="s">
        <v>23</v>
      </c>
      <c r="E4392" s="4" t="s">
        <v>24</v>
      </c>
      <c r="F4392" s="4" t="s">
        <v>24</v>
      </c>
      <c r="G4392" s="4" t="s">
        <v>24</v>
      </c>
      <c r="H4392" s="0" t="s">
        <v>18</v>
      </c>
    </row>
    <row r="4393" s="1" customFormat="true" ht="13.8" hidden="false" customHeight="false" outlineLevel="0" collapsed="false">
      <c r="A4393" s="0" t="s">
        <v>1893</v>
      </c>
      <c r="B4393" s="0" t="s">
        <v>2315</v>
      </c>
      <c r="C4393" s="0" t="s">
        <v>1315</v>
      </c>
      <c r="D4393" s="0" t="s">
        <v>23</v>
      </c>
      <c r="E4393" s="4" t="s">
        <v>24</v>
      </c>
      <c r="F4393" s="4" t="s">
        <v>24</v>
      </c>
      <c r="G4393" s="4" t="s">
        <v>24</v>
      </c>
      <c r="H4393" s="0" t="s">
        <v>18</v>
      </c>
    </row>
    <row r="4394" s="1" customFormat="true" ht="13.8" hidden="false" customHeight="false" outlineLevel="0" collapsed="false">
      <c r="A4394" s="0" t="s">
        <v>1893</v>
      </c>
      <c r="B4394" s="0" t="s">
        <v>2315</v>
      </c>
      <c r="C4394" s="0" t="s">
        <v>1316</v>
      </c>
      <c r="D4394" s="0" t="s">
        <v>23</v>
      </c>
      <c r="E4394" s="4" t="s">
        <v>24</v>
      </c>
      <c r="F4394" s="4" t="s">
        <v>24</v>
      </c>
      <c r="G4394" s="4" t="s">
        <v>24</v>
      </c>
      <c r="H4394" s="0" t="s">
        <v>18</v>
      </c>
    </row>
    <row r="4395" s="1" customFormat="true" ht="13.8" hidden="false" customHeight="false" outlineLevel="0" collapsed="false">
      <c r="A4395" s="0" t="s">
        <v>1893</v>
      </c>
      <c r="B4395" s="0" t="s">
        <v>2315</v>
      </c>
      <c r="C4395" s="0" t="s">
        <v>1317</v>
      </c>
      <c r="D4395" s="0" t="s">
        <v>23</v>
      </c>
      <c r="E4395" s="4" t="s">
        <v>24</v>
      </c>
      <c r="F4395" s="4" t="s">
        <v>24</v>
      </c>
      <c r="G4395" s="4" t="s">
        <v>24</v>
      </c>
      <c r="H4395" s="0" t="s">
        <v>18</v>
      </c>
    </row>
    <row r="4396" s="1" customFormat="true" ht="13.8" hidden="false" customHeight="false" outlineLevel="0" collapsed="false">
      <c r="A4396" s="0" t="s">
        <v>1893</v>
      </c>
      <c r="B4396" s="0" t="s">
        <v>2315</v>
      </c>
      <c r="C4396" s="0" t="s">
        <v>1319</v>
      </c>
      <c r="D4396" s="0" t="s">
        <v>23</v>
      </c>
      <c r="E4396" s="4" t="s">
        <v>24</v>
      </c>
      <c r="F4396" s="4" t="s">
        <v>24</v>
      </c>
      <c r="G4396" s="4" t="s">
        <v>24</v>
      </c>
      <c r="H4396" s="0" t="s">
        <v>18</v>
      </c>
    </row>
    <row r="4397" s="1" customFormat="true" ht="13.8" hidden="false" customHeight="false" outlineLevel="0" collapsed="false">
      <c r="A4397" s="0" t="s">
        <v>1893</v>
      </c>
      <c r="B4397" s="0" t="s">
        <v>2315</v>
      </c>
      <c r="C4397" s="0" t="s">
        <v>1320</v>
      </c>
      <c r="D4397" s="0" t="s">
        <v>23</v>
      </c>
      <c r="E4397" s="4" t="s">
        <v>24</v>
      </c>
      <c r="F4397" s="4" t="s">
        <v>24</v>
      </c>
      <c r="G4397" s="4" t="s">
        <v>24</v>
      </c>
      <c r="H4397" s="0" t="s">
        <v>18</v>
      </c>
    </row>
    <row r="4398" s="1" customFormat="true" ht="13.8" hidden="false" customHeight="false" outlineLevel="0" collapsed="false">
      <c r="A4398" s="0" t="s">
        <v>1893</v>
      </c>
      <c r="B4398" s="0" t="s">
        <v>2316</v>
      </c>
      <c r="C4398" s="0" t="s">
        <v>1321</v>
      </c>
      <c r="D4398" s="0" t="s">
        <v>23</v>
      </c>
      <c r="E4398" s="4" t="s">
        <v>24</v>
      </c>
      <c r="F4398" s="4" t="s">
        <v>24</v>
      </c>
      <c r="G4398" s="4" t="s">
        <v>24</v>
      </c>
      <c r="H4398" s="0" t="s">
        <v>18</v>
      </c>
    </row>
    <row r="4399" s="1" customFormat="true" ht="13.8" hidden="false" customHeight="false" outlineLevel="0" collapsed="false">
      <c r="A4399" s="0" t="s">
        <v>1893</v>
      </c>
      <c r="B4399" s="0" t="s">
        <v>2316</v>
      </c>
      <c r="C4399" s="0" t="s">
        <v>1322</v>
      </c>
      <c r="D4399" s="0" t="s">
        <v>16</v>
      </c>
      <c r="E4399" s="4" t="s">
        <v>24</v>
      </c>
      <c r="F4399" s="4" t="s">
        <v>24</v>
      </c>
      <c r="G4399" s="4" t="s">
        <v>24</v>
      </c>
      <c r="H4399" s="0" t="s">
        <v>18</v>
      </c>
    </row>
    <row r="4400" s="1" customFormat="true" ht="13.8" hidden="false" customHeight="false" outlineLevel="0" collapsed="false">
      <c r="A4400" s="0" t="s">
        <v>1893</v>
      </c>
      <c r="B4400" s="0" t="s">
        <v>2316</v>
      </c>
      <c r="C4400" s="0" t="s">
        <v>1323</v>
      </c>
      <c r="D4400" s="0" t="s">
        <v>23</v>
      </c>
      <c r="E4400" s="4" t="s">
        <v>24</v>
      </c>
      <c r="F4400" s="4" t="s">
        <v>24</v>
      </c>
      <c r="G4400" s="4" t="s">
        <v>24</v>
      </c>
      <c r="H4400" s="0" t="s">
        <v>18</v>
      </c>
    </row>
    <row r="4401" s="1" customFormat="true" ht="13.8" hidden="false" customHeight="false" outlineLevel="0" collapsed="false">
      <c r="A4401" s="0" t="s">
        <v>1893</v>
      </c>
      <c r="B4401" s="0" t="s">
        <v>2316</v>
      </c>
      <c r="C4401" s="0" t="s">
        <v>1324</v>
      </c>
      <c r="D4401" s="0" t="s">
        <v>23</v>
      </c>
      <c r="E4401" s="4" t="s">
        <v>24</v>
      </c>
      <c r="F4401" s="4" t="s">
        <v>24</v>
      </c>
      <c r="G4401" s="4" t="s">
        <v>24</v>
      </c>
      <c r="H4401" s="0" t="s">
        <v>18</v>
      </c>
    </row>
    <row r="4402" s="1" customFormat="true" ht="13.8" hidden="false" customHeight="false" outlineLevel="0" collapsed="false">
      <c r="A4402" s="0" t="s">
        <v>1893</v>
      </c>
      <c r="B4402" s="0" t="s">
        <v>2316</v>
      </c>
      <c r="C4402" s="0" t="s">
        <v>1325</v>
      </c>
      <c r="D4402" s="0" t="s">
        <v>23</v>
      </c>
      <c r="E4402" s="4" t="s">
        <v>24</v>
      </c>
      <c r="F4402" s="4" t="s">
        <v>24</v>
      </c>
      <c r="G4402" s="4" t="s">
        <v>24</v>
      </c>
      <c r="H4402" s="0" t="s">
        <v>18</v>
      </c>
    </row>
    <row r="4403" s="1" customFormat="true" ht="13.8" hidden="false" customHeight="false" outlineLevel="0" collapsed="false">
      <c r="A4403" s="0" t="s">
        <v>1893</v>
      </c>
      <c r="B4403" s="0" t="s">
        <v>2316</v>
      </c>
      <c r="C4403" s="0" t="s">
        <v>1327</v>
      </c>
      <c r="D4403" s="0" t="s">
        <v>23</v>
      </c>
      <c r="E4403" s="4" t="s">
        <v>24</v>
      </c>
      <c r="F4403" s="4" t="s">
        <v>24</v>
      </c>
      <c r="G4403" s="4" t="s">
        <v>24</v>
      </c>
      <c r="H4403" s="0" t="s">
        <v>18</v>
      </c>
    </row>
    <row r="4404" s="1" customFormat="true" ht="13.8" hidden="false" customHeight="false" outlineLevel="0" collapsed="false">
      <c r="A4404" s="0" t="s">
        <v>1893</v>
      </c>
      <c r="B4404" s="0" t="s">
        <v>2316</v>
      </c>
      <c r="C4404" s="0" t="s">
        <v>1328</v>
      </c>
      <c r="D4404" s="0" t="s">
        <v>23</v>
      </c>
      <c r="E4404" s="4" t="s">
        <v>24</v>
      </c>
      <c r="F4404" s="4" t="s">
        <v>24</v>
      </c>
      <c r="G4404" s="4" t="s">
        <v>24</v>
      </c>
      <c r="H4404" s="0" t="s">
        <v>18</v>
      </c>
    </row>
    <row r="4405" s="1" customFormat="true" ht="13.8" hidden="false" customHeight="false" outlineLevel="0" collapsed="false">
      <c r="A4405" s="0" t="s">
        <v>1893</v>
      </c>
      <c r="B4405" s="0" t="s">
        <v>2316</v>
      </c>
      <c r="C4405" s="0" t="s">
        <v>1329</v>
      </c>
      <c r="D4405" s="0" t="s">
        <v>23</v>
      </c>
      <c r="E4405" s="4" t="s">
        <v>24</v>
      </c>
      <c r="F4405" s="4" t="s">
        <v>24</v>
      </c>
      <c r="G4405" s="4" t="s">
        <v>24</v>
      </c>
      <c r="H4405" s="0" t="s">
        <v>18</v>
      </c>
    </row>
    <row r="4406" s="1" customFormat="true" ht="13.8" hidden="false" customHeight="false" outlineLevel="0" collapsed="false">
      <c r="A4406" s="0" t="s">
        <v>1893</v>
      </c>
      <c r="B4406" s="0" t="s">
        <v>2316</v>
      </c>
      <c r="C4406" s="0" t="s">
        <v>1330</v>
      </c>
      <c r="D4406" s="0" t="s">
        <v>23</v>
      </c>
      <c r="E4406" s="4" t="s">
        <v>24</v>
      </c>
      <c r="F4406" s="4" t="s">
        <v>24</v>
      </c>
      <c r="G4406" s="4" t="s">
        <v>24</v>
      </c>
      <c r="H4406" s="0" t="s">
        <v>18</v>
      </c>
    </row>
    <row r="4407" s="1" customFormat="true" ht="13.8" hidden="false" customHeight="false" outlineLevel="0" collapsed="false">
      <c r="A4407" s="0" t="s">
        <v>1893</v>
      </c>
      <c r="B4407" s="0" t="s">
        <v>2317</v>
      </c>
      <c r="C4407" s="0" t="s">
        <v>1331</v>
      </c>
      <c r="D4407" s="0" t="s">
        <v>23</v>
      </c>
      <c r="E4407" s="4" t="s">
        <v>24</v>
      </c>
      <c r="F4407" s="4" t="s">
        <v>24</v>
      </c>
      <c r="G4407" s="4" t="s">
        <v>24</v>
      </c>
      <c r="H4407" s="0" t="s">
        <v>18</v>
      </c>
    </row>
    <row r="4408" s="1" customFormat="true" ht="13.8" hidden="false" customHeight="false" outlineLevel="0" collapsed="false">
      <c r="A4408" s="0" t="s">
        <v>1893</v>
      </c>
      <c r="B4408" s="0" t="s">
        <v>2317</v>
      </c>
      <c r="C4408" s="0" t="s">
        <v>1332</v>
      </c>
      <c r="D4408" s="0" t="s">
        <v>23</v>
      </c>
      <c r="E4408" s="4" t="s">
        <v>24</v>
      </c>
      <c r="F4408" s="4" t="s">
        <v>24</v>
      </c>
      <c r="G4408" s="4" t="s">
        <v>24</v>
      </c>
      <c r="H4408" s="0" t="s">
        <v>18</v>
      </c>
    </row>
    <row r="4409" s="1" customFormat="true" ht="13.8" hidden="false" customHeight="false" outlineLevel="0" collapsed="false">
      <c r="A4409" s="0" t="s">
        <v>1893</v>
      </c>
      <c r="B4409" s="0" t="s">
        <v>2317</v>
      </c>
      <c r="C4409" s="0" t="s">
        <v>1333</v>
      </c>
      <c r="D4409" s="0" t="s">
        <v>23</v>
      </c>
      <c r="E4409" s="4" t="s">
        <v>24</v>
      </c>
      <c r="F4409" s="4" t="s">
        <v>24</v>
      </c>
      <c r="G4409" s="4" t="s">
        <v>24</v>
      </c>
      <c r="H4409" s="0" t="s">
        <v>18</v>
      </c>
    </row>
    <row r="4410" s="1" customFormat="true" ht="13.8" hidden="false" customHeight="false" outlineLevel="0" collapsed="false">
      <c r="A4410" s="0" t="s">
        <v>1893</v>
      </c>
      <c r="B4410" s="0" t="s">
        <v>2317</v>
      </c>
      <c r="C4410" s="0" t="s">
        <v>1334</v>
      </c>
      <c r="D4410" s="0" t="s">
        <v>23</v>
      </c>
      <c r="E4410" s="4" t="s">
        <v>24</v>
      </c>
      <c r="F4410" s="4" t="s">
        <v>24</v>
      </c>
      <c r="G4410" s="4" t="s">
        <v>24</v>
      </c>
      <c r="H4410" s="0" t="s">
        <v>18</v>
      </c>
    </row>
    <row r="4411" s="1" customFormat="true" ht="13.8" hidden="false" customHeight="false" outlineLevel="0" collapsed="false">
      <c r="A4411" s="0" t="s">
        <v>1893</v>
      </c>
      <c r="B4411" s="0" t="s">
        <v>2317</v>
      </c>
      <c r="C4411" s="0" t="s">
        <v>1335</v>
      </c>
      <c r="D4411" s="0" t="s">
        <v>23</v>
      </c>
      <c r="E4411" s="4" t="s">
        <v>24</v>
      </c>
      <c r="F4411" s="4" t="s">
        <v>24</v>
      </c>
      <c r="G4411" s="4" t="s">
        <v>24</v>
      </c>
      <c r="H4411" s="0" t="s">
        <v>18</v>
      </c>
    </row>
    <row r="4412" s="1" customFormat="true" ht="13.8" hidden="false" customHeight="false" outlineLevel="0" collapsed="false">
      <c r="A4412" s="0" t="s">
        <v>1893</v>
      </c>
      <c r="B4412" s="0" t="s">
        <v>2317</v>
      </c>
      <c r="C4412" s="0" t="s">
        <v>1336</v>
      </c>
      <c r="D4412" s="0" t="s">
        <v>23</v>
      </c>
      <c r="E4412" s="4" t="s">
        <v>24</v>
      </c>
      <c r="F4412" s="4" t="s">
        <v>24</v>
      </c>
      <c r="G4412" s="4" t="s">
        <v>24</v>
      </c>
      <c r="H4412" s="0" t="s">
        <v>18</v>
      </c>
    </row>
    <row r="4413" s="1" customFormat="true" ht="13.8" hidden="false" customHeight="false" outlineLevel="0" collapsed="false">
      <c r="A4413" s="0" t="s">
        <v>1893</v>
      </c>
      <c r="B4413" s="0" t="s">
        <v>2317</v>
      </c>
      <c r="C4413" s="0" t="s">
        <v>1338</v>
      </c>
      <c r="D4413" s="0" t="s">
        <v>23</v>
      </c>
      <c r="E4413" s="4" t="s">
        <v>24</v>
      </c>
      <c r="F4413" s="4" t="s">
        <v>24</v>
      </c>
      <c r="G4413" s="4" t="s">
        <v>24</v>
      </c>
      <c r="H4413" s="0" t="s">
        <v>18</v>
      </c>
    </row>
    <row r="4414" s="1" customFormat="true" ht="13.8" hidden="false" customHeight="false" outlineLevel="0" collapsed="false">
      <c r="A4414" s="0" t="s">
        <v>1893</v>
      </c>
      <c r="B4414" s="0" t="s">
        <v>2317</v>
      </c>
      <c r="C4414" s="0" t="s">
        <v>1339</v>
      </c>
      <c r="D4414" s="0" t="s">
        <v>23</v>
      </c>
      <c r="E4414" s="4" t="s">
        <v>24</v>
      </c>
      <c r="F4414" s="4" t="s">
        <v>24</v>
      </c>
      <c r="G4414" s="4" t="s">
        <v>24</v>
      </c>
      <c r="H4414" s="0" t="s">
        <v>18</v>
      </c>
    </row>
    <row r="4415" s="1" customFormat="true" ht="13.8" hidden="false" customHeight="false" outlineLevel="0" collapsed="false">
      <c r="A4415" s="0" t="s">
        <v>1893</v>
      </c>
      <c r="B4415" s="0" t="s">
        <v>2317</v>
      </c>
      <c r="C4415" s="0" t="s">
        <v>1340</v>
      </c>
      <c r="D4415" s="0" t="s">
        <v>23</v>
      </c>
      <c r="E4415" s="4" t="s">
        <v>24</v>
      </c>
      <c r="F4415" s="4" t="s">
        <v>24</v>
      </c>
      <c r="G4415" s="4" t="s">
        <v>24</v>
      </c>
      <c r="H4415" s="0" t="s">
        <v>18</v>
      </c>
    </row>
    <row r="4416" s="1" customFormat="true" ht="13.8" hidden="false" customHeight="false" outlineLevel="0" collapsed="false">
      <c r="A4416" s="0" t="s">
        <v>1893</v>
      </c>
      <c r="B4416" s="0" t="s">
        <v>2317</v>
      </c>
      <c r="C4416" s="0" t="s">
        <v>1341</v>
      </c>
      <c r="D4416" s="0" t="s">
        <v>23</v>
      </c>
      <c r="E4416" s="4" t="s">
        <v>24</v>
      </c>
      <c r="F4416" s="4" t="s">
        <v>24</v>
      </c>
      <c r="G4416" s="4" t="s">
        <v>24</v>
      </c>
      <c r="H4416" s="0" t="s">
        <v>18</v>
      </c>
    </row>
    <row r="4417" s="1" customFormat="true" ht="13.8" hidden="false" customHeight="false" outlineLevel="0" collapsed="false">
      <c r="A4417" s="0" t="s">
        <v>1893</v>
      </c>
      <c r="B4417" s="0" t="s">
        <v>2318</v>
      </c>
      <c r="C4417" s="0" t="s">
        <v>1342</v>
      </c>
      <c r="D4417" s="0" t="s">
        <v>23</v>
      </c>
      <c r="E4417" s="4" t="s">
        <v>24</v>
      </c>
      <c r="F4417" s="4" t="s">
        <v>24</v>
      </c>
      <c r="G4417" s="4" t="s">
        <v>24</v>
      </c>
      <c r="H4417" s="0" t="s">
        <v>18</v>
      </c>
    </row>
    <row r="4418" s="1" customFormat="true" ht="13.8" hidden="false" customHeight="false" outlineLevel="0" collapsed="false">
      <c r="A4418" s="0" t="s">
        <v>1893</v>
      </c>
      <c r="B4418" s="0" t="s">
        <v>2318</v>
      </c>
      <c r="C4418" s="0" t="s">
        <v>1343</v>
      </c>
      <c r="D4418" s="0" t="s">
        <v>23</v>
      </c>
      <c r="E4418" s="4" t="s">
        <v>24</v>
      </c>
      <c r="F4418" s="4" t="s">
        <v>24</v>
      </c>
      <c r="G4418" s="4" t="s">
        <v>24</v>
      </c>
      <c r="H4418" s="0" t="s">
        <v>18</v>
      </c>
    </row>
    <row r="4419" s="1" customFormat="true" ht="13.8" hidden="false" customHeight="false" outlineLevel="0" collapsed="false">
      <c r="A4419" s="0" t="s">
        <v>1893</v>
      </c>
      <c r="B4419" s="0" t="s">
        <v>2318</v>
      </c>
      <c r="C4419" s="0" t="s">
        <v>1344</v>
      </c>
      <c r="D4419" s="0" t="s">
        <v>23</v>
      </c>
      <c r="E4419" s="4" t="s">
        <v>24</v>
      </c>
      <c r="F4419" s="4" t="s">
        <v>24</v>
      </c>
      <c r="G4419" s="4" t="s">
        <v>24</v>
      </c>
      <c r="H4419" s="0" t="s">
        <v>18</v>
      </c>
    </row>
    <row r="4420" s="1" customFormat="true" ht="13.8" hidden="false" customHeight="false" outlineLevel="0" collapsed="false">
      <c r="A4420" s="0" t="s">
        <v>1893</v>
      </c>
      <c r="B4420" s="0" t="s">
        <v>2318</v>
      </c>
      <c r="C4420" s="0" t="s">
        <v>1345</v>
      </c>
      <c r="D4420" s="0" t="s">
        <v>23</v>
      </c>
      <c r="E4420" s="4" t="s">
        <v>24</v>
      </c>
      <c r="F4420" s="4" t="s">
        <v>24</v>
      </c>
      <c r="G4420" s="4" t="s">
        <v>24</v>
      </c>
      <c r="H4420" s="0" t="s">
        <v>18</v>
      </c>
    </row>
    <row r="4421" s="1" customFormat="true" ht="13.8" hidden="false" customHeight="false" outlineLevel="0" collapsed="false">
      <c r="A4421" s="0" t="s">
        <v>1893</v>
      </c>
      <c r="B4421" s="0" t="s">
        <v>2318</v>
      </c>
      <c r="C4421" s="0" t="s">
        <v>1346</v>
      </c>
      <c r="D4421" s="0" t="s">
        <v>23</v>
      </c>
      <c r="E4421" s="4" t="s">
        <v>24</v>
      </c>
      <c r="F4421" s="4" t="s">
        <v>24</v>
      </c>
      <c r="G4421" s="4" t="s">
        <v>24</v>
      </c>
      <c r="H4421" s="0" t="s">
        <v>18</v>
      </c>
    </row>
    <row r="4422" s="1" customFormat="true" ht="13.8" hidden="false" customHeight="false" outlineLevel="0" collapsed="false">
      <c r="A4422" s="0" t="s">
        <v>1893</v>
      </c>
      <c r="B4422" s="0" t="s">
        <v>2318</v>
      </c>
      <c r="C4422" s="0" t="s">
        <v>1347</v>
      </c>
      <c r="D4422" s="0" t="s">
        <v>23</v>
      </c>
      <c r="E4422" s="4" t="s">
        <v>24</v>
      </c>
      <c r="F4422" s="4" t="s">
        <v>24</v>
      </c>
      <c r="G4422" s="4" t="s">
        <v>24</v>
      </c>
      <c r="H4422" s="0" t="s">
        <v>18</v>
      </c>
    </row>
    <row r="4423" s="1" customFormat="true" ht="13.8" hidden="false" customHeight="false" outlineLevel="0" collapsed="false">
      <c r="A4423" s="0" t="s">
        <v>1893</v>
      </c>
      <c r="B4423" s="0" t="s">
        <v>2318</v>
      </c>
      <c r="C4423" s="0" t="s">
        <v>1349</v>
      </c>
      <c r="D4423" s="0" t="s">
        <v>23</v>
      </c>
      <c r="E4423" s="4" t="s">
        <v>24</v>
      </c>
      <c r="F4423" s="4" t="s">
        <v>24</v>
      </c>
      <c r="G4423" s="4" t="s">
        <v>24</v>
      </c>
      <c r="H4423" s="0" t="s">
        <v>18</v>
      </c>
    </row>
    <row r="4424" s="1" customFormat="true" ht="13.8" hidden="false" customHeight="false" outlineLevel="0" collapsed="false">
      <c r="A4424" s="0" t="s">
        <v>1893</v>
      </c>
      <c r="B4424" s="0" t="s">
        <v>2318</v>
      </c>
      <c r="C4424" s="0" t="s">
        <v>1350</v>
      </c>
      <c r="D4424" s="0" t="s">
        <v>23</v>
      </c>
      <c r="E4424" s="4" t="s">
        <v>24</v>
      </c>
      <c r="F4424" s="4" t="s">
        <v>24</v>
      </c>
      <c r="G4424" s="4" t="s">
        <v>24</v>
      </c>
      <c r="H4424" s="0" t="s">
        <v>18</v>
      </c>
    </row>
    <row r="4425" s="1" customFormat="true" ht="13.8" hidden="false" customHeight="false" outlineLevel="0" collapsed="false">
      <c r="A4425" s="0" t="s">
        <v>1893</v>
      </c>
      <c r="B4425" s="0" t="s">
        <v>2318</v>
      </c>
      <c r="C4425" s="0" t="s">
        <v>1351</v>
      </c>
      <c r="D4425" s="0" t="s">
        <v>23</v>
      </c>
      <c r="E4425" s="4" t="s">
        <v>24</v>
      </c>
      <c r="F4425" s="4" t="s">
        <v>24</v>
      </c>
      <c r="G4425" s="4" t="s">
        <v>24</v>
      </c>
      <c r="H4425" s="0" t="s">
        <v>18</v>
      </c>
    </row>
    <row r="4426" s="1" customFormat="true" ht="13.8" hidden="false" customHeight="false" outlineLevel="0" collapsed="false">
      <c r="A4426" s="0" t="s">
        <v>1893</v>
      </c>
      <c r="B4426" s="0" t="s">
        <v>2318</v>
      </c>
      <c r="C4426" s="0" t="s">
        <v>1352</v>
      </c>
      <c r="D4426" s="0" t="s">
        <v>23</v>
      </c>
      <c r="E4426" s="4" t="s">
        <v>24</v>
      </c>
      <c r="F4426" s="4" t="s">
        <v>24</v>
      </c>
      <c r="G4426" s="4" t="s">
        <v>24</v>
      </c>
      <c r="H4426" s="0" t="s">
        <v>18</v>
      </c>
    </row>
    <row r="4427" s="1" customFormat="true" ht="13.8" hidden="false" customHeight="false" outlineLevel="0" collapsed="false">
      <c r="A4427" s="0" t="s">
        <v>1893</v>
      </c>
      <c r="B4427" s="0" t="s">
        <v>2319</v>
      </c>
      <c r="C4427" s="0" t="s">
        <v>1353</v>
      </c>
      <c r="D4427" s="0" t="s">
        <v>23</v>
      </c>
      <c r="E4427" s="4" t="s">
        <v>24</v>
      </c>
      <c r="F4427" s="4" t="s">
        <v>24</v>
      </c>
      <c r="G4427" s="4" t="s">
        <v>24</v>
      </c>
      <c r="H4427" s="0" t="s">
        <v>18</v>
      </c>
    </row>
    <row r="4428" s="1" customFormat="true" ht="13.8" hidden="false" customHeight="false" outlineLevel="0" collapsed="false">
      <c r="A4428" s="0" t="s">
        <v>1893</v>
      </c>
      <c r="B4428" s="0" t="s">
        <v>2319</v>
      </c>
      <c r="C4428" s="0" t="s">
        <v>1354</v>
      </c>
      <c r="D4428" s="0" t="s">
        <v>23</v>
      </c>
      <c r="E4428" s="4" t="s">
        <v>24</v>
      </c>
      <c r="F4428" s="4" t="s">
        <v>24</v>
      </c>
      <c r="G4428" s="4" t="s">
        <v>24</v>
      </c>
      <c r="H4428" s="0" t="s">
        <v>18</v>
      </c>
    </row>
    <row r="4429" s="1" customFormat="true" ht="13.8" hidden="false" customHeight="false" outlineLevel="0" collapsed="false">
      <c r="A4429" s="0" t="s">
        <v>1893</v>
      </c>
      <c r="B4429" s="0" t="s">
        <v>2319</v>
      </c>
      <c r="C4429" s="0" t="s">
        <v>1355</v>
      </c>
      <c r="D4429" s="0" t="s">
        <v>23</v>
      </c>
      <c r="E4429" s="4" t="s">
        <v>24</v>
      </c>
      <c r="F4429" s="4" t="s">
        <v>24</v>
      </c>
      <c r="G4429" s="4" t="s">
        <v>24</v>
      </c>
      <c r="H4429" s="0" t="s">
        <v>18</v>
      </c>
    </row>
    <row r="4430" s="1" customFormat="true" ht="13.8" hidden="false" customHeight="false" outlineLevel="0" collapsed="false">
      <c r="A4430" s="0" t="s">
        <v>1893</v>
      </c>
      <c r="B4430" s="0" t="s">
        <v>2319</v>
      </c>
      <c r="C4430" s="0" t="s">
        <v>1356</v>
      </c>
      <c r="D4430" s="0" t="s">
        <v>23</v>
      </c>
      <c r="E4430" s="4" t="s">
        <v>24</v>
      </c>
      <c r="F4430" s="4" t="s">
        <v>24</v>
      </c>
      <c r="G4430" s="4" t="s">
        <v>24</v>
      </c>
      <c r="H4430" s="0" t="s">
        <v>18</v>
      </c>
    </row>
    <row r="4431" s="1" customFormat="true" ht="13.8" hidden="false" customHeight="false" outlineLevel="0" collapsed="false">
      <c r="A4431" s="0" t="s">
        <v>1893</v>
      </c>
      <c r="B4431" s="0" t="s">
        <v>2319</v>
      </c>
      <c r="C4431" s="0" t="s">
        <v>1357</v>
      </c>
      <c r="D4431" s="0" t="s">
        <v>23</v>
      </c>
      <c r="E4431" s="4" t="s">
        <v>24</v>
      </c>
      <c r="F4431" s="4" t="s">
        <v>24</v>
      </c>
      <c r="G4431" s="4" t="s">
        <v>24</v>
      </c>
      <c r="H4431" s="0" t="s">
        <v>18</v>
      </c>
    </row>
    <row r="4432" s="1" customFormat="true" ht="13.8" hidden="false" customHeight="false" outlineLevel="0" collapsed="false">
      <c r="A4432" s="0" t="s">
        <v>1893</v>
      </c>
      <c r="B4432" s="0" t="s">
        <v>2319</v>
      </c>
      <c r="C4432" s="0" t="s">
        <v>1359</v>
      </c>
      <c r="D4432" s="0" t="s">
        <v>23</v>
      </c>
      <c r="E4432" s="4" t="s">
        <v>24</v>
      </c>
      <c r="F4432" s="4" t="s">
        <v>24</v>
      </c>
      <c r="G4432" s="4" t="s">
        <v>24</v>
      </c>
      <c r="H4432" s="0" t="s">
        <v>20</v>
      </c>
    </row>
    <row r="4433" s="1" customFormat="true" ht="13.8" hidden="false" customHeight="false" outlineLevel="0" collapsed="false">
      <c r="A4433" s="0" t="s">
        <v>1893</v>
      </c>
      <c r="B4433" s="0" t="s">
        <v>2319</v>
      </c>
      <c r="C4433" s="0" t="s">
        <v>1360</v>
      </c>
      <c r="D4433" s="0" t="s">
        <v>23</v>
      </c>
      <c r="E4433" s="4" t="s">
        <v>24</v>
      </c>
      <c r="F4433" s="4" t="s">
        <v>24</v>
      </c>
      <c r="G4433" s="4" t="s">
        <v>24</v>
      </c>
      <c r="H4433" s="0" t="s">
        <v>18</v>
      </c>
    </row>
    <row r="4434" s="1" customFormat="true" ht="13.8" hidden="false" customHeight="false" outlineLevel="0" collapsed="false">
      <c r="A4434" s="0" t="s">
        <v>1893</v>
      </c>
      <c r="B4434" s="0" t="s">
        <v>2319</v>
      </c>
      <c r="C4434" s="0" t="s">
        <v>1361</v>
      </c>
      <c r="D4434" s="0" t="s">
        <v>23</v>
      </c>
      <c r="E4434" s="4" t="s">
        <v>24</v>
      </c>
      <c r="F4434" s="4" t="s">
        <v>24</v>
      </c>
      <c r="G4434" s="4" t="s">
        <v>24</v>
      </c>
      <c r="H4434" s="0" t="s">
        <v>18</v>
      </c>
    </row>
    <row r="4435" s="1" customFormat="true" ht="13.8" hidden="false" customHeight="false" outlineLevel="0" collapsed="false">
      <c r="A4435" s="0" t="s">
        <v>1893</v>
      </c>
      <c r="B4435" s="0" t="s">
        <v>2319</v>
      </c>
      <c r="C4435" s="0" t="s">
        <v>1362</v>
      </c>
      <c r="D4435" s="0" t="s">
        <v>23</v>
      </c>
      <c r="E4435" s="4" t="s">
        <v>24</v>
      </c>
      <c r="F4435" s="4" t="s">
        <v>24</v>
      </c>
      <c r="G4435" s="4" t="s">
        <v>24</v>
      </c>
      <c r="H4435" s="0" t="s">
        <v>18</v>
      </c>
    </row>
    <row r="4436" s="1" customFormat="true" ht="13.8" hidden="false" customHeight="false" outlineLevel="0" collapsed="false">
      <c r="A4436" s="0" t="s">
        <v>1893</v>
      </c>
      <c r="B4436" s="0" t="s">
        <v>2319</v>
      </c>
      <c r="C4436" s="0" t="s">
        <v>1363</v>
      </c>
      <c r="D4436" s="0" t="s">
        <v>23</v>
      </c>
      <c r="E4436" s="4" t="s">
        <v>24</v>
      </c>
      <c r="F4436" s="4" t="s">
        <v>24</v>
      </c>
      <c r="G4436" s="4" t="s">
        <v>24</v>
      </c>
      <c r="H4436" s="0" t="s">
        <v>18</v>
      </c>
    </row>
    <row r="4437" s="1" customFormat="true" ht="13.8" hidden="false" customHeight="false" outlineLevel="0" collapsed="false">
      <c r="A4437" s="0" t="s">
        <v>1893</v>
      </c>
      <c r="B4437" s="0" t="s">
        <v>2320</v>
      </c>
      <c r="C4437" s="0" t="s">
        <v>1364</v>
      </c>
      <c r="D4437" s="0" t="s">
        <v>23</v>
      </c>
      <c r="E4437" s="4" t="s">
        <v>24</v>
      </c>
      <c r="F4437" s="4" t="s">
        <v>24</v>
      </c>
      <c r="G4437" s="4" t="s">
        <v>24</v>
      </c>
      <c r="H4437" s="0" t="s">
        <v>18</v>
      </c>
    </row>
    <row r="4438" s="1" customFormat="true" ht="13.8" hidden="false" customHeight="false" outlineLevel="0" collapsed="false">
      <c r="A4438" s="0" t="s">
        <v>1893</v>
      </c>
      <c r="B4438" s="0" t="s">
        <v>2320</v>
      </c>
      <c r="C4438" s="0" t="s">
        <v>1365</v>
      </c>
      <c r="D4438" s="0" t="s">
        <v>16</v>
      </c>
      <c r="E4438" s="4" t="s">
        <v>24</v>
      </c>
      <c r="F4438" s="4" t="s">
        <v>24</v>
      </c>
      <c r="G4438" s="4" t="s">
        <v>24</v>
      </c>
      <c r="H4438" s="0" t="s">
        <v>18</v>
      </c>
    </row>
    <row r="4439" s="1" customFormat="true" ht="13.8" hidden="false" customHeight="false" outlineLevel="0" collapsed="false">
      <c r="A4439" s="0" t="s">
        <v>1893</v>
      </c>
      <c r="B4439" s="0" t="s">
        <v>2320</v>
      </c>
      <c r="C4439" s="0" t="s">
        <v>1366</v>
      </c>
      <c r="D4439" s="0" t="s">
        <v>23</v>
      </c>
      <c r="E4439" s="4" t="s">
        <v>24</v>
      </c>
      <c r="F4439" s="4" t="s">
        <v>24</v>
      </c>
      <c r="G4439" s="4" t="s">
        <v>24</v>
      </c>
      <c r="H4439" s="0" t="s">
        <v>18</v>
      </c>
    </row>
    <row r="4440" s="1" customFormat="true" ht="13.8" hidden="false" customHeight="false" outlineLevel="0" collapsed="false">
      <c r="A4440" s="0" t="s">
        <v>1893</v>
      </c>
      <c r="B4440" s="0" t="s">
        <v>2320</v>
      </c>
      <c r="C4440" s="0" t="s">
        <v>1368</v>
      </c>
      <c r="D4440" s="0" t="s">
        <v>23</v>
      </c>
      <c r="E4440" s="4" t="s">
        <v>24</v>
      </c>
      <c r="F4440" s="4" t="s">
        <v>24</v>
      </c>
      <c r="G4440" s="4" t="s">
        <v>24</v>
      </c>
      <c r="H4440" s="0" t="s">
        <v>18</v>
      </c>
    </row>
    <row r="4441" s="1" customFormat="true" ht="13.8" hidden="false" customHeight="false" outlineLevel="0" collapsed="false">
      <c r="A4441" s="0" t="s">
        <v>1893</v>
      </c>
      <c r="B4441" s="0" t="s">
        <v>2320</v>
      </c>
      <c r="C4441" s="0" t="s">
        <v>1369</v>
      </c>
      <c r="D4441" s="0" t="s">
        <v>23</v>
      </c>
      <c r="E4441" s="4" t="s">
        <v>24</v>
      </c>
      <c r="F4441" s="4" t="s">
        <v>24</v>
      </c>
      <c r="G4441" s="4" t="s">
        <v>24</v>
      </c>
      <c r="H4441" s="0" t="s">
        <v>18</v>
      </c>
    </row>
    <row r="4442" s="1" customFormat="true" ht="13.8" hidden="false" customHeight="false" outlineLevel="0" collapsed="false">
      <c r="A4442" s="0" t="s">
        <v>1893</v>
      </c>
      <c r="B4442" s="0" t="s">
        <v>2320</v>
      </c>
      <c r="C4442" s="0" t="s">
        <v>1370</v>
      </c>
      <c r="D4442" s="0" t="s">
        <v>23</v>
      </c>
      <c r="E4442" s="4" t="s">
        <v>24</v>
      </c>
      <c r="F4442" s="4" t="s">
        <v>24</v>
      </c>
      <c r="G4442" s="4" t="s">
        <v>24</v>
      </c>
      <c r="H4442" s="0" t="s">
        <v>18</v>
      </c>
    </row>
    <row r="4443" s="1" customFormat="true" ht="13.8" hidden="false" customHeight="false" outlineLevel="0" collapsed="false">
      <c r="A4443" s="0" t="s">
        <v>1893</v>
      </c>
      <c r="B4443" s="0" t="s">
        <v>2320</v>
      </c>
      <c r="C4443" s="0" t="s">
        <v>1371</v>
      </c>
      <c r="D4443" s="0" t="s">
        <v>23</v>
      </c>
      <c r="E4443" s="4" t="s">
        <v>24</v>
      </c>
      <c r="F4443" s="4" t="s">
        <v>24</v>
      </c>
      <c r="G4443" s="4" t="s">
        <v>24</v>
      </c>
      <c r="H4443" s="0" t="s">
        <v>18</v>
      </c>
    </row>
    <row r="4444" s="1" customFormat="true" ht="13.8" hidden="false" customHeight="false" outlineLevel="0" collapsed="false">
      <c r="A4444" s="0" t="s">
        <v>1893</v>
      </c>
      <c r="B4444" s="0" t="s">
        <v>2320</v>
      </c>
      <c r="C4444" s="0" t="s">
        <v>1372</v>
      </c>
      <c r="D4444" s="0" t="s">
        <v>23</v>
      </c>
      <c r="E4444" s="4" t="s">
        <v>24</v>
      </c>
      <c r="F4444" s="4" t="s">
        <v>24</v>
      </c>
      <c r="G4444" s="4" t="s">
        <v>24</v>
      </c>
      <c r="H4444" s="0" t="s">
        <v>18</v>
      </c>
    </row>
    <row r="4445" s="1" customFormat="true" ht="13.8" hidden="false" customHeight="false" outlineLevel="0" collapsed="false">
      <c r="A4445" s="0" t="s">
        <v>1893</v>
      </c>
      <c r="B4445" s="0" t="s">
        <v>2321</v>
      </c>
      <c r="C4445" s="0" t="s">
        <v>1373</v>
      </c>
      <c r="D4445" s="0" t="s">
        <v>23</v>
      </c>
      <c r="E4445" s="4" t="s">
        <v>24</v>
      </c>
      <c r="F4445" s="4" t="s">
        <v>24</v>
      </c>
      <c r="G4445" s="4" t="s">
        <v>24</v>
      </c>
      <c r="H4445" s="0" t="s">
        <v>18</v>
      </c>
    </row>
    <row r="4446" s="1" customFormat="true" ht="13.8" hidden="false" customHeight="false" outlineLevel="0" collapsed="false">
      <c r="A4446" s="0" t="s">
        <v>1893</v>
      </c>
      <c r="B4446" s="0" t="s">
        <v>2321</v>
      </c>
      <c r="C4446" s="0" t="s">
        <v>1374</v>
      </c>
      <c r="D4446" s="0" t="s">
        <v>16</v>
      </c>
      <c r="E4446" s="4" t="s">
        <v>24</v>
      </c>
      <c r="F4446" s="4" t="s">
        <v>24</v>
      </c>
      <c r="G4446" s="4" t="s">
        <v>24</v>
      </c>
      <c r="H4446" s="0" t="s">
        <v>18</v>
      </c>
    </row>
    <row r="4447" s="1" customFormat="true" ht="13.8" hidden="false" customHeight="false" outlineLevel="0" collapsed="false">
      <c r="A4447" s="0" t="s">
        <v>1893</v>
      </c>
      <c r="B4447" s="0" t="s">
        <v>2321</v>
      </c>
      <c r="C4447" s="0" t="s">
        <v>1375</v>
      </c>
      <c r="D4447" s="0" t="s">
        <v>23</v>
      </c>
      <c r="E4447" s="4" t="s">
        <v>24</v>
      </c>
      <c r="F4447" s="4" t="s">
        <v>24</v>
      </c>
      <c r="G4447" s="4" t="s">
        <v>24</v>
      </c>
      <c r="H4447" s="0" t="s">
        <v>18</v>
      </c>
    </row>
    <row r="4448" s="1" customFormat="true" ht="13.8" hidden="false" customHeight="false" outlineLevel="0" collapsed="false">
      <c r="A4448" s="0" t="s">
        <v>1893</v>
      </c>
      <c r="B4448" s="0" t="s">
        <v>2321</v>
      </c>
      <c r="C4448" s="0" t="s">
        <v>1376</v>
      </c>
      <c r="D4448" s="0" t="s">
        <v>23</v>
      </c>
      <c r="E4448" s="4" t="s">
        <v>24</v>
      </c>
      <c r="F4448" s="4" t="s">
        <v>24</v>
      </c>
      <c r="G4448" s="4" t="s">
        <v>24</v>
      </c>
      <c r="H4448" s="0" t="s">
        <v>18</v>
      </c>
    </row>
    <row r="4449" s="1" customFormat="true" ht="13.8" hidden="false" customHeight="false" outlineLevel="0" collapsed="false">
      <c r="A4449" s="0" t="s">
        <v>1893</v>
      </c>
      <c r="B4449" s="0" t="s">
        <v>2321</v>
      </c>
      <c r="C4449" s="0" t="s">
        <v>1377</v>
      </c>
      <c r="D4449" s="0" t="s">
        <v>23</v>
      </c>
      <c r="E4449" s="4" t="s">
        <v>24</v>
      </c>
      <c r="F4449" s="4" t="s">
        <v>24</v>
      </c>
      <c r="G4449" s="4" t="s">
        <v>24</v>
      </c>
      <c r="H4449" s="0" t="s">
        <v>18</v>
      </c>
    </row>
    <row r="4450" s="1" customFormat="true" ht="13.8" hidden="false" customHeight="false" outlineLevel="0" collapsed="false">
      <c r="A4450" s="0" t="s">
        <v>1893</v>
      </c>
      <c r="B4450" s="0" t="s">
        <v>2321</v>
      </c>
      <c r="C4450" s="0" t="s">
        <v>1379</v>
      </c>
      <c r="D4450" s="0" t="s">
        <v>23</v>
      </c>
      <c r="E4450" s="4" t="s">
        <v>24</v>
      </c>
      <c r="F4450" s="4" t="s">
        <v>24</v>
      </c>
      <c r="G4450" s="4" t="s">
        <v>24</v>
      </c>
      <c r="H4450" s="0" t="s">
        <v>18</v>
      </c>
    </row>
    <row r="4451" s="1" customFormat="true" ht="13.8" hidden="false" customHeight="false" outlineLevel="0" collapsed="false">
      <c r="A4451" s="0" t="s">
        <v>1893</v>
      </c>
      <c r="B4451" s="0" t="s">
        <v>2321</v>
      </c>
      <c r="C4451" s="0" t="s">
        <v>1380</v>
      </c>
      <c r="D4451" s="0" t="s">
        <v>23</v>
      </c>
      <c r="E4451" s="4" t="s">
        <v>24</v>
      </c>
      <c r="F4451" s="4" t="s">
        <v>24</v>
      </c>
      <c r="G4451" s="4" t="s">
        <v>24</v>
      </c>
      <c r="H4451" s="0" t="s">
        <v>18</v>
      </c>
    </row>
    <row r="4452" s="1" customFormat="true" ht="13.8" hidden="false" customHeight="false" outlineLevel="0" collapsed="false">
      <c r="A4452" s="0" t="s">
        <v>1893</v>
      </c>
      <c r="B4452" s="0" t="s">
        <v>2321</v>
      </c>
      <c r="C4452" s="0" t="s">
        <v>1381</v>
      </c>
      <c r="D4452" s="0" t="s">
        <v>23</v>
      </c>
      <c r="E4452" s="4" t="s">
        <v>24</v>
      </c>
      <c r="F4452" s="4" t="s">
        <v>24</v>
      </c>
      <c r="G4452" s="4" t="s">
        <v>24</v>
      </c>
      <c r="H4452" s="0" t="s">
        <v>18</v>
      </c>
    </row>
    <row r="4453" s="1" customFormat="true" ht="13.8" hidden="false" customHeight="false" outlineLevel="0" collapsed="false">
      <c r="A4453" s="0" t="s">
        <v>1893</v>
      </c>
      <c r="B4453" s="0" t="s">
        <v>2321</v>
      </c>
      <c r="C4453" s="0" t="s">
        <v>1382</v>
      </c>
      <c r="D4453" s="0" t="s">
        <v>23</v>
      </c>
      <c r="E4453" s="4" t="s">
        <v>24</v>
      </c>
      <c r="F4453" s="4" t="s">
        <v>24</v>
      </c>
      <c r="G4453" s="4" t="s">
        <v>24</v>
      </c>
      <c r="H4453" s="0" t="s">
        <v>18</v>
      </c>
    </row>
    <row r="4454" s="1" customFormat="true" ht="13.8" hidden="false" customHeight="false" outlineLevel="0" collapsed="false">
      <c r="A4454" s="0" t="s">
        <v>1893</v>
      </c>
      <c r="B4454" s="0" t="s">
        <v>2321</v>
      </c>
      <c r="C4454" s="0" t="s">
        <v>1383</v>
      </c>
      <c r="D4454" s="0" t="s">
        <v>23</v>
      </c>
      <c r="E4454" s="4" t="s">
        <v>24</v>
      </c>
      <c r="F4454" s="4" t="s">
        <v>24</v>
      </c>
      <c r="G4454" s="4" t="s">
        <v>24</v>
      </c>
      <c r="H4454" s="0" t="s">
        <v>18</v>
      </c>
    </row>
    <row r="4455" s="1" customFormat="true" ht="13.8" hidden="false" customHeight="false" outlineLevel="0" collapsed="false">
      <c r="A4455" s="0" t="s">
        <v>1893</v>
      </c>
      <c r="B4455" s="0" t="s">
        <v>2322</v>
      </c>
      <c r="C4455" s="0" t="s">
        <v>1384</v>
      </c>
      <c r="D4455" s="0" t="s">
        <v>23</v>
      </c>
      <c r="E4455" s="4" t="s">
        <v>24</v>
      </c>
      <c r="F4455" s="4" t="s">
        <v>24</v>
      </c>
      <c r="G4455" s="4" t="s">
        <v>24</v>
      </c>
      <c r="H4455" s="0" t="s">
        <v>18</v>
      </c>
    </row>
    <row r="4456" s="1" customFormat="true" ht="13.8" hidden="false" customHeight="false" outlineLevel="0" collapsed="false">
      <c r="A4456" s="0" t="s">
        <v>1893</v>
      </c>
      <c r="B4456" s="0" t="s">
        <v>2322</v>
      </c>
      <c r="C4456" s="0" t="s">
        <v>1385</v>
      </c>
      <c r="D4456" s="0" t="s">
        <v>23</v>
      </c>
      <c r="E4456" s="4" t="s">
        <v>24</v>
      </c>
      <c r="F4456" s="4" t="s">
        <v>24</v>
      </c>
      <c r="G4456" s="4" t="s">
        <v>24</v>
      </c>
      <c r="H4456" s="0" t="s">
        <v>18</v>
      </c>
    </row>
    <row r="4457" s="1" customFormat="true" ht="13.8" hidden="false" customHeight="false" outlineLevel="0" collapsed="false">
      <c r="A4457" s="0" t="s">
        <v>1893</v>
      </c>
      <c r="B4457" s="0" t="s">
        <v>2322</v>
      </c>
      <c r="C4457" s="0" t="s">
        <v>1386</v>
      </c>
      <c r="D4457" s="0" t="s">
        <v>23</v>
      </c>
      <c r="E4457" s="4" t="s">
        <v>24</v>
      </c>
      <c r="F4457" s="4" t="s">
        <v>24</v>
      </c>
      <c r="G4457" s="4" t="s">
        <v>24</v>
      </c>
      <c r="H4457" s="0" t="s">
        <v>18</v>
      </c>
    </row>
    <row r="4458" s="1" customFormat="true" ht="13.8" hidden="false" customHeight="false" outlineLevel="0" collapsed="false">
      <c r="A4458" s="0" t="s">
        <v>1893</v>
      </c>
      <c r="B4458" s="0" t="s">
        <v>2322</v>
      </c>
      <c r="C4458" s="0" t="s">
        <v>1387</v>
      </c>
      <c r="D4458" s="0" t="s">
        <v>23</v>
      </c>
      <c r="E4458" s="4" t="s">
        <v>24</v>
      </c>
      <c r="F4458" s="4" t="s">
        <v>24</v>
      </c>
      <c r="G4458" s="4" t="s">
        <v>24</v>
      </c>
      <c r="H4458" s="0" t="s">
        <v>18</v>
      </c>
    </row>
    <row r="4459" s="1" customFormat="true" ht="13.8" hidden="false" customHeight="false" outlineLevel="0" collapsed="false">
      <c r="A4459" s="0" t="s">
        <v>1893</v>
      </c>
      <c r="B4459" s="0" t="s">
        <v>2322</v>
      </c>
      <c r="C4459" s="0" t="s">
        <v>1388</v>
      </c>
      <c r="D4459" s="0" t="s">
        <v>23</v>
      </c>
      <c r="E4459" s="4" t="s">
        <v>24</v>
      </c>
      <c r="F4459" s="4" t="s">
        <v>24</v>
      </c>
      <c r="G4459" s="4" t="s">
        <v>24</v>
      </c>
      <c r="H4459" s="0" t="s">
        <v>18</v>
      </c>
    </row>
    <row r="4460" s="1" customFormat="true" ht="13.8" hidden="false" customHeight="false" outlineLevel="0" collapsed="false">
      <c r="A4460" s="0" t="s">
        <v>1893</v>
      </c>
      <c r="B4460" s="0" t="s">
        <v>2322</v>
      </c>
      <c r="C4460" s="0" t="s">
        <v>1389</v>
      </c>
      <c r="D4460" s="0" t="s">
        <v>23</v>
      </c>
      <c r="E4460" s="4" t="s">
        <v>24</v>
      </c>
      <c r="F4460" s="4" t="s">
        <v>24</v>
      </c>
      <c r="G4460" s="4" t="s">
        <v>24</v>
      </c>
      <c r="H4460" s="0" t="s">
        <v>18</v>
      </c>
    </row>
    <row r="4461" s="1" customFormat="true" ht="13.8" hidden="false" customHeight="false" outlineLevel="0" collapsed="false">
      <c r="A4461" s="0" t="s">
        <v>1893</v>
      </c>
      <c r="B4461" s="0" t="s">
        <v>2322</v>
      </c>
      <c r="C4461" s="0" t="s">
        <v>1391</v>
      </c>
      <c r="D4461" s="0" t="s">
        <v>23</v>
      </c>
      <c r="E4461" s="4" t="s">
        <v>24</v>
      </c>
      <c r="F4461" s="4" t="s">
        <v>24</v>
      </c>
      <c r="G4461" s="4" t="s">
        <v>24</v>
      </c>
      <c r="H4461" s="0" t="s">
        <v>18</v>
      </c>
    </row>
    <row r="4462" s="1" customFormat="true" ht="13.8" hidden="false" customHeight="false" outlineLevel="0" collapsed="false">
      <c r="A4462" s="0" t="s">
        <v>1893</v>
      </c>
      <c r="B4462" s="0" t="s">
        <v>2322</v>
      </c>
      <c r="C4462" s="0" t="s">
        <v>1392</v>
      </c>
      <c r="D4462" s="0" t="s">
        <v>23</v>
      </c>
      <c r="E4462" s="4" t="s">
        <v>24</v>
      </c>
      <c r="F4462" s="4" t="s">
        <v>24</v>
      </c>
      <c r="G4462" s="4" t="s">
        <v>24</v>
      </c>
      <c r="H4462" s="0" t="s">
        <v>18</v>
      </c>
    </row>
    <row r="4463" s="1" customFormat="true" ht="13.8" hidden="false" customHeight="false" outlineLevel="0" collapsed="false">
      <c r="A4463" s="0" t="s">
        <v>1893</v>
      </c>
      <c r="B4463" s="0" t="s">
        <v>2322</v>
      </c>
      <c r="C4463" s="0" t="s">
        <v>1393</v>
      </c>
      <c r="D4463" s="0" t="s">
        <v>23</v>
      </c>
      <c r="E4463" s="4" t="s">
        <v>24</v>
      </c>
      <c r="F4463" s="4" t="s">
        <v>24</v>
      </c>
      <c r="G4463" s="4" t="s">
        <v>24</v>
      </c>
      <c r="H4463" s="0" t="s">
        <v>18</v>
      </c>
    </row>
    <row r="4464" s="1" customFormat="true" ht="13.8" hidden="false" customHeight="false" outlineLevel="0" collapsed="false">
      <c r="A4464" s="0" t="s">
        <v>1893</v>
      </c>
      <c r="B4464" s="0" t="s">
        <v>2322</v>
      </c>
      <c r="C4464" s="0" t="s">
        <v>1394</v>
      </c>
      <c r="D4464" s="0" t="s">
        <v>23</v>
      </c>
      <c r="E4464" s="4" t="s">
        <v>24</v>
      </c>
      <c r="F4464" s="4" t="s">
        <v>24</v>
      </c>
      <c r="G4464" s="4" t="s">
        <v>24</v>
      </c>
      <c r="H4464" s="0" t="s">
        <v>18</v>
      </c>
    </row>
    <row r="4465" s="1" customFormat="true" ht="13.8" hidden="false" customHeight="false" outlineLevel="0" collapsed="false">
      <c r="A4465" s="0" t="s">
        <v>1893</v>
      </c>
      <c r="B4465" s="0" t="s">
        <v>2322</v>
      </c>
      <c r="C4465" s="0" t="s">
        <v>1395</v>
      </c>
      <c r="D4465" s="0" t="s">
        <v>23</v>
      </c>
      <c r="E4465" s="4" t="s">
        <v>24</v>
      </c>
      <c r="F4465" s="4" t="s">
        <v>24</v>
      </c>
      <c r="G4465" s="4" t="s">
        <v>24</v>
      </c>
      <c r="H4465" s="0" t="s">
        <v>18</v>
      </c>
    </row>
    <row r="4466" s="1" customFormat="true" ht="13.8" hidden="false" customHeight="false" outlineLevel="0" collapsed="false">
      <c r="A4466" s="0" t="s">
        <v>1893</v>
      </c>
      <c r="B4466" s="0" t="s">
        <v>2323</v>
      </c>
      <c r="C4466" s="0" t="s">
        <v>1396</v>
      </c>
      <c r="D4466" s="0" t="s">
        <v>23</v>
      </c>
      <c r="E4466" s="4" t="s">
        <v>24</v>
      </c>
      <c r="F4466" s="4" t="s">
        <v>24</v>
      </c>
      <c r="G4466" s="4" t="s">
        <v>24</v>
      </c>
      <c r="H4466" s="0" t="s">
        <v>18</v>
      </c>
    </row>
    <row r="4467" s="1" customFormat="true" ht="13.8" hidden="false" customHeight="false" outlineLevel="0" collapsed="false">
      <c r="A4467" s="0" t="s">
        <v>1893</v>
      </c>
      <c r="B4467" s="0" t="s">
        <v>2323</v>
      </c>
      <c r="C4467" s="0" t="s">
        <v>1397</v>
      </c>
      <c r="D4467" s="0" t="s">
        <v>23</v>
      </c>
      <c r="E4467" s="4" t="s">
        <v>24</v>
      </c>
      <c r="F4467" s="4" t="s">
        <v>24</v>
      </c>
      <c r="G4467" s="4" t="s">
        <v>24</v>
      </c>
      <c r="H4467" s="0" t="s">
        <v>18</v>
      </c>
    </row>
    <row r="4468" s="1" customFormat="true" ht="13.8" hidden="false" customHeight="false" outlineLevel="0" collapsed="false">
      <c r="A4468" s="0" t="s">
        <v>1893</v>
      </c>
      <c r="B4468" s="0" t="s">
        <v>2323</v>
      </c>
      <c r="C4468" s="0" t="s">
        <v>1398</v>
      </c>
      <c r="D4468" s="0" t="s">
        <v>23</v>
      </c>
      <c r="E4468" s="4" t="s">
        <v>24</v>
      </c>
      <c r="F4468" s="4" t="s">
        <v>24</v>
      </c>
      <c r="G4468" s="4" t="s">
        <v>24</v>
      </c>
      <c r="H4468" s="0" t="s">
        <v>18</v>
      </c>
    </row>
    <row r="4469" s="1" customFormat="true" ht="13.8" hidden="false" customHeight="false" outlineLevel="0" collapsed="false">
      <c r="A4469" s="0" t="s">
        <v>1893</v>
      </c>
      <c r="B4469" s="0" t="s">
        <v>2323</v>
      </c>
      <c r="C4469" s="0" t="s">
        <v>1399</v>
      </c>
      <c r="D4469" s="0" t="s">
        <v>23</v>
      </c>
      <c r="E4469" s="4" t="s">
        <v>24</v>
      </c>
      <c r="F4469" s="4" t="s">
        <v>24</v>
      </c>
      <c r="G4469" s="4" t="s">
        <v>24</v>
      </c>
      <c r="H4469" s="0" t="s">
        <v>18</v>
      </c>
    </row>
    <row r="4470" s="1" customFormat="true" ht="13.8" hidden="false" customHeight="false" outlineLevel="0" collapsed="false">
      <c r="A4470" s="0" t="s">
        <v>1893</v>
      </c>
      <c r="B4470" s="0" t="s">
        <v>2323</v>
      </c>
      <c r="C4470" s="0" t="s">
        <v>1400</v>
      </c>
      <c r="D4470" s="0" t="s">
        <v>23</v>
      </c>
      <c r="E4470" s="4" t="s">
        <v>24</v>
      </c>
      <c r="F4470" s="4" t="s">
        <v>24</v>
      </c>
      <c r="G4470" s="4" t="s">
        <v>24</v>
      </c>
      <c r="H4470" s="0" t="s">
        <v>18</v>
      </c>
    </row>
    <row r="4471" s="1" customFormat="true" ht="13.8" hidden="false" customHeight="false" outlineLevel="0" collapsed="false">
      <c r="A4471" s="0" t="s">
        <v>1893</v>
      </c>
      <c r="B4471" s="0" t="s">
        <v>2323</v>
      </c>
      <c r="C4471" s="0" t="s">
        <v>1402</v>
      </c>
      <c r="D4471" s="0" t="s">
        <v>23</v>
      </c>
      <c r="E4471" s="4" t="s">
        <v>24</v>
      </c>
      <c r="F4471" s="4" t="s">
        <v>24</v>
      </c>
      <c r="G4471" s="4" t="s">
        <v>24</v>
      </c>
      <c r="H4471" s="0" t="s">
        <v>18</v>
      </c>
    </row>
    <row r="4472" s="1" customFormat="true" ht="13.8" hidden="false" customHeight="false" outlineLevel="0" collapsed="false">
      <c r="A4472" s="0" t="s">
        <v>1893</v>
      </c>
      <c r="B4472" s="0" t="s">
        <v>2323</v>
      </c>
      <c r="C4472" s="0" t="s">
        <v>1403</v>
      </c>
      <c r="D4472" s="0" t="s">
        <v>23</v>
      </c>
      <c r="E4472" s="4" t="s">
        <v>24</v>
      </c>
      <c r="F4472" s="4" t="s">
        <v>24</v>
      </c>
      <c r="G4472" s="4" t="s">
        <v>24</v>
      </c>
      <c r="H4472" s="0" t="s">
        <v>18</v>
      </c>
    </row>
    <row r="4473" s="1" customFormat="true" ht="13.8" hidden="false" customHeight="false" outlineLevel="0" collapsed="false">
      <c r="A4473" s="0" t="s">
        <v>1893</v>
      </c>
      <c r="B4473" s="0" t="s">
        <v>2323</v>
      </c>
      <c r="C4473" s="0" t="s">
        <v>1404</v>
      </c>
      <c r="D4473" s="0" t="s">
        <v>23</v>
      </c>
      <c r="E4473" s="4" t="s">
        <v>24</v>
      </c>
      <c r="F4473" s="4" t="s">
        <v>24</v>
      </c>
      <c r="G4473" s="4" t="s">
        <v>24</v>
      </c>
      <c r="H4473" s="0" t="s">
        <v>18</v>
      </c>
    </row>
    <row r="4474" s="1" customFormat="true" ht="13.8" hidden="false" customHeight="false" outlineLevel="0" collapsed="false">
      <c r="A4474" s="0" t="s">
        <v>1893</v>
      </c>
      <c r="B4474" s="0" t="s">
        <v>2323</v>
      </c>
      <c r="C4474" s="0" t="s">
        <v>1405</v>
      </c>
      <c r="D4474" s="0" t="s">
        <v>23</v>
      </c>
      <c r="E4474" s="4" t="s">
        <v>24</v>
      </c>
      <c r="F4474" s="4" t="s">
        <v>24</v>
      </c>
      <c r="G4474" s="4" t="s">
        <v>24</v>
      </c>
      <c r="H4474" s="0" t="s">
        <v>18</v>
      </c>
    </row>
    <row r="4475" s="1" customFormat="true" ht="13.8" hidden="false" customHeight="false" outlineLevel="0" collapsed="false">
      <c r="A4475" s="0" t="s">
        <v>1893</v>
      </c>
      <c r="B4475" s="0" t="s">
        <v>2323</v>
      </c>
      <c r="C4475" s="0" t="s">
        <v>1406</v>
      </c>
      <c r="D4475" s="0" t="s">
        <v>23</v>
      </c>
      <c r="E4475" s="4" t="s">
        <v>24</v>
      </c>
      <c r="F4475" s="4" t="s">
        <v>24</v>
      </c>
      <c r="G4475" s="4" t="s">
        <v>24</v>
      </c>
      <c r="H4475" s="0" t="s">
        <v>18</v>
      </c>
    </row>
    <row r="4476" s="1" customFormat="true" ht="13.8" hidden="false" customHeight="false" outlineLevel="0" collapsed="false">
      <c r="A4476" s="0" t="s">
        <v>1893</v>
      </c>
      <c r="B4476" s="0" t="s">
        <v>2323</v>
      </c>
      <c r="C4476" s="0" t="s">
        <v>1407</v>
      </c>
      <c r="D4476" s="0" t="s">
        <v>23</v>
      </c>
      <c r="E4476" s="4" t="s">
        <v>24</v>
      </c>
      <c r="F4476" s="4" t="s">
        <v>24</v>
      </c>
      <c r="G4476" s="4" t="s">
        <v>24</v>
      </c>
      <c r="H4476" s="0" t="s">
        <v>18</v>
      </c>
    </row>
    <row r="4477" s="1" customFormat="true" ht="13.8" hidden="false" customHeight="false" outlineLevel="0" collapsed="false">
      <c r="A4477" s="0" t="s">
        <v>1893</v>
      </c>
      <c r="B4477" s="0" t="s">
        <v>2324</v>
      </c>
      <c r="C4477" s="0" t="s">
        <v>1408</v>
      </c>
      <c r="D4477" s="0" t="s">
        <v>23</v>
      </c>
      <c r="E4477" s="4" t="s">
        <v>24</v>
      </c>
      <c r="F4477" s="4" t="s">
        <v>24</v>
      </c>
      <c r="G4477" s="4" t="s">
        <v>24</v>
      </c>
      <c r="H4477" s="0" t="s">
        <v>18</v>
      </c>
    </row>
    <row r="4478" s="1" customFormat="true" ht="13.8" hidden="false" customHeight="false" outlineLevel="0" collapsed="false">
      <c r="A4478" s="0" t="s">
        <v>1893</v>
      </c>
      <c r="B4478" s="0" t="s">
        <v>2324</v>
      </c>
      <c r="C4478" s="0" t="s">
        <v>1409</v>
      </c>
      <c r="D4478" s="0" t="s">
        <v>23</v>
      </c>
      <c r="E4478" s="4" t="s">
        <v>24</v>
      </c>
      <c r="F4478" s="4" t="s">
        <v>24</v>
      </c>
      <c r="G4478" s="4" t="s">
        <v>24</v>
      </c>
      <c r="H4478" s="0" t="s">
        <v>18</v>
      </c>
    </row>
    <row r="4479" s="1" customFormat="true" ht="13.8" hidden="false" customHeight="false" outlineLevel="0" collapsed="false">
      <c r="A4479" s="0" t="s">
        <v>1893</v>
      </c>
      <c r="B4479" s="0" t="s">
        <v>2324</v>
      </c>
      <c r="C4479" s="0" t="s">
        <v>1410</v>
      </c>
      <c r="D4479" s="0" t="s">
        <v>23</v>
      </c>
      <c r="E4479" s="4" t="s">
        <v>24</v>
      </c>
      <c r="F4479" s="4" t="s">
        <v>24</v>
      </c>
      <c r="G4479" s="4" t="s">
        <v>24</v>
      </c>
      <c r="H4479" s="0" t="s">
        <v>18</v>
      </c>
    </row>
    <row r="4480" s="1" customFormat="true" ht="13.8" hidden="false" customHeight="false" outlineLevel="0" collapsed="false">
      <c r="A4480" s="0" t="s">
        <v>1893</v>
      </c>
      <c r="B4480" s="0" t="s">
        <v>2324</v>
      </c>
      <c r="C4480" s="0" t="s">
        <v>1412</v>
      </c>
      <c r="D4480" s="0" t="s">
        <v>23</v>
      </c>
      <c r="E4480" s="4" t="s">
        <v>24</v>
      </c>
      <c r="F4480" s="4" t="s">
        <v>24</v>
      </c>
      <c r="G4480" s="4" t="s">
        <v>24</v>
      </c>
      <c r="H4480" s="0" t="s">
        <v>18</v>
      </c>
    </row>
    <row r="4481" s="1" customFormat="true" ht="13.8" hidden="false" customHeight="false" outlineLevel="0" collapsed="false">
      <c r="A4481" s="0" t="s">
        <v>1893</v>
      </c>
      <c r="B4481" s="0" t="s">
        <v>2324</v>
      </c>
      <c r="C4481" s="0" t="s">
        <v>1413</v>
      </c>
      <c r="D4481" s="0" t="s">
        <v>23</v>
      </c>
      <c r="E4481" s="4" t="s">
        <v>24</v>
      </c>
      <c r="F4481" s="4" t="s">
        <v>24</v>
      </c>
      <c r="G4481" s="4" t="s">
        <v>24</v>
      </c>
      <c r="H4481" s="0" t="s">
        <v>18</v>
      </c>
    </row>
    <row r="4482" s="1" customFormat="true" ht="13.8" hidden="false" customHeight="false" outlineLevel="0" collapsed="false">
      <c r="A4482" s="0" t="s">
        <v>1893</v>
      </c>
      <c r="B4482" s="0" t="s">
        <v>2324</v>
      </c>
      <c r="C4482" s="0" t="s">
        <v>1414</v>
      </c>
      <c r="D4482" s="0" t="s">
        <v>23</v>
      </c>
      <c r="E4482" s="4" t="s">
        <v>24</v>
      </c>
      <c r="F4482" s="4" t="s">
        <v>24</v>
      </c>
      <c r="G4482" s="4" t="s">
        <v>24</v>
      </c>
      <c r="H4482" s="0" t="s">
        <v>18</v>
      </c>
    </row>
    <row r="4483" s="1" customFormat="true" ht="13.8" hidden="false" customHeight="false" outlineLevel="0" collapsed="false">
      <c r="A4483" s="0" t="s">
        <v>1893</v>
      </c>
      <c r="B4483" s="0" t="s">
        <v>2324</v>
      </c>
      <c r="C4483" s="0" t="s">
        <v>1415</v>
      </c>
      <c r="D4483" s="0" t="s">
        <v>23</v>
      </c>
      <c r="E4483" s="4" t="s">
        <v>24</v>
      </c>
      <c r="F4483" s="4" t="s">
        <v>24</v>
      </c>
      <c r="G4483" s="4" t="s">
        <v>24</v>
      </c>
      <c r="H4483" s="0" t="s">
        <v>18</v>
      </c>
    </row>
    <row r="4484" s="1" customFormat="true" ht="13.8" hidden="false" customHeight="false" outlineLevel="0" collapsed="false">
      <c r="A4484" s="0" t="s">
        <v>1893</v>
      </c>
      <c r="B4484" s="0" t="s">
        <v>2324</v>
      </c>
      <c r="C4484" s="0" t="s">
        <v>1416</v>
      </c>
      <c r="D4484" s="0" t="s">
        <v>23</v>
      </c>
      <c r="E4484" s="4" t="s">
        <v>24</v>
      </c>
      <c r="F4484" s="4" t="s">
        <v>24</v>
      </c>
      <c r="G4484" s="4" t="s">
        <v>24</v>
      </c>
      <c r="H4484" s="0" t="s">
        <v>18</v>
      </c>
    </row>
    <row r="4485" s="1" customFormat="true" ht="13.8" hidden="false" customHeight="false" outlineLevel="0" collapsed="false">
      <c r="A4485" s="0" t="s">
        <v>1893</v>
      </c>
      <c r="B4485" s="0" t="s">
        <v>2324</v>
      </c>
      <c r="C4485" s="0" t="s">
        <v>1417</v>
      </c>
      <c r="D4485" s="0" t="s">
        <v>23</v>
      </c>
      <c r="E4485" s="4" t="s">
        <v>24</v>
      </c>
      <c r="F4485" s="4" t="s">
        <v>24</v>
      </c>
      <c r="G4485" s="4" t="s">
        <v>24</v>
      </c>
      <c r="H4485" s="0" t="s">
        <v>18</v>
      </c>
    </row>
    <row r="4486" s="1" customFormat="true" ht="13.8" hidden="false" customHeight="false" outlineLevel="0" collapsed="false">
      <c r="A4486" s="0" t="s">
        <v>1893</v>
      </c>
      <c r="B4486" s="0" t="s">
        <v>2325</v>
      </c>
      <c r="C4486" s="0" t="s">
        <v>1418</v>
      </c>
      <c r="D4486" s="0" t="s">
        <v>23</v>
      </c>
      <c r="E4486" s="4" t="s">
        <v>24</v>
      </c>
      <c r="F4486" s="4" t="s">
        <v>24</v>
      </c>
      <c r="G4486" s="4" t="s">
        <v>24</v>
      </c>
      <c r="H4486" s="0" t="s">
        <v>18</v>
      </c>
    </row>
    <row r="4487" s="1" customFormat="true" ht="13.8" hidden="false" customHeight="false" outlineLevel="0" collapsed="false">
      <c r="A4487" s="0" t="s">
        <v>1893</v>
      </c>
      <c r="B4487" s="0" t="s">
        <v>2325</v>
      </c>
      <c r="C4487" s="0" t="s">
        <v>1419</v>
      </c>
      <c r="D4487" s="0" t="s">
        <v>23</v>
      </c>
      <c r="E4487" s="4" t="s">
        <v>24</v>
      </c>
      <c r="F4487" s="4" t="s">
        <v>24</v>
      </c>
      <c r="G4487" s="4" t="s">
        <v>24</v>
      </c>
      <c r="H4487" s="0" t="s">
        <v>18</v>
      </c>
    </row>
    <row r="4488" s="1" customFormat="true" ht="13.8" hidden="false" customHeight="false" outlineLevel="0" collapsed="false">
      <c r="A4488" s="0" t="s">
        <v>1893</v>
      </c>
      <c r="B4488" s="0" t="s">
        <v>2325</v>
      </c>
      <c r="C4488" s="0" t="s">
        <v>1420</v>
      </c>
      <c r="D4488" s="0" t="s">
        <v>23</v>
      </c>
      <c r="E4488" s="4" t="s">
        <v>24</v>
      </c>
      <c r="F4488" s="4" t="s">
        <v>24</v>
      </c>
      <c r="G4488" s="4" t="s">
        <v>24</v>
      </c>
      <c r="H4488" s="0" t="s">
        <v>18</v>
      </c>
    </row>
    <row r="4489" s="1" customFormat="true" ht="13.8" hidden="false" customHeight="false" outlineLevel="0" collapsed="false">
      <c r="A4489" s="0" t="s">
        <v>1893</v>
      </c>
      <c r="B4489" s="0" t="s">
        <v>2325</v>
      </c>
      <c r="C4489" s="0" t="s">
        <v>1421</v>
      </c>
      <c r="D4489" s="0" t="s">
        <v>23</v>
      </c>
      <c r="E4489" s="4" t="s">
        <v>24</v>
      </c>
      <c r="F4489" s="4" t="s">
        <v>24</v>
      </c>
      <c r="G4489" s="4" t="s">
        <v>24</v>
      </c>
      <c r="H4489" s="0" t="s">
        <v>18</v>
      </c>
    </row>
    <row r="4490" s="1" customFormat="true" ht="13.8" hidden="false" customHeight="false" outlineLevel="0" collapsed="false">
      <c r="A4490" s="0" t="s">
        <v>1893</v>
      </c>
      <c r="B4490" s="0" t="s">
        <v>2325</v>
      </c>
      <c r="C4490" s="0" t="s">
        <v>1422</v>
      </c>
      <c r="D4490" s="0" t="s">
        <v>23</v>
      </c>
      <c r="E4490" s="4" t="s">
        <v>24</v>
      </c>
      <c r="F4490" s="4" t="s">
        <v>24</v>
      </c>
      <c r="G4490" s="4" t="s">
        <v>24</v>
      </c>
      <c r="H4490" s="0" t="s">
        <v>18</v>
      </c>
    </row>
    <row r="4491" s="1" customFormat="true" ht="13.8" hidden="false" customHeight="false" outlineLevel="0" collapsed="false">
      <c r="A4491" s="0" t="s">
        <v>1893</v>
      </c>
      <c r="B4491" s="0" t="s">
        <v>2325</v>
      </c>
      <c r="C4491" s="0" t="s">
        <v>1424</v>
      </c>
      <c r="D4491" s="0" t="s">
        <v>23</v>
      </c>
      <c r="E4491" s="4" t="s">
        <v>24</v>
      </c>
      <c r="F4491" s="4" t="s">
        <v>24</v>
      </c>
      <c r="G4491" s="4" t="s">
        <v>24</v>
      </c>
      <c r="H4491" s="0" t="s">
        <v>18</v>
      </c>
    </row>
    <row r="4492" s="1" customFormat="true" ht="13.8" hidden="false" customHeight="false" outlineLevel="0" collapsed="false">
      <c r="A4492" s="0" t="s">
        <v>1893</v>
      </c>
      <c r="B4492" s="0" t="s">
        <v>2325</v>
      </c>
      <c r="C4492" s="0" t="s">
        <v>1425</v>
      </c>
      <c r="D4492" s="0" t="s">
        <v>23</v>
      </c>
      <c r="E4492" s="4" t="s">
        <v>24</v>
      </c>
      <c r="F4492" s="4" t="s">
        <v>24</v>
      </c>
      <c r="G4492" s="4" t="s">
        <v>24</v>
      </c>
      <c r="H4492" s="0" t="s">
        <v>18</v>
      </c>
    </row>
    <row r="4493" s="1" customFormat="true" ht="13.8" hidden="false" customHeight="false" outlineLevel="0" collapsed="false">
      <c r="A4493" s="0" t="s">
        <v>1893</v>
      </c>
      <c r="B4493" s="0" t="s">
        <v>2325</v>
      </c>
      <c r="C4493" s="0" t="s">
        <v>1426</v>
      </c>
      <c r="D4493" s="0" t="s">
        <v>23</v>
      </c>
      <c r="E4493" s="4" t="s">
        <v>24</v>
      </c>
      <c r="F4493" s="4" t="s">
        <v>24</v>
      </c>
      <c r="G4493" s="4" t="s">
        <v>24</v>
      </c>
      <c r="H4493" s="0" t="s">
        <v>18</v>
      </c>
    </row>
    <row r="4494" s="1" customFormat="true" ht="13.8" hidden="false" customHeight="false" outlineLevel="0" collapsed="false">
      <c r="A4494" s="0" t="s">
        <v>1893</v>
      </c>
      <c r="B4494" s="0" t="s">
        <v>2325</v>
      </c>
      <c r="C4494" s="0" t="s">
        <v>1427</v>
      </c>
      <c r="D4494" s="0" t="s">
        <v>23</v>
      </c>
      <c r="E4494" s="4" t="s">
        <v>24</v>
      </c>
      <c r="F4494" s="4" t="s">
        <v>24</v>
      </c>
      <c r="G4494" s="4" t="s">
        <v>24</v>
      </c>
      <c r="H4494" s="0" t="s">
        <v>18</v>
      </c>
    </row>
    <row r="4495" s="1" customFormat="true" ht="13.8" hidden="false" customHeight="false" outlineLevel="0" collapsed="false">
      <c r="A4495" s="0" t="s">
        <v>1893</v>
      </c>
      <c r="B4495" s="0" t="s">
        <v>2325</v>
      </c>
      <c r="C4495" s="0" t="s">
        <v>1428</v>
      </c>
      <c r="D4495" s="0" t="s">
        <v>23</v>
      </c>
      <c r="E4495" s="4" t="s">
        <v>24</v>
      </c>
      <c r="F4495" s="4" t="s">
        <v>24</v>
      </c>
      <c r="G4495" s="4" t="s">
        <v>24</v>
      </c>
      <c r="H4495" s="0" t="s">
        <v>18</v>
      </c>
    </row>
    <row r="4496" s="1" customFormat="true" ht="13.8" hidden="false" customHeight="false" outlineLevel="0" collapsed="false">
      <c r="A4496" s="0" t="s">
        <v>1893</v>
      </c>
      <c r="B4496" s="0" t="s">
        <v>2326</v>
      </c>
      <c r="C4496" s="0" t="s">
        <v>1429</v>
      </c>
      <c r="D4496" s="0" t="s">
        <v>23</v>
      </c>
      <c r="E4496" s="4" t="s">
        <v>24</v>
      </c>
      <c r="F4496" s="4" t="s">
        <v>24</v>
      </c>
      <c r="G4496" s="4" t="s">
        <v>24</v>
      </c>
      <c r="H4496" s="0" t="s">
        <v>18</v>
      </c>
    </row>
    <row r="4497" s="1" customFormat="true" ht="13.8" hidden="false" customHeight="false" outlineLevel="0" collapsed="false">
      <c r="A4497" s="0" t="s">
        <v>1893</v>
      </c>
      <c r="B4497" s="0" t="s">
        <v>2326</v>
      </c>
      <c r="C4497" s="0" t="s">
        <v>1430</v>
      </c>
      <c r="D4497" s="0" t="s">
        <v>23</v>
      </c>
      <c r="E4497" s="4" t="s">
        <v>24</v>
      </c>
      <c r="F4497" s="4" t="s">
        <v>24</v>
      </c>
      <c r="G4497" s="4" t="s">
        <v>24</v>
      </c>
      <c r="H4497" s="0" t="s">
        <v>18</v>
      </c>
    </row>
    <row r="4498" s="1" customFormat="true" ht="13.8" hidden="false" customHeight="false" outlineLevel="0" collapsed="false">
      <c r="A4498" s="0" t="s">
        <v>1893</v>
      </c>
      <c r="B4498" s="0" t="s">
        <v>2326</v>
      </c>
      <c r="C4498" s="0" t="s">
        <v>1431</v>
      </c>
      <c r="D4498" s="0" t="s">
        <v>23</v>
      </c>
      <c r="E4498" s="4" t="s">
        <v>24</v>
      </c>
      <c r="F4498" s="4" t="s">
        <v>24</v>
      </c>
      <c r="G4498" s="4" t="s">
        <v>24</v>
      </c>
      <c r="H4498" s="0" t="s">
        <v>18</v>
      </c>
    </row>
    <row r="4499" s="1" customFormat="true" ht="13.8" hidden="false" customHeight="false" outlineLevel="0" collapsed="false">
      <c r="A4499" s="0" t="s">
        <v>1893</v>
      </c>
      <c r="B4499" s="0" t="s">
        <v>2326</v>
      </c>
      <c r="C4499" s="0" t="s">
        <v>1432</v>
      </c>
      <c r="D4499" s="0" t="s">
        <v>23</v>
      </c>
      <c r="E4499" s="4" t="s">
        <v>24</v>
      </c>
      <c r="F4499" s="4" t="s">
        <v>24</v>
      </c>
      <c r="G4499" s="4" t="s">
        <v>24</v>
      </c>
      <c r="H4499" s="0" t="s">
        <v>18</v>
      </c>
    </row>
    <row r="4500" s="1" customFormat="true" ht="13.8" hidden="false" customHeight="false" outlineLevel="0" collapsed="false">
      <c r="A4500" s="0" t="s">
        <v>1893</v>
      </c>
      <c r="B4500" s="0" t="s">
        <v>2326</v>
      </c>
      <c r="C4500" s="0" t="s">
        <v>1433</v>
      </c>
      <c r="D4500" s="0" t="s">
        <v>23</v>
      </c>
      <c r="E4500" s="4" t="s">
        <v>24</v>
      </c>
      <c r="F4500" s="4" t="s">
        <v>17</v>
      </c>
      <c r="G4500" s="4" t="s">
        <v>24</v>
      </c>
      <c r="H4500" s="0" t="s">
        <v>18</v>
      </c>
    </row>
    <row r="4501" s="1" customFormat="true" ht="13.8" hidden="false" customHeight="false" outlineLevel="0" collapsed="false">
      <c r="A4501" s="0" t="s">
        <v>1893</v>
      </c>
      <c r="B4501" s="0" t="s">
        <v>2326</v>
      </c>
      <c r="C4501" s="0" t="s">
        <v>1434</v>
      </c>
      <c r="D4501" s="0" t="s">
        <v>23</v>
      </c>
      <c r="E4501" s="4" t="s">
        <v>24</v>
      </c>
      <c r="F4501" s="4" t="s">
        <v>24</v>
      </c>
      <c r="G4501" s="4" t="s">
        <v>24</v>
      </c>
      <c r="H4501" s="0" t="s">
        <v>18</v>
      </c>
    </row>
    <row r="4502" s="1" customFormat="true" ht="13.8" hidden="false" customHeight="false" outlineLevel="0" collapsed="false">
      <c r="A4502" s="0" t="s">
        <v>1893</v>
      </c>
      <c r="B4502" s="0" t="s">
        <v>2326</v>
      </c>
      <c r="C4502" s="0" t="s">
        <v>1436</v>
      </c>
      <c r="D4502" s="0" t="s">
        <v>23</v>
      </c>
      <c r="E4502" s="4" t="s">
        <v>24</v>
      </c>
      <c r="F4502" s="4" t="s">
        <v>24</v>
      </c>
      <c r="G4502" s="4" t="s">
        <v>24</v>
      </c>
      <c r="H4502" s="0" t="s">
        <v>18</v>
      </c>
    </row>
    <row r="4503" s="1" customFormat="true" ht="13.8" hidden="false" customHeight="false" outlineLevel="0" collapsed="false">
      <c r="A4503" s="0" t="s">
        <v>1893</v>
      </c>
      <c r="B4503" s="0" t="s">
        <v>2326</v>
      </c>
      <c r="C4503" s="0" t="s">
        <v>1437</v>
      </c>
      <c r="D4503" s="0" t="s">
        <v>23</v>
      </c>
      <c r="E4503" s="4" t="s">
        <v>24</v>
      </c>
      <c r="F4503" s="4" t="s">
        <v>24</v>
      </c>
      <c r="G4503" s="4" t="s">
        <v>24</v>
      </c>
      <c r="H4503" s="0" t="s">
        <v>18</v>
      </c>
    </row>
    <row r="4504" s="1" customFormat="true" ht="13.8" hidden="false" customHeight="false" outlineLevel="0" collapsed="false">
      <c r="A4504" s="0" t="s">
        <v>1893</v>
      </c>
      <c r="B4504" s="0" t="s">
        <v>2326</v>
      </c>
      <c r="C4504" s="0" t="s">
        <v>1438</v>
      </c>
      <c r="D4504" s="0" t="s">
        <v>23</v>
      </c>
      <c r="E4504" s="4" t="s">
        <v>24</v>
      </c>
      <c r="F4504" s="4" t="s">
        <v>24</v>
      </c>
      <c r="G4504" s="4" t="s">
        <v>24</v>
      </c>
      <c r="H4504" s="0" t="s">
        <v>18</v>
      </c>
    </row>
    <row r="4505" s="1" customFormat="true" ht="13.8" hidden="false" customHeight="false" outlineLevel="0" collapsed="false">
      <c r="A4505" s="0" t="s">
        <v>1893</v>
      </c>
      <c r="B4505" s="0" t="s">
        <v>2326</v>
      </c>
      <c r="C4505" s="0" t="s">
        <v>1439</v>
      </c>
      <c r="D4505" s="0" t="s">
        <v>23</v>
      </c>
      <c r="E4505" s="4" t="s">
        <v>24</v>
      </c>
      <c r="F4505" s="4" t="s">
        <v>24</v>
      </c>
      <c r="G4505" s="4" t="s">
        <v>24</v>
      </c>
      <c r="H4505" s="0" t="s">
        <v>18</v>
      </c>
    </row>
    <row r="4506" s="1" customFormat="true" ht="13.8" hidden="false" customHeight="false" outlineLevel="0" collapsed="false">
      <c r="A4506" s="0" t="s">
        <v>1893</v>
      </c>
      <c r="B4506" s="0" t="s">
        <v>2327</v>
      </c>
      <c r="C4506" s="0" t="s">
        <v>1440</v>
      </c>
      <c r="D4506" s="0" t="s">
        <v>23</v>
      </c>
      <c r="E4506" s="4" t="s">
        <v>24</v>
      </c>
      <c r="F4506" s="4" t="s">
        <v>24</v>
      </c>
      <c r="G4506" s="4" t="s">
        <v>24</v>
      </c>
      <c r="H4506" s="0" t="s">
        <v>18</v>
      </c>
    </row>
    <row r="4507" s="1" customFormat="true" ht="13.8" hidden="false" customHeight="false" outlineLevel="0" collapsed="false">
      <c r="A4507" s="0" t="s">
        <v>1893</v>
      </c>
      <c r="B4507" s="0" t="s">
        <v>2327</v>
      </c>
      <c r="C4507" s="0" t="s">
        <v>1441</v>
      </c>
      <c r="D4507" s="0" t="s">
        <v>23</v>
      </c>
      <c r="E4507" s="4" t="s">
        <v>24</v>
      </c>
      <c r="F4507" s="4" t="s">
        <v>24</v>
      </c>
      <c r="G4507" s="4" t="s">
        <v>24</v>
      </c>
      <c r="H4507" s="0" t="s">
        <v>18</v>
      </c>
    </row>
    <row r="4508" s="1" customFormat="true" ht="13.8" hidden="false" customHeight="false" outlineLevel="0" collapsed="false">
      <c r="A4508" s="0" t="s">
        <v>1893</v>
      </c>
      <c r="B4508" s="0" t="s">
        <v>2327</v>
      </c>
      <c r="C4508" s="0" t="s">
        <v>1442</v>
      </c>
      <c r="D4508" s="0" t="s">
        <v>23</v>
      </c>
      <c r="E4508" s="4" t="s">
        <v>24</v>
      </c>
      <c r="F4508" s="4" t="s">
        <v>24</v>
      </c>
      <c r="G4508" s="4" t="s">
        <v>24</v>
      </c>
      <c r="H4508" s="0" t="s">
        <v>18</v>
      </c>
    </row>
    <row r="4509" s="1" customFormat="true" ht="13.8" hidden="false" customHeight="false" outlineLevel="0" collapsed="false">
      <c r="A4509" s="0" t="s">
        <v>1893</v>
      </c>
      <c r="B4509" s="0" t="s">
        <v>2327</v>
      </c>
      <c r="C4509" s="0" t="s">
        <v>1443</v>
      </c>
      <c r="D4509" s="0" t="s">
        <v>23</v>
      </c>
      <c r="E4509" s="4" t="s">
        <v>24</v>
      </c>
      <c r="F4509" s="4" t="s">
        <v>24</v>
      </c>
      <c r="G4509" s="4" t="s">
        <v>24</v>
      </c>
      <c r="H4509" s="0" t="s">
        <v>18</v>
      </c>
    </row>
    <row r="4510" s="1" customFormat="true" ht="13.8" hidden="false" customHeight="false" outlineLevel="0" collapsed="false">
      <c r="A4510" s="0" t="s">
        <v>1893</v>
      </c>
      <c r="B4510" s="0" t="s">
        <v>2327</v>
      </c>
      <c r="C4510" s="0" t="s">
        <v>1444</v>
      </c>
      <c r="D4510" s="0" t="s">
        <v>23</v>
      </c>
      <c r="E4510" s="4" t="s">
        <v>24</v>
      </c>
      <c r="F4510" s="4" t="s">
        <v>24</v>
      </c>
      <c r="G4510" s="4" t="s">
        <v>24</v>
      </c>
      <c r="H4510" s="0" t="s">
        <v>18</v>
      </c>
    </row>
    <row r="4511" s="1" customFormat="true" ht="13.8" hidden="false" customHeight="false" outlineLevel="0" collapsed="false">
      <c r="A4511" s="0" t="s">
        <v>1893</v>
      </c>
      <c r="B4511" s="0" t="s">
        <v>2327</v>
      </c>
      <c r="C4511" s="0" t="s">
        <v>1445</v>
      </c>
      <c r="D4511" s="0" t="s">
        <v>23</v>
      </c>
      <c r="E4511" s="4" t="s">
        <v>24</v>
      </c>
      <c r="F4511" s="4" t="s">
        <v>24</v>
      </c>
      <c r="G4511" s="4" t="s">
        <v>24</v>
      </c>
      <c r="H4511" s="0" t="s">
        <v>18</v>
      </c>
    </row>
    <row r="4512" s="1" customFormat="true" ht="13.8" hidden="false" customHeight="false" outlineLevel="0" collapsed="false">
      <c r="A4512" s="0" t="s">
        <v>1893</v>
      </c>
      <c r="B4512" s="0" t="s">
        <v>2327</v>
      </c>
      <c r="C4512" s="0" t="s">
        <v>1447</v>
      </c>
      <c r="D4512" s="0" t="s">
        <v>23</v>
      </c>
      <c r="E4512" s="4" t="s">
        <v>24</v>
      </c>
      <c r="F4512" s="4" t="s">
        <v>24</v>
      </c>
      <c r="G4512" s="4" t="s">
        <v>24</v>
      </c>
      <c r="H4512" s="0" t="s">
        <v>18</v>
      </c>
    </row>
    <row r="4513" s="1" customFormat="true" ht="13.8" hidden="false" customHeight="false" outlineLevel="0" collapsed="false">
      <c r="A4513" s="0" t="s">
        <v>1893</v>
      </c>
      <c r="B4513" s="0" t="s">
        <v>2327</v>
      </c>
      <c r="C4513" s="0" t="s">
        <v>1448</v>
      </c>
      <c r="D4513" s="0" t="s">
        <v>23</v>
      </c>
      <c r="E4513" s="4" t="s">
        <v>24</v>
      </c>
      <c r="F4513" s="4" t="s">
        <v>24</v>
      </c>
      <c r="G4513" s="4" t="s">
        <v>24</v>
      </c>
      <c r="H4513" s="0" t="s">
        <v>18</v>
      </c>
    </row>
    <row r="4514" s="1" customFormat="true" ht="13.8" hidden="false" customHeight="false" outlineLevel="0" collapsed="false">
      <c r="A4514" s="0" t="s">
        <v>1893</v>
      </c>
      <c r="B4514" s="0" t="s">
        <v>2327</v>
      </c>
      <c r="C4514" s="0" t="s">
        <v>1449</v>
      </c>
      <c r="D4514" s="0" t="s">
        <v>23</v>
      </c>
      <c r="E4514" s="4" t="s">
        <v>24</v>
      </c>
      <c r="F4514" s="4" t="s">
        <v>24</v>
      </c>
      <c r="G4514" s="4" t="s">
        <v>24</v>
      </c>
      <c r="H4514" s="0" t="s">
        <v>18</v>
      </c>
    </row>
    <row r="4515" s="1" customFormat="true" ht="13.8" hidden="false" customHeight="false" outlineLevel="0" collapsed="false">
      <c r="A4515" s="0" t="s">
        <v>1893</v>
      </c>
      <c r="B4515" s="0" t="s">
        <v>2327</v>
      </c>
      <c r="C4515" s="0" t="s">
        <v>1450</v>
      </c>
      <c r="D4515" s="0" t="s">
        <v>23</v>
      </c>
      <c r="E4515" s="4" t="s">
        <v>24</v>
      </c>
      <c r="F4515" s="4" t="s">
        <v>24</v>
      </c>
      <c r="G4515" s="4" t="s">
        <v>24</v>
      </c>
      <c r="H4515" s="0" t="s">
        <v>18</v>
      </c>
    </row>
    <row r="4516" s="1" customFormat="true" ht="13.8" hidden="false" customHeight="false" outlineLevel="0" collapsed="false">
      <c r="A4516" s="0" t="s">
        <v>1893</v>
      </c>
      <c r="B4516" s="0" t="s">
        <v>2328</v>
      </c>
      <c r="C4516" s="0" t="s">
        <v>1451</v>
      </c>
      <c r="D4516" s="0" t="s">
        <v>23</v>
      </c>
      <c r="E4516" s="4" t="s">
        <v>24</v>
      </c>
      <c r="F4516" s="4" t="s">
        <v>24</v>
      </c>
      <c r="G4516" s="4" t="s">
        <v>24</v>
      </c>
      <c r="H4516" s="0" t="s">
        <v>18</v>
      </c>
    </row>
    <row r="4517" s="1" customFormat="true" ht="13.8" hidden="false" customHeight="false" outlineLevel="0" collapsed="false">
      <c r="A4517" s="0" t="s">
        <v>1893</v>
      </c>
      <c r="B4517" s="0" t="s">
        <v>2328</v>
      </c>
      <c r="C4517" s="0" t="s">
        <v>1452</v>
      </c>
      <c r="D4517" s="0" t="s">
        <v>23</v>
      </c>
      <c r="E4517" s="4" t="s">
        <v>24</v>
      </c>
      <c r="F4517" s="4" t="s">
        <v>17</v>
      </c>
      <c r="G4517" s="4" t="s">
        <v>24</v>
      </c>
      <c r="H4517" s="0" t="s">
        <v>18</v>
      </c>
    </row>
    <row r="4518" s="1" customFormat="true" ht="13.8" hidden="false" customHeight="false" outlineLevel="0" collapsed="false">
      <c r="A4518" s="0" t="s">
        <v>1893</v>
      </c>
      <c r="B4518" s="0" t="s">
        <v>2328</v>
      </c>
      <c r="C4518" s="0" t="s">
        <v>1453</v>
      </c>
      <c r="D4518" s="0" t="s">
        <v>23</v>
      </c>
      <c r="E4518" s="4" t="s">
        <v>24</v>
      </c>
      <c r="F4518" s="4" t="s">
        <v>24</v>
      </c>
      <c r="G4518" s="4" t="s">
        <v>24</v>
      </c>
      <c r="H4518" s="0" t="s">
        <v>18</v>
      </c>
    </row>
    <row r="4519" s="1" customFormat="true" ht="13.8" hidden="false" customHeight="false" outlineLevel="0" collapsed="false">
      <c r="A4519" s="0" t="s">
        <v>1893</v>
      </c>
      <c r="B4519" s="0" t="s">
        <v>2328</v>
      </c>
      <c r="C4519" s="0" t="s">
        <v>1455</v>
      </c>
      <c r="D4519" s="0" t="s">
        <v>23</v>
      </c>
      <c r="E4519" s="4" t="s">
        <v>24</v>
      </c>
      <c r="F4519" s="4" t="s">
        <v>24</v>
      </c>
      <c r="G4519" s="4" t="s">
        <v>24</v>
      </c>
      <c r="H4519" s="0" t="s">
        <v>18</v>
      </c>
    </row>
    <row r="4520" s="1" customFormat="true" ht="13.8" hidden="false" customHeight="false" outlineLevel="0" collapsed="false">
      <c r="A4520" s="0" t="s">
        <v>1893</v>
      </c>
      <c r="B4520" s="0" t="s">
        <v>2328</v>
      </c>
      <c r="C4520" s="0" t="s">
        <v>1456</v>
      </c>
      <c r="D4520" s="0" t="s">
        <v>23</v>
      </c>
      <c r="E4520" s="4" t="s">
        <v>24</v>
      </c>
      <c r="F4520" s="4" t="s">
        <v>24</v>
      </c>
      <c r="G4520" s="4" t="s">
        <v>24</v>
      </c>
      <c r="H4520" s="0" t="s">
        <v>18</v>
      </c>
    </row>
    <row r="4521" s="1" customFormat="true" ht="13.8" hidden="false" customHeight="false" outlineLevel="0" collapsed="false">
      <c r="A4521" s="0" t="s">
        <v>1893</v>
      </c>
      <c r="B4521" s="0" t="s">
        <v>2328</v>
      </c>
      <c r="C4521" s="0" t="s">
        <v>1457</v>
      </c>
      <c r="D4521" s="0" t="s">
        <v>23</v>
      </c>
      <c r="E4521" s="4" t="s">
        <v>24</v>
      </c>
      <c r="F4521" s="4" t="s">
        <v>24</v>
      </c>
      <c r="G4521" s="4" t="s">
        <v>24</v>
      </c>
      <c r="H4521" s="0" t="s">
        <v>18</v>
      </c>
    </row>
    <row r="4522" s="1" customFormat="true" ht="13.8" hidden="false" customHeight="false" outlineLevel="0" collapsed="false">
      <c r="A4522" s="0" t="s">
        <v>1893</v>
      </c>
      <c r="B4522" s="0" t="s">
        <v>2328</v>
      </c>
      <c r="C4522" s="0" t="s">
        <v>1458</v>
      </c>
      <c r="D4522" s="0" t="s">
        <v>23</v>
      </c>
      <c r="E4522" s="4" t="s">
        <v>24</v>
      </c>
      <c r="F4522" s="4" t="s">
        <v>24</v>
      </c>
      <c r="G4522" s="4" t="s">
        <v>24</v>
      </c>
      <c r="H4522" s="0" t="s">
        <v>18</v>
      </c>
    </row>
    <row r="4523" s="1" customFormat="true" ht="13.8" hidden="false" customHeight="false" outlineLevel="0" collapsed="false">
      <c r="A4523" s="0" t="s">
        <v>1893</v>
      </c>
      <c r="B4523" s="0" t="s">
        <v>2328</v>
      </c>
      <c r="C4523" s="0" t="s">
        <v>1459</v>
      </c>
      <c r="D4523" s="0" t="s">
        <v>23</v>
      </c>
      <c r="E4523" s="4" t="s">
        <v>24</v>
      </c>
      <c r="F4523" s="4" t="s">
        <v>24</v>
      </c>
      <c r="G4523" s="4" t="s">
        <v>24</v>
      </c>
      <c r="H4523" s="0" t="s">
        <v>18</v>
      </c>
    </row>
    <row r="4524" s="1" customFormat="true" ht="13.8" hidden="false" customHeight="false" outlineLevel="0" collapsed="false">
      <c r="A4524" s="0" t="s">
        <v>1893</v>
      </c>
      <c r="B4524" s="0" t="s">
        <v>2328</v>
      </c>
      <c r="C4524" s="0" t="s">
        <v>1460</v>
      </c>
      <c r="D4524" s="0" t="s">
        <v>23</v>
      </c>
      <c r="E4524" s="4" t="s">
        <v>24</v>
      </c>
      <c r="F4524" s="4" t="s">
        <v>24</v>
      </c>
      <c r="G4524" s="4" t="s">
        <v>24</v>
      </c>
      <c r="H4524" s="0" t="s">
        <v>18</v>
      </c>
    </row>
    <row r="4525" s="1" customFormat="true" ht="13.8" hidden="false" customHeight="false" outlineLevel="0" collapsed="false">
      <c r="A4525" s="0" t="s">
        <v>1893</v>
      </c>
      <c r="B4525" s="0" t="s">
        <v>2329</v>
      </c>
      <c r="C4525" s="0" t="s">
        <v>1461</v>
      </c>
      <c r="D4525" s="0" t="s">
        <v>23</v>
      </c>
      <c r="E4525" s="4" t="s">
        <v>24</v>
      </c>
      <c r="F4525" s="4" t="s">
        <v>24</v>
      </c>
      <c r="G4525" s="4" t="s">
        <v>24</v>
      </c>
      <c r="H4525" s="0" t="s">
        <v>18</v>
      </c>
    </row>
    <row r="4526" s="1" customFormat="true" ht="13.8" hidden="false" customHeight="false" outlineLevel="0" collapsed="false">
      <c r="A4526" s="0" t="s">
        <v>1893</v>
      </c>
      <c r="B4526" s="0" t="s">
        <v>2329</v>
      </c>
      <c r="C4526" s="0" t="s">
        <v>1462</v>
      </c>
      <c r="D4526" s="0" t="s">
        <v>23</v>
      </c>
      <c r="E4526" s="4" t="s">
        <v>24</v>
      </c>
      <c r="F4526" s="4" t="s">
        <v>24</v>
      </c>
      <c r="G4526" s="4" t="s">
        <v>24</v>
      </c>
      <c r="H4526" s="0" t="s">
        <v>18</v>
      </c>
    </row>
    <row r="4527" s="1" customFormat="true" ht="13.8" hidden="false" customHeight="false" outlineLevel="0" collapsed="false">
      <c r="A4527" s="0" t="s">
        <v>1893</v>
      </c>
      <c r="B4527" s="0" t="s">
        <v>2329</v>
      </c>
      <c r="C4527" s="0" t="s">
        <v>1463</v>
      </c>
      <c r="D4527" s="0" t="s">
        <v>23</v>
      </c>
      <c r="E4527" s="4" t="s">
        <v>24</v>
      </c>
      <c r="F4527" s="4" t="s">
        <v>24</v>
      </c>
      <c r="G4527" s="4" t="s">
        <v>24</v>
      </c>
      <c r="H4527" s="0" t="s">
        <v>18</v>
      </c>
    </row>
    <row r="4528" s="1" customFormat="true" ht="13.8" hidden="false" customHeight="false" outlineLevel="0" collapsed="false">
      <c r="A4528" s="0" t="s">
        <v>1893</v>
      </c>
      <c r="B4528" s="0" t="s">
        <v>2329</v>
      </c>
      <c r="C4528" s="0" t="s">
        <v>1464</v>
      </c>
      <c r="D4528" s="0" t="s">
        <v>23</v>
      </c>
      <c r="E4528" s="4" t="s">
        <v>24</v>
      </c>
      <c r="F4528" s="4" t="s">
        <v>24</v>
      </c>
      <c r="G4528" s="4" t="s">
        <v>24</v>
      </c>
      <c r="H4528" s="0" t="s">
        <v>18</v>
      </c>
    </row>
    <row r="4529" s="1" customFormat="true" ht="13.8" hidden="false" customHeight="false" outlineLevel="0" collapsed="false">
      <c r="A4529" s="0" t="s">
        <v>1893</v>
      </c>
      <c r="B4529" s="0" t="s">
        <v>2329</v>
      </c>
      <c r="C4529" s="0" t="s">
        <v>1466</v>
      </c>
      <c r="D4529" s="0" t="s">
        <v>23</v>
      </c>
      <c r="E4529" s="4" t="s">
        <v>24</v>
      </c>
      <c r="F4529" s="4" t="s">
        <v>24</v>
      </c>
      <c r="G4529" s="4" t="s">
        <v>24</v>
      </c>
      <c r="H4529" s="0" t="s">
        <v>18</v>
      </c>
    </row>
    <row r="4530" s="1" customFormat="true" ht="13.8" hidden="false" customHeight="false" outlineLevel="0" collapsed="false">
      <c r="A4530" s="0" t="s">
        <v>1893</v>
      </c>
      <c r="B4530" s="0" t="s">
        <v>2329</v>
      </c>
      <c r="C4530" s="0" t="s">
        <v>1467</v>
      </c>
      <c r="D4530" s="0" t="s">
        <v>23</v>
      </c>
      <c r="E4530" s="4" t="s">
        <v>24</v>
      </c>
      <c r="F4530" s="4" t="s">
        <v>24</v>
      </c>
      <c r="G4530" s="4" t="s">
        <v>24</v>
      </c>
      <c r="H4530" s="0" t="s">
        <v>18</v>
      </c>
    </row>
    <row r="4531" s="1" customFormat="true" ht="13.8" hidden="false" customHeight="false" outlineLevel="0" collapsed="false">
      <c r="A4531" s="0" t="s">
        <v>1893</v>
      </c>
      <c r="B4531" s="0" t="s">
        <v>2329</v>
      </c>
      <c r="C4531" s="0" t="s">
        <v>1468</v>
      </c>
      <c r="D4531" s="0" t="s">
        <v>23</v>
      </c>
      <c r="E4531" s="4" t="s">
        <v>24</v>
      </c>
      <c r="F4531" s="4" t="s">
        <v>24</v>
      </c>
      <c r="G4531" s="4" t="s">
        <v>24</v>
      </c>
      <c r="H4531" s="0" t="s">
        <v>18</v>
      </c>
    </row>
    <row r="4532" s="1" customFormat="true" ht="13.8" hidden="false" customHeight="false" outlineLevel="0" collapsed="false">
      <c r="A4532" s="0" t="s">
        <v>1893</v>
      </c>
      <c r="B4532" s="0" t="s">
        <v>2329</v>
      </c>
      <c r="C4532" s="0" t="s">
        <v>1469</v>
      </c>
      <c r="D4532" s="0" t="s">
        <v>23</v>
      </c>
      <c r="E4532" s="4" t="s">
        <v>24</v>
      </c>
      <c r="F4532" s="4" t="s">
        <v>24</v>
      </c>
      <c r="G4532" s="4" t="s">
        <v>24</v>
      </c>
      <c r="H4532" s="0" t="s">
        <v>18</v>
      </c>
    </row>
    <row r="4533" s="1" customFormat="true" ht="13.8" hidden="false" customHeight="false" outlineLevel="0" collapsed="false">
      <c r="A4533" s="0" t="s">
        <v>1893</v>
      </c>
      <c r="B4533" s="0" t="s">
        <v>2329</v>
      </c>
      <c r="C4533" s="0" t="s">
        <v>1470</v>
      </c>
      <c r="D4533" s="0" t="s">
        <v>23</v>
      </c>
      <c r="E4533" s="4" t="s">
        <v>24</v>
      </c>
      <c r="F4533" s="4" t="s">
        <v>24</v>
      </c>
      <c r="G4533" s="4" t="s">
        <v>24</v>
      </c>
      <c r="H4533" s="0" t="s">
        <v>18</v>
      </c>
    </row>
    <row r="4534" s="1" customFormat="true" ht="13.8" hidden="false" customHeight="false" outlineLevel="0" collapsed="false">
      <c r="A4534" s="0" t="s">
        <v>1893</v>
      </c>
      <c r="B4534" s="0" t="s">
        <v>2329</v>
      </c>
      <c r="C4534" s="0" t="s">
        <v>1471</v>
      </c>
      <c r="D4534" s="0" t="s">
        <v>23</v>
      </c>
      <c r="E4534" s="4" t="s">
        <v>24</v>
      </c>
      <c r="F4534" s="4" t="s">
        <v>24</v>
      </c>
      <c r="G4534" s="4" t="s">
        <v>24</v>
      </c>
      <c r="H4534" s="0" t="s">
        <v>18</v>
      </c>
    </row>
    <row r="4535" s="1" customFormat="true" ht="13.8" hidden="false" customHeight="false" outlineLevel="0" collapsed="false">
      <c r="A4535" s="0" t="s">
        <v>1893</v>
      </c>
      <c r="B4535" s="0" t="s">
        <v>2330</v>
      </c>
      <c r="C4535" s="0" t="s">
        <v>1472</v>
      </c>
      <c r="D4535" s="0" t="s">
        <v>23</v>
      </c>
      <c r="E4535" s="4" t="s">
        <v>24</v>
      </c>
      <c r="F4535" s="4" t="s">
        <v>24</v>
      </c>
      <c r="G4535" s="4" t="s">
        <v>24</v>
      </c>
      <c r="H4535" s="0" t="s">
        <v>18</v>
      </c>
    </row>
    <row r="4536" s="1" customFormat="true" ht="13.8" hidden="false" customHeight="false" outlineLevel="0" collapsed="false">
      <c r="A4536" s="0" t="s">
        <v>1893</v>
      </c>
      <c r="B4536" s="0" t="s">
        <v>2330</v>
      </c>
      <c r="C4536" s="0" t="s">
        <v>1473</v>
      </c>
      <c r="D4536" s="0" t="s">
        <v>23</v>
      </c>
      <c r="E4536" s="4" t="s">
        <v>24</v>
      </c>
      <c r="F4536" s="4" t="s">
        <v>24</v>
      </c>
      <c r="G4536" s="4" t="s">
        <v>24</v>
      </c>
      <c r="H4536" s="0" t="s">
        <v>18</v>
      </c>
    </row>
    <row r="4537" s="1" customFormat="true" ht="13.8" hidden="false" customHeight="false" outlineLevel="0" collapsed="false">
      <c r="A4537" s="0" t="s">
        <v>1893</v>
      </c>
      <c r="B4537" s="0" t="s">
        <v>2330</v>
      </c>
      <c r="C4537" s="0" t="s">
        <v>1474</v>
      </c>
      <c r="D4537" s="0" t="s">
        <v>23</v>
      </c>
      <c r="E4537" s="4" t="s">
        <v>24</v>
      </c>
      <c r="F4537" s="4" t="s">
        <v>24</v>
      </c>
      <c r="G4537" s="4" t="s">
        <v>24</v>
      </c>
      <c r="H4537" s="0" t="s">
        <v>18</v>
      </c>
    </row>
    <row r="4538" s="1" customFormat="true" ht="13.8" hidden="false" customHeight="false" outlineLevel="0" collapsed="false">
      <c r="A4538" s="0" t="s">
        <v>1893</v>
      </c>
      <c r="B4538" s="0" t="s">
        <v>2330</v>
      </c>
      <c r="C4538" s="0" t="s">
        <v>1475</v>
      </c>
      <c r="D4538" s="0" t="s">
        <v>23</v>
      </c>
      <c r="E4538" s="4" t="s">
        <v>24</v>
      </c>
      <c r="F4538" s="4" t="s">
        <v>24</v>
      </c>
      <c r="G4538" s="4" t="s">
        <v>24</v>
      </c>
      <c r="H4538" s="0" t="s">
        <v>18</v>
      </c>
    </row>
    <row r="4539" s="1" customFormat="true" ht="13.8" hidden="false" customHeight="false" outlineLevel="0" collapsed="false">
      <c r="A4539" s="0" t="s">
        <v>1893</v>
      </c>
      <c r="B4539" s="0" t="s">
        <v>2330</v>
      </c>
      <c r="C4539" s="0" t="s">
        <v>1477</v>
      </c>
      <c r="D4539" s="0" t="s">
        <v>23</v>
      </c>
      <c r="E4539" s="4" t="s">
        <v>24</v>
      </c>
      <c r="F4539" s="4" t="s">
        <v>24</v>
      </c>
      <c r="G4539" s="4" t="s">
        <v>24</v>
      </c>
      <c r="H4539" s="0" t="s">
        <v>18</v>
      </c>
    </row>
    <row r="4540" s="1" customFormat="true" ht="13.8" hidden="false" customHeight="false" outlineLevel="0" collapsed="false">
      <c r="A4540" s="0" t="s">
        <v>1893</v>
      </c>
      <c r="B4540" s="0" t="s">
        <v>2330</v>
      </c>
      <c r="C4540" s="0" t="s">
        <v>1478</v>
      </c>
      <c r="D4540" s="0" t="s">
        <v>23</v>
      </c>
      <c r="E4540" s="4" t="s">
        <v>24</v>
      </c>
      <c r="F4540" s="4" t="s">
        <v>24</v>
      </c>
      <c r="G4540" s="4" t="s">
        <v>24</v>
      </c>
      <c r="H4540" s="0" t="s">
        <v>18</v>
      </c>
    </row>
    <row r="4541" s="1" customFormat="true" ht="13.8" hidden="false" customHeight="false" outlineLevel="0" collapsed="false">
      <c r="A4541" s="0" t="s">
        <v>1893</v>
      </c>
      <c r="B4541" s="0" t="s">
        <v>2330</v>
      </c>
      <c r="C4541" s="0" t="s">
        <v>1479</v>
      </c>
      <c r="D4541" s="0" t="s">
        <v>23</v>
      </c>
      <c r="E4541" s="4" t="s">
        <v>24</v>
      </c>
      <c r="F4541" s="4" t="s">
        <v>24</v>
      </c>
      <c r="G4541" s="4" t="s">
        <v>24</v>
      </c>
      <c r="H4541" s="0" t="s">
        <v>18</v>
      </c>
    </row>
    <row r="4542" s="1" customFormat="true" ht="13.8" hidden="false" customHeight="false" outlineLevel="0" collapsed="false">
      <c r="A4542" s="0" t="s">
        <v>1893</v>
      </c>
      <c r="B4542" s="0" t="s">
        <v>2330</v>
      </c>
      <c r="C4542" s="0" t="s">
        <v>1480</v>
      </c>
      <c r="D4542" s="0" t="s">
        <v>23</v>
      </c>
      <c r="E4542" s="4" t="s">
        <v>24</v>
      </c>
      <c r="F4542" s="4" t="s">
        <v>24</v>
      </c>
      <c r="G4542" s="4" t="s">
        <v>24</v>
      </c>
      <c r="H4542" s="0" t="s">
        <v>18</v>
      </c>
    </row>
    <row r="4543" s="1" customFormat="true" ht="13.8" hidden="false" customHeight="false" outlineLevel="0" collapsed="false">
      <c r="A4543" s="0" t="s">
        <v>1893</v>
      </c>
      <c r="B4543" s="0" t="s">
        <v>2330</v>
      </c>
      <c r="C4543" s="0" t="s">
        <v>1481</v>
      </c>
      <c r="D4543" s="0" t="s">
        <v>23</v>
      </c>
      <c r="E4543" s="4" t="s">
        <v>24</v>
      </c>
      <c r="F4543" s="4" t="s">
        <v>24</v>
      </c>
      <c r="G4543" s="4" t="s">
        <v>24</v>
      </c>
      <c r="H4543" s="0" t="s">
        <v>18</v>
      </c>
    </row>
    <row r="4544" s="1" customFormat="true" ht="13.8" hidden="false" customHeight="false" outlineLevel="0" collapsed="false">
      <c r="A4544" s="0" t="s">
        <v>1893</v>
      </c>
      <c r="B4544" s="0" t="s">
        <v>2330</v>
      </c>
      <c r="C4544" s="0" t="s">
        <v>1482</v>
      </c>
      <c r="D4544" s="0" t="s">
        <v>23</v>
      </c>
      <c r="E4544" s="4" t="s">
        <v>24</v>
      </c>
      <c r="F4544" s="4" t="s">
        <v>24</v>
      </c>
      <c r="G4544" s="4" t="s">
        <v>24</v>
      </c>
      <c r="H4544" s="0" t="s">
        <v>18</v>
      </c>
    </row>
    <row r="4545" s="1" customFormat="true" ht="13.8" hidden="false" customHeight="false" outlineLevel="0" collapsed="false">
      <c r="A4545" s="0" t="s">
        <v>1893</v>
      </c>
      <c r="B4545" s="0" t="s">
        <v>2331</v>
      </c>
      <c r="C4545" s="0" t="s">
        <v>1483</v>
      </c>
      <c r="D4545" s="0" t="s">
        <v>23</v>
      </c>
      <c r="E4545" s="4" t="s">
        <v>24</v>
      </c>
      <c r="F4545" s="4" t="s">
        <v>24</v>
      </c>
      <c r="G4545" s="4" t="s">
        <v>24</v>
      </c>
      <c r="H4545" s="0" t="s">
        <v>18</v>
      </c>
    </row>
    <row r="4546" s="1" customFormat="true" ht="13.8" hidden="false" customHeight="false" outlineLevel="0" collapsed="false">
      <c r="A4546" s="0" t="s">
        <v>1893</v>
      </c>
      <c r="B4546" s="0" t="s">
        <v>2331</v>
      </c>
      <c r="C4546" s="0" t="s">
        <v>1484</v>
      </c>
      <c r="D4546" s="0" t="s">
        <v>23</v>
      </c>
      <c r="E4546" s="4" t="s">
        <v>24</v>
      </c>
      <c r="F4546" s="4" t="s">
        <v>24</v>
      </c>
      <c r="G4546" s="4" t="s">
        <v>24</v>
      </c>
      <c r="H4546" s="0" t="s">
        <v>18</v>
      </c>
    </row>
    <row r="4547" s="1" customFormat="true" ht="13.8" hidden="false" customHeight="false" outlineLevel="0" collapsed="false">
      <c r="A4547" s="0" t="s">
        <v>1893</v>
      </c>
      <c r="B4547" s="0" t="s">
        <v>2331</v>
      </c>
      <c r="C4547" s="0" t="s">
        <v>1485</v>
      </c>
      <c r="D4547" s="0" t="s">
        <v>23</v>
      </c>
      <c r="E4547" s="4" t="s">
        <v>24</v>
      </c>
      <c r="F4547" s="4" t="s">
        <v>24</v>
      </c>
      <c r="G4547" s="4" t="s">
        <v>24</v>
      </c>
      <c r="H4547" s="0" t="s">
        <v>18</v>
      </c>
    </row>
    <row r="4548" s="1" customFormat="true" ht="13.8" hidden="false" customHeight="false" outlineLevel="0" collapsed="false">
      <c r="A4548" s="0" t="s">
        <v>1893</v>
      </c>
      <c r="B4548" s="0" t="s">
        <v>2331</v>
      </c>
      <c r="C4548" s="0" t="s">
        <v>1486</v>
      </c>
      <c r="D4548" s="0" t="s">
        <v>23</v>
      </c>
      <c r="E4548" s="4" t="s">
        <v>24</v>
      </c>
      <c r="F4548" s="4" t="s">
        <v>24</v>
      </c>
      <c r="G4548" s="4" t="s">
        <v>24</v>
      </c>
      <c r="H4548" s="0" t="s">
        <v>18</v>
      </c>
    </row>
    <row r="4549" s="1" customFormat="true" ht="13.8" hidden="false" customHeight="false" outlineLevel="0" collapsed="false">
      <c r="A4549" s="0" t="s">
        <v>1893</v>
      </c>
      <c r="B4549" s="0" t="s">
        <v>2331</v>
      </c>
      <c r="C4549" s="0" t="s">
        <v>1488</v>
      </c>
      <c r="D4549" s="0" t="s">
        <v>23</v>
      </c>
      <c r="E4549" s="4" t="s">
        <v>24</v>
      </c>
      <c r="F4549" s="4" t="s">
        <v>24</v>
      </c>
      <c r="G4549" s="4" t="s">
        <v>24</v>
      </c>
      <c r="H4549" s="0" t="s">
        <v>18</v>
      </c>
    </row>
    <row r="4550" s="1" customFormat="true" ht="13.8" hidden="false" customHeight="false" outlineLevel="0" collapsed="false">
      <c r="A4550" s="0" t="s">
        <v>1893</v>
      </c>
      <c r="B4550" s="0" t="s">
        <v>2331</v>
      </c>
      <c r="C4550" s="0" t="s">
        <v>1489</v>
      </c>
      <c r="D4550" s="0" t="s">
        <v>23</v>
      </c>
      <c r="E4550" s="4" t="s">
        <v>24</v>
      </c>
      <c r="F4550" s="4" t="s">
        <v>24</v>
      </c>
      <c r="G4550" s="4" t="s">
        <v>24</v>
      </c>
      <c r="H4550" s="0" t="s">
        <v>18</v>
      </c>
    </row>
    <row r="4551" s="1" customFormat="true" ht="13.8" hidden="false" customHeight="false" outlineLevel="0" collapsed="false">
      <c r="A4551" s="0" t="s">
        <v>1893</v>
      </c>
      <c r="B4551" s="0" t="s">
        <v>2331</v>
      </c>
      <c r="C4551" s="0" t="s">
        <v>1490</v>
      </c>
      <c r="D4551" s="0" t="s">
        <v>23</v>
      </c>
      <c r="E4551" s="4" t="s">
        <v>24</v>
      </c>
      <c r="F4551" s="4" t="s">
        <v>24</v>
      </c>
      <c r="G4551" s="4" t="s">
        <v>24</v>
      </c>
      <c r="H4551" s="0" t="s">
        <v>18</v>
      </c>
    </row>
    <row r="4552" s="1" customFormat="true" ht="13.8" hidden="false" customHeight="false" outlineLevel="0" collapsed="false">
      <c r="A4552" s="0" t="s">
        <v>1893</v>
      </c>
      <c r="B4552" s="0" t="s">
        <v>2331</v>
      </c>
      <c r="C4552" s="0" t="s">
        <v>1491</v>
      </c>
      <c r="D4552" s="0" t="s">
        <v>23</v>
      </c>
      <c r="E4552" s="4" t="s">
        <v>24</v>
      </c>
      <c r="F4552" s="4" t="s">
        <v>24</v>
      </c>
      <c r="G4552" s="4" t="s">
        <v>24</v>
      </c>
      <c r="H4552" s="0" t="s">
        <v>18</v>
      </c>
    </row>
    <row r="4553" s="1" customFormat="true" ht="13.8" hidden="false" customHeight="false" outlineLevel="0" collapsed="false">
      <c r="A4553" s="0" t="s">
        <v>1893</v>
      </c>
      <c r="B4553" s="0" t="s">
        <v>2331</v>
      </c>
      <c r="C4553" s="0" t="s">
        <v>1492</v>
      </c>
      <c r="D4553" s="0" t="s">
        <v>23</v>
      </c>
      <c r="E4553" s="4" t="s">
        <v>24</v>
      </c>
      <c r="F4553" s="4" t="s">
        <v>24</v>
      </c>
      <c r="G4553" s="4" t="s">
        <v>24</v>
      </c>
      <c r="H4553" s="0" t="s">
        <v>18</v>
      </c>
    </row>
    <row r="4554" s="1" customFormat="true" ht="13.8" hidden="false" customHeight="false" outlineLevel="0" collapsed="false">
      <c r="A4554" s="0" t="s">
        <v>1893</v>
      </c>
      <c r="B4554" s="0" t="s">
        <v>2332</v>
      </c>
      <c r="C4554" s="0" t="s">
        <v>1493</v>
      </c>
      <c r="D4554" s="0" t="s">
        <v>23</v>
      </c>
      <c r="E4554" s="4" t="s">
        <v>24</v>
      </c>
      <c r="F4554" s="4" t="s">
        <v>17</v>
      </c>
      <c r="G4554" s="4" t="s">
        <v>24</v>
      </c>
      <c r="H4554" s="0" t="s">
        <v>18</v>
      </c>
    </row>
    <row r="4555" s="1" customFormat="true" ht="13.8" hidden="false" customHeight="false" outlineLevel="0" collapsed="false">
      <c r="A4555" s="0" t="s">
        <v>1893</v>
      </c>
      <c r="B4555" s="0" t="s">
        <v>2332</v>
      </c>
      <c r="C4555" s="0" t="s">
        <v>1494</v>
      </c>
      <c r="D4555" s="0" t="s">
        <v>23</v>
      </c>
      <c r="E4555" s="4" t="s">
        <v>24</v>
      </c>
      <c r="F4555" s="4" t="s">
        <v>24</v>
      </c>
      <c r="G4555" s="4" t="s">
        <v>24</v>
      </c>
      <c r="H4555" s="0" t="s">
        <v>18</v>
      </c>
    </row>
    <row r="4556" s="1" customFormat="true" ht="13.8" hidden="false" customHeight="false" outlineLevel="0" collapsed="false">
      <c r="A4556" s="0" t="s">
        <v>1893</v>
      </c>
      <c r="B4556" s="0" t="s">
        <v>2332</v>
      </c>
      <c r="C4556" s="0" t="s">
        <v>1495</v>
      </c>
      <c r="D4556" s="0" t="s">
        <v>23</v>
      </c>
      <c r="E4556" s="4" t="s">
        <v>24</v>
      </c>
      <c r="F4556" s="4" t="s">
        <v>24</v>
      </c>
      <c r="G4556" s="4" t="s">
        <v>24</v>
      </c>
      <c r="H4556" s="0" t="s">
        <v>18</v>
      </c>
    </row>
    <row r="4557" s="1" customFormat="true" ht="13.8" hidden="false" customHeight="false" outlineLevel="0" collapsed="false">
      <c r="A4557" s="0" t="s">
        <v>1893</v>
      </c>
      <c r="B4557" s="0" t="s">
        <v>2332</v>
      </c>
      <c r="C4557" s="0" t="s">
        <v>1496</v>
      </c>
      <c r="D4557" s="0" t="s">
        <v>23</v>
      </c>
      <c r="E4557" s="4" t="s">
        <v>24</v>
      </c>
      <c r="F4557" s="4" t="s">
        <v>24</v>
      </c>
      <c r="G4557" s="4" t="s">
        <v>24</v>
      </c>
      <c r="H4557" s="0" t="s">
        <v>18</v>
      </c>
    </row>
    <row r="4558" s="1" customFormat="true" ht="13.8" hidden="false" customHeight="false" outlineLevel="0" collapsed="false">
      <c r="A4558" s="0" t="s">
        <v>1893</v>
      </c>
      <c r="B4558" s="0" t="s">
        <v>2332</v>
      </c>
      <c r="C4558" s="0" t="s">
        <v>1498</v>
      </c>
      <c r="D4558" s="0" t="s">
        <v>23</v>
      </c>
      <c r="E4558" s="4" t="s">
        <v>24</v>
      </c>
      <c r="F4558" s="4" t="s">
        <v>24</v>
      </c>
      <c r="G4558" s="4" t="s">
        <v>24</v>
      </c>
      <c r="H4558" s="0" t="s">
        <v>18</v>
      </c>
    </row>
    <row r="4559" s="1" customFormat="true" ht="13.8" hidden="false" customHeight="false" outlineLevel="0" collapsed="false">
      <c r="A4559" s="0" t="s">
        <v>1893</v>
      </c>
      <c r="B4559" s="0" t="s">
        <v>2332</v>
      </c>
      <c r="C4559" s="0" t="s">
        <v>1499</v>
      </c>
      <c r="D4559" s="0" t="s">
        <v>23</v>
      </c>
      <c r="E4559" s="4" t="s">
        <v>24</v>
      </c>
      <c r="F4559" s="4" t="s">
        <v>24</v>
      </c>
      <c r="G4559" s="4" t="s">
        <v>24</v>
      </c>
      <c r="H4559" s="0" t="s">
        <v>18</v>
      </c>
    </row>
    <row r="4560" s="1" customFormat="true" ht="13.8" hidden="false" customHeight="false" outlineLevel="0" collapsed="false">
      <c r="A4560" s="0" t="s">
        <v>1893</v>
      </c>
      <c r="B4560" s="0" t="s">
        <v>2332</v>
      </c>
      <c r="C4560" s="0" t="s">
        <v>1500</v>
      </c>
      <c r="D4560" s="0" t="s">
        <v>23</v>
      </c>
      <c r="E4560" s="4" t="s">
        <v>24</v>
      </c>
      <c r="F4560" s="4" t="s">
        <v>24</v>
      </c>
      <c r="G4560" s="4" t="s">
        <v>24</v>
      </c>
      <c r="H4560" s="0" t="s">
        <v>18</v>
      </c>
    </row>
    <row r="4561" s="1" customFormat="true" ht="13.8" hidden="false" customHeight="false" outlineLevel="0" collapsed="false">
      <c r="A4561" s="0" t="s">
        <v>1893</v>
      </c>
      <c r="B4561" s="0" t="s">
        <v>2332</v>
      </c>
      <c r="C4561" s="0" t="s">
        <v>1501</v>
      </c>
      <c r="D4561" s="0" t="s">
        <v>23</v>
      </c>
      <c r="E4561" s="4" t="s">
        <v>24</v>
      </c>
      <c r="F4561" s="4" t="s">
        <v>24</v>
      </c>
      <c r="G4561" s="4" t="s">
        <v>24</v>
      </c>
      <c r="H4561" s="0" t="s">
        <v>18</v>
      </c>
    </row>
    <row r="4562" s="1" customFormat="true" ht="13.8" hidden="false" customHeight="false" outlineLevel="0" collapsed="false">
      <c r="A4562" s="0" t="s">
        <v>1893</v>
      </c>
      <c r="B4562" s="0" t="s">
        <v>2332</v>
      </c>
      <c r="C4562" s="0" t="s">
        <v>1502</v>
      </c>
      <c r="D4562" s="0" t="s">
        <v>23</v>
      </c>
      <c r="E4562" s="4" t="s">
        <v>24</v>
      </c>
      <c r="F4562" s="4" t="s">
        <v>24</v>
      </c>
      <c r="G4562" s="4" t="s">
        <v>24</v>
      </c>
      <c r="H4562" s="0" t="s">
        <v>18</v>
      </c>
    </row>
    <row r="4563" s="1" customFormat="true" ht="13.8" hidden="false" customHeight="false" outlineLevel="0" collapsed="false">
      <c r="A4563" s="0" t="s">
        <v>1893</v>
      </c>
      <c r="B4563" s="0" t="s">
        <v>2333</v>
      </c>
      <c r="C4563" s="0" t="s">
        <v>1503</v>
      </c>
      <c r="D4563" s="0" t="s">
        <v>23</v>
      </c>
      <c r="E4563" s="4" t="s">
        <v>24</v>
      </c>
      <c r="F4563" s="4" t="s">
        <v>24</v>
      </c>
      <c r="G4563" s="4" t="s">
        <v>24</v>
      </c>
      <c r="H4563" s="0" t="s">
        <v>18</v>
      </c>
    </row>
    <row r="4564" s="1" customFormat="true" ht="13.8" hidden="false" customHeight="false" outlineLevel="0" collapsed="false">
      <c r="A4564" s="0" t="s">
        <v>1893</v>
      </c>
      <c r="B4564" s="0" t="s">
        <v>2333</v>
      </c>
      <c r="C4564" s="0" t="s">
        <v>1504</v>
      </c>
      <c r="D4564" s="0" t="s">
        <v>23</v>
      </c>
      <c r="E4564" s="4" t="s">
        <v>24</v>
      </c>
      <c r="F4564" s="4" t="s">
        <v>24</v>
      </c>
      <c r="G4564" s="4" t="s">
        <v>24</v>
      </c>
      <c r="H4564" s="0" t="s">
        <v>18</v>
      </c>
    </row>
    <row r="4565" s="1" customFormat="true" ht="13.8" hidden="false" customHeight="false" outlineLevel="0" collapsed="false">
      <c r="A4565" s="0" t="s">
        <v>1893</v>
      </c>
      <c r="B4565" s="0" t="s">
        <v>2333</v>
      </c>
      <c r="C4565" s="0" t="s">
        <v>1506</v>
      </c>
      <c r="D4565" s="0" t="s">
        <v>23</v>
      </c>
      <c r="E4565" s="4" t="s">
        <v>24</v>
      </c>
      <c r="F4565" s="4" t="s">
        <v>24</v>
      </c>
      <c r="G4565" s="4" t="s">
        <v>24</v>
      </c>
      <c r="H4565" s="0" t="s">
        <v>18</v>
      </c>
    </row>
    <row r="4566" s="1" customFormat="true" ht="13.8" hidden="false" customHeight="false" outlineLevel="0" collapsed="false">
      <c r="A4566" s="0" t="s">
        <v>1893</v>
      </c>
      <c r="B4566" s="0" t="s">
        <v>2333</v>
      </c>
      <c r="C4566" s="0" t="s">
        <v>1507</v>
      </c>
      <c r="D4566" s="0" t="s">
        <v>23</v>
      </c>
      <c r="E4566" s="4" t="s">
        <v>24</v>
      </c>
      <c r="F4566" s="4" t="s">
        <v>24</v>
      </c>
      <c r="G4566" s="4" t="s">
        <v>24</v>
      </c>
      <c r="H4566" s="0" t="s">
        <v>18</v>
      </c>
    </row>
    <row r="4567" s="1" customFormat="true" ht="13.8" hidden="false" customHeight="false" outlineLevel="0" collapsed="false">
      <c r="A4567" s="0" t="s">
        <v>1893</v>
      </c>
      <c r="B4567" s="0" t="s">
        <v>2333</v>
      </c>
      <c r="C4567" s="0" t="s">
        <v>1508</v>
      </c>
      <c r="D4567" s="0" t="s">
        <v>23</v>
      </c>
      <c r="E4567" s="4" t="s">
        <v>24</v>
      </c>
      <c r="F4567" s="4" t="s">
        <v>24</v>
      </c>
      <c r="G4567" s="4" t="s">
        <v>24</v>
      </c>
      <c r="H4567" s="0" t="s">
        <v>18</v>
      </c>
    </row>
    <row r="4568" s="1" customFormat="true" ht="13.8" hidden="false" customHeight="false" outlineLevel="0" collapsed="false">
      <c r="A4568" s="0" t="s">
        <v>1893</v>
      </c>
      <c r="B4568" s="0" t="s">
        <v>2333</v>
      </c>
      <c r="C4568" s="0" t="s">
        <v>1509</v>
      </c>
      <c r="D4568" s="0" t="s">
        <v>23</v>
      </c>
      <c r="E4568" s="4" t="s">
        <v>24</v>
      </c>
      <c r="F4568" s="4" t="s">
        <v>24</v>
      </c>
      <c r="G4568" s="4" t="s">
        <v>24</v>
      </c>
      <c r="H4568" s="0" t="s">
        <v>18</v>
      </c>
    </row>
    <row r="4569" s="1" customFormat="true" ht="13.8" hidden="false" customHeight="false" outlineLevel="0" collapsed="false">
      <c r="A4569" s="0" t="s">
        <v>1893</v>
      </c>
      <c r="B4569" s="0" t="s">
        <v>2333</v>
      </c>
      <c r="C4569" s="0" t="s">
        <v>1510</v>
      </c>
      <c r="D4569" s="0" t="s">
        <v>23</v>
      </c>
      <c r="E4569" s="4" t="s">
        <v>24</v>
      </c>
      <c r="F4569" s="4" t="s">
        <v>24</v>
      </c>
      <c r="G4569" s="4" t="s">
        <v>24</v>
      </c>
      <c r="H4569" s="0" t="s">
        <v>18</v>
      </c>
    </row>
    <row r="4570" s="1" customFormat="true" ht="13.8" hidden="false" customHeight="false" outlineLevel="0" collapsed="false">
      <c r="A4570" s="0" t="s">
        <v>1893</v>
      </c>
      <c r="B4570" s="0" t="s">
        <v>2333</v>
      </c>
      <c r="C4570" s="0" t="s">
        <v>1511</v>
      </c>
      <c r="D4570" s="0" t="s">
        <v>23</v>
      </c>
      <c r="E4570" s="4" t="s">
        <v>24</v>
      </c>
      <c r="F4570" s="4" t="s">
        <v>24</v>
      </c>
      <c r="G4570" s="4" t="s">
        <v>24</v>
      </c>
      <c r="H4570" s="0" t="s">
        <v>18</v>
      </c>
    </row>
    <row r="4571" s="1" customFormat="true" ht="13.8" hidden="false" customHeight="false" outlineLevel="0" collapsed="false">
      <c r="A4571" s="0" t="s">
        <v>1893</v>
      </c>
      <c r="B4571" s="0" t="s">
        <v>2333</v>
      </c>
      <c r="C4571" s="0" t="s">
        <v>1512</v>
      </c>
      <c r="D4571" s="0" t="s">
        <v>23</v>
      </c>
      <c r="E4571" s="4" t="s">
        <v>24</v>
      </c>
      <c r="F4571" s="4" t="s">
        <v>24</v>
      </c>
      <c r="G4571" s="4" t="s">
        <v>24</v>
      </c>
      <c r="H4571" s="0" t="s">
        <v>18</v>
      </c>
    </row>
    <row r="4572" s="1" customFormat="true" ht="13.8" hidden="false" customHeight="false" outlineLevel="0" collapsed="false">
      <c r="A4572" s="0" t="s">
        <v>1893</v>
      </c>
      <c r="B4572" s="0" t="s">
        <v>2333</v>
      </c>
      <c r="C4572" s="0" t="s">
        <v>1513</v>
      </c>
      <c r="D4572" s="0" t="s">
        <v>23</v>
      </c>
      <c r="E4572" s="4" t="s">
        <v>24</v>
      </c>
      <c r="F4572" s="4" t="s">
        <v>24</v>
      </c>
      <c r="G4572" s="4" t="s">
        <v>24</v>
      </c>
      <c r="H4572" s="0" t="s">
        <v>18</v>
      </c>
    </row>
    <row r="4573" s="1" customFormat="true" ht="13.8" hidden="false" customHeight="false" outlineLevel="0" collapsed="false">
      <c r="A4573" s="0" t="s">
        <v>1893</v>
      </c>
      <c r="B4573" s="0" t="s">
        <v>2334</v>
      </c>
      <c r="C4573" s="0" t="s">
        <v>1514</v>
      </c>
      <c r="D4573" s="0" t="s">
        <v>23</v>
      </c>
      <c r="E4573" s="4" t="s">
        <v>24</v>
      </c>
      <c r="F4573" s="4" t="s">
        <v>24</v>
      </c>
      <c r="G4573" s="4" t="s">
        <v>24</v>
      </c>
      <c r="H4573" s="0" t="s">
        <v>18</v>
      </c>
    </row>
    <row r="4574" s="1" customFormat="true" ht="13.8" hidden="false" customHeight="false" outlineLevel="0" collapsed="false">
      <c r="A4574" s="0" t="s">
        <v>1893</v>
      </c>
      <c r="B4574" s="0" t="s">
        <v>2334</v>
      </c>
      <c r="C4574" s="0" t="s">
        <v>1515</v>
      </c>
      <c r="D4574" s="0" t="s">
        <v>23</v>
      </c>
      <c r="E4574" s="4" t="s">
        <v>24</v>
      </c>
      <c r="F4574" s="4" t="s">
        <v>24</v>
      </c>
      <c r="G4574" s="4" t="s">
        <v>24</v>
      </c>
      <c r="H4574" s="0" t="s">
        <v>18</v>
      </c>
    </row>
    <row r="4575" s="1" customFormat="true" ht="13.8" hidden="false" customHeight="false" outlineLevel="0" collapsed="false">
      <c r="A4575" s="0" t="s">
        <v>1893</v>
      </c>
      <c r="B4575" s="0" t="s">
        <v>2334</v>
      </c>
      <c r="C4575" s="0" t="s">
        <v>1517</v>
      </c>
      <c r="D4575" s="0" t="s">
        <v>23</v>
      </c>
      <c r="E4575" s="4" t="s">
        <v>24</v>
      </c>
      <c r="F4575" s="4" t="s">
        <v>24</v>
      </c>
      <c r="G4575" s="4" t="s">
        <v>24</v>
      </c>
      <c r="H4575" s="0" t="s">
        <v>18</v>
      </c>
    </row>
    <row r="4576" s="1" customFormat="true" ht="13.8" hidden="false" customHeight="false" outlineLevel="0" collapsed="false">
      <c r="A4576" s="0" t="s">
        <v>1893</v>
      </c>
      <c r="B4576" s="0" t="s">
        <v>2334</v>
      </c>
      <c r="C4576" s="0" t="s">
        <v>1518</v>
      </c>
      <c r="D4576" s="0" t="s">
        <v>23</v>
      </c>
      <c r="E4576" s="4" t="s">
        <v>24</v>
      </c>
      <c r="F4576" s="4" t="s">
        <v>24</v>
      </c>
      <c r="G4576" s="4" t="s">
        <v>24</v>
      </c>
      <c r="H4576" s="0" t="s">
        <v>18</v>
      </c>
    </row>
    <row r="4577" s="1" customFormat="true" ht="13.8" hidden="false" customHeight="false" outlineLevel="0" collapsed="false">
      <c r="A4577" s="0" t="s">
        <v>1893</v>
      </c>
      <c r="B4577" s="0" t="s">
        <v>2334</v>
      </c>
      <c r="C4577" s="0" t="s">
        <v>1519</v>
      </c>
      <c r="D4577" s="0" t="s">
        <v>23</v>
      </c>
      <c r="E4577" s="4" t="s">
        <v>24</v>
      </c>
      <c r="F4577" s="4" t="s">
        <v>24</v>
      </c>
      <c r="G4577" s="4" t="s">
        <v>24</v>
      </c>
      <c r="H4577" s="0" t="s">
        <v>18</v>
      </c>
    </row>
    <row r="4578" s="1" customFormat="true" ht="13.8" hidden="false" customHeight="false" outlineLevel="0" collapsed="false">
      <c r="A4578" s="0" t="s">
        <v>1893</v>
      </c>
      <c r="B4578" s="0" t="s">
        <v>2334</v>
      </c>
      <c r="C4578" s="0" t="s">
        <v>1520</v>
      </c>
      <c r="D4578" s="0" t="s">
        <v>16</v>
      </c>
      <c r="E4578" s="4" t="s">
        <v>24</v>
      </c>
      <c r="F4578" s="4" t="s">
        <v>24</v>
      </c>
      <c r="G4578" s="4" t="s">
        <v>24</v>
      </c>
      <c r="H4578" s="0" t="s">
        <v>18</v>
      </c>
    </row>
    <row r="4579" s="1" customFormat="true" ht="13.8" hidden="false" customHeight="false" outlineLevel="0" collapsed="false">
      <c r="A4579" s="0" t="s">
        <v>1893</v>
      </c>
      <c r="B4579" s="0" t="s">
        <v>2334</v>
      </c>
      <c r="C4579" s="0" t="s">
        <v>1521</v>
      </c>
      <c r="D4579" s="0" t="s">
        <v>23</v>
      </c>
      <c r="E4579" s="4" t="s">
        <v>24</v>
      </c>
      <c r="F4579" s="4" t="s">
        <v>24</v>
      </c>
      <c r="G4579" s="4" t="s">
        <v>24</v>
      </c>
      <c r="H4579" s="0" t="s">
        <v>18</v>
      </c>
    </row>
    <row r="4580" s="1" customFormat="true" ht="13.8" hidden="false" customHeight="false" outlineLevel="0" collapsed="false">
      <c r="A4580" s="0" t="s">
        <v>1893</v>
      </c>
      <c r="B4580" s="0" t="s">
        <v>2334</v>
      </c>
      <c r="C4580" s="0" t="s">
        <v>1522</v>
      </c>
      <c r="D4580" s="0" t="s">
        <v>16</v>
      </c>
      <c r="E4580" s="4" t="s">
        <v>24</v>
      </c>
      <c r="F4580" s="4" t="s">
        <v>24</v>
      </c>
      <c r="G4580" s="4" t="s">
        <v>24</v>
      </c>
      <c r="H4580" s="0" t="s">
        <v>18</v>
      </c>
    </row>
    <row r="4581" s="1" customFormat="true" ht="13.8" hidden="false" customHeight="false" outlineLevel="0" collapsed="false">
      <c r="A4581" s="0" t="s">
        <v>1893</v>
      </c>
      <c r="B4581" s="0" t="s">
        <v>2334</v>
      </c>
      <c r="C4581" s="0" t="s">
        <v>1523</v>
      </c>
      <c r="D4581" s="0" t="s">
        <v>23</v>
      </c>
      <c r="E4581" s="4" t="s">
        <v>24</v>
      </c>
      <c r="F4581" s="4" t="s">
        <v>17</v>
      </c>
      <c r="G4581" s="4" t="s">
        <v>24</v>
      </c>
      <c r="H4581" s="0" t="s">
        <v>18</v>
      </c>
    </row>
    <row r="4582" s="1" customFormat="true" ht="13.8" hidden="false" customHeight="false" outlineLevel="0" collapsed="false">
      <c r="A4582" s="0" t="s">
        <v>1893</v>
      </c>
      <c r="B4582" s="0" t="s">
        <v>2335</v>
      </c>
      <c r="C4582" s="0" t="s">
        <v>1524</v>
      </c>
      <c r="D4582" s="0" t="s">
        <v>23</v>
      </c>
      <c r="E4582" s="4" t="s">
        <v>24</v>
      </c>
      <c r="F4582" s="4" t="s">
        <v>24</v>
      </c>
      <c r="G4582" s="4" t="s">
        <v>24</v>
      </c>
      <c r="H4582" s="0" t="s">
        <v>18</v>
      </c>
    </row>
    <row r="4583" s="1" customFormat="true" ht="13.8" hidden="false" customHeight="false" outlineLevel="0" collapsed="false">
      <c r="A4583" s="0" t="s">
        <v>1893</v>
      </c>
      <c r="B4583" s="0" t="s">
        <v>2335</v>
      </c>
      <c r="C4583" s="0" t="s">
        <v>1525</v>
      </c>
      <c r="D4583" s="0" t="s">
        <v>23</v>
      </c>
      <c r="E4583" s="4" t="s">
        <v>24</v>
      </c>
      <c r="F4583" s="4" t="s">
        <v>24</v>
      </c>
      <c r="G4583" s="4" t="s">
        <v>24</v>
      </c>
      <c r="H4583" s="0" t="s">
        <v>18</v>
      </c>
    </row>
    <row r="4584" s="1" customFormat="true" ht="13.8" hidden="false" customHeight="false" outlineLevel="0" collapsed="false">
      <c r="A4584" s="0" t="s">
        <v>1893</v>
      </c>
      <c r="B4584" s="0" t="s">
        <v>2335</v>
      </c>
      <c r="C4584" s="0" t="s">
        <v>1526</v>
      </c>
      <c r="D4584" s="0" t="s">
        <v>23</v>
      </c>
      <c r="E4584" s="4" t="s">
        <v>24</v>
      </c>
      <c r="F4584" s="4" t="s">
        <v>24</v>
      </c>
      <c r="G4584" s="4" t="s">
        <v>24</v>
      </c>
      <c r="H4584" s="0" t="s">
        <v>18</v>
      </c>
    </row>
    <row r="4585" s="1" customFormat="true" ht="13.8" hidden="false" customHeight="false" outlineLevel="0" collapsed="false">
      <c r="A4585" s="0" t="s">
        <v>1893</v>
      </c>
      <c r="B4585" s="0" t="s">
        <v>2335</v>
      </c>
      <c r="C4585" s="0" t="s">
        <v>1528</v>
      </c>
      <c r="D4585" s="0" t="s">
        <v>23</v>
      </c>
      <c r="E4585" s="4" t="s">
        <v>24</v>
      </c>
      <c r="F4585" s="4" t="s">
        <v>24</v>
      </c>
      <c r="G4585" s="4" t="s">
        <v>24</v>
      </c>
      <c r="H4585" s="0" t="s">
        <v>18</v>
      </c>
    </row>
    <row r="4586" s="1" customFormat="true" ht="13.8" hidden="false" customHeight="false" outlineLevel="0" collapsed="false">
      <c r="A4586" s="0" t="s">
        <v>1893</v>
      </c>
      <c r="B4586" s="0" t="s">
        <v>2335</v>
      </c>
      <c r="C4586" s="0" t="s">
        <v>1529</v>
      </c>
      <c r="D4586" s="0" t="s">
        <v>23</v>
      </c>
      <c r="E4586" s="4" t="s">
        <v>24</v>
      </c>
      <c r="F4586" s="4" t="s">
        <v>24</v>
      </c>
      <c r="G4586" s="4" t="s">
        <v>24</v>
      </c>
      <c r="H4586" s="0" t="s">
        <v>18</v>
      </c>
    </row>
    <row r="4587" s="1" customFormat="true" ht="13.8" hidden="false" customHeight="false" outlineLevel="0" collapsed="false">
      <c r="A4587" s="0" t="s">
        <v>1893</v>
      </c>
      <c r="B4587" s="0" t="s">
        <v>2335</v>
      </c>
      <c r="C4587" s="0" t="s">
        <v>1530</v>
      </c>
      <c r="D4587" s="0" t="s">
        <v>23</v>
      </c>
      <c r="E4587" s="4" t="s">
        <v>24</v>
      </c>
      <c r="F4587" s="4" t="s">
        <v>24</v>
      </c>
      <c r="G4587" s="4" t="s">
        <v>24</v>
      </c>
      <c r="H4587" s="0" t="s">
        <v>18</v>
      </c>
    </row>
    <row r="4588" s="1" customFormat="true" ht="13.8" hidden="false" customHeight="false" outlineLevel="0" collapsed="false">
      <c r="A4588" s="0" t="s">
        <v>1893</v>
      </c>
      <c r="B4588" s="0" t="s">
        <v>2335</v>
      </c>
      <c r="C4588" s="0" t="s">
        <v>1531</v>
      </c>
      <c r="D4588" s="0" t="s">
        <v>23</v>
      </c>
      <c r="E4588" s="4" t="s">
        <v>24</v>
      </c>
      <c r="F4588" s="4" t="s">
        <v>24</v>
      </c>
      <c r="G4588" s="4" t="s">
        <v>24</v>
      </c>
      <c r="H4588" s="0" t="s">
        <v>18</v>
      </c>
    </row>
    <row r="4589" s="1" customFormat="true" ht="13.8" hidden="false" customHeight="false" outlineLevel="0" collapsed="false">
      <c r="A4589" s="0" t="s">
        <v>1893</v>
      </c>
      <c r="B4589" s="0" t="s">
        <v>2335</v>
      </c>
      <c r="C4589" s="0" t="s">
        <v>1532</v>
      </c>
      <c r="D4589" s="0" t="s">
        <v>23</v>
      </c>
      <c r="E4589" s="4" t="s">
        <v>24</v>
      </c>
      <c r="F4589" s="4" t="s">
        <v>24</v>
      </c>
      <c r="G4589" s="4" t="s">
        <v>24</v>
      </c>
      <c r="H4589" s="0" t="s">
        <v>18</v>
      </c>
    </row>
    <row r="4590" s="1" customFormat="true" ht="13.8" hidden="false" customHeight="false" outlineLevel="0" collapsed="false">
      <c r="A4590" s="0" t="s">
        <v>1893</v>
      </c>
      <c r="B4590" s="0" t="s">
        <v>2335</v>
      </c>
      <c r="C4590" s="0" t="s">
        <v>1533</v>
      </c>
      <c r="D4590" s="0" t="s">
        <v>23</v>
      </c>
      <c r="E4590" s="4" t="s">
        <v>24</v>
      </c>
      <c r="F4590" s="4" t="s">
        <v>24</v>
      </c>
      <c r="G4590" s="4" t="s">
        <v>24</v>
      </c>
      <c r="H4590" s="0" t="s">
        <v>18</v>
      </c>
    </row>
    <row r="4591" s="1" customFormat="true" ht="13.8" hidden="false" customHeight="false" outlineLevel="0" collapsed="false">
      <c r="A4591" s="0" t="s">
        <v>1893</v>
      </c>
      <c r="B4591" s="0" t="s">
        <v>2335</v>
      </c>
      <c r="C4591" s="0" t="s">
        <v>1534</v>
      </c>
      <c r="D4591" s="0" t="s">
        <v>23</v>
      </c>
      <c r="E4591" s="4" t="s">
        <v>24</v>
      </c>
      <c r="F4591" s="4" t="s">
        <v>24</v>
      </c>
      <c r="G4591" s="4" t="s">
        <v>24</v>
      </c>
      <c r="H4591" s="0" t="s">
        <v>18</v>
      </c>
    </row>
    <row r="4592" s="1" customFormat="true" ht="13.8" hidden="false" customHeight="false" outlineLevel="0" collapsed="false">
      <c r="A4592" s="0" t="s">
        <v>1893</v>
      </c>
      <c r="B4592" s="0" t="s">
        <v>2336</v>
      </c>
      <c r="C4592" s="0" t="s">
        <v>1535</v>
      </c>
      <c r="D4592" s="0" t="s">
        <v>23</v>
      </c>
      <c r="E4592" s="4" t="s">
        <v>24</v>
      </c>
      <c r="F4592" s="4" t="s">
        <v>24</v>
      </c>
      <c r="G4592" s="4" t="s">
        <v>24</v>
      </c>
      <c r="H4592" s="0" t="s">
        <v>18</v>
      </c>
    </row>
    <row r="4593" s="1" customFormat="true" ht="13.8" hidden="false" customHeight="false" outlineLevel="0" collapsed="false">
      <c r="A4593" s="0" t="s">
        <v>1893</v>
      </c>
      <c r="B4593" s="0" t="s">
        <v>2336</v>
      </c>
      <c r="C4593" s="0" t="s">
        <v>1536</v>
      </c>
      <c r="D4593" s="0" t="s">
        <v>23</v>
      </c>
      <c r="E4593" s="4" t="s">
        <v>24</v>
      </c>
      <c r="F4593" s="4" t="s">
        <v>24</v>
      </c>
      <c r="G4593" s="4" t="s">
        <v>24</v>
      </c>
      <c r="H4593" s="0" t="s">
        <v>18</v>
      </c>
    </row>
    <row r="4594" s="1" customFormat="true" ht="13.8" hidden="false" customHeight="false" outlineLevel="0" collapsed="false">
      <c r="A4594" s="0" t="s">
        <v>1893</v>
      </c>
      <c r="B4594" s="0" t="s">
        <v>2336</v>
      </c>
      <c r="C4594" s="0" t="s">
        <v>1537</v>
      </c>
      <c r="D4594" s="0" t="s">
        <v>23</v>
      </c>
      <c r="E4594" s="4" t="s">
        <v>24</v>
      </c>
      <c r="F4594" s="4" t="s">
        <v>24</v>
      </c>
      <c r="G4594" s="4" t="s">
        <v>24</v>
      </c>
      <c r="H4594" s="0" t="s">
        <v>18</v>
      </c>
    </row>
    <row r="4595" s="1" customFormat="true" ht="13.8" hidden="false" customHeight="false" outlineLevel="0" collapsed="false">
      <c r="A4595" s="0" t="s">
        <v>1893</v>
      </c>
      <c r="B4595" s="0" t="s">
        <v>2336</v>
      </c>
      <c r="C4595" s="0" t="s">
        <v>1539</v>
      </c>
      <c r="D4595" s="0" t="s">
        <v>23</v>
      </c>
      <c r="E4595" s="4" t="s">
        <v>24</v>
      </c>
      <c r="F4595" s="4" t="s">
        <v>24</v>
      </c>
      <c r="G4595" s="4" t="s">
        <v>24</v>
      </c>
      <c r="H4595" s="0" t="s">
        <v>18</v>
      </c>
    </row>
    <row r="4596" s="1" customFormat="true" ht="13.8" hidden="false" customHeight="false" outlineLevel="0" collapsed="false">
      <c r="A4596" s="0" t="s">
        <v>1893</v>
      </c>
      <c r="B4596" s="0" t="s">
        <v>2336</v>
      </c>
      <c r="C4596" s="0" t="s">
        <v>1540</v>
      </c>
      <c r="D4596" s="0" t="s">
        <v>23</v>
      </c>
      <c r="E4596" s="4" t="s">
        <v>24</v>
      </c>
      <c r="F4596" s="4" t="s">
        <v>24</v>
      </c>
      <c r="G4596" s="4" t="s">
        <v>24</v>
      </c>
      <c r="H4596" s="0" t="s">
        <v>18</v>
      </c>
    </row>
    <row r="4597" s="1" customFormat="true" ht="13.8" hidden="false" customHeight="false" outlineLevel="0" collapsed="false">
      <c r="A4597" s="0" t="s">
        <v>1893</v>
      </c>
      <c r="B4597" s="0" t="s">
        <v>2336</v>
      </c>
      <c r="C4597" s="0" t="s">
        <v>1541</v>
      </c>
      <c r="D4597" s="0" t="s">
        <v>23</v>
      </c>
      <c r="E4597" s="4" t="s">
        <v>24</v>
      </c>
      <c r="F4597" s="4" t="s">
        <v>24</v>
      </c>
      <c r="G4597" s="4" t="s">
        <v>24</v>
      </c>
      <c r="H4597" s="0" t="s">
        <v>18</v>
      </c>
    </row>
    <row r="4598" s="1" customFormat="true" ht="13.8" hidden="false" customHeight="false" outlineLevel="0" collapsed="false">
      <c r="A4598" s="0" t="s">
        <v>1893</v>
      </c>
      <c r="B4598" s="0" t="s">
        <v>2336</v>
      </c>
      <c r="C4598" s="0" t="s">
        <v>1542</v>
      </c>
      <c r="D4598" s="0" t="s">
        <v>23</v>
      </c>
      <c r="E4598" s="4" t="s">
        <v>24</v>
      </c>
      <c r="F4598" s="4" t="s">
        <v>24</v>
      </c>
      <c r="G4598" s="4" t="s">
        <v>24</v>
      </c>
      <c r="H4598" s="0" t="s">
        <v>18</v>
      </c>
    </row>
    <row r="4599" s="1" customFormat="true" ht="13.8" hidden="false" customHeight="false" outlineLevel="0" collapsed="false">
      <c r="A4599" s="0" t="s">
        <v>1893</v>
      </c>
      <c r="B4599" s="0" t="s">
        <v>2336</v>
      </c>
      <c r="C4599" s="0" t="s">
        <v>1543</v>
      </c>
      <c r="D4599" s="0" t="s">
        <v>23</v>
      </c>
      <c r="E4599" s="4" t="s">
        <v>24</v>
      </c>
      <c r="F4599" s="4" t="s">
        <v>24</v>
      </c>
      <c r="G4599" s="4" t="s">
        <v>24</v>
      </c>
      <c r="H4599" s="0" t="s">
        <v>18</v>
      </c>
    </row>
    <row r="4600" s="1" customFormat="true" ht="13.8" hidden="false" customHeight="false" outlineLevel="0" collapsed="false">
      <c r="A4600" s="0" t="s">
        <v>1893</v>
      </c>
      <c r="B4600" s="0" t="s">
        <v>2337</v>
      </c>
      <c r="C4600" s="0" t="s">
        <v>1544</v>
      </c>
      <c r="D4600" s="0" t="s">
        <v>23</v>
      </c>
      <c r="E4600" s="4" t="s">
        <v>24</v>
      </c>
      <c r="F4600" s="4" t="s">
        <v>24</v>
      </c>
      <c r="G4600" s="4" t="s">
        <v>24</v>
      </c>
      <c r="H4600" s="0" t="s">
        <v>18</v>
      </c>
    </row>
    <row r="4601" s="1" customFormat="true" ht="13.8" hidden="false" customHeight="false" outlineLevel="0" collapsed="false">
      <c r="A4601" s="0" t="s">
        <v>1893</v>
      </c>
      <c r="B4601" s="0" t="s">
        <v>2337</v>
      </c>
      <c r="C4601" s="0" t="s">
        <v>1545</v>
      </c>
      <c r="D4601" s="0" t="s">
        <v>23</v>
      </c>
      <c r="E4601" s="4" t="s">
        <v>24</v>
      </c>
      <c r="F4601" s="4" t="s">
        <v>24</v>
      </c>
      <c r="G4601" s="4" t="s">
        <v>24</v>
      </c>
      <c r="H4601" s="0" t="s">
        <v>18</v>
      </c>
    </row>
    <row r="4602" s="1" customFormat="true" ht="13.8" hidden="false" customHeight="false" outlineLevel="0" collapsed="false">
      <c r="A4602" s="0" t="s">
        <v>1893</v>
      </c>
      <c r="B4602" s="0" t="s">
        <v>2337</v>
      </c>
      <c r="C4602" s="0" t="s">
        <v>1547</v>
      </c>
      <c r="D4602" s="0" t="s">
        <v>23</v>
      </c>
      <c r="E4602" s="4" t="s">
        <v>24</v>
      </c>
      <c r="F4602" s="4" t="s">
        <v>24</v>
      </c>
      <c r="G4602" s="4" t="s">
        <v>24</v>
      </c>
      <c r="H4602" s="0" t="s">
        <v>18</v>
      </c>
    </row>
    <row r="4603" s="1" customFormat="true" ht="13.8" hidden="false" customHeight="false" outlineLevel="0" collapsed="false">
      <c r="A4603" s="0" t="s">
        <v>1893</v>
      </c>
      <c r="B4603" s="0" t="s">
        <v>2337</v>
      </c>
      <c r="C4603" s="0" t="s">
        <v>1548</v>
      </c>
      <c r="D4603" s="0" t="s">
        <v>23</v>
      </c>
      <c r="E4603" s="4" t="s">
        <v>24</v>
      </c>
      <c r="F4603" s="4" t="s">
        <v>24</v>
      </c>
      <c r="G4603" s="4" t="s">
        <v>24</v>
      </c>
      <c r="H4603" s="0" t="s">
        <v>18</v>
      </c>
    </row>
    <row r="4604" s="1" customFormat="true" ht="13.8" hidden="false" customHeight="false" outlineLevel="0" collapsed="false">
      <c r="A4604" s="0" t="s">
        <v>1893</v>
      </c>
      <c r="B4604" s="0" t="s">
        <v>2337</v>
      </c>
      <c r="C4604" s="0" t="s">
        <v>1549</v>
      </c>
      <c r="D4604" s="0" t="s">
        <v>23</v>
      </c>
      <c r="E4604" s="4" t="s">
        <v>24</v>
      </c>
      <c r="F4604" s="4" t="s">
        <v>24</v>
      </c>
      <c r="G4604" s="4" t="s">
        <v>24</v>
      </c>
      <c r="H4604" s="0" t="s">
        <v>18</v>
      </c>
    </row>
    <row r="4605" s="1" customFormat="true" ht="13.8" hidden="false" customHeight="false" outlineLevel="0" collapsed="false">
      <c r="A4605" s="0" t="s">
        <v>1893</v>
      </c>
      <c r="B4605" s="0" t="s">
        <v>2337</v>
      </c>
      <c r="C4605" s="0" t="s">
        <v>1550</v>
      </c>
      <c r="D4605" s="0" t="s">
        <v>23</v>
      </c>
      <c r="E4605" s="4" t="s">
        <v>24</v>
      </c>
      <c r="F4605" s="4" t="s">
        <v>24</v>
      </c>
      <c r="G4605" s="4" t="s">
        <v>24</v>
      </c>
      <c r="H4605" s="0" t="s">
        <v>18</v>
      </c>
    </row>
    <row r="4606" s="1" customFormat="true" ht="13.8" hidden="false" customHeight="false" outlineLevel="0" collapsed="false">
      <c r="A4606" s="0" t="s">
        <v>1893</v>
      </c>
      <c r="B4606" s="0" t="s">
        <v>2337</v>
      </c>
      <c r="C4606" s="0" t="s">
        <v>1551</v>
      </c>
      <c r="D4606" s="0" t="s">
        <v>23</v>
      </c>
      <c r="E4606" s="4" t="s">
        <v>24</v>
      </c>
      <c r="F4606" s="4" t="s">
        <v>24</v>
      </c>
      <c r="G4606" s="4" t="s">
        <v>24</v>
      </c>
      <c r="H4606" s="0" t="s">
        <v>18</v>
      </c>
    </row>
    <row r="4607" s="1" customFormat="true" ht="13.8" hidden="false" customHeight="false" outlineLevel="0" collapsed="false">
      <c r="A4607" s="0" t="s">
        <v>1893</v>
      </c>
      <c r="B4607" s="0" t="s">
        <v>2337</v>
      </c>
      <c r="C4607" s="0" t="s">
        <v>1552</v>
      </c>
      <c r="D4607" s="0" t="s">
        <v>23</v>
      </c>
      <c r="E4607" s="4" t="s">
        <v>24</v>
      </c>
      <c r="F4607" s="4" t="s">
        <v>24</v>
      </c>
      <c r="G4607" s="4" t="s">
        <v>24</v>
      </c>
      <c r="H4607" s="0" t="s">
        <v>18</v>
      </c>
    </row>
    <row r="4608" s="1" customFormat="true" ht="13.8" hidden="false" customHeight="false" outlineLevel="0" collapsed="false">
      <c r="A4608" s="0" t="s">
        <v>1893</v>
      </c>
      <c r="B4608" s="0" t="s">
        <v>2337</v>
      </c>
      <c r="C4608" s="0" t="s">
        <v>1553</v>
      </c>
      <c r="D4608" s="0" t="s">
        <v>23</v>
      </c>
      <c r="E4608" s="4" t="s">
        <v>24</v>
      </c>
      <c r="F4608" s="4" t="s">
        <v>24</v>
      </c>
      <c r="G4608" s="4" t="s">
        <v>24</v>
      </c>
      <c r="H4608" s="0" t="s">
        <v>18</v>
      </c>
    </row>
    <row r="4609" s="1" customFormat="true" ht="13.8" hidden="false" customHeight="false" outlineLevel="0" collapsed="false">
      <c r="A4609" s="0" t="s">
        <v>1893</v>
      </c>
      <c r="B4609" s="0" t="s">
        <v>2337</v>
      </c>
      <c r="C4609" s="0" t="s">
        <v>1554</v>
      </c>
      <c r="D4609" s="0" t="s">
        <v>23</v>
      </c>
      <c r="E4609" s="4" t="s">
        <v>24</v>
      </c>
      <c r="F4609" s="4" t="s">
        <v>24</v>
      </c>
      <c r="G4609" s="4" t="s">
        <v>24</v>
      </c>
      <c r="H4609" s="0" t="s">
        <v>18</v>
      </c>
    </row>
    <row r="4610" s="1" customFormat="true" ht="13.8" hidden="false" customHeight="false" outlineLevel="0" collapsed="false">
      <c r="A4610" s="0" t="s">
        <v>1893</v>
      </c>
      <c r="B4610" s="0" t="s">
        <v>2338</v>
      </c>
      <c r="C4610" s="0" t="s">
        <v>1555</v>
      </c>
      <c r="D4610" s="0" t="s">
        <v>23</v>
      </c>
      <c r="E4610" s="4" t="s">
        <v>24</v>
      </c>
      <c r="F4610" s="4" t="s">
        <v>24</v>
      </c>
      <c r="G4610" s="4" t="s">
        <v>24</v>
      </c>
      <c r="H4610" s="0" t="s">
        <v>18</v>
      </c>
    </row>
    <row r="4611" s="1" customFormat="true" ht="13.8" hidden="false" customHeight="false" outlineLevel="0" collapsed="false">
      <c r="A4611" s="0" t="s">
        <v>1893</v>
      </c>
      <c r="B4611" s="0" t="s">
        <v>2338</v>
      </c>
      <c r="C4611" s="0" t="s">
        <v>1556</v>
      </c>
      <c r="D4611" s="0" t="s">
        <v>23</v>
      </c>
      <c r="E4611" s="4" t="s">
        <v>24</v>
      </c>
      <c r="F4611" s="4" t="s">
        <v>24</v>
      </c>
      <c r="G4611" s="4" t="s">
        <v>24</v>
      </c>
      <c r="H4611" s="0" t="s">
        <v>18</v>
      </c>
    </row>
    <row r="4612" s="1" customFormat="true" ht="13.8" hidden="false" customHeight="false" outlineLevel="0" collapsed="false">
      <c r="A4612" s="0" t="s">
        <v>1893</v>
      </c>
      <c r="B4612" s="0" t="s">
        <v>2338</v>
      </c>
      <c r="C4612" s="0" t="s">
        <v>1558</v>
      </c>
      <c r="D4612" s="0" t="s">
        <v>23</v>
      </c>
      <c r="E4612" s="4" t="s">
        <v>24</v>
      </c>
      <c r="F4612" s="4" t="s">
        <v>24</v>
      </c>
      <c r="G4612" s="4" t="s">
        <v>24</v>
      </c>
      <c r="H4612" s="0" t="s">
        <v>18</v>
      </c>
    </row>
    <row r="4613" s="1" customFormat="true" ht="13.8" hidden="false" customHeight="false" outlineLevel="0" collapsed="false">
      <c r="A4613" s="0" t="s">
        <v>1893</v>
      </c>
      <c r="B4613" s="0" t="s">
        <v>2338</v>
      </c>
      <c r="C4613" s="0" t="s">
        <v>1559</v>
      </c>
      <c r="D4613" s="0" t="s">
        <v>23</v>
      </c>
      <c r="E4613" s="4" t="s">
        <v>24</v>
      </c>
      <c r="F4613" s="4" t="s">
        <v>24</v>
      </c>
      <c r="G4613" s="4" t="s">
        <v>24</v>
      </c>
      <c r="H4613" s="0" t="s">
        <v>18</v>
      </c>
    </row>
    <row r="4614" s="1" customFormat="true" ht="13.8" hidden="false" customHeight="false" outlineLevel="0" collapsed="false">
      <c r="A4614" s="0" t="s">
        <v>1893</v>
      </c>
      <c r="B4614" s="0" t="s">
        <v>2338</v>
      </c>
      <c r="C4614" s="0" t="s">
        <v>1560</v>
      </c>
      <c r="D4614" s="0" t="s">
        <v>23</v>
      </c>
      <c r="E4614" s="4" t="s">
        <v>24</v>
      </c>
      <c r="F4614" s="4" t="s">
        <v>24</v>
      </c>
      <c r="G4614" s="4" t="s">
        <v>24</v>
      </c>
      <c r="H4614" s="0" t="s">
        <v>18</v>
      </c>
    </row>
    <row r="4615" s="1" customFormat="true" ht="13.8" hidden="false" customHeight="false" outlineLevel="0" collapsed="false">
      <c r="A4615" s="0" t="s">
        <v>1893</v>
      </c>
      <c r="B4615" s="0" t="s">
        <v>2338</v>
      </c>
      <c r="C4615" s="0" t="s">
        <v>1561</v>
      </c>
      <c r="D4615" s="0" t="s">
        <v>23</v>
      </c>
      <c r="E4615" s="4" t="s">
        <v>24</v>
      </c>
      <c r="F4615" s="4" t="s">
        <v>24</v>
      </c>
      <c r="G4615" s="4" t="s">
        <v>24</v>
      </c>
      <c r="H4615" s="0" t="s">
        <v>18</v>
      </c>
    </row>
    <row r="4616" s="1" customFormat="true" ht="13.8" hidden="false" customHeight="false" outlineLevel="0" collapsed="false">
      <c r="A4616" s="0" t="s">
        <v>1893</v>
      </c>
      <c r="B4616" s="0" t="s">
        <v>2338</v>
      </c>
      <c r="C4616" s="0" t="s">
        <v>1562</v>
      </c>
      <c r="D4616" s="0" t="s">
        <v>23</v>
      </c>
      <c r="E4616" s="4" t="s">
        <v>24</v>
      </c>
      <c r="F4616" s="4" t="s">
        <v>24</v>
      </c>
      <c r="G4616" s="4" t="s">
        <v>24</v>
      </c>
      <c r="H4616" s="0" t="s">
        <v>18</v>
      </c>
    </row>
    <row r="4617" s="1" customFormat="true" ht="13.8" hidden="false" customHeight="false" outlineLevel="0" collapsed="false">
      <c r="A4617" s="0" t="s">
        <v>1893</v>
      </c>
      <c r="B4617" s="0" t="s">
        <v>2338</v>
      </c>
      <c r="C4617" s="0" t="s">
        <v>1563</v>
      </c>
      <c r="D4617" s="0" t="s">
        <v>23</v>
      </c>
      <c r="E4617" s="4" t="s">
        <v>24</v>
      </c>
      <c r="F4617" s="4" t="s">
        <v>24</v>
      </c>
      <c r="G4617" s="4" t="s">
        <v>24</v>
      </c>
      <c r="H4617" s="0" t="s">
        <v>18</v>
      </c>
    </row>
    <row r="4618" s="1" customFormat="true" ht="13.8" hidden="false" customHeight="false" outlineLevel="0" collapsed="false">
      <c r="A4618" s="0" t="s">
        <v>1893</v>
      </c>
      <c r="B4618" s="0" t="s">
        <v>2338</v>
      </c>
      <c r="C4618" s="0" t="s">
        <v>1564</v>
      </c>
      <c r="D4618" s="0" t="s">
        <v>23</v>
      </c>
      <c r="E4618" s="4" t="s">
        <v>24</v>
      </c>
      <c r="F4618" s="4" t="s">
        <v>24</v>
      </c>
      <c r="G4618" s="4" t="s">
        <v>24</v>
      </c>
      <c r="H4618" s="0" t="s">
        <v>18</v>
      </c>
    </row>
    <row r="4619" s="1" customFormat="true" ht="13.8" hidden="false" customHeight="false" outlineLevel="0" collapsed="false">
      <c r="A4619" s="0" t="s">
        <v>1893</v>
      </c>
      <c r="B4619" s="0" t="s">
        <v>2338</v>
      </c>
      <c r="C4619" s="0" t="s">
        <v>1565</v>
      </c>
      <c r="D4619" s="0" t="s">
        <v>23</v>
      </c>
      <c r="E4619" s="4" t="s">
        <v>24</v>
      </c>
      <c r="F4619" s="4" t="s">
        <v>24</v>
      </c>
      <c r="G4619" s="4" t="s">
        <v>24</v>
      </c>
      <c r="H4619" s="0" t="s">
        <v>18</v>
      </c>
    </row>
    <row r="4620" s="1" customFormat="true" ht="13.8" hidden="false" customHeight="false" outlineLevel="0" collapsed="false">
      <c r="A4620" s="0" t="s">
        <v>1893</v>
      </c>
      <c r="B4620" s="0" t="s">
        <v>2339</v>
      </c>
      <c r="C4620" s="0" t="s">
        <v>1566</v>
      </c>
      <c r="D4620" s="0" t="s">
        <v>23</v>
      </c>
      <c r="E4620" s="4" t="s">
        <v>24</v>
      </c>
      <c r="F4620" s="4" t="s">
        <v>24</v>
      </c>
      <c r="G4620" s="4" t="s">
        <v>24</v>
      </c>
      <c r="H4620" s="0" t="s">
        <v>18</v>
      </c>
    </row>
    <row r="4621" s="1" customFormat="true" ht="13.8" hidden="false" customHeight="false" outlineLevel="0" collapsed="false">
      <c r="A4621" s="0" t="s">
        <v>1893</v>
      </c>
      <c r="B4621" s="0" t="s">
        <v>2339</v>
      </c>
      <c r="C4621" s="0" t="s">
        <v>1568</v>
      </c>
      <c r="D4621" s="0" t="s">
        <v>16</v>
      </c>
      <c r="E4621" s="4" t="s">
        <v>24</v>
      </c>
      <c r="F4621" s="4" t="s">
        <v>24</v>
      </c>
      <c r="G4621" s="4" t="s">
        <v>24</v>
      </c>
      <c r="H4621" s="0" t="s">
        <v>18</v>
      </c>
    </row>
    <row r="4622" s="1" customFormat="true" ht="13.8" hidden="false" customHeight="false" outlineLevel="0" collapsed="false">
      <c r="A4622" s="0" t="s">
        <v>1893</v>
      </c>
      <c r="B4622" s="0" t="s">
        <v>2339</v>
      </c>
      <c r="C4622" s="0" t="s">
        <v>1569</v>
      </c>
      <c r="D4622" s="0" t="s">
        <v>23</v>
      </c>
      <c r="E4622" s="4" t="s">
        <v>24</v>
      </c>
      <c r="F4622" s="4" t="s">
        <v>24</v>
      </c>
      <c r="G4622" s="4" t="s">
        <v>24</v>
      </c>
      <c r="H4622" s="0" t="s">
        <v>18</v>
      </c>
    </row>
    <row r="4623" s="1" customFormat="true" ht="13.8" hidden="false" customHeight="false" outlineLevel="0" collapsed="false">
      <c r="A4623" s="0" t="s">
        <v>1893</v>
      </c>
      <c r="B4623" s="0" t="s">
        <v>2339</v>
      </c>
      <c r="C4623" s="0" t="s">
        <v>1570</v>
      </c>
      <c r="D4623" s="0" t="s">
        <v>23</v>
      </c>
      <c r="E4623" s="4" t="s">
        <v>24</v>
      </c>
      <c r="F4623" s="4" t="s">
        <v>24</v>
      </c>
      <c r="G4623" s="4" t="s">
        <v>24</v>
      </c>
      <c r="H4623" s="0" t="s">
        <v>18</v>
      </c>
    </row>
    <row r="4624" s="1" customFormat="true" ht="13.8" hidden="false" customHeight="false" outlineLevel="0" collapsed="false">
      <c r="A4624" s="0" t="s">
        <v>1893</v>
      </c>
      <c r="B4624" s="0" t="s">
        <v>2339</v>
      </c>
      <c r="C4624" s="0" t="s">
        <v>1571</v>
      </c>
      <c r="D4624" s="0" t="s">
        <v>23</v>
      </c>
      <c r="E4624" s="4" t="s">
        <v>24</v>
      </c>
      <c r="F4624" s="4" t="s">
        <v>24</v>
      </c>
      <c r="G4624" s="4" t="s">
        <v>24</v>
      </c>
      <c r="H4624" s="0" t="s">
        <v>18</v>
      </c>
    </row>
    <row r="4625" s="1" customFormat="true" ht="13.8" hidden="false" customHeight="false" outlineLevel="0" collapsed="false">
      <c r="A4625" s="0" t="s">
        <v>1893</v>
      </c>
      <c r="B4625" s="0" t="s">
        <v>2339</v>
      </c>
      <c r="C4625" s="0" t="s">
        <v>1572</v>
      </c>
      <c r="D4625" s="0" t="s">
        <v>23</v>
      </c>
      <c r="E4625" s="4" t="s">
        <v>24</v>
      </c>
      <c r="F4625" s="4" t="s">
        <v>24</v>
      </c>
      <c r="G4625" s="4" t="s">
        <v>24</v>
      </c>
      <c r="H4625" s="0" t="s">
        <v>18</v>
      </c>
    </row>
    <row r="4626" s="1" customFormat="true" ht="13.8" hidden="false" customHeight="false" outlineLevel="0" collapsed="false">
      <c r="A4626" s="0" t="s">
        <v>1893</v>
      </c>
      <c r="B4626" s="0" t="s">
        <v>2339</v>
      </c>
      <c r="C4626" s="0" t="s">
        <v>1573</v>
      </c>
      <c r="D4626" s="0" t="s">
        <v>23</v>
      </c>
      <c r="E4626" s="4" t="s">
        <v>24</v>
      </c>
      <c r="F4626" s="4" t="s">
        <v>24</v>
      </c>
      <c r="G4626" s="4" t="s">
        <v>24</v>
      </c>
      <c r="H4626" s="0" t="s">
        <v>18</v>
      </c>
    </row>
    <row r="4627" s="1" customFormat="true" ht="13.8" hidden="false" customHeight="false" outlineLevel="0" collapsed="false">
      <c r="A4627" s="0" t="s">
        <v>1893</v>
      </c>
      <c r="B4627" s="0" t="s">
        <v>2339</v>
      </c>
      <c r="C4627" s="0" t="s">
        <v>1574</v>
      </c>
      <c r="D4627" s="0" t="s">
        <v>23</v>
      </c>
      <c r="E4627" s="4" t="s">
        <v>24</v>
      </c>
      <c r="F4627" s="4" t="s">
        <v>24</v>
      </c>
      <c r="G4627" s="4" t="s">
        <v>24</v>
      </c>
      <c r="H4627" s="0" t="s">
        <v>18</v>
      </c>
    </row>
    <row r="4628" s="1" customFormat="true" ht="13.8" hidden="false" customHeight="false" outlineLevel="0" collapsed="false">
      <c r="A4628" s="0" t="s">
        <v>1893</v>
      </c>
      <c r="B4628" s="0" t="s">
        <v>2339</v>
      </c>
      <c r="C4628" s="0" t="s">
        <v>1575</v>
      </c>
      <c r="D4628" s="0" t="s">
        <v>23</v>
      </c>
      <c r="E4628" s="4" t="s">
        <v>24</v>
      </c>
      <c r="F4628" s="4" t="s">
        <v>24</v>
      </c>
      <c r="G4628" s="4" t="s">
        <v>24</v>
      </c>
      <c r="H4628" s="0" t="s">
        <v>18</v>
      </c>
    </row>
    <row r="4629" s="1" customFormat="true" ht="13.8" hidden="false" customHeight="false" outlineLevel="0" collapsed="false">
      <c r="A4629" s="0" t="s">
        <v>1893</v>
      </c>
      <c r="B4629" s="0" t="s">
        <v>2339</v>
      </c>
      <c r="C4629" s="0" t="s">
        <v>1576</v>
      </c>
      <c r="D4629" s="0" t="s">
        <v>16</v>
      </c>
      <c r="E4629" s="4" t="s">
        <v>24</v>
      </c>
      <c r="F4629" s="4" t="s">
        <v>24</v>
      </c>
      <c r="G4629" s="4" t="s">
        <v>24</v>
      </c>
      <c r="H4629" s="0" t="s">
        <v>18</v>
      </c>
    </row>
    <row r="4630" s="1" customFormat="true" ht="13.8" hidden="false" customHeight="false" outlineLevel="0" collapsed="false">
      <c r="A4630" s="0" t="s">
        <v>1893</v>
      </c>
      <c r="B4630" s="0" t="s">
        <v>2340</v>
      </c>
      <c r="C4630" s="0" t="s">
        <v>1577</v>
      </c>
      <c r="D4630" s="0" t="s">
        <v>23</v>
      </c>
      <c r="E4630" s="4" t="s">
        <v>24</v>
      </c>
      <c r="F4630" s="4" t="s">
        <v>24</v>
      </c>
      <c r="G4630" s="4" t="s">
        <v>24</v>
      </c>
      <c r="H4630" s="0" t="s">
        <v>18</v>
      </c>
    </row>
    <row r="4631" s="1" customFormat="true" ht="13.8" hidden="false" customHeight="false" outlineLevel="0" collapsed="false">
      <c r="A4631" s="0" t="s">
        <v>1893</v>
      </c>
      <c r="B4631" s="0" t="s">
        <v>2340</v>
      </c>
      <c r="C4631" s="0" t="s">
        <v>1579</v>
      </c>
      <c r="D4631" s="0" t="s">
        <v>23</v>
      </c>
      <c r="E4631" s="4" t="s">
        <v>24</v>
      </c>
      <c r="F4631" s="4" t="s">
        <v>24</v>
      </c>
      <c r="G4631" s="4" t="s">
        <v>24</v>
      </c>
      <c r="H4631" s="0" t="s">
        <v>18</v>
      </c>
    </row>
    <row r="4632" s="1" customFormat="true" ht="13.8" hidden="false" customHeight="false" outlineLevel="0" collapsed="false">
      <c r="A4632" s="0" t="s">
        <v>1893</v>
      </c>
      <c r="B4632" s="0" t="s">
        <v>2340</v>
      </c>
      <c r="C4632" s="0" t="s">
        <v>1580</v>
      </c>
      <c r="D4632" s="0" t="s">
        <v>23</v>
      </c>
      <c r="E4632" s="4" t="s">
        <v>24</v>
      </c>
      <c r="F4632" s="4" t="s">
        <v>24</v>
      </c>
      <c r="G4632" s="4" t="s">
        <v>24</v>
      </c>
      <c r="H4632" s="0" t="s">
        <v>18</v>
      </c>
    </row>
    <row r="4633" s="1" customFormat="true" ht="13.8" hidden="false" customHeight="false" outlineLevel="0" collapsed="false">
      <c r="A4633" s="0" t="s">
        <v>1893</v>
      </c>
      <c r="B4633" s="0" t="s">
        <v>2340</v>
      </c>
      <c r="C4633" s="0" t="s">
        <v>1581</v>
      </c>
      <c r="D4633" s="0" t="s">
        <v>16</v>
      </c>
      <c r="E4633" s="4" t="s">
        <v>24</v>
      </c>
      <c r="F4633" s="4" t="s">
        <v>24</v>
      </c>
      <c r="G4633" s="4" t="s">
        <v>24</v>
      </c>
      <c r="H4633" s="0" t="s">
        <v>18</v>
      </c>
    </row>
    <row r="4634" s="1" customFormat="true" ht="13.8" hidden="false" customHeight="false" outlineLevel="0" collapsed="false">
      <c r="A4634" s="0" t="s">
        <v>1893</v>
      </c>
      <c r="B4634" s="0" t="s">
        <v>2340</v>
      </c>
      <c r="C4634" s="0" t="s">
        <v>1582</v>
      </c>
      <c r="D4634" s="0" t="s">
        <v>23</v>
      </c>
      <c r="E4634" s="4" t="s">
        <v>24</v>
      </c>
      <c r="F4634" s="4" t="s">
        <v>24</v>
      </c>
      <c r="G4634" s="4" t="s">
        <v>24</v>
      </c>
      <c r="H4634" s="0" t="s">
        <v>18</v>
      </c>
    </row>
    <row r="4635" s="1" customFormat="true" ht="13.8" hidden="false" customHeight="false" outlineLevel="0" collapsed="false">
      <c r="A4635" s="0" t="s">
        <v>1893</v>
      </c>
      <c r="B4635" s="0" t="s">
        <v>2340</v>
      </c>
      <c r="C4635" s="0" t="s">
        <v>1583</v>
      </c>
      <c r="D4635" s="0" t="s">
        <v>23</v>
      </c>
      <c r="E4635" s="4" t="s">
        <v>24</v>
      </c>
      <c r="F4635" s="4" t="s">
        <v>24</v>
      </c>
      <c r="G4635" s="4" t="s">
        <v>24</v>
      </c>
      <c r="H4635" s="0" t="s">
        <v>18</v>
      </c>
    </row>
    <row r="4636" s="1" customFormat="true" ht="13.8" hidden="false" customHeight="false" outlineLevel="0" collapsed="false">
      <c r="A4636" s="0" t="s">
        <v>1893</v>
      </c>
      <c r="B4636" s="0" t="s">
        <v>2340</v>
      </c>
      <c r="C4636" s="0" t="s">
        <v>1584</v>
      </c>
      <c r="D4636" s="0" t="s">
        <v>23</v>
      </c>
      <c r="E4636" s="4" t="s">
        <v>24</v>
      </c>
      <c r="F4636" s="4" t="s">
        <v>24</v>
      </c>
      <c r="G4636" s="4" t="s">
        <v>24</v>
      </c>
      <c r="H4636" s="0" t="s">
        <v>18</v>
      </c>
    </row>
    <row r="4637" s="1" customFormat="true" ht="13.8" hidden="false" customHeight="false" outlineLevel="0" collapsed="false">
      <c r="A4637" s="0" t="s">
        <v>1893</v>
      </c>
      <c r="B4637" s="0" t="s">
        <v>2340</v>
      </c>
      <c r="C4637" s="0" t="s">
        <v>1585</v>
      </c>
      <c r="D4637" s="0" t="s">
        <v>23</v>
      </c>
      <c r="E4637" s="4" t="s">
        <v>24</v>
      </c>
      <c r="F4637" s="4" t="s">
        <v>24</v>
      </c>
      <c r="G4637" s="4" t="s">
        <v>24</v>
      </c>
      <c r="H4637" s="0" t="s">
        <v>18</v>
      </c>
    </row>
    <row r="4638" s="1" customFormat="true" ht="13.8" hidden="false" customHeight="false" outlineLevel="0" collapsed="false">
      <c r="A4638" s="0" t="s">
        <v>1893</v>
      </c>
      <c r="B4638" s="0" t="s">
        <v>2341</v>
      </c>
      <c r="C4638" s="0" t="s">
        <v>1586</v>
      </c>
      <c r="D4638" s="0" t="s">
        <v>23</v>
      </c>
      <c r="E4638" s="4" t="s">
        <v>24</v>
      </c>
      <c r="F4638" s="4" t="s">
        <v>24</v>
      </c>
      <c r="G4638" s="4" t="s">
        <v>24</v>
      </c>
      <c r="H4638" s="0" t="s">
        <v>18</v>
      </c>
    </row>
    <row r="4639" s="1" customFormat="true" ht="13.8" hidden="false" customHeight="false" outlineLevel="0" collapsed="false">
      <c r="A4639" s="0" t="s">
        <v>1893</v>
      </c>
      <c r="B4639" s="0" t="s">
        <v>2341</v>
      </c>
      <c r="C4639" s="0" t="s">
        <v>1588</v>
      </c>
      <c r="D4639" s="0" t="s">
        <v>16</v>
      </c>
      <c r="E4639" s="4" t="s">
        <v>24</v>
      </c>
      <c r="F4639" s="4" t="s">
        <v>24</v>
      </c>
      <c r="G4639" s="4" t="s">
        <v>24</v>
      </c>
      <c r="H4639" s="0" t="s">
        <v>18</v>
      </c>
    </row>
    <row r="4640" s="1" customFormat="true" ht="13.8" hidden="false" customHeight="false" outlineLevel="0" collapsed="false">
      <c r="A4640" s="0" t="s">
        <v>1893</v>
      </c>
      <c r="B4640" s="0" t="s">
        <v>2341</v>
      </c>
      <c r="C4640" s="0" t="s">
        <v>1589</v>
      </c>
      <c r="D4640" s="0" t="s">
        <v>16</v>
      </c>
      <c r="E4640" s="4" t="s">
        <v>24</v>
      </c>
      <c r="F4640" s="4" t="s">
        <v>24</v>
      </c>
      <c r="G4640" s="4" t="s">
        <v>24</v>
      </c>
      <c r="H4640" s="0" t="s">
        <v>18</v>
      </c>
    </row>
    <row r="4641" s="1" customFormat="true" ht="13.8" hidden="false" customHeight="false" outlineLevel="0" collapsed="false">
      <c r="A4641" s="0" t="s">
        <v>1893</v>
      </c>
      <c r="B4641" s="0" t="s">
        <v>2341</v>
      </c>
      <c r="C4641" s="0" t="s">
        <v>1590</v>
      </c>
      <c r="D4641" s="0" t="s">
        <v>23</v>
      </c>
      <c r="E4641" s="4" t="s">
        <v>24</v>
      </c>
      <c r="F4641" s="4" t="s">
        <v>24</v>
      </c>
      <c r="G4641" s="4" t="s">
        <v>24</v>
      </c>
      <c r="H4641" s="0" t="s">
        <v>18</v>
      </c>
    </row>
    <row r="4642" s="1" customFormat="true" ht="13.8" hidden="false" customHeight="false" outlineLevel="0" collapsed="false">
      <c r="A4642" s="0" t="s">
        <v>1893</v>
      </c>
      <c r="B4642" s="0" t="s">
        <v>2341</v>
      </c>
      <c r="C4642" s="0" t="s">
        <v>1591</v>
      </c>
      <c r="D4642" s="0" t="s">
        <v>23</v>
      </c>
      <c r="E4642" s="4" t="s">
        <v>24</v>
      </c>
      <c r="F4642" s="4" t="s">
        <v>24</v>
      </c>
      <c r="G4642" s="4" t="s">
        <v>24</v>
      </c>
      <c r="H4642" s="0" t="s">
        <v>18</v>
      </c>
    </row>
    <row r="4643" s="1" customFormat="true" ht="13.8" hidden="false" customHeight="false" outlineLevel="0" collapsed="false">
      <c r="A4643" s="0" t="s">
        <v>1893</v>
      </c>
      <c r="B4643" s="0" t="s">
        <v>2341</v>
      </c>
      <c r="C4643" s="0" t="s">
        <v>1592</v>
      </c>
      <c r="D4643" s="0" t="s">
        <v>23</v>
      </c>
      <c r="E4643" s="4" t="s">
        <v>24</v>
      </c>
      <c r="F4643" s="4" t="s">
        <v>24</v>
      </c>
      <c r="G4643" s="4" t="s">
        <v>24</v>
      </c>
      <c r="H4643" s="0" t="s">
        <v>18</v>
      </c>
    </row>
    <row r="4644" s="1" customFormat="true" ht="13.8" hidden="false" customHeight="false" outlineLevel="0" collapsed="false">
      <c r="A4644" s="0" t="s">
        <v>1893</v>
      </c>
      <c r="B4644" s="0" t="s">
        <v>2341</v>
      </c>
      <c r="C4644" s="0" t="s">
        <v>1593</v>
      </c>
      <c r="D4644" s="0" t="s">
        <v>23</v>
      </c>
      <c r="E4644" s="4" t="s">
        <v>24</v>
      </c>
      <c r="F4644" s="4" t="s">
        <v>24</v>
      </c>
      <c r="G4644" s="4" t="s">
        <v>24</v>
      </c>
      <c r="H4644" s="0" t="s">
        <v>18</v>
      </c>
    </row>
    <row r="4645" s="1" customFormat="true" ht="13.8" hidden="false" customHeight="false" outlineLevel="0" collapsed="false">
      <c r="A4645" s="0" t="s">
        <v>1893</v>
      </c>
      <c r="B4645" s="0" t="s">
        <v>2341</v>
      </c>
      <c r="C4645" s="0" t="s">
        <v>1594</v>
      </c>
      <c r="D4645" s="0" t="s">
        <v>23</v>
      </c>
      <c r="E4645" s="4" t="s">
        <v>24</v>
      </c>
      <c r="F4645" s="4" t="s">
        <v>24</v>
      </c>
      <c r="G4645" s="4" t="s">
        <v>24</v>
      </c>
      <c r="H4645" s="0" t="s">
        <v>18</v>
      </c>
    </row>
    <row r="4646" s="1" customFormat="true" ht="13.8" hidden="false" customHeight="false" outlineLevel="0" collapsed="false">
      <c r="A4646" s="0" t="s">
        <v>1893</v>
      </c>
      <c r="B4646" s="0" t="s">
        <v>2341</v>
      </c>
      <c r="C4646" s="0" t="s">
        <v>1595</v>
      </c>
      <c r="D4646" s="0" t="s">
        <v>23</v>
      </c>
      <c r="E4646" s="4" t="s">
        <v>24</v>
      </c>
      <c r="F4646" s="4" t="s">
        <v>24</v>
      </c>
      <c r="G4646" s="4" t="s">
        <v>24</v>
      </c>
      <c r="H4646" s="0" t="s">
        <v>18</v>
      </c>
    </row>
    <row r="4647" s="1" customFormat="true" ht="13.8" hidden="false" customHeight="false" outlineLevel="0" collapsed="false">
      <c r="A4647" s="0" t="s">
        <v>1893</v>
      </c>
      <c r="B4647" s="0" t="s">
        <v>2342</v>
      </c>
      <c r="C4647" s="0" t="s">
        <v>1596</v>
      </c>
      <c r="D4647" s="0" t="s">
        <v>23</v>
      </c>
      <c r="E4647" s="4" t="s">
        <v>24</v>
      </c>
      <c r="F4647" s="4" t="s">
        <v>24</v>
      </c>
      <c r="G4647" s="4" t="s">
        <v>24</v>
      </c>
      <c r="H4647" s="0" t="s">
        <v>18</v>
      </c>
    </row>
    <row r="4648" s="1" customFormat="true" ht="13.8" hidden="false" customHeight="false" outlineLevel="0" collapsed="false">
      <c r="A4648" s="0" t="s">
        <v>1893</v>
      </c>
      <c r="B4648" s="0" t="s">
        <v>2342</v>
      </c>
      <c r="C4648" s="0" t="s">
        <v>1598</v>
      </c>
      <c r="D4648" s="0" t="s">
        <v>23</v>
      </c>
      <c r="E4648" s="4" t="s">
        <v>24</v>
      </c>
      <c r="F4648" s="4" t="s">
        <v>24</v>
      </c>
      <c r="G4648" s="4" t="s">
        <v>24</v>
      </c>
      <c r="H4648" s="0" t="s">
        <v>18</v>
      </c>
    </row>
    <row r="4649" s="1" customFormat="true" ht="13.8" hidden="false" customHeight="false" outlineLevel="0" collapsed="false">
      <c r="A4649" s="0" t="s">
        <v>1893</v>
      </c>
      <c r="B4649" s="0" t="s">
        <v>2342</v>
      </c>
      <c r="C4649" s="0" t="s">
        <v>1599</v>
      </c>
      <c r="D4649" s="0" t="s">
        <v>23</v>
      </c>
      <c r="E4649" s="4" t="s">
        <v>24</v>
      </c>
      <c r="F4649" s="4" t="s">
        <v>24</v>
      </c>
      <c r="G4649" s="4" t="s">
        <v>24</v>
      </c>
      <c r="H4649" s="0" t="s">
        <v>18</v>
      </c>
    </row>
    <row r="4650" s="1" customFormat="true" ht="13.8" hidden="false" customHeight="false" outlineLevel="0" collapsed="false">
      <c r="A4650" s="0" t="s">
        <v>1893</v>
      </c>
      <c r="B4650" s="0" t="s">
        <v>2342</v>
      </c>
      <c r="C4650" s="0" t="s">
        <v>1600</v>
      </c>
      <c r="D4650" s="0" t="s">
        <v>23</v>
      </c>
      <c r="E4650" s="4" t="s">
        <v>24</v>
      </c>
      <c r="F4650" s="4" t="s">
        <v>24</v>
      </c>
      <c r="G4650" s="4" t="s">
        <v>24</v>
      </c>
      <c r="H4650" s="0" t="s">
        <v>18</v>
      </c>
    </row>
    <row r="4651" s="1" customFormat="true" ht="13.8" hidden="false" customHeight="false" outlineLevel="0" collapsed="false">
      <c r="A4651" s="0" t="s">
        <v>1893</v>
      </c>
      <c r="B4651" s="0" t="s">
        <v>2342</v>
      </c>
      <c r="C4651" s="0" t="s">
        <v>1601</v>
      </c>
      <c r="D4651" s="0" t="s">
        <v>23</v>
      </c>
      <c r="E4651" s="4" t="s">
        <v>24</v>
      </c>
      <c r="F4651" s="4" t="s">
        <v>24</v>
      </c>
      <c r="G4651" s="4" t="s">
        <v>24</v>
      </c>
      <c r="H4651" s="0" t="s">
        <v>18</v>
      </c>
    </row>
    <row r="4652" s="1" customFormat="true" ht="13.8" hidden="false" customHeight="false" outlineLevel="0" collapsed="false">
      <c r="A4652" s="0" t="s">
        <v>1893</v>
      </c>
      <c r="B4652" s="0" t="s">
        <v>2342</v>
      </c>
      <c r="C4652" s="0" t="s">
        <v>1602</v>
      </c>
      <c r="D4652" s="0" t="s">
        <v>23</v>
      </c>
      <c r="E4652" s="4" t="s">
        <v>24</v>
      </c>
      <c r="F4652" s="4" t="s">
        <v>24</v>
      </c>
      <c r="G4652" s="4" t="s">
        <v>24</v>
      </c>
      <c r="H4652" s="0" t="s">
        <v>18</v>
      </c>
    </row>
    <row r="4653" s="1" customFormat="true" ht="13.8" hidden="false" customHeight="false" outlineLevel="0" collapsed="false">
      <c r="A4653" s="0" t="s">
        <v>1893</v>
      </c>
      <c r="B4653" s="0" t="s">
        <v>2342</v>
      </c>
      <c r="C4653" s="0" t="s">
        <v>1603</v>
      </c>
      <c r="D4653" s="0" t="s">
        <v>23</v>
      </c>
      <c r="E4653" s="4" t="s">
        <v>24</v>
      </c>
      <c r="F4653" s="4" t="s">
        <v>24</v>
      </c>
      <c r="G4653" s="4" t="s">
        <v>24</v>
      </c>
      <c r="H4653" s="0" t="s">
        <v>18</v>
      </c>
    </row>
    <row r="4654" s="1" customFormat="true" ht="13.8" hidden="false" customHeight="false" outlineLevel="0" collapsed="false">
      <c r="A4654" s="0" t="s">
        <v>1893</v>
      </c>
      <c r="B4654" s="0" t="s">
        <v>2342</v>
      </c>
      <c r="C4654" s="0" t="s">
        <v>1604</v>
      </c>
      <c r="D4654" s="0" t="s">
        <v>23</v>
      </c>
      <c r="E4654" s="4" t="s">
        <v>24</v>
      </c>
      <c r="F4654" s="4" t="s">
        <v>24</v>
      </c>
      <c r="G4654" s="4" t="s">
        <v>24</v>
      </c>
      <c r="H4654" s="0" t="s">
        <v>18</v>
      </c>
    </row>
    <row r="4655" s="1" customFormat="true" ht="13.8" hidden="false" customHeight="false" outlineLevel="0" collapsed="false">
      <c r="A4655" s="0" t="s">
        <v>1893</v>
      </c>
      <c r="B4655" s="0" t="s">
        <v>2342</v>
      </c>
      <c r="C4655" s="0" t="s">
        <v>1605</v>
      </c>
      <c r="D4655" s="0" t="s">
        <v>23</v>
      </c>
      <c r="E4655" s="4" t="s">
        <v>24</v>
      </c>
      <c r="F4655" s="4" t="s">
        <v>24</v>
      </c>
      <c r="G4655" s="4" t="s">
        <v>24</v>
      </c>
      <c r="H4655" s="0" t="s">
        <v>18</v>
      </c>
    </row>
    <row r="4656" s="1" customFormat="true" ht="13.8" hidden="false" customHeight="false" outlineLevel="0" collapsed="false">
      <c r="A4656" s="0" t="s">
        <v>1893</v>
      </c>
      <c r="B4656" s="0" t="s">
        <v>2342</v>
      </c>
      <c r="C4656" s="0" t="s">
        <v>1606</v>
      </c>
      <c r="D4656" s="0" t="s">
        <v>23</v>
      </c>
      <c r="E4656" s="4" t="s">
        <v>24</v>
      </c>
      <c r="F4656" s="4" t="s">
        <v>24</v>
      </c>
      <c r="G4656" s="4" t="s">
        <v>24</v>
      </c>
      <c r="H4656" s="0" t="s">
        <v>18</v>
      </c>
    </row>
    <row r="4657" s="1" customFormat="true" ht="13.8" hidden="false" customHeight="false" outlineLevel="0" collapsed="false">
      <c r="A4657" s="0" t="s">
        <v>1893</v>
      </c>
      <c r="B4657" s="0" t="s">
        <v>2343</v>
      </c>
      <c r="C4657" s="0" t="s">
        <v>1607</v>
      </c>
      <c r="D4657" s="0" t="s">
        <v>23</v>
      </c>
      <c r="E4657" s="4" t="s">
        <v>24</v>
      </c>
      <c r="F4657" s="4" t="s">
        <v>24</v>
      </c>
      <c r="G4657" s="4" t="s">
        <v>24</v>
      </c>
      <c r="H4657" s="0" t="s">
        <v>18</v>
      </c>
    </row>
    <row r="4658" s="1" customFormat="true" ht="13.8" hidden="false" customHeight="false" outlineLevel="0" collapsed="false">
      <c r="A4658" s="0" t="s">
        <v>1893</v>
      </c>
      <c r="B4658" s="0" t="s">
        <v>2343</v>
      </c>
      <c r="C4658" s="0" t="s">
        <v>1608</v>
      </c>
      <c r="D4658" s="0" t="s">
        <v>23</v>
      </c>
      <c r="E4658" s="4" t="s">
        <v>24</v>
      </c>
      <c r="F4658" s="4" t="s">
        <v>24</v>
      </c>
      <c r="G4658" s="4" t="s">
        <v>24</v>
      </c>
      <c r="H4658" s="0" t="s">
        <v>18</v>
      </c>
    </row>
    <row r="4659" s="1" customFormat="true" ht="13.8" hidden="false" customHeight="false" outlineLevel="0" collapsed="false">
      <c r="A4659" s="0" t="s">
        <v>1893</v>
      </c>
      <c r="B4659" s="0" t="s">
        <v>2343</v>
      </c>
      <c r="C4659" s="0" t="s">
        <v>1610</v>
      </c>
      <c r="D4659" s="0" t="s">
        <v>23</v>
      </c>
      <c r="E4659" s="4" t="s">
        <v>24</v>
      </c>
      <c r="F4659" s="4" t="s">
        <v>24</v>
      </c>
      <c r="G4659" s="4" t="s">
        <v>24</v>
      </c>
      <c r="H4659" s="0" t="s">
        <v>18</v>
      </c>
    </row>
    <row r="4660" s="1" customFormat="true" ht="13.8" hidden="false" customHeight="false" outlineLevel="0" collapsed="false">
      <c r="A4660" s="0" t="s">
        <v>1893</v>
      </c>
      <c r="B4660" s="0" t="s">
        <v>2343</v>
      </c>
      <c r="C4660" s="0" t="s">
        <v>1611</v>
      </c>
      <c r="D4660" s="0" t="s">
        <v>23</v>
      </c>
      <c r="E4660" s="4" t="s">
        <v>24</v>
      </c>
      <c r="F4660" s="4" t="s">
        <v>24</v>
      </c>
      <c r="G4660" s="4" t="s">
        <v>24</v>
      </c>
      <c r="H4660" s="0" t="s">
        <v>18</v>
      </c>
    </row>
    <row r="4661" s="1" customFormat="true" ht="13.8" hidden="false" customHeight="false" outlineLevel="0" collapsed="false">
      <c r="A4661" s="0" t="s">
        <v>1893</v>
      </c>
      <c r="B4661" s="0" t="s">
        <v>2343</v>
      </c>
      <c r="C4661" s="0" t="s">
        <v>1612</v>
      </c>
      <c r="D4661" s="0" t="s">
        <v>23</v>
      </c>
      <c r="E4661" s="4" t="s">
        <v>24</v>
      </c>
      <c r="F4661" s="4" t="s">
        <v>24</v>
      </c>
      <c r="G4661" s="4" t="s">
        <v>24</v>
      </c>
      <c r="H4661" s="0" t="s">
        <v>18</v>
      </c>
    </row>
    <row r="4662" s="1" customFormat="true" ht="13.8" hidden="false" customHeight="false" outlineLevel="0" collapsed="false">
      <c r="A4662" s="0" t="s">
        <v>1893</v>
      </c>
      <c r="B4662" s="0" t="s">
        <v>2343</v>
      </c>
      <c r="C4662" s="0" t="s">
        <v>1613</v>
      </c>
      <c r="D4662" s="0" t="s">
        <v>23</v>
      </c>
      <c r="E4662" s="4" t="s">
        <v>24</v>
      </c>
      <c r="F4662" s="4" t="s">
        <v>24</v>
      </c>
      <c r="G4662" s="4" t="s">
        <v>24</v>
      </c>
      <c r="H4662" s="0" t="s">
        <v>18</v>
      </c>
    </row>
    <row r="4663" s="1" customFormat="true" ht="13.8" hidden="false" customHeight="false" outlineLevel="0" collapsed="false">
      <c r="A4663" s="0" t="s">
        <v>1893</v>
      </c>
      <c r="B4663" s="0" t="s">
        <v>2343</v>
      </c>
      <c r="C4663" s="0" t="s">
        <v>1614</v>
      </c>
      <c r="D4663" s="0" t="s">
        <v>23</v>
      </c>
      <c r="E4663" s="4" t="s">
        <v>24</v>
      </c>
      <c r="F4663" s="4" t="s">
        <v>24</v>
      </c>
      <c r="G4663" s="4" t="s">
        <v>24</v>
      </c>
      <c r="H4663" s="0" t="s">
        <v>18</v>
      </c>
    </row>
    <row r="4664" s="1" customFormat="true" ht="13.8" hidden="false" customHeight="false" outlineLevel="0" collapsed="false">
      <c r="A4664" s="0" t="s">
        <v>1893</v>
      </c>
      <c r="B4664" s="0" t="s">
        <v>2343</v>
      </c>
      <c r="C4664" s="0" t="s">
        <v>1615</v>
      </c>
      <c r="D4664" s="0" t="s">
        <v>23</v>
      </c>
      <c r="E4664" s="4" t="s">
        <v>24</v>
      </c>
      <c r="F4664" s="4" t="s">
        <v>24</v>
      </c>
      <c r="G4664" s="4" t="s">
        <v>24</v>
      </c>
      <c r="H4664" s="0" t="s">
        <v>18</v>
      </c>
    </row>
    <row r="4665" s="1" customFormat="true" ht="13.8" hidden="false" customHeight="false" outlineLevel="0" collapsed="false">
      <c r="A4665" s="0" t="s">
        <v>1893</v>
      </c>
      <c r="B4665" s="0" t="s">
        <v>2343</v>
      </c>
      <c r="C4665" s="0" t="s">
        <v>1616</v>
      </c>
      <c r="D4665" s="0" t="s">
        <v>23</v>
      </c>
      <c r="E4665" s="4" t="s">
        <v>24</v>
      </c>
      <c r="F4665" s="4" t="s">
        <v>24</v>
      </c>
      <c r="G4665" s="4" t="s">
        <v>24</v>
      </c>
      <c r="H4665" s="0" t="s">
        <v>18</v>
      </c>
    </row>
    <row r="4666" s="1" customFormat="true" ht="13.8" hidden="false" customHeight="false" outlineLevel="0" collapsed="false">
      <c r="A4666" s="0" t="s">
        <v>1893</v>
      </c>
      <c r="B4666" s="0" t="s">
        <v>2343</v>
      </c>
      <c r="C4666" s="0" t="s">
        <v>1617</v>
      </c>
      <c r="D4666" s="0" t="s">
        <v>23</v>
      </c>
      <c r="E4666" s="4" t="s">
        <v>24</v>
      </c>
      <c r="F4666" s="4" t="s">
        <v>24</v>
      </c>
      <c r="G4666" s="4" t="s">
        <v>24</v>
      </c>
      <c r="H4666" s="0" t="s">
        <v>18</v>
      </c>
    </row>
    <row r="4667" s="1" customFormat="true" ht="13.8" hidden="false" customHeight="false" outlineLevel="0" collapsed="false">
      <c r="A4667" s="0" t="s">
        <v>1893</v>
      </c>
      <c r="B4667" s="0" t="s">
        <v>2343</v>
      </c>
      <c r="C4667" s="0" t="s">
        <v>1618</v>
      </c>
      <c r="D4667" s="0" t="s">
        <v>23</v>
      </c>
      <c r="E4667" s="4" t="s">
        <v>24</v>
      </c>
      <c r="F4667" s="4" t="s">
        <v>24</v>
      </c>
      <c r="G4667" s="4" t="s">
        <v>24</v>
      </c>
      <c r="H4667" s="0" t="s">
        <v>18</v>
      </c>
    </row>
    <row r="4668" s="1" customFormat="true" ht="13.8" hidden="false" customHeight="false" outlineLevel="0" collapsed="false">
      <c r="A4668" s="0" t="s">
        <v>1893</v>
      </c>
      <c r="B4668" s="0" t="s">
        <v>2344</v>
      </c>
      <c r="C4668" s="0" t="s">
        <v>1619</v>
      </c>
      <c r="D4668" s="0" t="s">
        <v>23</v>
      </c>
      <c r="E4668" s="4" t="s">
        <v>24</v>
      </c>
      <c r="F4668" s="4" t="s">
        <v>24</v>
      </c>
      <c r="G4668" s="4" t="s">
        <v>24</v>
      </c>
      <c r="H4668" s="0" t="s">
        <v>18</v>
      </c>
    </row>
    <row r="4669" s="1" customFormat="true" ht="13.8" hidden="false" customHeight="false" outlineLevel="0" collapsed="false">
      <c r="A4669" s="0" t="s">
        <v>1893</v>
      </c>
      <c r="B4669" s="0" t="s">
        <v>2344</v>
      </c>
      <c r="C4669" s="0" t="s">
        <v>1620</v>
      </c>
      <c r="D4669" s="0" t="s">
        <v>23</v>
      </c>
      <c r="E4669" s="4" t="s">
        <v>24</v>
      </c>
      <c r="F4669" s="4" t="s">
        <v>24</v>
      </c>
      <c r="G4669" s="4" t="s">
        <v>24</v>
      </c>
      <c r="H4669" s="0" t="s">
        <v>18</v>
      </c>
    </row>
    <row r="4670" s="1" customFormat="true" ht="13.8" hidden="false" customHeight="false" outlineLevel="0" collapsed="false">
      <c r="A4670" s="0" t="s">
        <v>1893</v>
      </c>
      <c r="B4670" s="0" t="s">
        <v>2344</v>
      </c>
      <c r="C4670" s="0" t="s">
        <v>1622</v>
      </c>
      <c r="D4670" s="0" t="s">
        <v>23</v>
      </c>
      <c r="E4670" s="4" t="s">
        <v>24</v>
      </c>
      <c r="F4670" s="4" t="s">
        <v>24</v>
      </c>
      <c r="G4670" s="4" t="s">
        <v>24</v>
      </c>
      <c r="H4670" s="0" t="s">
        <v>18</v>
      </c>
    </row>
    <row r="4671" s="1" customFormat="true" ht="13.8" hidden="false" customHeight="false" outlineLevel="0" collapsed="false">
      <c r="A4671" s="0" t="s">
        <v>1893</v>
      </c>
      <c r="B4671" s="0" t="s">
        <v>2344</v>
      </c>
      <c r="C4671" s="0" t="s">
        <v>1623</v>
      </c>
      <c r="D4671" s="0" t="s">
        <v>23</v>
      </c>
      <c r="E4671" s="4" t="s">
        <v>24</v>
      </c>
      <c r="F4671" s="4" t="s">
        <v>24</v>
      </c>
      <c r="G4671" s="4" t="s">
        <v>24</v>
      </c>
      <c r="H4671" s="0" t="s">
        <v>18</v>
      </c>
    </row>
    <row r="4672" s="1" customFormat="true" ht="13.8" hidden="false" customHeight="false" outlineLevel="0" collapsed="false">
      <c r="A4672" s="0" t="s">
        <v>1893</v>
      </c>
      <c r="B4672" s="0" t="s">
        <v>2344</v>
      </c>
      <c r="C4672" s="0" t="s">
        <v>1624</v>
      </c>
      <c r="D4672" s="0" t="s">
        <v>23</v>
      </c>
      <c r="E4672" s="4" t="s">
        <v>24</v>
      </c>
      <c r="F4672" s="4" t="s">
        <v>24</v>
      </c>
      <c r="G4672" s="4" t="s">
        <v>24</v>
      </c>
      <c r="H4672" s="0" t="s">
        <v>18</v>
      </c>
    </row>
    <row r="4673" s="1" customFormat="true" ht="13.8" hidden="false" customHeight="false" outlineLevel="0" collapsed="false">
      <c r="A4673" s="0" t="s">
        <v>1893</v>
      </c>
      <c r="B4673" s="0" t="s">
        <v>2344</v>
      </c>
      <c r="C4673" s="0" t="s">
        <v>1625</v>
      </c>
      <c r="D4673" s="0" t="s">
        <v>23</v>
      </c>
      <c r="E4673" s="4" t="s">
        <v>24</v>
      </c>
      <c r="F4673" s="4" t="s">
        <v>24</v>
      </c>
      <c r="G4673" s="4" t="s">
        <v>24</v>
      </c>
      <c r="H4673" s="0" t="s">
        <v>18</v>
      </c>
    </row>
    <row r="4674" s="1" customFormat="true" ht="13.8" hidden="false" customHeight="false" outlineLevel="0" collapsed="false">
      <c r="A4674" s="0" t="s">
        <v>1893</v>
      </c>
      <c r="B4674" s="0" t="s">
        <v>2344</v>
      </c>
      <c r="C4674" s="0" t="s">
        <v>1626</v>
      </c>
      <c r="D4674" s="0" t="s">
        <v>23</v>
      </c>
      <c r="E4674" s="4" t="s">
        <v>24</v>
      </c>
      <c r="F4674" s="4" t="s">
        <v>24</v>
      </c>
      <c r="G4674" s="4" t="s">
        <v>24</v>
      </c>
      <c r="H4674" s="0" t="s">
        <v>18</v>
      </c>
    </row>
    <row r="4675" s="1" customFormat="true" ht="13.8" hidden="false" customHeight="false" outlineLevel="0" collapsed="false">
      <c r="A4675" s="0" t="s">
        <v>1893</v>
      </c>
      <c r="B4675" s="0" t="s">
        <v>2344</v>
      </c>
      <c r="C4675" s="0" t="s">
        <v>1627</v>
      </c>
      <c r="D4675" s="0" t="s">
        <v>23</v>
      </c>
      <c r="E4675" s="4" t="s">
        <v>24</v>
      </c>
      <c r="F4675" s="4" t="s">
        <v>24</v>
      </c>
      <c r="G4675" s="4" t="s">
        <v>24</v>
      </c>
      <c r="H4675" s="0" t="s">
        <v>18</v>
      </c>
    </row>
    <row r="4676" s="1" customFormat="true" ht="13.8" hidden="false" customHeight="false" outlineLevel="0" collapsed="false">
      <c r="A4676" s="0" t="s">
        <v>1893</v>
      </c>
      <c r="B4676" s="0" t="s">
        <v>2344</v>
      </c>
      <c r="C4676" s="0" t="s">
        <v>1628</v>
      </c>
      <c r="D4676" s="0" t="s">
        <v>23</v>
      </c>
      <c r="E4676" s="4" t="s">
        <v>24</v>
      </c>
      <c r="F4676" s="4" t="s">
        <v>24</v>
      </c>
      <c r="G4676" s="4" t="s">
        <v>24</v>
      </c>
      <c r="H4676" s="0" t="s">
        <v>18</v>
      </c>
    </row>
    <row r="4677" s="1" customFormat="true" ht="13.8" hidden="false" customHeight="false" outlineLevel="0" collapsed="false">
      <c r="A4677" s="0" t="s">
        <v>1893</v>
      </c>
      <c r="B4677" s="0" t="s">
        <v>2344</v>
      </c>
      <c r="C4677" s="0" t="s">
        <v>1629</v>
      </c>
      <c r="D4677" s="0" t="s">
        <v>23</v>
      </c>
      <c r="E4677" s="4" t="s">
        <v>24</v>
      </c>
      <c r="F4677" s="4" t="s">
        <v>24</v>
      </c>
      <c r="G4677" s="4" t="s">
        <v>24</v>
      </c>
      <c r="H4677" s="0" t="s">
        <v>18</v>
      </c>
    </row>
    <row r="4678" s="1" customFormat="true" ht="13.8" hidden="false" customHeight="false" outlineLevel="0" collapsed="false">
      <c r="A4678" s="0" t="s">
        <v>1893</v>
      </c>
      <c r="B4678" s="0" t="s">
        <v>2345</v>
      </c>
      <c r="C4678" s="0" t="s">
        <v>1630</v>
      </c>
      <c r="D4678" s="0" t="s">
        <v>23</v>
      </c>
      <c r="E4678" s="4" t="s">
        <v>24</v>
      </c>
      <c r="F4678" s="4" t="s">
        <v>24</v>
      </c>
      <c r="G4678" s="4" t="s">
        <v>24</v>
      </c>
      <c r="H4678" s="0" t="s">
        <v>18</v>
      </c>
    </row>
    <row r="4679" s="1" customFormat="true" ht="13.8" hidden="false" customHeight="false" outlineLevel="0" collapsed="false">
      <c r="A4679" s="0" t="s">
        <v>1893</v>
      </c>
      <c r="B4679" s="0" t="s">
        <v>2345</v>
      </c>
      <c r="C4679" s="0" t="s">
        <v>1632</v>
      </c>
      <c r="D4679" s="0" t="s">
        <v>23</v>
      </c>
      <c r="E4679" s="4" t="s">
        <v>24</v>
      </c>
      <c r="F4679" s="4" t="s">
        <v>24</v>
      </c>
      <c r="G4679" s="4" t="s">
        <v>24</v>
      </c>
      <c r="H4679" s="0" t="s">
        <v>18</v>
      </c>
    </row>
    <row r="4680" s="1" customFormat="true" ht="13.8" hidden="false" customHeight="false" outlineLevel="0" collapsed="false">
      <c r="A4680" s="0" t="s">
        <v>1893</v>
      </c>
      <c r="B4680" s="0" t="s">
        <v>2345</v>
      </c>
      <c r="C4680" s="0" t="s">
        <v>1633</v>
      </c>
      <c r="D4680" s="0" t="s">
        <v>23</v>
      </c>
      <c r="E4680" s="4" t="s">
        <v>24</v>
      </c>
      <c r="F4680" s="4" t="s">
        <v>24</v>
      </c>
      <c r="G4680" s="4" t="s">
        <v>24</v>
      </c>
      <c r="H4680" s="0" t="s">
        <v>18</v>
      </c>
    </row>
    <row r="4681" s="1" customFormat="true" ht="13.8" hidden="false" customHeight="false" outlineLevel="0" collapsed="false">
      <c r="A4681" s="0" t="s">
        <v>1893</v>
      </c>
      <c r="B4681" s="0" t="s">
        <v>2345</v>
      </c>
      <c r="C4681" s="0" t="s">
        <v>1634</v>
      </c>
      <c r="D4681" s="0" t="s">
        <v>23</v>
      </c>
      <c r="E4681" s="4" t="s">
        <v>24</v>
      </c>
      <c r="F4681" s="4" t="s">
        <v>24</v>
      </c>
      <c r="G4681" s="4" t="s">
        <v>24</v>
      </c>
      <c r="H4681" s="0" t="s">
        <v>18</v>
      </c>
    </row>
    <row r="4682" s="1" customFormat="true" ht="13.8" hidden="false" customHeight="false" outlineLevel="0" collapsed="false">
      <c r="A4682" s="0" t="s">
        <v>1893</v>
      </c>
      <c r="B4682" s="0" t="s">
        <v>2345</v>
      </c>
      <c r="C4682" s="0" t="s">
        <v>1635</v>
      </c>
      <c r="D4682" s="0" t="s">
        <v>23</v>
      </c>
      <c r="E4682" s="4" t="s">
        <v>24</v>
      </c>
      <c r="F4682" s="4" t="s">
        <v>24</v>
      </c>
      <c r="G4682" s="4" t="s">
        <v>24</v>
      </c>
      <c r="H4682" s="0" t="s">
        <v>18</v>
      </c>
    </row>
    <row r="4683" s="1" customFormat="true" ht="13.8" hidden="false" customHeight="false" outlineLevel="0" collapsed="false">
      <c r="A4683" s="0" t="s">
        <v>1893</v>
      </c>
      <c r="B4683" s="0" t="s">
        <v>2345</v>
      </c>
      <c r="C4683" s="0" t="s">
        <v>1636</v>
      </c>
      <c r="D4683" s="0" t="s">
        <v>23</v>
      </c>
      <c r="E4683" s="4" t="s">
        <v>24</v>
      </c>
      <c r="F4683" s="4" t="s">
        <v>24</v>
      </c>
      <c r="G4683" s="4" t="s">
        <v>24</v>
      </c>
      <c r="H4683" s="0" t="s">
        <v>18</v>
      </c>
    </row>
    <row r="4684" s="1" customFormat="true" ht="13.8" hidden="false" customHeight="false" outlineLevel="0" collapsed="false">
      <c r="A4684" s="0" t="s">
        <v>1893</v>
      </c>
      <c r="B4684" s="0" t="s">
        <v>2345</v>
      </c>
      <c r="C4684" s="0" t="s">
        <v>1637</v>
      </c>
      <c r="D4684" s="0" t="s">
        <v>23</v>
      </c>
      <c r="E4684" s="4" t="s">
        <v>24</v>
      </c>
      <c r="F4684" s="4" t="s">
        <v>24</v>
      </c>
      <c r="G4684" s="4" t="s">
        <v>24</v>
      </c>
      <c r="H4684" s="0" t="s">
        <v>18</v>
      </c>
    </row>
    <row r="4685" s="1" customFormat="true" ht="13.8" hidden="false" customHeight="false" outlineLevel="0" collapsed="false">
      <c r="A4685" s="0" t="s">
        <v>1893</v>
      </c>
      <c r="B4685" s="0" t="s">
        <v>2345</v>
      </c>
      <c r="C4685" s="0" t="s">
        <v>1638</v>
      </c>
      <c r="D4685" s="0" t="s">
        <v>23</v>
      </c>
      <c r="E4685" s="4" t="s">
        <v>24</v>
      </c>
      <c r="F4685" s="4" t="s">
        <v>24</v>
      </c>
      <c r="G4685" s="4" t="s">
        <v>24</v>
      </c>
      <c r="H4685" s="0" t="s">
        <v>18</v>
      </c>
    </row>
    <row r="4686" s="1" customFormat="true" ht="13.8" hidden="false" customHeight="false" outlineLevel="0" collapsed="false">
      <c r="A4686" s="0" t="s">
        <v>1893</v>
      </c>
      <c r="B4686" s="0" t="s">
        <v>2345</v>
      </c>
      <c r="C4686" s="0" t="s">
        <v>1639</v>
      </c>
      <c r="D4686" s="0" t="s">
        <v>23</v>
      </c>
      <c r="E4686" s="4" t="s">
        <v>24</v>
      </c>
      <c r="F4686" s="4" t="s">
        <v>24</v>
      </c>
      <c r="G4686" s="4" t="s">
        <v>24</v>
      </c>
      <c r="H4686" s="0" t="s">
        <v>18</v>
      </c>
    </row>
    <row r="4687" s="1" customFormat="true" ht="13.8" hidden="false" customHeight="false" outlineLevel="0" collapsed="false">
      <c r="A4687" s="0" t="s">
        <v>1893</v>
      </c>
      <c r="B4687" s="0" t="s">
        <v>2346</v>
      </c>
      <c r="C4687" s="0" t="s">
        <v>1640</v>
      </c>
      <c r="D4687" s="0" t="s">
        <v>23</v>
      </c>
      <c r="E4687" s="4" t="s">
        <v>24</v>
      </c>
      <c r="F4687" s="4" t="s">
        <v>24</v>
      </c>
      <c r="G4687" s="4" t="s">
        <v>24</v>
      </c>
      <c r="H4687" s="0" t="s">
        <v>18</v>
      </c>
    </row>
    <row r="4688" s="1" customFormat="true" ht="13.8" hidden="false" customHeight="false" outlineLevel="0" collapsed="false">
      <c r="A4688" s="0" t="s">
        <v>1893</v>
      </c>
      <c r="B4688" s="0" t="s">
        <v>2346</v>
      </c>
      <c r="C4688" s="0" t="s">
        <v>1641</v>
      </c>
      <c r="D4688" s="0" t="s">
        <v>23</v>
      </c>
      <c r="E4688" s="4" t="s">
        <v>24</v>
      </c>
      <c r="F4688" s="4" t="s">
        <v>24</v>
      </c>
      <c r="G4688" s="4" t="s">
        <v>24</v>
      </c>
      <c r="H4688" s="0" t="s">
        <v>18</v>
      </c>
    </row>
    <row r="4689" s="1" customFormat="true" ht="13.8" hidden="false" customHeight="false" outlineLevel="0" collapsed="false">
      <c r="A4689" s="0" t="s">
        <v>1893</v>
      </c>
      <c r="B4689" s="0" t="s">
        <v>2346</v>
      </c>
      <c r="C4689" s="0" t="s">
        <v>1643</v>
      </c>
      <c r="D4689" s="0" t="s">
        <v>23</v>
      </c>
      <c r="E4689" s="4" t="s">
        <v>24</v>
      </c>
      <c r="F4689" s="4" t="s">
        <v>24</v>
      </c>
      <c r="G4689" s="4" t="s">
        <v>24</v>
      </c>
      <c r="H4689" s="0" t="s">
        <v>18</v>
      </c>
    </row>
    <row r="4690" s="1" customFormat="true" ht="13.8" hidden="false" customHeight="false" outlineLevel="0" collapsed="false">
      <c r="A4690" s="0" t="s">
        <v>1893</v>
      </c>
      <c r="B4690" s="0" t="s">
        <v>2346</v>
      </c>
      <c r="C4690" s="0" t="s">
        <v>1644</v>
      </c>
      <c r="D4690" s="0" t="s">
        <v>23</v>
      </c>
      <c r="E4690" s="4" t="s">
        <v>24</v>
      </c>
      <c r="F4690" s="4" t="s">
        <v>24</v>
      </c>
      <c r="G4690" s="4" t="s">
        <v>24</v>
      </c>
      <c r="H4690" s="0" t="s">
        <v>18</v>
      </c>
    </row>
    <row r="4691" s="1" customFormat="true" ht="13.8" hidden="false" customHeight="false" outlineLevel="0" collapsed="false">
      <c r="A4691" s="0" t="s">
        <v>1893</v>
      </c>
      <c r="B4691" s="0" t="s">
        <v>2346</v>
      </c>
      <c r="C4691" s="0" t="s">
        <v>1645</v>
      </c>
      <c r="D4691" s="0" t="s">
        <v>23</v>
      </c>
      <c r="E4691" s="4" t="s">
        <v>24</v>
      </c>
      <c r="F4691" s="4" t="s">
        <v>24</v>
      </c>
      <c r="G4691" s="4" t="s">
        <v>24</v>
      </c>
      <c r="H4691" s="0" t="s">
        <v>18</v>
      </c>
    </row>
    <row r="4692" s="1" customFormat="true" ht="13.8" hidden="false" customHeight="false" outlineLevel="0" collapsed="false">
      <c r="A4692" s="0" t="s">
        <v>1893</v>
      </c>
      <c r="B4692" s="0" t="s">
        <v>2346</v>
      </c>
      <c r="C4692" s="0" t="s">
        <v>1646</v>
      </c>
      <c r="D4692" s="0" t="s">
        <v>23</v>
      </c>
      <c r="E4692" s="4" t="s">
        <v>24</v>
      </c>
      <c r="F4692" s="4" t="s">
        <v>24</v>
      </c>
      <c r="G4692" s="4" t="s">
        <v>24</v>
      </c>
      <c r="H4692" s="0" t="s">
        <v>18</v>
      </c>
    </row>
    <row r="4693" s="1" customFormat="true" ht="13.8" hidden="false" customHeight="false" outlineLevel="0" collapsed="false">
      <c r="A4693" s="0" t="s">
        <v>1893</v>
      </c>
      <c r="B4693" s="0" t="s">
        <v>2346</v>
      </c>
      <c r="C4693" s="0" t="s">
        <v>1647</v>
      </c>
      <c r="D4693" s="0" t="s">
        <v>23</v>
      </c>
      <c r="E4693" s="4" t="s">
        <v>24</v>
      </c>
      <c r="F4693" s="4" t="s">
        <v>24</v>
      </c>
      <c r="G4693" s="4" t="s">
        <v>24</v>
      </c>
      <c r="H4693" s="0" t="s">
        <v>18</v>
      </c>
    </row>
    <row r="4694" s="1" customFormat="true" ht="13.8" hidden="false" customHeight="false" outlineLevel="0" collapsed="false">
      <c r="A4694" s="0" t="s">
        <v>1893</v>
      </c>
      <c r="B4694" s="0" t="s">
        <v>2346</v>
      </c>
      <c r="C4694" s="0" t="s">
        <v>1648</v>
      </c>
      <c r="D4694" s="0" t="s">
        <v>23</v>
      </c>
      <c r="E4694" s="4" t="s">
        <v>24</v>
      </c>
      <c r="F4694" s="4" t="s">
        <v>24</v>
      </c>
      <c r="G4694" s="4" t="s">
        <v>24</v>
      </c>
      <c r="H4694" s="0" t="s">
        <v>18</v>
      </c>
    </row>
    <row r="4695" s="1" customFormat="true" ht="13.8" hidden="false" customHeight="false" outlineLevel="0" collapsed="false">
      <c r="A4695" s="0" t="s">
        <v>1893</v>
      </c>
      <c r="B4695" s="0" t="s">
        <v>2346</v>
      </c>
      <c r="C4695" s="0" t="s">
        <v>1649</v>
      </c>
      <c r="D4695" s="0" t="s">
        <v>23</v>
      </c>
      <c r="E4695" s="4" t="s">
        <v>24</v>
      </c>
      <c r="F4695" s="4" t="s">
        <v>24</v>
      </c>
      <c r="G4695" s="4" t="s">
        <v>24</v>
      </c>
      <c r="H4695" s="0" t="s">
        <v>18</v>
      </c>
    </row>
    <row r="4696" s="1" customFormat="true" ht="13.8" hidden="false" customHeight="false" outlineLevel="0" collapsed="false">
      <c r="A4696" s="0" t="s">
        <v>1893</v>
      </c>
      <c r="B4696" s="0" t="s">
        <v>2346</v>
      </c>
      <c r="C4696" s="0" t="s">
        <v>1650</v>
      </c>
      <c r="D4696" s="0" t="s">
        <v>23</v>
      </c>
      <c r="E4696" s="4" t="s">
        <v>24</v>
      </c>
      <c r="F4696" s="4" t="s">
        <v>24</v>
      </c>
      <c r="G4696" s="4" t="s">
        <v>24</v>
      </c>
      <c r="H4696" s="0" t="s">
        <v>18</v>
      </c>
    </row>
    <row r="4697" s="1" customFormat="true" ht="13.8" hidden="false" customHeight="false" outlineLevel="0" collapsed="false">
      <c r="A4697" s="0" t="s">
        <v>1893</v>
      </c>
      <c r="B4697" s="0" t="s">
        <v>2346</v>
      </c>
      <c r="C4697" s="0" t="s">
        <v>1651</v>
      </c>
      <c r="D4697" s="0" t="s">
        <v>23</v>
      </c>
      <c r="E4697" s="4" t="s">
        <v>24</v>
      </c>
      <c r="F4697" s="4" t="s">
        <v>24</v>
      </c>
      <c r="G4697" s="4" t="s">
        <v>24</v>
      </c>
      <c r="H4697" s="0" t="s">
        <v>18</v>
      </c>
    </row>
    <row r="4698" s="1" customFormat="true" ht="13.8" hidden="false" customHeight="false" outlineLevel="0" collapsed="false">
      <c r="A4698" s="0" t="s">
        <v>1893</v>
      </c>
      <c r="B4698" s="0" t="s">
        <v>2347</v>
      </c>
      <c r="C4698" s="0" t="s">
        <v>1652</v>
      </c>
      <c r="D4698" s="0" t="s">
        <v>23</v>
      </c>
      <c r="E4698" s="4" t="s">
        <v>24</v>
      </c>
      <c r="F4698" s="4" t="s">
        <v>24</v>
      </c>
      <c r="G4698" s="4" t="s">
        <v>24</v>
      </c>
      <c r="H4698" s="0" t="s">
        <v>18</v>
      </c>
    </row>
    <row r="4699" s="1" customFormat="true" ht="13.8" hidden="false" customHeight="false" outlineLevel="0" collapsed="false">
      <c r="A4699" s="0" t="s">
        <v>1893</v>
      </c>
      <c r="B4699" s="0" t="s">
        <v>2347</v>
      </c>
      <c r="C4699" s="0" t="s">
        <v>1653</v>
      </c>
      <c r="D4699" s="0" t="s">
        <v>23</v>
      </c>
      <c r="E4699" s="4" t="s">
        <v>24</v>
      </c>
      <c r="F4699" s="4" t="s">
        <v>24</v>
      </c>
      <c r="G4699" s="4" t="s">
        <v>24</v>
      </c>
      <c r="H4699" s="0" t="s">
        <v>18</v>
      </c>
    </row>
    <row r="4700" s="1" customFormat="true" ht="13.8" hidden="false" customHeight="false" outlineLevel="0" collapsed="false">
      <c r="A4700" s="0" t="s">
        <v>1893</v>
      </c>
      <c r="B4700" s="0" t="s">
        <v>2347</v>
      </c>
      <c r="C4700" s="0" t="s">
        <v>1655</v>
      </c>
      <c r="D4700" s="0" t="s">
        <v>23</v>
      </c>
      <c r="E4700" s="4" t="s">
        <v>24</v>
      </c>
      <c r="F4700" s="4" t="s">
        <v>24</v>
      </c>
      <c r="G4700" s="4" t="s">
        <v>24</v>
      </c>
      <c r="H4700" s="0" t="s">
        <v>18</v>
      </c>
    </row>
    <row r="4701" s="1" customFormat="true" ht="13.8" hidden="false" customHeight="false" outlineLevel="0" collapsed="false">
      <c r="A4701" s="0" t="s">
        <v>1893</v>
      </c>
      <c r="B4701" s="0" t="s">
        <v>2347</v>
      </c>
      <c r="C4701" s="0" t="s">
        <v>1656</v>
      </c>
      <c r="D4701" s="0" t="s">
        <v>23</v>
      </c>
      <c r="E4701" s="4" t="s">
        <v>24</v>
      </c>
      <c r="F4701" s="4" t="s">
        <v>24</v>
      </c>
      <c r="G4701" s="4" t="s">
        <v>24</v>
      </c>
      <c r="H4701" s="0" t="s">
        <v>18</v>
      </c>
    </row>
    <row r="4702" s="1" customFormat="true" ht="13.8" hidden="false" customHeight="false" outlineLevel="0" collapsed="false">
      <c r="A4702" s="0" t="s">
        <v>1893</v>
      </c>
      <c r="B4702" s="0" t="s">
        <v>2347</v>
      </c>
      <c r="C4702" s="0" t="s">
        <v>1657</v>
      </c>
      <c r="D4702" s="0" t="s">
        <v>23</v>
      </c>
      <c r="E4702" s="4" t="s">
        <v>24</v>
      </c>
      <c r="F4702" s="4" t="s">
        <v>24</v>
      </c>
      <c r="G4702" s="4" t="s">
        <v>24</v>
      </c>
      <c r="H4702" s="0" t="s">
        <v>18</v>
      </c>
    </row>
    <row r="4703" s="1" customFormat="true" ht="13.8" hidden="false" customHeight="false" outlineLevel="0" collapsed="false">
      <c r="A4703" s="0" t="s">
        <v>1893</v>
      </c>
      <c r="B4703" s="0" t="s">
        <v>2347</v>
      </c>
      <c r="C4703" s="0" t="s">
        <v>1658</v>
      </c>
      <c r="D4703" s="0" t="s">
        <v>23</v>
      </c>
      <c r="E4703" s="4" t="s">
        <v>24</v>
      </c>
      <c r="F4703" s="4" t="s">
        <v>24</v>
      </c>
      <c r="G4703" s="4" t="s">
        <v>24</v>
      </c>
      <c r="H4703" s="0" t="s">
        <v>18</v>
      </c>
    </row>
    <row r="4704" s="1" customFormat="true" ht="13.8" hidden="false" customHeight="false" outlineLevel="0" collapsed="false">
      <c r="A4704" s="0" t="s">
        <v>1893</v>
      </c>
      <c r="B4704" s="0" t="s">
        <v>2347</v>
      </c>
      <c r="C4704" s="0" t="s">
        <v>1659</v>
      </c>
      <c r="D4704" s="0" t="s">
        <v>23</v>
      </c>
      <c r="E4704" s="4" t="s">
        <v>24</v>
      </c>
      <c r="F4704" s="4" t="s">
        <v>24</v>
      </c>
      <c r="G4704" s="4" t="s">
        <v>24</v>
      </c>
      <c r="H4704" s="0" t="s">
        <v>18</v>
      </c>
    </row>
    <row r="4705" s="1" customFormat="true" ht="13.8" hidden="false" customHeight="false" outlineLevel="0" collapsed="false">
      <c r="A4705" s="0" t="s">
        <v>1893</v>
      </c>
      <c r="B4705" s="0" t="s">
        <v>2347</v>
      </c>
      <c r="C4705" s="0" t="s">
        <v>1660</v>
      </c>
      <c r="D4705" s="0" t="s">
        <v>23</v>
      </c>
      <c r="E4705" s="4" t="s">
        <v>24</v>
      </c>
      <c r="F4705" s="4" t="s">
        <v>24</v>
      </c>
      <c r="G4705" s="4" t="s">
        <v>24</v>
      </c>
      <c r="H4705" s="0" t="s">
        <v>18</v>
      </c>
    </row>
    <row r="4706" s="1" customFormat="true" ht="13.8" hidden="false" customHeight="false" outlineLevel="0" collapsed="false">
      <c r="A4706" s="0" t="s">
        <v>1893</v>
      </c>
      <c r="B4706" s="0" t="s">
        <v>2347</v>
      </c>
      <c r="C4706" s="0" t="s">
        <v>1661</v>
      </c>
      <c r="D4706" s="0" t="s">
        <v>23</v>
      </c>
      <c r="E4706" s="4" t="s">
        <v>24</v>
      </c>
      <c r="F4706" s="4" t="s">
        <v>24</v>
      </c>
      <c r="G4706" s="4" t="s">
        <v>24</v>
      </c>
      <c r="H4706" s="0" t="s">
        <v>18</v>
      </c>
    </row>
    <row r="4707" s="1" customFormat="true" ht="13.8" hidden="false" customHeight="false" outlineLevel="0" collapsed="false">
      <c r="A4707" s="0" t="s">
        <v>1893</v>
      </c>
      <c r="B4707" s="0" t="s">
        <v>2347</v>
      </c>
      <c r="C4707" s="0" t="s">
        <v>1662</v>
      </c>
      <c r="D4707" s="0" t="s">
        <v>23</v>
      </c>
      <c r="E4707" s="4" t="s">
        <v>24</v>
      </c>
      <c r="F4707" s="4" t="s">
        <v>24</v>
      </c>
      <c r="G4707" s="4" t="s">
        <v>24</v>
      </c>
      <c r="H4707" s="0" t="s">
        <v>18</v>
      </c>
    </row>
    <row r="4708" s="1" customFormat="true" ht="13.8" hidden="false" customHeight="false" outlineLevel="0" collapsed="false">
      <c r="A4708" s="0" t="s">
        <v>1893</v>
      </c>
      <c r="B4708" s="0" t="s">
        <v>2347</v>
      </c>
      <c r="C4708" s="0" t="s">
        <v>1663</v>
      </c>
      <c r="D4708" s="0" t="s">
        <v>23</v>
      </c>
      <c r="E4708" s="4" t="s">
        <v>24</v>
      </c>
      <c r="F4708" s="4" t="s">
        <v>24</v>
      </c>
      <c r="G4708" s="4" t="s">
        <v>24</v>
      </c>
      <c r="H4708" s="0" t="s">
        <v>18</v>
      </c>
    </row>
    <row r="4709" s="1" customFormat="true" ht="13.8" hidden="false" customHeight="false" outlineLevel="0" collapsed="false">
      <c r="A4709" s="0" t="s">
        <v>1893</v>
      </c>
      <c r="B4709" s="0" t="s">
        <v>2348</v>
      </c>
      <c r="C4709" s="0" t="s">
        <v>1664</v>
      </c>
      <c r="D4709" s="0" t="s">
        <v>23</v>
      </c>
      <c r="E4709" s="4" t="s">
        <v>24</v>
      </c>
      <c r="F4709" s="4" t="s">
        <v>24</v>
      </c>
      <c r="G4709" s="4" t="s">
        <v>24</v>
      </c>
      <c r="H4709" s="0" t="s">
        <v>18</v>
      </c>
    </row>
    <row r="4710" s="1" customFormat="true" ht="13.8" hidden="false" customHeight="false" outlineLevel="0" collapsed="false">
      <c r="A4710" s="0" t="s">
        <v>1893</v>
      </c>
      <c r="B4710" s="0" t="s">
        <v>2348</v>
      </c>
      <c r="C4710" s="0" t="s">
        <v>1666</v>
      </c>
      <c r="D4710" s="0" t="s">
        <v>23</v>
      </c>
      <c r="E4710" s="4" t="s">
        <v>24</v>
      </c>
      <c r="F4710" s="4" t="s">
        <v>24</v>
      </c>
      <c r="G4710" s="4" t="s">
        <v>24</v>
      </c>
      <c r="H4710" s="0" t="s">
        <v>18</v>
      </c>
    </row>
    <row r="4711" s="1" customFormat="true" ht="13.8" hidden="false" customHeight="false" outlineLevel="0" collapsed="false">
      <c r="A4711" s="0" t="s">
        <v>1893</v>
      </c>
      <c r="B4711" s="0" t="s">
        <v>2348</v>
      </c>
      <c r="C4711" s="0" t="s">
        <v>1667</v>
      </c>
      <c r="D4711" s="0" t="s">
        <v>23</v>
      </c>
      <c r="E4711" s="4" t="s">
        <v>24</v>
      </c>
      <c r="F4711" s="4" t="s">
        <v>24</v>
      </c>
      <c r="G4711" s="4" t="s">
        <v>24</v>
      </c>
      <c r="H4711" s="0" t="s">
        <v>18</v>
      </c>
    </row>
    <row r="4712" s="1" customFormat="true" ht="13.8" hidden="false" customHeight="false" outlineLevel="0" collapsed="false">
      <c r="A4712" s="0" t="s">
        <v>1893</v>
      </c>
      <c r="B4712" s="0" t="s">
        <v>2348</v>
      </c>
      <c r="C4712" s="0" t="s">
        <v>1668</v>
      </c>
      <c r="D4712" s="0" t="s">
        <v>23</v>
      </c>
      <c r="E4712" s="4" t="s">
        <v>24</v>
      </c>
      <c r="F4712" s="4" t="s">
        <v>24</v>
      </c>
      <c r="G4712" s="4" t="s">
        <v>24</v>
      </c>
      <c r="H4712" s="0" t="s">
        <v>18</v>
      </c>
    </row>
    <row r="4713" s="1" customFormat="true" ht="13.8" hidden="false" customHeight="false" outlineLevel="0" collapsed="false">
      <c r="A4713" s="0" t="s">
        <v>1893</v>
      </c>
      <c r="B4713" s="0" t="s">
        <v>2348</v>
      </c>
      <c r="C4713" s="0" t="s">
        <v>1669</v>
      </c>
      <c r="D4713" s="0" t="s">
        <v>16</v>
      </c>
      <c r="E4713" s="4" t="s">
        <v>24</v>
      </c>
      <c r="F4713" s="4" t="s">
        <v>24</v>
      </c>
      <c r="G4713" s="4" t="s">
        <v>24</v>
      </c>
      <c r="H4713" s="0" t="s">
        <v>18</v>
      </c>
    </row>
    <row r="4714" s="1" customFormat="true" ht="13.8" hidden="false" customHeight="false" outlineLevel="0" collapsed="false">
      <c r="A4714" s="0" t="s">
        <v>1893</v>
      </c>
      <c r="B4714" s="0" t="s">
        <v>2348</v>
      </c>
      <c r="C4714" s="0" t="s">
        <v>1670</v>
      </c>
      <c r="D4714" s="0" t="s">
        <v>23</v>
      </c>
      <c r="E4714" s="4" t="s">
        <v>24</v>
      </c>
      <c r="F4714" s="4" t="s">
        <v>24</v>
      </c>
      <c r="G4714" s="4" t="s">
        <v>24</v>
      </c>
      <c r="H4714" s="0" t="s">
        <v>18</v>
      </c>
    </row>
    <row r="4715" s="1" customFormat="true" ht="13.8" hidden="false" customHeight="false" outlineLevel="0" collapsed="false">
      <c r="A4715" s="0" t="s">
        <v>1893</v>
      </c>
      <c r="B4715" s="0" t="s">
        <v>2348</v>
      </c>
      <c r="C4715" s="0" t="s">
        <v>1671</v>
      </c>
      <c r="D4715" s="0" t="s">
        <v>23</v>
      </c>
      <c r="E4715" s="4" t="s">
        <v>24</v>
      </c>
      <c r="F4715" s="4" t="s">
        <v>24</v>
      </c>
      <c r="G4715" s="4" t="s">
        <v>24</v>
      </c>
      <c r="H4715" s="0" t="s">
        <v>18</v>
      </c>
    </row>
    <row r="4716" s="1" customFormat="true" ht="13.8" hidden="false" customHeight="false" outlineLevel="0" collapsed="false">
      <c r="A4716" s="0" t="s">
        <v>1893</v>
      </c>
      <c r="B4716" s="0" t="s">
        <v>2348</v>
      </c>
      <c r="C4716" s="0" t="s">
        <v>1672</v>
      </c>
      <c r="D4716" s="0" t="s">
        <v>23</v>
      </c>
      <c r="E4716" s="4" t="s">
        <v>24</v>
      </c>
      <c r="F4716" s="4" t="s">
        <v>24</v>
      </c>
      <c r="G4716" s="4" t="s">
        <v>24</v>
      </c>
      <c r="H4716" s="0" t="s">
        <v>18</v>
      </c>
    </row>
    <row r="4717" s="1" customFormat="true" ht="13.8" hidden="false" customHeight="false" outlineLevel="0" collapsed="false">
      <c r="A4717" s="0" t="s">
        <v>1893</v>
      </c>
      <c r="B4717" s="0" t="s">
        <v>2348</v>
      </c>
      <c r="C4717" s="0" t="s">
        <v>1673</v>
      </c>
      <c r="D4717" s="0" t="s">
        <v>23</v>
      </c>
      <c r="E4717" s="4" t="s">
        <v>24</v>
      </c>
      <c r="F4717" s="4" t="s">
        <v>24</v>
      </c>
      <c r="G4717" s="4" t="s">
        <v>24</v>
      </c>
      <c r="H4717" s="0" t="s">
        <v>18</v>
      </c>
    </row>
    <row r="4718" s="1" customFormat="true" ht="13.8" hidden="false" customHeight="false" outlineLevel="0" collapsed="false">
      <c r="A4718" s="0" t="s">
        <v>1893</v>
      </c>
      <c r="B4718" s="0" t="s">
        <v>2349</v>
      </c>
      <c r="C4718" s="0" t="s">
        <v>1675</v>
      </c>
      <c r="D4718" s="0" t="s">
        <v>23</v>
      </c>
      <c r="E4718" s="4" t="s">
        <v>24</v>
      </c>
      <c r="F4718" s="4" t="s">
        <v>24</v>
      </c>
      <c r="G4718" s="4" t="s">
        <v>24</v>
      </c>
      <c r="H4718" s="0" t="s">
        <v>18</v>
      </c>
    </row>
    <row r="4719" s="1" customFormat="true" ht="13.8" hidden="false" customHeight="false" outlineLevel="0" collapsed="false">
      <c r="A4719" s="0" t="s">
        <v>1893</v>
      </c>
      <c r="B4719" s="0" t="s">
        <v>2349</v>
      </c>
      <c r="C4719" s="0" t="s">
        <v>1676</v>
      </c>
      <c r="D4719" s="0" t="s">
        <v>23</v>
      </c>
      <c r="E4719" s="4" t="s">
        <v>24</v>
      </c>
      <c r="F4719" s="4" t="s">
        <v>24</v>
      </c>
      <c r="G4719" s="4" t="s">
        <v>24</v>
      </c>
      <c r="H4719" s="0" t="s">
        <v>18</v>
      </c>
    </row>
    <row r="4720" s="1" customFormat="true" ht="13.8" hidden="false" customHeight="false" outlineLevel="0" collapsed="false">
      <c r="A4720" s="0" t="s">
        <v>1893</v>
      </c>
      <c r="B4720" s="0" t="s">
        <v>2349</v>
      </c>
      <c r="C4720" s="0" t="s">
        <v>1677</v>
      </c>
      <c r="D4720" s="0" t="s">
        <v>23</v>
      </c>
      <c r="E4720" s="4" t="s">
        <v>24</v>
      </c>
      <c r="F4720" s="4" t="s">
        <v>24</v>
      </c>
      <c r="G4720" s="4" t="s">
        <v>24</v>
      </c>
      <c r="H4720" s="0" t="s">
        <v>18</v>
      </c>
    </row>
    <row r="4721" s="1" customFormat="true" ht="13.8" hidden="false" customHeight="false" outlineLevel="0" collapsed="false">
      <c r="A4721" s="0" t="s">
        <v>1893</v>
      </c>
      <c r="B4721" s="0" t="s">
        <v>2349</v>
      </c>
      <c r="C4721" s="0" t="s">
        <v>1678</v>
      </c>
      <c r="D4721" s="0" t="s">
        <v>23</v>
      </c>
      <c r="E4721" s="4" t="s">
        <v>24</v>
      </c>
      <c r="F4721" s="4" t="s">
        <v>24</v>
      </c>
      <c r="G4721" s="4" t="s">
        <v>24</v>
      </c>
      <c r="H4721" s="0" t="s">
        <v>18</v>
      </c>
    </row>
    <row r="4722" s="1" customFormat="true" ht="13.8" hidden="false" customHeight="false" outlineLevel="0" collapsed="false">
      <c r="A4722" s="0" t="s">
        <v>1893</v>
      </c>
      <c r="B4722" s="0" t="s">
        <v>2349</v>
      </c>
      <c r="C4722" s="0" t="s">
        <v>1679</v>
      </c>
      <c r="D4722" s="0" t="s">
        <v>23</v>
      </c>
      <c r="E4722" s="4" t="s">
        <v>24</v>
      </c>
      <c r="F4722" s="4" t="s">
        <v>24</v>
      </c>
      <c r="G4722" s="4" t="s">
        <v>24</v>
      </c>
      <c r="H4722" s="0" t="s">
        <v>18</v>
      </c>
    </row>
    <row r="4723" s="1" customFormat="true" ht="13.8" hidden="false" customHeight="false" outlineLevel="0" collapsed="false">
      <c r="A4723" s="0" t="s">
        <v>1893</v>
      </c>
      <c r="B4723" s="0" t="s">
        <v>2349</v>
      </c>
      <c r="C4723" s="0" t="s">
        <v>1680</v>
      </c>
      <c r="D4723" s="0" t="s">
        <v>23</v>
      </c>
      <c r="E4723" s="4" t="s">
        <v>24</v>
      </c>
      <c r="F4723" s="4" t="s">
        <v>24</v>
      </c>
      <c r="G4723" s="4" t="s">
        <v>24</v>
      </c>
      <c r="H4723" s="0" t="s">
        <v>18</v>
      </c>
    </row>
    <row r="4724" s="1" customFormat="true" ht="13.8" hidden="false" customHeight="false" outlineLevel="0" collapsed="false">
      <c r="A4724" s="0" t="s">
        <v>1893</v>
      </c>
      <c r="B4724" s="0" t="s">
        <v>2349</v>
      </c>
      <c r="C4724" s="0" t="s">
        <v>1681</v>
      </c>
      <c r="D4724" s="0" t="s">
        <v>23</v>
      </c>
      <c r="E4724" s="4" t="s">
        <v>24</v>
      </c>
      <c r="F4724" s="4" t="s">
        <v>24</v>
      </c>
      <c r="G4724" s="4" t="s">
        <v>24</v>
      </c>
      <c r="H4724" s="0" t="s">
        <v>18</v>
      </c>
    </row>
    <row r="4725" s="1" customFormat="true" ht="13.8" hidden="false" customHeight="false" outlineLevel="0" collapsed="false">
      <c r="A4725" s="0" t="s">
        <v>1893</v>
      </c>
      <c r="B4725" s="0" t="s">
        <v>2349</v>
      </c>
      <c r="C4725" s="0" t="s">
        <v>1682</v>
      </c>
      <c r="D4725" s="0" t="s">
        <v>23</v>
      </c>
      <c r="E4725" s="4" t="s">
        <v>24</v>
      </c>
      <c r="F4725" s="4" t="s">
        <v>24</v>
      </c>
      <c r="G4725" s="4" t="s">
        <v>24</v>
      </c>
      <c r="H4725" s="0" t="s">
        <v>18</v>
      </c>
    </row>
    <row r="4726" s="1" customFormat="true" ht="13.8" hidden="false" customHeight="false" outlineLevel="0" collapsed="false">
      <c r="A4726" s="0" t="s">
        <v>1893</v>
      </c>
      <c r="B4726" s="0" t="s">
        <v>2349</v>
      </c>
      <c r="C4726" s="0" t="s">
        <v>1683</v>
      </c>
      <c r="D4726" s="0" t="s">
        <v>23</v>
      </c>
      <c r="E4726" s="4" t="s">
        <v>24</v>
      </c>
      <c r="F4726" s="4" t="s">
        <v>24</v>
      </c>
      <c r="G4726" s="4" t="s">
        <v>24</v>
      </c>
      <c r="H4726" s="0" t="s">
        <v>18</v>
      </c>
    </row>
    <row r="4727" s="1" customFormat="true" ht="13.8" hidden="false" customHeight="false" outlineLevel="0" collapsed="false">
      <c r="A4727" s="0" t="s">
        <v>1893</v>
      </c>
      <c r="B4727" s="0" t="s">
        <v>2350</v>
      </c>
      <c r="C4727" s="0" t="s">
        <v>1684</v>
      </c>
      <c r="D4727" s="0" t="s">
        <v>23</v>
      </c>
      <c r="E4727" s="4" t="s">
        <v>24</v>
      </c>
      <c r="F4727" s="4" t="s">
        <v>24</v>
      </c>
      <c r="G4727" s="4" t="s">
        <v>24</v>
      </c>
      <c r="H4727" s="0" t="s">
        <v>18</v>
      </c>
    </row>
    <row r="4728" s="1" customFormat="true" ht="13.8" hidden="false" customHeight="false" outlineLevel="0" collapsed="false">
      <c r="A4728" s="0" t="s">
        <v>1893</v>
      </c>
      <c r="B4728" s="0" t="s">
        <v>2350</v>
      </c>
      <c r="C4728" s="0" t="s">
        <v>1686</v>
      </c>
      <c r="D4728" s="0" t="s">
        <v>23</v>
      </c>
      <c r="E4728" s="4" t="s">
        <v>24</v>
      </c>
      <c r="F4728" s="4" t="s">
        <v>24</v>
      </c>
      <c r="G4728" s="4" t="s">
        <v>24</v>
      </c>
      <c r="H4728" s="0" t="s">
        <v>18</v>
      </c>
    </row>
    <row r="4729" s="1" customFormat="true" ht="13.8" hidden="false" customHeight="false" outlineLevel="0" collapsed="false">
      <c r="A4729" s="0" t="s">
        <v>1893</v>
      </c>
      <c r="B4729" s="0" t="s">
        <v>2350</v>
      </c>
      <c r="C4729" s="0" t="s">
        <v>1687</v>
      </c>
      <c r="D4729" s="0" t="s">
        <v>23</v>
      </c>
      <c r="E4729" s="4" t="s">
        <v>24</v>
      </c>
      <c r="F4729" s="4" t="s">
        <v>24</v>
      </c>
      <c r="G4729" s="4" t="s">
        <v>24</v>
      </c>
      <c r="H4729" s="0" t="s">
        <v>18</v>
      </c>
    </row>
    <row r="4730" s="1" customFormat="true" ht="13.8" hidden="false" customHeight="false" outlineLevel="0" collapsed="false">
      <c r="A4730" s="0" t="s">
        <v>1893</v>
      </c>
      <c r="B4730" s="0" t="s">
        <v>2350</v>
      </c>
      <c r="C4730" s="0" t="s">
        <v>1688</v>
      </c>
      <c r="D4730" s="0" t="s">
        <v>23</v>
      </c>
      <c r="E4730" s="4" t="s">
        <v>24</v>
      </c>
      <c r="F4730" s="4" t="s">
        <v>24</v>
      </c>
      <c r="G4730" s="4" t="s">
        <v>24</v>
      </c>
      <c r="H4730" s="0" t="s">
        <v>18</v>
      </c>
    </row>
    <row r="4731" s="1" customFormat="true" ht="13.8" hidden="false" customHeight="false" outlineLevel="0" collapsed="false">
      <c r="A4731" s="0" t="s">
        <v>1893</v>
      </c>
      <c r="B4731" s="0" t="s">
        <v>2350</v>
      </c>
      <c r="C4731" s="0" t="s">
        <v>1689</v>
      </c>
      <c r="D4731" s="0" t="s">
        <v>23</v>
      </c>
      <c r="E4731" s="4" t="s">
        <v>24</v>
      </c>
      <c r="F4731" s="4" t="s">
        <v>24</v>
      </c>
      <c r="G4731" s="4" t="s">
        <v>24</v>
      </c>
      <c r="H4731" s="0" t="s">
        <v>18</v>
      </c>
    </row>
    <row r="4732" s="1" customFormat="true" ht="13.8" hidden="false" customHeight="false" outlineLevel="0" collapsed="false">
      <c r="A4732" s="0" t="s">
        <v>1893</v>
      </c>
      <c r="B4732" s="0" t="s">
        <v>2350</v>
      </c>
      <c r="C4732" s="0" t="s">
        <v>1690</v>
      </c>
      <c r="D4732" s="0" t="s">
        <v>16</v>
      </c>
      <c r="E4732" s="4" t="s">
        <v>24</v>
      </c>
      <c r="F4732" s="4" t="s">
        <v>24</v>
      </c>
      <c r="G4732" s="4" t="s">
        <v>24</v>
      </c>
      <c r="H4732" s="0" t="s">
        <v>18</v>
      </c>
    </row>
    <row r="4733" s="1" customFormat="true" ht="13.8" hidden="false" customHeight="false" outlineLevel="0" collapsed="false">
      <c r="A4733" s="0" t="s">
        <v>1893</v>
      </c>
      <c r="B4733" s="0" t="s">
        <v>2350</v>
      </c>
      <c r="C4733" s="0" t="s">
        <v>1691</v>
      </c>
      <c r="D4733" s="0" t="s">
        <v>23</v>
      </c>
      <c r="E4733" s="4" t="s">
        <v>24</v>
      </c>
      <c r="F4733" s="4" t="s">
        <v>24</v>
      </c>
      <c r="G4733" s="4" t="s">
        <v>24</v>
      </c>
      <c r="H4733" s="0" t="s">
        <v>18</v>
      </c>
    </row>
    <row r="4734" s="1" customFormat="true" ht="13.8" hidden="false" customHeight="false" outlineLevel="0" collapsed="false">
      <c r="A4734" s="0" t="s">
        <v>1893</v>
      </c>
      <c r="B4734" s="0" t="s">
        <v>2350</v>
      </c>
      <c r="C4734" s="0" t="s">
        <v>1692</v>
      </c>
      <c r="D4734" s="0" t="s">
        <v>23</v>
      </c>
      <c r="E4734" s="4" t="s">
        <v>24</v>
      </c>
      <c r="F4734" s="4" t="s">
        <v>24</v>
      </c>
      <c r="G4734" s="4" t="s">
        <v>24</v>
      </c>
      <c r="H4734" s="0" t="s">
        <v>18</v>
      </c>
    </row>
    <row r="4735" s="1" customFormat="true" ht="13.8" hidden="false" customHeight="false" outlineLevel="0" collapsed="false">
      <c r="A4735" s="0" t="s">
        <v>1893</v>
      </c>
      <c r="B4735" s="0" t="s">
        <v>2350</v>
      </c>
      <c r="C4735" s="0" t="s">
        <v>1693</v>
      </c>
      <c r="D4735" s="0" t="s">
        <v>23</v>
      </c>
      <c r="E4735" s="4" t="s">
        <v>24</v>
      </c>
      <c r="F4735" s="4" t="s">
        <v>24</v>
      </c>
      <c r="G4735" s="4" t="s">
        <v>24</v>
      </c>
      <c r="H4735" s="0" t="s">
        <v>18</v>
      </c>
    </row>
    <row r="4736" s="1" customFormat="true" ht="13.8" hidden="false" customHeight="false" outlineLevel="0" collapsed="false">
      <c r="A4736" s="0" t="s">
        <v>1893</v>
      </c>
      <c r="B4736" s="0" t="s">
        <v>2351</v>
      </c>
      <c r="C4736" s="0" t="s">
        <v>1694</v>
      </c>
      <c r="D4736" s="0" t="s">
        <v>16</v>
      </c>
      <c r="E4736" s="4" t="s">
        <v>24</v>
      </c>
      <c r="F4736" s="4" t="s">
        <v>24</v>
      </c>
      <c r="G4736" s="4" t="s">
        <v>24</v>
      </c>
      <c r="H4736" s="0" t="s">
        <v>18</v>
      </c>
    </row>
    <row r="4737" s="1" customFormat="true" ht="13.8" hidden="false" customHeight="false" outlineLevel="0" collapsed="false">
      <c r="A4737" s="0" t="s">
        <v>1893</v>
      </c>
      <c r="B4737" s="0" t="s">
        <v>2351</v>
      </c>
      <c r="C4737" s="0" t="s">
        <v>1695</v>
      </c>
      <c r="D4737" s="0" t="s">
        <v>23</v>
      </c>
      <c r="E4737" s="4" t="s">
        <v>24</v>
      </c>
      <c r="F4737" s="4" t="s">
        <v>24</v>
      </c>
      <c r="G4737" s="4" t="s">
        <v>24</v>
      </c>
      <c r="H4737" s="0" t="s">
        <v>18</v>
      </c>
    </row>
    <row r="4738" s="1" customFormat="true" ht="13.8" hidden="false" customHeight="false" outlineLevel="0" collapsed="false">
      <c r="A4738" s="0" t="s">
        <v>1893</v>
      </c>
      <c r="B4738" s="0" t="s">
        <v>2351</v>
      </c>
      <c r="C4738" s="0" t="s">
        <v>1697</v>
      </c>
      <c r="D4738" s="0" t="s">
        <v>23</v>
      </c>
      <c r="E4738" s="4" t="s">
        <v>24</v>
      </c>
      <c r="F4738" s="4" t="s">
        <v>24</v>
      </c>
      <c r="G4738" s="4" t="s">
        <v>24</v>
      </c>
      <c r="H4738" s="0" t="s">
        <v>18</v>
      </c>
    </row>
    <row r="4739" s="1" customFormat="true" ht="13.8" hidden="false" customHeight="false" outlineLevel="0" collapsed="false">
      <c r="A4739" s="0" t="s">
        <v>1893</v>
      </c>
      <c r="B4739" s="0" t="s">
        <v>2351</v>
      </c>
      <c r="C4739" s="0" t="s">
        <v>1698</v>
      </c>
      <c r="D4739" s="0" t="s">
        <v>23</v>
      </c>
      <c r="E4739" s="4" t="s">
        <v>24</v>
      </c>
      <c r="F4739" s="4" t="s">
        <v>24</v>
      </c>
      <c r="G4739" s="4" t="s">
        <v>24</v>
      </c>
      <c r="H4739" s="0" t="s">
        <v>18</v>
      </c>
    </row>
    <row r="4740" s="1" customFormat="true" ht="13.8" hidden="false" customHeight="false" outlineLevel="0" collapsed="false">
      <c r="A4740" s="0" t="s">
        <v>1893</v>
      </c>
      <c r="B4740" s="0" t="s">
        <v>2351</v>
      </c>
      <c r="C4740" s="0" t="s">
        <v>1699</v>
      </c>
      <c r="D4740" s="0" t="s">
        <v>23</v>
      </c>
      <c r="E4740" s="4" t="s">
        <v>24</v>
      </c>
      <c r="F4740" s="4" t="s">
        <v>24</v>
      </c>
      <c r="G4740" s="4" t="s">
        <v>24</v>
      </c>
      <c r="H4740" s="0" t="s">
        <v>18</v>
      </c>
    </row>
    <row r="4741" s="1" customFormat="true" ht="13.8" hidden="false" customHeight="false" outlineLevel="0" collapsed="false">
      <c r="A4741" s="0" t="s">
        <v>1893</v>
      </c>
      <c r="B4741" s="0" t="s">
        <v>2351</v>
      </c>
      <c r="C4741" s="0" t="s">
        <v>1700</v>
      </c>
      <c r="D4741" s="0" t="s">
        <v>23</v>
      </c>
      <c r="E4741" s="4" t="s">
        <v>24</v>
      </c>
      <c r="F4741" s="4" t="s">
        <v>24</v>
      </c>
      <c r="G4741" s="4" t="s">
        <v>24</v>
      </c>
      <c r="H4741" s="0" t="s">
        <v>18</v>
      </c>
    </row>
    <row r="4742" s="1" customFormat="true" ht="13.8" hidden="false" customHeight="false" outlineLevel="0" collapsed="false">
      <c r="A4742" s="0" t="s">
        <v>1893</v>
      </c>
      <c r="B4742" s="0" t="s">
        <v>2351</v>
      </c>
      <c r="C4742" s="0" t="s">
        <v>1701</v>
      </c>
      <c r="D4742" s="0" t="s">
        <v>23</v>
      </c>
      <c r="E4742" s="4" t="s">
        <v>24</v>
      </c>
      <c r="F4742" s="4" t="s">
        <v>24</v>
      </c>
      <c r="G4742" s="4" t="s">
        <v>24</v>
      </c>
      <c r="H4742" s="0" t="s">
        <v>18</v>
      </c>
    </row>
    <row r="4743" s="1" customFormat="true" ht="13.8" hidden="false" customHeight="false" outlineLevel="0" collapsed="false">
      <c r="A4743" s="0" t="s">
        <v>1893</v>
      </c>
      <c r="B4743" s="0" t="s">
        <v>2351</v>
      </c>
      <c r="C4743" s="0" t="s">
        <v>1702</v>
      </c>
      <c r="D4743" s="0" t="s">
        <v>23</v>
      </c>
      <c r="E4743" s="4" t="s">
        <v>24</v>
      </c>
      <c r="F4743" s="4" t="s">
        <v>24</v>
      </c>
      <c r="G4743" s="4" t="s">
        <v>24</v>
      </c>
      <c r="H4743" s="0" t="s">
        <v>18</v>
      </c>
    </row>
    <row r="4744" s="1" customFormat="true" ht="13.8" hidden="false" customHeight="false" outlineLevel="0" collapsed="false">
      <c r="A4744" s="0" t="s">
        <v>1893</v>
      </c>
      <c r="B4744" s="0" t="s">
        <v>2351</v>
      </c>
      <c r="C4744" s="0" t="s">
        <v>1703</v>
      </c>
      <c r="D4744" s="0" t="s">
        <v>23</v>
      </c>
      <c r="E4744" s="4" t="s">
        <v>24</v>
      </c>
      <c r="F4744" s="4" t="s">
        <v>24</v>
      </c>
      <c r="G4744" s="4" t="s">
        <v>24</v>
      </c>
      <c r="H4744" s="0" t="s">
        <v>18</v>
      </c>
    </row>
    <row r="4745" s="1" customFormat="true" ht="13.8" hidden="false" customHeight="false" outlineLevel="0" collapsed="false">
      <c r="A4745" s="0" t="s">
        <v>1893</v>
      </c>
      <c r="B4745" s="0" t="s">
        <v>2352</v>
      </c>
      <c r="C4745" s="0" t="s">
        <v>1704</v>
      </c>
      <c r="D4745" s="0" t="s">
        <v>23</v>
      </c>
      <c r="E4745" s="4" t="s">
        <v>24</v>
      </c>
      <c r="F4745" s="4" t="s">
        <v>24</v>
      </c>
      <c r="G4745" s="4" t="s">
        <v>24</v>
      </c>
      <c r="H4745" s="0" t="s">
        <v>18</v>
      </c>
    </row>
    <row r="4746" s="1" customFormat="true" ht="13.8" hidden="false" customHeight="false" outlineLevel="0" collapsed="false">
      <c r="A4746" s="0" t="s">
        <v>1893</v>
      </c>
      <c r="B4746" s="0" t="s">
        <v>2352</v>
      </c>
      <c r="C4746" s="0" t="s">
        <v>1705</v>
      </c>
      <c r="D4746" s="0" t="s">
        <v>23</v>
      </c>
      <c r="E4746" s="4" t="s">
        <v>24</v>
      </c>
      <c r="F4746" s="4" t="s">
        <v>24</v>
      </c>
      <c r="G4746" s="4" t="s">
        <v>24</v>
      </c>
      <c r="H4746" s="0" t="s">
        <v>18</v>
      </c>
    </row>
    <row r="4747" s="1" customFormat="true" ht="13.8" hidden="false" customHeight="false" outlineLevel="0" collapsed="false">
      <c r="A4747" s="0" t="s">
        <v>1893</v>
      </c>
      <c r="B4747" s="0" t="s">
        <v>2352</v>
      </c>
      <c r="C4747" s="0" t="s">
        <v>1707</v>
      </c>
      <c r="D4747" s="0" t="s">
        <v>23</v>
      </c>
      <c r="E4747" s="4" t="s">
        <v>24</v>
      </c>
      <c r="F4747" s="4" t="s">
        <v>24</v>
      </c>
      <c r="G4747" s="4" t="s">
        <v>24</v>
      </c>
      <c r="H4747" s="0" t="s">
        <v>18</v>
      </c>
    </row>
    <row r="4748" s="1" customFormat="true" ht="13.8" hidden="false" customHeight="false" outlineLevel="0" collapsed="false">
      <c r="A4748" s="0" t="s">
        <v>1893</v>
      </c>
      <c r="B4748" s="0" t="s">
        <v>2352</v>
      </c>
      <c r="C4748" s="0" t="s">
        <v>1708</v>
      </c>
      <c r="D4748" s="0" t="s">
        <v>23</v>
      </c>
      <c r="E4748" s="4" t="s">
        <v>24</v>
      </c>
      <c r="F4748" s="4" t="s">
        <v>24</v>
      </c>
      <c r="G4748" s="4" t="s">
        <v>24</v>
      </c>
      <c r="H4748" s="0" t="s">
        <v>18</v>
      </c>
    </row>
    <row r="4749" s="1" customFormat="true" ht="13.8" hidden="false" customHeight="false" outlineLevel="0" collapsed="false">
      <c r="A4749" s="0" t="s">
        <v>1893</v>
      </c>
      <c r="B4749" s="0" t="s">
        <v>2352</v>
      </c>
      <c r="C4749" s="0" t="s">
        <v>1709</v>
      </c>
      <c r="D4749" s="0" t="s">
        <v>23</v>
      </c>
      <c r="E4749" s="4" t="s">
        <v>24</v>
      </c>
      <c r="F4749" s="4" t="s">
        <v>24</v>
      </c>
      <c r="G4749" s="4" t="s">
        <v>24</v>
      </c>
      <c r="H4749" s="0" t="s">
        <v>18</v>
      </c>
    </row>
    <row r="4750" s="1" customFormat="true" ht="13.8" hidden="false" customHeight="false" outlineLevel="0" collapsed="false">
      <c r="A4750" s="0" t="s">
        <v>1893</v>
      </c>
      <c r="B4750" s="0" t="s">
        <v>2352</v>
      </c>
      <c r="C4750" s="0" t="s">
        <v>1710</v>
      </c>
      <c r="D4750" s="0" t="s">
        <v>23</v>
      </c>
      <c r="E4750" s="4" t="s">
        <v>24</v>
      </c>
      <c r="F4750" s="4" t="s">
        <v>24</v>
      </c>
      <c r="G4750" s="4" t="s">
        <v>24</v>
      </c>
      <c r="H4750" s="0" t="s">
        <v>18</v>
      </c>
    </row>
    <row r="4751" s="1" customFormat="true" ht="13.8" hidden="false" customHeight="false" outlineLevel="0" collapsed="false">
      <c r="A4751" s="0" t="s">
        <v>1893</v>
      </c>
      <c r="B4751" s="0" t="s">
        <v>2352</v>
      </c>
      <c r="C4751" s="0" t="s">
        <v>1711</v>
      </c>
      <c r="D4751" s="0" t="s">
        <v>23</v>
      </c>
      <c r="E4751" s="4" t="s">
        <v>24</v>
      </c>
      <c r="F4751" s="4" t="s">
        <v>24</v>
      </c>
      <c r="G4751" s="4" t="s">
        <v>24</v>
      </c>
      <c r="H4751" s="0" t="s">
        <v>18</v>
      </c>
    </row>
    <row r="4752" s="1" customFormat="true" ht="13.8" hidden="false" customHeight="false" outlineLevel="0" collapsed="false">
      <c r="A4752" s="0" t="s">
        <v>1893</v>
      </c>
      <c r="B4752" s="0" t="s">
        <v>2352</v>
      </c>
      <c r="C4752" s="0" t="s">
        <v>1712</v>
      </c>
      <c r="D4752" s="0" t="s">
        <v>23</v>
      </c>
      <c r="E4752" s="4" t="s">
        <v>24</v>
      </c>
      <c r="F4752" s="4" t="s">
        <v>24</v>
      </c>
      <c r="G4752" s="4" t="s">
        <v>24</v>
      </c>
      <c r="H4752" s="0" t="s">
        <v>18</v>
      </c>
    </row>
    <row r="4753" s="1" customFormat="true" ht="13.8" hidden="false" customHeight="false" outlineLevel="0" collapsed="false">
      <c r="A4753" s="0" t="s">
        <v>1893</v>
      </c>
      <c r="B4753" s="0" t="s">
        <v>2352</v>
      </c>
      <c r="C4753" s="0" t="s">
        <v>1713</v>
      </c>
      <c r="D4753" s="0" t="s">
        <v>23</v>
      </c>
      <c r="E4753" s="4" t="s">
        <v>24</v>
      </c>
      <c r="F4753" s="4" t="s">
        <v>24</v>
      </c>
      <c r="G4753" s="4" t="s">
        <v>24</v>
      </c>
      <c r="H4753" s="0" t="s">
        <v>18</v>
      </c>
    </row>
    <row r="4754" s="1" customFormat="true" ht="13.8" hidden="false" customHeight="false" outlineLevel="0" collapsed="false">
      <c r="A4754" s="0" t="s">
        <v>1893</v>
      </c>
      <c r="B4754" s="0" t="s">
        <v>2353</v>
      </c>
      <c r="C4754" s="0" t="s">
        <v>1714</v>
      </c>
      <c r="D4754" s="0" t="s">
        <v>16</v>
      </c>
      <c r="E4754" s="4" t="s">
        <v>24</v>
      </c>
      <c r="F4754" s="4" t="s">
        <v>24</v>
      </c>
      <c r="G4754" s="4" t="s">
        <v>24</v>
      </c>
      <c r="H4754" s="0" t="s">
        <v>18</v>
      </c>
    </row>
    <row r="4755" s="1" customFormat="true" ht="13.8" hidden="false" customHeight="false" outlineLevel="0" collapsed="false">
      <c r="A4755" s="0" t="s">
        <v>1893</v>
      </c>
      <c r="B4755" s="0" t="s">
        <v>2353</v>
      </c>
      <c r="C4755" s="0" t="s">
        <v>1715</v>
      </c>
      <c r="D4755" s="0" t="s">
        <v>23</v>
      </c>
      <c r="E4755" s="4" t="s">
        <v>24</v>
      </c>
      <c r="F4755" s="4" t="s">
        <v>24</v>
      </c>
      <c r="G4755" s="4" t="s">
        <v>24</v>
      </c>
      <c r="H4755" s="0" t="s">
        <v>18</v>
      </c>
    </row>
    <row r="4756" s="1" customFormat="true" ht="13.8" hidden="false" customHeight="false" outlineLevel="0" collapsed="false">
      <c r="A4756" s="0" t="s">
        <v>1893</v>
      </c>
      <c r="B4756" s="0" t="s">
        <v>2353</v>
      </c>
      <c r="C4756" s="0" t="s">
        <v>1716</v>
      </c>
      <c r="D4756" s="0" t="s">
        <v>23</v>
      </c>
      <c r="E4756" s="4" t="s">
        <v>24</v>
      </c>
      <c r="F4756" s="4" t="s">
        <v>24</v>
      </c>
      <c r="G4756" s="4" t="s">
        <v>24</v>
      </c>
      <c r="H4756" s="0" t="s">
        <v>18</v>
      </c>
    </row>
    <row r="4757" s="1" customFormat="true" ht="13.8" hidden="false" customHeight="false" outlineLevel="0" collapsed="false">
      <c r="A4757" s="0" t="s">
        <v>1893</v>
      </c>
      <c r="B4757" s="0" t="s">
        <v>2353</v>
      </c>
      <c r="C4757" s="0" t="s">
        <v>1718</v>
      </c>
      <c r="D4757" s="0" t="s">
        <v>23</v>
      </c>
      <c r="E4757" s="4" t="s">
        <v>24</v>
      </c>
      <c r="F4757" s="4" t="s">
        <v>24</v>
      </c>
      <c r="G4757" s="4" t="s">
        <v>24</v>
      </c>
      <c r="H4757" s="0" t="s">
        <v>18</v>
      </c>
    </row>
    <row r="4758" s="1" customFormat="true" ht="13.8" hidden="false" customHeight="false" outlineLevel="0" collapsed="false">
      <c r="A4758" s="0" t="s">
        <v>1893</v>
      </c>
      <c r="B4758" s="0" t="s">
        <v>2353</v>
      </c>
      <c r="C4758" s="0" t="s">
        <v>1719</v>
      </c>
      <c r="D4758" s="0" t="s">
        <v>23</v>
      </c>
      <c r="E4758" s="4" t="s">
        <v>24</v>
      </c>
      <c r="F4758" s="4" t="s">
        <v>24</v>
      </c>
      <c r="G4758" s="4" t="s">
        <v>24</v>
      </c>
      <c r="H4758" s="0" t="s">
        <v>18</v>
      </c>
    </row>
    <row r="4759" s="1" customFormat="true" ht="13.8" hidden="false" customHeight="false" outlineLevel="0" collapsed="false">
      <c r="A4759" s="0" t="s">
        <v>1893</v>
      </c>
      <c r="B4759" s="0" t="s">
        <v>2353</v>
      </c>
      <c r="C4759" s="0" t="s">
        <v>1720</v>
      </c>
      <c r="D4759" s="0" t="s">
        <v>23</v>
      </c>
      <c r="E4759" s="4" t="s">
        <v>24</v>
      </c>
      <c r="F4759" s="4" t="s">
        <v>24</v>
      </c>
      <c r="G4759" s="4" t="s">
        <v>24</v>
      </c>
      <c r="H4759" s="0" t="s">
        <v>18</v>
      </c>
    </row>
    <row r="4760" s="1" customFormat="true" ht="13.8" hidden="false" customHeight="false" outlineLevel="0" collapsed="false">
      <c r="A4760" s="0" t="s">
        <v>1893</v>
      </c>
      <c r="B4760" s="0" t="s">
        <v>2353</v>
      </c>
      <c r="C4760" s="0" t="s">
        <v>1721</v>
      </c>
      <c r="D4760" s="0" t="s">
        <v>16</v>
      </c>
      <c r="E4760" s="4" t="s">
        <v>24</v>
      </c>
      <c r="F4760" s="4" t="s">
        <v>24</v>
      </c>
      <c r="G4760" s="4" t="s">
        <v>17</v>
      </c>
      <c r="H4760" s="0" t="s">
        <v>18</v>
      </c>
    </row>
    <row r="4761" s="1" customFormat="true" ht="13.8" hidden="false" customHeight="false" outlineLevel="0" collapsed="false">
      <c r="A4761" s="0" t="s">
        <v>1893</v>
      </c>
      <c r="B4761" s="0" t="s">
        <v>2353</v>
      </c>
      <c r="C4761" s="0" t="s">
        <v>1722</v>
      </c>
      <c r="D4761" s="0" t="s">
        <v>23</v>
      </c>
      <c r="E4761" s="4" t="s">
        <v>24</v>
      </c>
      <c r="F4761" s="4" t="s">
        <v>24</v>
      </c>
      <c r="G4761" s="4" t="s">
        <v>24</v>
      </c>
      <c r="H4761" s="0" t="s">
        <v>18</v>
      </c>
    </row>
    <row r="4762" s="1" customFormat="true" ht="13.8" hidden="false" customHeight="false" outlineLevel="0" collapsed="false">
      <c r="A4762" s="0" t="s">
        <v>1893</v>
      </c>
      <c r="B4762" s="0" t="s">
        <v>2354</v>
      </c>
      <c r="C4762" s="0" t="s">
        <v>1723</v>
      </c>
      <c r="D4762" s="0" t="s">
        <v>16</v>
      </c>
      <c r="E4762" s="4" t="s">
        <v>24</v>
      </c>
      <c r="F4762" s="4" t="s">
        <v>24</v>
      </c>
      <c r="G4762" s="4" t="s">
        <v>24</v>
      </c>
      <c r="H4762" s="0" t="s">
        <v>18</v>
      </c>
    </row>
    <row r="4763" s="1" customFormat="true" ht="13.8" hidden="false" customHeight="false" outlineLevel="0" collapsed="false">
      <c r="A4763" s="0" t="s">
        <v>1893</v>
      </c>
      <c r="B4763" s="0" t="s">
        <v>2354</v>
      </c>
      <c r="C4763" s="0" t="s">
        <v>1724</v>
      </c>
      <c r="D4763" s="0" t="s">
        <v>23</v>
      </c>
      <c r="E4763" s="4" t="s">
        <v>24</v>
      </c>
      <c r="F4763" s="4" t="s">
        <v>24</v>
      </c>
      <c r="G4763" s="4" t="s">
        <v>24</v>
      </c>
      <c r="H4763" s="0" t="s">
        <v>18</v>
      </c>
    </row>
    <row r="4764" s="1" customFormat="true" ht="13.8" hidden="false" customHeight="false" outlineLevel="0" collapsed="false">
      <c r="A4764" s="0" t="s">
        <v>1893</v>
      </c>
      <c r="B4764" s="0" t="s">
        <v>2354</v>
      </c>
      <c r="C4764" s="0" t="s">
        <v>1726</v>
      </c>
      <c r="D4764" s="0" t="s">
        <v>23</v>
      </c>
      <c r="E4764" s="4" t="s">
        <v>24</v>
      </c>
      <c r="F4764" s="4" t="s">
        <v>24</v>
      </c>
      <c r="G4764" s="4" t="s">
        <v>24</v>
      </c>
      <c r="H4764" s="0" t="s">
        <v>18</v>
      </c>
    </row>
    <row r="4765" s="1" customFormat="true" ht="13.8" hidden="false" customHeight="false" outlineLevel="0" collapsed="false">
      <c r="A4765" s="0" t="s">
        <v>1893</v>
      </c>
      <c r="B4765" s="0" t="s">
        <v>2354</v>
      </c>
      <c r="C4765" s="0" t="s">
        <v>1727</v>
      </c>
      <c r="D4765" s="0" t="s">
        <v>23</v>
      </c>
      <c r="E4765" s="4" t="s">
        <v>24</v>
      </c>
      <c r="F4765" s="4" t="s">
        <v>24</v>
      </c>
      <c r="G4765" s="4" t="s">
        <v>24</v>
      </c>
      <c r="H4765" s="0" t="s">
        <v>18</v>
      </c>
    </row>
    <row r="4766" s="1" customFormat="true" ht="13.8" hidden="false" customHeight="false" outlineLevel="0" collapsed="false">
      <c r="A4766" s="0" t="s">
        <v>1893</v>
      </c>
      <c r="B4766" s="0" t="s">
        <v>2354</v>
      </c>
      <c r="C4766" s="0" t="s">
        <v>1728</v>
      </c>
      <c r="D4766" s="0" t="s">
        <v>23</v>
      </c>
      <c r="E4766" s="4" t="s">
        <v>24</v>
      </c>
      <c r="F4766" s="4" t="s">
        <v>24</v>
      </c>
      <c r="G4766" s="4" t="s">
        <v>17</v>
      </c>
      <c r="H4766" s="0" t="s">
        <v>18</v>
      </c>
    </row>
    <row r="4767" s="1" customFormat="true" ht="13.8" hidden="false" customHeight="false" outlineLevel="0" collapsed="false">
      <c r="A4767" s="0" t="s">
        <v>1893</v>
      </c>
      <c r="B4767" s="0" t="s">
        <v>2354</v>
      </c>
      <c r="C4767" s="0" t="s">
        <v>1729</v>
      </c>
      <c r="D4767" s="0" t="s">
        <v>23</v>
      </c>
      <c r="E4767" s="4" t="s">
        <v>24</v>
      </c>
      <c r="F4767" s="4" t="s">
        <v>24</v>
      </c>
      <c r="G4767" s="4" t="s">
        <v>24</v>
      </c>
      <c r="H4767" s="0" t="s">
        <v>18</v>
      </c>
    </row>
    <row r="4768" s="1" customFormat="true" ht="13.8" hidden="false" customHeight="false" outlineLevel="0" collapsed="false">
      <c r="A4768" s="0" t="s">
        <v>1893</v>
      </c>
      <c r="B4768" s="0" t="s">
        <v>2354</v>
      </c>
      <c r="C4768" s="0" t="s">
        <v>1730</v>
      </c>
      <c r="D4768" s="0" t="s">
        <v>23</v>
      </c>
      <c r="E4768" s="4" t="s">
        <v>24</v>
      </c>
      <c r="F4768" s="4" t="s">
        <v>24</v>
      </c>
      <c r="G4768" s="4" t="s">
        <v>24</v>
      </c>
      <c r="H4768" s="0" t="s">
        <v>18</v>
      </c>
    </row>
    <row r="4769" s="1" customFormat="true" ht="13.8" hidden="false" customHeight="false" outlineLevel="0" collapsed="false">
      <c r="A4769" s="0" t="s">
        <v>1893</v>
      </c>
      <c r="B4769" s="0" t="s">
        <v>2354</v>
      </c>
      <c r="C4769" s="0" t="s">
        <v>1731</v>
      </c>
      <c r="D4769" s="0" t="s">
        <v>23</v>
      </c>
      <c r="E4769" s="4" t="s">
        <v>24</v>
      </c>
      <c r="F4769" s="4" t="s">
        <v>24</v>
      </c>
      <c r="G4769" s="4" t="s">
        <v>24</v>
      </c>
      <c r="H4769" s="0" t="s">
        <v>18</v>
      </c>
    </row>
    <row r="4770" s="1" customFormat="true" ht="13.8" hidden="false" customHeight="false" outlineLevel="0" collapsed="false">
      <c r="A4770" s="0" t="s">
        <v>1893</v>
      </c>
      <c r="B4770" s="0" t="s">
        <v>2354</v>
      </c>
      <c r="C4770" s="0" t="s">
        <v>1732</v>
      </c>
      <c r="D4770" s="0" t="s">
        <v>23</v>
      </c>
      <c r="E4770" s="4" t="s">
        <v>24</v>
      </c>
      <c r="F4770" s="4" t="s">
        <v>24</v>
      </c>
      <c r="G4770" s="4" t="s">
        <v>24</v>
      </c>
      <c r="H4770" s="0" t="s">
        <v>18</v>
      </c>
    </row>
    <row r="4771" s="1" customFormat="true" ht="13.8" hidden="false" customHeight="false" outlineLevel="0" collapsed="false">
      <c r="A4771" s="0" t="s">
        <v>1893</v>
      </c>
      <c r="B4771" s="0" t="s">
        <v>2355</v>
      </c>
      <c r="C4771" s="0" t="s">
        <v>1733</v>
      </c>
      <c r="D4771" s="0" t="s">
        <v>23</v>
      </c>
      <c r="E4771" s="4" t="s">
        <v>24</v>
      </c>
      <c r="F4771" s="4" t="s">
        <v>24</v>
      </c>
      <c r="G4771" s="4" t="s">
        <v>24</v>
      </c>
      <c r="H4771" s="0" t="s">
        <v>18</v>
      </c>
    </row>
    <row r="4772" s="1" customFormat="true" ht="13.8" hidden="false" customHeight="false" outlineLevel="0" collapsed="false">
      <c r="A4772" s="0" t="s">
        <v>1893</v>
      </c>
      <c r="B4772" s="0" t="s">
        <v>2355</v>
      </c>
      <c r="C4772" s="0" t="s">
        <v>1734</v>
      </c>
      <c r="D4772" s="0" t="s">
        <v>23</v>
      </c>
      <c r="E4772" s="4" t="s">
        <v>24</v>
      </c>
      <c r="F4772" s="4" t="s">
        <v>24</v>
      </c>
      <c r="G4772" s="4" t="s">
        <v>24</v>
      </c>
      <c r="H4772" s="0" t="s">
        <v>20</v>
      </c>
    </row>
    <row r="4773" s="1" customFormat="true" ht="13.8" hidden="false" customHeight="false" outlineLevel="0" collapsed="false">
      <c r="A4773" s="0" t="s">
        <v>1893</v>
      </c>
      <c r="B4773" s="0" t="s">
        <v>2355</v>
      </c>
      <c r="C4773" s="0" t="s">
        <v>1735</v>
      </c>
      <c r="D4773" s="0" t="s">
        <v>23</v>
      </c>
      <c r="E4773" s="4" t="s">
        <v>24</v>
      </c>
      <c r="F4773" s="4" t="s">
        <v>24</v>
      </c>
      <c r="G4773" s="4" t="s">
        <v>24</v>
      </c>
      <c r="H4773" s="0" t="s">
        <v>18</v>
      </c>
    </row>
    <row r="4774" s="1" customFormat="true" ht="13.8" hidden="false" customHeight="false" outlineLevel="0" collapsed="false">
      <c r="A4774" s="0" t="s">
        <v>1893</v>
      </c>
      <c r="B4774" s="0" t="s">
        <v>2355</v>
      </c>
      <c r="C4774" s="0" t="s">
        <v>1737</v>
      </c>
      <c r="D4774" s="0" t="s">
        <v>23</v>
      </c>
      <c r="E4774" s="4" t="s">
        <v>24</v>
      </c>
      <c r="F4774" s="4" t="s">
        <v>24</v>
      </c>
      <c r="G4774" s="4" t="s">
        <v>24</v>
      </c>
      <c r="H4774" s="0" t="s">
        <v>18</v>
      </c>
    </row>
    <row r="4775" s="1" customFormat="true" ht="13.8" hidden="false" customHeight="false" outlineLevel="0" collapsed="false">
      <c r="A4775" s="0" t="s">
        <v>1893</v>
      </c>
      <c r="B4775" s="0" t="s">
        <v>2355</v>
      </c>
      <c r="C4775" s="0" t="s">
        <v>1738</v>
      </c>
      <c r="D4775" s="0" t="s">
        <v>23</v>
      </c>
      <c r="E4775" s="4" t="s">
        <v>24</v>
      </c>
      <c r="F4775" s="4" t="s">
        <v>24</v>
      </c>
      <c r="G4775" s="4" t="s">
        <v>24</v>
      </c>
      <c r="H4775" s="0" t="s">
        <v>18</v>
      </c>
    </row>
    <row r="4776" s="1" customFormat="true" ht="13.8" hidden="false" customHeight="false" outlineLevel="0" collapsed="false">
      <c r="A4776" s="0" t="s">
        <v>1893</v>
      </c>
      <c r="B4776" s="0" t="s">
        <v>2355</v>
      </c>
      <c r="C4776" s="0" t="s">
        <v>1739</v>
      </c>
      <c r="D4776" s="0" t="s">
        <v>23</v>
      </c>
      <c r="E4776" s="4" t="s">
        <v>24</v>
      </c>
      <c r="F4776" s="4" t="s">
        <v>24</v>
      </c>
      <c r="G4776" s="4" t="s">
        <v>24</v>
      </c>
      <c r="H4776" s="0" t="s">
        <v>18</v>
      </c>
    </row>
    <row r="4777" s="1" customFormat="true" ht="13.8" hidden="false" customHeight="false" outlineLevel="0" collapsed="false">
      <c r="A4777" s="0" t="s">
        <v>1893</v>
      </c>
      <c r="B4777" s="0" t="s">
        <v>2355</v>
      </c>
      <c r="C4777" s="0" t="s">
        <v>1740</v>
      </c>
      <c r="D4777" s="0" t="s">
        <v>23</v>
      </c>
      <c r="E4777" s="4" t="s">
        <v>24</v>
      </c>
      <c r="F4777" s="4" t="s">
        <v>24</v>
      </c>
      <c r="G4777" s="4" t="s">
        <v>24</v>
      </c>
      <c r="H4777" s="0" t="s">
        <v>18</v>
      </c>
    </row>
    <row r="4778" s="1" customFormat="true" ht="13.8" hidden="false" customHeight="false" outlineLevel="0" collapsed="false">
      <c r="A4778" s="0" t="s">
        <v>1893</v>
      </c>
      <c r="B4778" s="0" t="s">
        <v>2355</v>
      </c>
      <c r="C4778" s="0" t="s">
        <v>1741</v>
      </c>
      <c r="D4778" s="0" t="s">
        <v>23</v>
      </c>
      <c r="E4778" s="4" t="s">
        <v>24</v>
      </c>
      <c r="F4778" s="4" t="s">
        <v>24</v>
      </c>
      <c r="G4778" s="4" t="s">
        <v>24</v>
      </c>
      <c r="H4778" s="0" t="s">
        <v>18</v>
      </c>
    </row>
    <row r="4779" s="1" customFormat="true" ht="13.8" hidden="false" customHeight="false" outlineLevel="0" collapsed="false">
      <c r="A4779" s="0" t="s">
        <v>1893</v>
      </c>
      <c r="B4779" s="0" t="s">
        <v>2355</v>
      </c>
      <c r="C4779" s="0" t="s">
        <v>1742</v>
      </c>
      <c r="D4779" s="0" t="s">
        <v>23</v>
      </c>
      <c r="E4779" s="4" t="s">
        <v>24</v>
      </c>
      <c r="F4779" s="4" t="s">
        <v>24</v>
      </c>
      <c r="G4779" s="4" t="s">
        <v>24</v>
      </c>
      <c r="H4779" s="0" t="s">
        <v>18</v>
      </c>
    </row>
    <row r="4780" s="1" customFormat="true" ht="13.8" hidden="false" customHeight="false" outlineLevel="0" collapsed="false">
      <c r="A4780" s="0" t="s">
        <v>1893</v>
      </c>
      <c r="B4780" s="0" t="s">
        <v>2355</v>
      </c>
      <c r="C4780" s="0" t="s">
        <v>1743</v>
      </c>
      <c r="D4780" s="0" t="s">
        <v>23</v>
      </c>
      <c r="E4780" s="4" t="s">
        <v>24</v>
      </c>
      <c r="F4780" s="4" t="s">
        <v>24</v>
      </c>
      <c r="G4780" s="4" t="s">
        <v>24</v>
      </c>
      <c r="H4780" s="0" t="s">
        <v>18</v>
      </c>
    </row>
    <row r="4781" s="1" customFormat="true" ht="13.8" hidden="false" customHeight="false" outlineLevel="0" collapsed="false">
      <c r="A4781" s="0" t="s">
        <v>1893</v>
      </c>
      <c r="B4781" s="0" t="s">
        <v>2356</v>
      </c>
      <c r="C4781" s="0" t="s">
        <v>1744</v>
      </c>
      <c r="D4781" s="0" t="s">
        <v>23</v>
      </c>
      <c r="E4781" s="4" t="s">
        <v>24</v>
      </c>
      <c r="F4781" s="4" t="s">
        <v>24</v>
      </c>
      <c r="G4781" s="4" t="s">
        <v>24</v>
      </c>
      <c r="H4781" s="0" t="s">
        <v>18</v>
      </c>
    </row>
    <row r="4782" s="1" customFormat="true" ht="13.8" hidden="false" customHeight="false" outlineLevel="0" collapsed="false">
      <c r="A4782" s="0" t="s">
        <v>1893</v>
      </c>
      <c r="B4782" s="0" t="s">
        <v>2356</v>
      </c>
      <c r="C4782" s="0" t="s">
        <v>1745</v>
      </c>
      <c r="D4782" s="0" t="s">
        <v>23</v>
      </c>
      <c r="E4782" s="4" t="s">
        <v>24</v>
      </c>
      <c r="F4782" s="4" t="s">
        <v>24</v>
      </c>
      <c r="G4782" s="4" t="s">
        <v>24</v>
      </c>
      <c r="H4782" s="0" t="s">
        <v>18</v>
      </c>
    </row>
    <row r="4783" s="1" customFormat="true" ht="13.8" hidden="false" customHeight="false" outlineLevel="0" collapsed="false">
      <c r="A4783" s="0" t="s">
        <v>1893</v>
      </c>
      <c r="B4783" s="0" t="s">
        <v>2356</v>
      </c>
      <c r="C4783" s="0" t="s">
        <v>1746</v>
      </c>
      <c r="D4783" s="0" t="s">
        <v>23</v>
      </c>
      <c r="E4783" s="4" t="s">
        <v>24</v>
      </c>
      <c r="F4783" s="4" t="s">
        <v>24</v>
      </c>
      <c r="G4783" s="4" t="s">
        <v>24</v>
      </c>
      <c r="H4783" s="0" t="s">
        <v>18</v>
      </c>
    </row>
    <row r="4784" s="1" customFormat="true" ht="13.8" hidden="false" customHeight="false" outlineLevel="0" collapsed="false">
      <c r="A4784" s="0" t="s">
        <v>1893</v>
      </c>
      <c r="B4784" s="0" t="s">
        <v>2356</v>
      </c>
      <c r="C4784" s="0" t="s">
        <v>1748</v>
      </c>
      <c r="D4784" s="0" t="s">
        <v>23</v>
      </c>
      <c r="E4784" s="4" t="s">
        <v>24</v>
      </c>
      <c r="F4784" s="4" t="s">
        <v>24</v>
      </c>
      <c r="G4784" s="4" t="s">
        <v>24</v>
      </c>
      <c r="H4784" s="0" t="s">
        <v>18</v>
      </c>
    </row>
    <row r="4785" s="1" customFormat="true" ht="13.8" hidden="false" customHeight="false" outlineLevel="0" collapsed="false">
      <c r="A4785" s="0" t="s">
        <v>1893</v>
      </c>
      <c r="B4785" s="0" t="s">
        <v>2356</v>
      </c>
      <c r="C4785" s="0" t="s">
        <v>1749</v>
      </c>
      <c r="D4785" s="0" t="s">
        <v>23</v>
      </c>
      <c r="E4785" s="4" t="s">
        <v>24</v>
      </c>
      <c r="F4785" s="4" t="s">
        <v>24</v>
      </c>
      <c r="G4785" s="4" t="s">
        <v>24</v>
      </c>
      <c r="H4785" s="0" t="s">
        <v>18</v>
      </c>
    </row>
    <row r="4786" s="1" customFormat="true" ht="13.8" hidden="false" customHeight="false" outlineLevel="0" collapsed="false">
      <c r="A4786" s="0" t="s">
        <v>1893</v>
      </c>
      <c r="B4786" s="0" t="s">
        <v>2356</v>
      </c>
      <c r="C4786" s="0" t="s">
        <v>1750</v>
      </c>
      <c r="D4786" s="0" t="s">
        <v>23</v>
      </c>
      <c r="E4786" s="4" t="s">
        <v>24</v>
      </c>
      <c r="F4786" s="4" t="s">
        <v>24</v>
      </c>
      <c r="G4786" s="4" t="s">
        <v>24</v>
      </c>
      <c r="H4786" s="0" t="s">
        <v>18</v>
      </c>
    </row>
    <row r="4787" s="1" customFormat="true" ht="13.8" hidden="false" customHeight="false" outlineLevel="0" collapsed="false">
      <c r="A4787" s="0" t="s">
        <v>1893</v>
      </c>
      <c r="B4787" s="0" t="s">
        <v>2356</v>
      </c>
      <c r="C4787" s="0" t="s">
        <v>1751</v>
      </c>
      <c r="D4787" s="0" t="s">
        <v>23</v>
      </c>
      <c r="E4787" s="4" t="s">
        <v>24</v>
      </c>
      <c r="F4787" s="4" t="s">
        <v>24</v>
      </c>
      <c r="G4787" s="4" t="s">
        <v>24</v>
      </c>
      <c r="H4787" s="0" t="s">
        <v>18</v>
      </c>
    </row>
    <row r="4788" s="1" customFormat="true" ht="13.8" hidden="false" customHeight="false" outlineLevel="0" collapsed="false">
      <c r="A4788" s="0" t="s">
        <v>1893</v>
      </c>
      <c r="B4788" s="0" t="s">
        <v>2356</v>
      </c>
      <c r="C4788" s="0" t="s">
        <v>1752</v>
      </c>
      <c r="D4788" s="0" t="s">
        <v>23</v>
      </c>
      <c r="E4788" s="4" t="s">
        <v>24</v>
      </c>
      <c r="F4788" s="4" t="s">
        <v>24</v>
      </c>
      <c r="G4788" s="4" t="s">
        <v>24</v>
      </c>
      <c r="H4788" s="0" t="s">
        <v>18</v>
      </c>
    </row>
    <row r="4789" s="1" customFormat="true" ht="13.8" hidden="false" customHeight="false" outlineLevel="0" collapsed="false">
      <c r="A4789" s="0" t="s">
        <v>1893</v>
      </c>
      <c r="B4789" s="0" t="s">
        <v>2356</v>
      </c>
      <c r="C4789" s="0" t="s">
        <v>1753</v>
      </c>
      <c r="D4789" s="0" t="s">
        <v>23</v>
      </c>
      <c r="E4789" s="4" t="s">
        <v>24</v>
      </c>
      <c r="F4789" s="4" t="s">
        <v>24</v>
      </c>
      <c r="G4789" s="4" t="s">
        <v>24</v>
      </c>
      <c r="H4789" s="0" t="s">
        <v>18</v>
      </c>
    </row>
    <row r="4790" s="1" customFormat="true" ht="13.8" hidden="false" customHeight="false" outlineLevel="0" collapsed="false">
      <c r="A4790" s="0" t="s">
        <v>1893</v>
      </c>
      <c r="B4790" s="0" t="s">
        <v>2356</v>
      </c>
      <c r="C4790" s="0" t="s">
        <v>1754</v>
      </c>
      <c r="D4790" s="0" t="s">
        <v>23</v>
      </c>
      <c r="E4790" s="4" t="s">
        <v>24</v>
      </c>
      <c r="F4790" s="4" t="s">
        <v>24</v>
      </c>
      <c r="G4790" s="4" t="s">
        <v>24</v>
      </c>
      <c r="H4790" s="0" t="s">
        <v>18</v>
      </c>
    </row>
    <row r="4791" s="1" customFormat="true" ht="13.8" hidden="false" customHeight="false" outlineLevel="0" collapsed="false">
      <c r="A4791" s="0" t="s">
        <v>1893</v>
      </c>
      <c r="B4791" s="0" t="s">
        <v>2356</v>
      </c>
      <c r="C4791" s="0" t="s">
        <v>1755</v>
      </c>
      <c r="D4791" s="0" t="s">
        <v>16</v>
      </c>
      <c r="E4791" s="4" t="s">
        <v>24</v>
      </c>
      <c r="F4791" s="4" t="s">
        <v>24</v>
      </c>
      <c r="G4791" s="4" t="s">
        <v>24</v>
      </c>
      <c r="H4791" s="0" t="s">
        <v>18</v>
      </c>
    </row>
    <row r="4792" s="1" customFormat="true" ht="13.8" hidden="false" customHeight="false" outlineLevel="0" collapsed="false">
      <c r="A4792" s="0" t="s">
        <v>1893</v>
      </c>
      <c r="B4792" s="0" t="s">
        <v>2357</v>
      </c>
      <c r="C4792" s="0" t="s">
        <v>1756</v>
      </c>
      <c r="D4792" s="0" t="s">
        <v>16</v>
      </c>
      <c r="E4792" s="4" t="s">
        <v>24</v>
      </c>
      <c r="F4792" s="4" t="s">
        <v>24</v>
      </c>
      <c r="G4792" s="4" t="s">
        <v>24</v>
      </c>
      <c r="H4792" s="0" t="s">
        <v>18</v>
      </c>
    </row>
    <row r="4793" s="1" customFormat="true" ht="13.8" hidden="false" customHeight="false" outlineLevel="0" collapsed="false">
      <c r="A4793" s="0" t="s">
        <v>1893</v>
      </c>
      <c r="B4793" s="0" t="s">
        <v>2357</v>
      </c>
      <c r="C4793" s="0" t="s">
        <v>1758</v>
      </c>
      <c r="D4793" s="0" t="s">
        <v>23</v>
      </c>
      <c r="E4793" s="4" t="s">
        <v>24</v>
      </c>
      <c r="F4793" s="4" t="s">
        <v>24</v>
      </c>
      <c r="G4793" s="4" t="s">
        <v>24</v>
      </c>
      <c r="H4793" s="0" t="s">
        <v>18</v>
      </c>
    </row>
    <row r="4794" s="1" customFormat="true" ht="13.8" hidden="false" customHeight="false" outlineLevel="0" collapsed="false">
      <c r="A4794" s="0" t="s">
        <v>1893</v>
      </c>
      <c r="B4794" s="0" t="s">
        <v>2357</v>
      </c>
      <c r="C4794" s="0" t="s">
        <v>1759</v>
      </c>
      <c r="D4794" s="0" t="s">
        <v>23</v>
      </c>
      <c r="E4794" s="4" t="s">
        <v>24</v>
      </c>
      <c r="F4794" s="4" t="s">
        <v>24</v>
      </c>
      <c r="G4794" s="4" t="s">
        <v>24</v>
      </c>
      <c r="H4794" s="0" t="s">
        <v>18</v>
      </c>
    </row>
    <row r="4795" s="1" customFormat="true" ht="13.8" hidden="false" customHeight="false" outlineLevel="0" collapsed="false">
      <c r="A4795" s="0" t="s">
        <v>1893</v>
      </c>
      <c r="B4795" s="0" t="s">
        <v>2357</v>
      </c>
      <c r="C4795" s="0" t="s">
        <v>1760</v>
      </c>
      <c r="D4795" s="0" t="s">
        <v>23</v>
      </c>
      <c r="E4795" s="4" t="s">
        <v>24</v>
      </c>
      <c r="F4795" s="4" t="s">
        <v>24</v>
      </c>
      <c r="G4795" s="4" t="s">
        <v>24</v>
      </c>
      <c r="H4795" s="0" t="s">
        <v>18</v>
      </c>
    </row>
    <row r="4796" s="1" customFormat="true" ht="13.8" hidden="false" customHeight="false" outlineLevel="0" collapsed="false">
      <c r="A4796" s="0" t="s">
        <v>1893</v>
      </c>
      <c r="B4796" s="0" t="s">
        <v>2357</v>
      </c>
      <c r="C4796" s="0" t="s">
        <v>1761</v>
      </c>
      <c r="D4796" s="0" t="s">
        <v>23</v>
      </c>
      <c r="E4796" s="4" t="s">
        <v>24</v>
      </c>
      <c r="F4796" s="4" t="s">
        <v>24</v>
      </c>
      <c r="G4796" s="4" t="s">
        <v>24</v>
      </c>
      <c r="H4796" s="0" t="s">
        <v>18</v>
      </c>
    </row>
    <row r="4797" s="1" customFormat="true" ht="13.8" hidden="false" customHeight="false" outlineLevel="0" collapsed="false">
      <c r="A4797" s="0" t="s">
        <v>1893</v>
      </c>
      <c r="B4797" s="0" t="s">
        <v>2357</v>
      </c>
      <c r="C4797" s="0" t="s">
        <v>1762</v>
      </c>
      <c r="D4797" s="0" t="s">
        <v>23</v>
      </c>
      <c r="E4797" s="4" t="s">
        <v>24</v>
      </c>
      <c r="F4797" s="4" t="s">
        <v>24</v>
      </c>
      <c r="G4797" s="4" t="s">
        <v>24</v>
      </c>
      <c r="H4797" s="0" t="s">
        <v>18</v>
      </c>
    </row>
    <row r="4798" s="1" customFormat="true" ht="13.8" hidden="false" customHeight="false" outlineLevel="0" collapsed="false">
      <c r="A4798" s="0" t="s">
        <v>1893</v>
      </c>
      <c r="B4798" s="0" t="s">
        <v>2357</v>
      </c>
      <c r="C4798" s="0" t="s">
        <v>1763</v>
      </c>
      <c r="D4798" s="0" t="s">
        <v>23</v>
      </c>
      <c r="E4798" s="4" t="s">
        <v>24</v>
      </c>
      <c r="F4798" s="4" t="s">
        <v>24</v>
      </c>
      <c r="G4798" s="4" t="s">
        <v>24</v>
      </c>
      <c r="H4798" s="0" t="s">
        <v>18</v>
      </c>
    </row>
    <row r="4799" s="1" customFormat="true" ht="13.8" hidden="false" customHeight="false" outlineLevel="0" collapsed="false">
      <c r="A4799" s="0" t="s">
        <v>1893</v>
      </c>
      <c r="B4799" s="0" t="s">
        <v>2358</v>
      </c>
      <c r="C4799" s="0" t="s">
        <v>1764</v>
      </c>
      <c r="D4799" s="0" t="s">
        <v>23</v>
      </c>
      <c r="E4799" s="4" t="s">
        <v>24</v>
      </c>
      <c r="F4799" s="4" t="s">
        <v>24</v>
      </c>
      <c r="G4799" s="4" t="s">
        <v>24</v>
      </c>
      <c r="H4799" s="0" t="s">
        <v>18</v>
      </c>
    </row>
    <row r="4800" s="1" customFormat="true" ht="13.8" hidden="false" customHeight="false" outlineLevel="0" collapsed="false">
      <c r="A4800" s="0" t="s">
        <v>1893</v>
      </c>
      <c r="B4800" s="0" t="s">
        <v>2358</v>
      </c>
      <c r="C4800" s="0" t="s">
        <v>1765</v>
      </c>
      <c r="D4800" s="0" t="s">
        <v>23</v>
      </c>
      <c r="E4800" s="4" t="s">
        <v>24</v>
      </c>
      <c r="F4800" s="4" t="s">
        <v>24</v>
      </c>
      <c r="G4800" s="4" t="s">
        <v>24</v>
      </c>
      <c r="H4800" s="0" t="s">
        <v>18</v>
      </c>
    </row>
    <row r="4801" s="1" customFormat="true" ht="13.8" hidden="false" customHeight="false" outlineLevel="0" collapsed="false">
      <c r="A4801" s="0" t="s">
        <v>1893</v>
      </c>
      <c r="B4801" s="0" t="s">
        <v>2358</v>
      </c>
      <c r="C4801" s="0" t="s">
        <v>1766</v>
      </c>
      <c r="D4801" s="0" t="s">
        <v>23</v>
      </c>
      <c r="E4801" s="4" t="s">
        <v>24</v>
      </c>
      <c r="F4801" s="4" t="s">
        <v>24</v>
      </c>
      <c r="G4801" s="4" t="s">
        <v>24</v>
      </c>
      <c r="H4801" s="0" t="s">
        <v>18</v>
      </c>
    </row>
    <row r="4802" s="1" customFormat="true" ht="13.8" hidden="false" customHeight="false" outlineLevel="0" collapsed="false">
      <c r="A4802" s="0" t="s">
        <v>1893</v>
      </c>
      <c r="B4802" s="0" t="s">
        <v>2358</v>
      </c>
      <c r="C4802" s="0" t="s">
        <v>1768</v>
      </c>
      <c r="D4802" s="0" t="s">
        <v>23</v>
      </c>
      <c r="E4802" s="4" t="s">
        <v>24</v>
      </c>
      <c r="F4802" s="4" t="s">
        <v>24</v>
      </c>
      <c r="G4802" s="4" t="s">
        <v>24</v>
      </c>
      <c r="H4802" s="0" t="s">
        <v>18</v>
      </c>
    </row>
    <row r="4803" s="1" customFormat="true" ht="13.8" hidden="false" customHeight="false" outlineLevel="0" collapsed="false">
      <c r="A4803" s="0" t="s">
        <v>1893</v>
      </c>
      <c r="B4803" s="0" t="s">
        <v>2358</v>
      </c>
      <c r="C4803" s="0" t="s">
        <v>1769</v>
      </c>
      <c r="D4803" s="0" t="s">
        <v>16</v>
      </c>
      <c r="E4803" s="4" t="s">
        <v>24</v>
      </c>
      <c r="F4803" s="4" t="s">
        <v>24</v>
      </c>
      <c r="G4803" s="4" t="s">
        <v>24</v>
      </c>
      <c r="H4803" s="0" t="s">
        <v>18</v>
      </c>
    </row>
    <row r="4804" s="1" customFormat="true" ht="13.8" hidden="false" customHeight="false" outlineLevel="0" collapsed="false">
      <c r="A4804" s="0" t="s">
        <v>1893</v>
      </c>
      <c r="B4804" s="0" t="s">
        <v>2358</v>
      </c>
      <c r="C4804" s="0" t="s">
        <v>1770</v>
      </c>
      <c r="D4804" s="0" t="s">
        <v>23</v>
      </c>
      <c r="E4804" s="4" t="s">
        <v>24</v>
      </c>
      <c r="F4804" s="4" t="s">
        <v>24</v>
      </c>
      <c r="G4804" s="4" t="s">
        <v>24</v>
      </c>
      <c r="H4804" s="0" t="s">
        <v>18</v>
      </c>
    </row>
    <row r="4805" s="1" customFormat="true" ht="13.8" hidden="false" customHeight="false" outlineLevel="0" collapsed="false">
      <c r="A4805" s="0" t="s">
        <v>1893</v>
      </c>
      <c r="B4805" s="0" t="s">
        <v>2358</v>
      </c>
      <c r="C4805" s="0" t="s">
        <v>1771</v>
      </c>
      <c r="D4805" s="0" t="s">
        <v>23</v>
      </c>
      <c r="E4805" s="4" t="s">
        <v>24</v>
      </c>
      <c r="F4805" s="4" t="s">
        <v>24</v>
      </c>
      <c r="G4805" s="4" t="s">
        <v>24</v>
      </c>
      <c r="H4805" s="0" t="s">
        <v>18</v>
      </c>
    </row>
    <row r="4806" s="1" customFormat="true" ht="13.8" hidden="false" customHeight="false" outlineLevel="0" collapsed="false">
      <c r="A4806" s="0" t="s">
        <v>1893</v>
      </c>
      <c r="B4806" s="0" t="s">
        <v>2358</v>
      </c>
      <c r="C4806" s="0" t="s">
        <v>1772</v>
      </c>
      <c r="D4806" s="0" t="s">
        <v>16</v>
      </c>
      <c r="E4806" s="4" t="s">
        <v>24</v>
      </c>
      <c r="F4806" s="4" t="s">
        <v>24</v>
      </c>
      <c r="G4806" s="4" t="s">
        <v>24</v>
      </c>
      <c r="H4806" s="0" t="s">
        <v>18</v>
      </c>
    </row>
    <row r="4807" s="1" customFormat="true" ht="13.8" hidden="false" customHeight="false" outlineLevel="0" collapsed="false">
      <c r="A4807" s="0" t="s">
        <v>1893</v>
      </c>
      <c r="B4807" s="0" t="s">
        <v>2358</v>
      </c>
      <c r="C4807" s="0" t="s">
        <v>1773</v>
      </c>
      <c r="D4807" s="0" t="s">
        <v>23</v>
      </c>
      <c r="E4807" s="4" t="s">
        <v>24</v>
      </c>
      <c r="F4807" s="4" t="s">
        <v>24</v>
      </c>
      <c r="G4807" s="4" t="s">
        <v>24</v>
      </c>
      <c r="H4807" s="0" t="s">
        <v>18</v>
      </c>
    </row>
    <row r="4808" s="1" customFormat="true" ht="13.8" hidden="false" customHeight="false" outlineLevel="0" collapsed="false">
      <c r="A4808" s="0" t="s">
        <v>1893</v>
      </c>
      <c r="B4808" s="0" t="s">
        <v>2358</v>
      </c>
      <c r="C4808" s="0" t="s">
        <v>1774</v>
      </c>
      <c r="D4808" s="0" t="s">
        <v>23</v>
      </c>
      <c r="E4808" s="4" t="s">
        <v>24</v>
      </c>
      <c r="F4808" s="4" t="s">
        <v>24</v>
      </c>
      <c r="G4808" s="4" t="s">
        <v>24</v>
      </c>
      <c r="H4808" s="0" t="s">
        <v>18</v>
      </c>
    </row>
    <row r="4809" s="1" customFormat="true" ht="13.8" hidden="false" customHeight="false" outlineLevel="0" collapsed="false">
      <c r="A4809" s="0" t="s">
        <v>1893</v>
      </c>
      <c r="B4809" s="0" t="s">
        <v>2359</v>
      </c>
      <c r="C4809" s="0" t="s">
        <v>1775</v>
      </c>
      <c r="D4809" s="0" t="s">
        <v>23</v>
      </c>
      <c r="E4809" s="4" t="s">
        <v>24</v>
      </c>
      <c r="F4809" s="4" t="s">
        <v>24</v>
      </c>
      <c r="G4809" s="4" t="s">
        <v>24</v>
      </c>
      <c r="H4809" s="0" t="s">
        <v>18</v>
      </c>
    </row>
    <row r="4810" s="1" customFormat="true" ht="13.8" hidden="false" customHeight="false" outlineLevel="0" collapsed="false">
      <c r="A4810" s="0" t="s">
        <v>1893</v>
      </c>
      <c r="B4810" s="0" t="s">
        <v>2359</v>
      </c>
      <c r="C4810" s="0" t="s">
        <v>1776</v>
      </c>
      <c r="D4810" s="0" t="s">
        <v>23</v>
      </c>
      <c r="E4810" s="4" t="s">
        <v>24</v>
      </c>
      <c r="F4810" s="4" t="s">
        <v>24</v>
      </c>
      <c r="G4810" s="4" t="s">
        <v>24</v>
      </c>
      <c r="H4810" s="0" t="s">
        <v>18</v>
      </c>
    </row>
    <row r="4811" s="1" customFormat="true" ht="13.8" hidden="false" customHeight="false" outlineLevel="0" collapsed="false">
      <c r="A4811" s="0" t="s">
        <v>1893</v>
      </c>
      <c r="B4811" s="0" t="s">
        <v>2359</v>
      </c>
      <c r="C4811" s="0" t="s">
        <v>1778</v>
      </c>
      <c r="D4811" s="0" t="s">
        <v>23</v>
      </c>
      <c r="E4811" s="4" t="s">
        <v>24</v>
      </c>
      <c r="F4811" s="4" t="s">
        <v>24</v>
      </c>
      <c r="G4811" s="4" t="s">
        <v>24</v>
      </c>
      <c r="H4811" s="0" t="s">
        <v>18</v>
      </c>
    </row>
    <row r="4812" s="1" customFormat="true" ht="13.8" hidden="false" customHeight="false" outlineLevel="0" collapsed="false">
      <c r="A4812" s="0" t="s">
        <v>1893</v>
      </c>
      <c r="B4812" s="0" t="s">
        <v>2359</v>
      </c>
      <c r="C4812" s="0" t="s">
        <v>1779</v>
      </c>
      <c r="D4812" s="0" t="s">
        <v>23</v>
      </c>
      <c r="E4812" s="4" t="s">
        <v>24</v>
      </c>
      <c r="F4812" s="4" t="s">
        <v>24</v>
      </c>
      <c r="G4812" s="4" t="s">
        <v>24</v>
      </c>
      <c r="H4812" s="0" t="s">
        <v>18</v>
      </c>
    </row>
    <row r="4813" s="1" customFormat="true" ht="13.8" hidden="false" customHeight="false" outlineLevel="0" collapsed="false">
      <c r="A4813" s="0" t="s">
        <v>1893</v>
      </c>
      <c r="B4813" s="0" t="s">
        <v>2359</v>
      </c>
      <c r="C4813" s="0" t="s">
        <v>1780</v>
      </c>
      <c r="D4813" s="0" t="s">
        <v>23</v>
      </c>
      <c r="E4813" s="4" t="s">
        <v>24</v>
      </c>
      <c r="F4813" s="4" t="s">
        <v>24</v>
      </c>
      <c r="G4813" s="4" t="s">
        <v>24</v>
      </c>
      <c r="H4813" s="0" t="s">
        <v>18</v>
      </c>
    </row>
    <row r="4814" s="1" customFormat="true" ht="13.8" hidden="false" customHeight="false" outlineLevel="0" collapsed="false">
      <c r="A4814" s="0" t="s">
        <v>1893</v>
      </c>
      <c r="B4814" s="0" t="s">
        <v>2359</v>
      </c>
      <c r="C4814" s="0" t="s">
        <v>1781</v>
      </c>
      <c r="D4814" s="0" t="s">
        <v>23</v>
      </c>
      <c r="E4814" s="4" t="s">
        <v>24</v>
      </c>
      <c r="F4814" s="4" t="s">
        <v>24</v>
      </c>
      <c r="G4814" s="4" t="s">
        <v>24</v>
      </c>
      <c r="H4814" s="0" t="s">
        <v>18</v>
      </c>
    </row>
    <row r="4815" s="1" customFormat="true" ht="13.8" hidden="false" customHeight="false" outlineLevel="0" collapsed="false">
      <c r="A4815" s="0" t="s">
        <v>1893</v>
      </c>
      <c r="B4815" s="0" t="s">
        <v>2359</v>
      </c>
      <c r="C4815" s="0" t="s">
        <v>1782</v>
      </c>
      <c r="D4815" s="0" t="s">
        <v>23</v>
      </c>
      <c r="E4815" s="4" t="s">
        <v>24</v>
      </c>
      <c r="F4815" s="4" t="s">
        <v>24</v>
      </c>
      <c r="G4815" s="4" t="s">
        <v>24</v>
      </c>
      <c r="H4815" s="0" t="s">
        <v>18</v>
      </c>
    </row>
    <row r="4816" s="1" customFormat="true" ht="13.8" hidden="false" customHeight="false" outlineLevel="0" collapsed="false">
      <c r="A4816" s="0" t="s">
        <v>1893</v>
      </c>
      <c r="B4816" s="0" t="s">
        <v>2359</v>
      </c>
      <c r="C4816" s="0" t="s">
        <v>1783</v>
      </c>
      <c r="D4816" s="0" t="s">
        <v>23</v>
      </c>
      <c r="E4816" s="4" t="s">
        <v>24</v>
      </c>
      <c r="F4816" s="4" t="s">
        <v>24</v>
      </c>
      <c r="G4816" s="4" t="s">
        <v>24</v>
      </c>
      <c r="H4816" s="0" t="s">
        <v>18</v>
      </c>
    </row>
    <row r="4817" s="1" customFormat="true" ht="13.8" hidden="false" customHeight="false" outlineLevel="0" collapsed="false">
      <c r="A4817" s="0" t="s">
        <v>1893</v>
      </c>
      <c r="B4817" s="0" t="s">
        <v>2359</v>
      </c>
      <c r="C4817" s="0" t="s">
        <v>1784</v>
      </c>
      <c r="D4817" s="0" t="s">
        <v>23</v>
      </c>
      <c r="E4817" s="4" t="s">
        <v>24</v>
      </c>
      <c r="F4817" s="4" t="s">
        <v>24</v>
      </c>
      <c r="G4817" s="4" t="s">
        <v>24</v>
      </c>
      <c r="H4817" s="0" t="s">
        <v>18</v>
      </c>
    </row>
    <row r="4818" s="1" customFormat="true" ht="13.8" hidden="false" customHeight="false" outlineLevel="0" collapsed="false">
      <c r="A4818" s="0" t="s">
        <v>1893</v>
      </c>
      <c r="B4818" s="0" t="s">
        <v>2359</v>
      </c>
      <c r="C4818" s="0" t="s">
        <v>1785</v>
      </c>
      <c r="D4818" s="0" t="s">
        <v>23</v>
      </c>
      <c r="E4818" s="4" t="s">
        <v>24</v>
      </c>
      <c r="F4818" s="4" t="s">
        <v>24</v>
      </c>
      <c r="G4818" s="4" t="s">
        <v>24</v>
      </c>
      <c r="H4818" s="0" t="s">
        <v>18</v>
      </c>
    </row>
    <row r="4819" s="1" customFormat="true" ht="13.8" hidden="false" customHeight="false" outlineLevel="0" collapsed="false">
      <c r="A4819" s="0" t="s">
        <v>1893</v>
      </c>
      <c r="B4819" s="0" t="s">
        <v>2360</v>
      </c>
      <c r="C4819" s="0" t="s">
        <v>1786</v>
      </c>
      <c r="D4819" s="0" t="s">
        <v>23</v>
      </c>
      <c r="E4819" s="4" t="s">
        <v>24</v>
      </c>
      <c r="F4819" s="4" t="s">
        <v>24</v>
      </c>
      <c r="G4819" s="4" t="s">
        <v>24</v>
      </c>
      <c r="H4819" s="0" t="s">
        <v>18</v>
      </c>
    </row>
    <row r="4820" s="1" customFormat="true" ht="13.8" hidden="false" customHeight="false" outlineLevel="0" collapsed="false">
      <c r="A4820" s="0" t="s">
        <v>1893</v>
      </c>
      <c r="B4820" s="0" t="s">
        <v>2360</v>
      </c>
      <c r="C4820" s="0" t="s">
        <v>1787</v>
      </c>
      <c r="D4820" s="0" t="s">
        <v>23</v>
      </c>
      <c r="E4820" s="4" t="s">
        <v>24</v>
      </c>
      <c r="F4820" s="4" t="s">
        <v>24</v>
      </c>
      <c r="G4820" s="4" t="s">
        <v>24</v>
      </c>
      <c r="H4820" s="0" t="s">
        <v>18</v>
      </c>
    </row>
    <row r="4821" s="1" customFormat="true" ht="13.8" hidden="false" customHeight="false" outlineLevel="0" collapsed="false">
      <c r="A4821" s="0" t="s">
        <v>1893</v>
      </c>
      <c r="B4821" s="0" t="s">
        <v>2360</v>
      </c>
      <c r="C4821" s="0" t="s">
        <v>1789</v>
      </c>
      <c r="D4821" s="0" t="s">
        <v>23</v>
      </c>
      <c r="E4821" s="4" t="s">
        <v>24</v>
      </c>
      <c r="F4821" s="4" t="s">
        <v>24</v>
      </c>
      <c r="G4821" s="4" t="s">
        <v>24</v>
      </c>
      <c r="H4821" s="0" t="s">
        <v>18</v>
      </c>
    </row>
    <row r="4822" s="1" customFormat="true" ht="13.8" hidden="false" customHeight="false" outlineLevel="0" collapsed="false">
      <c r="A4822" s="0" t="s">
        <v>1893</v>
      </c>
      <c r="B4822" s="0" t="s">
        <v>2360</v>
      </c>
      <c r="C4822" s="0" t="s">
        <v>1790</v>
      </c>
      <c r="D4822" s="0" t="s">
        <v>23</v>
      </c>
      <c r="E4822" s="4" t="s">
        <v>24</v>
      </c>
      <c r="F4822" s="4" t="s">
        <v>24</v>
      </c>
      <c r="G4822" s="4" t="s">
        <v>24</v>
      </c>
      <c r="H4822" s="0" t="s">
        <v>18</v>
      </c>
    </row>
    <row r="4823" s="1" customFormat="true" ht="13.8" hidden="false" customHeight="false" outlineLevel="0" collapsed="false">
      <c r="A4823" s="0" t="s">
        <v>1893</v>
      </c>
      <c r="B4823" s="0" t="s">
        <v>2360</v>
      </c>
      <c r="C4823" s="0" t="s">
        <v>1791</v>
      </c>
      <c r="D4823" s="0" t="s">
        <v>23</v>
      </c>
      <c r="E4823" s="4" t="s">
        <v>24</v>
      </c>
      <c r="F4823" s="4" t="s">
        <v>24</v>
      </c>
      <c r="G4823" s="4" t="s">
        <v>24</v>
      </c>
      <c r="H4823" s="0" t="s">
        <v>18</v>
      </c>
    </row>
    <row r="4824" s="1" customFormat="true" ht="13.8" hidden="false" customHeight="false" outlineLevel="0" collapsed="false">
      <c r="A4824" s="0" t="s">
        <v>1893</v>
      </c>
      <c r="B4824" s="0" t="s">
        <v>2360</v>
      </c>
      <c r="C4824" s="0" t="s">
        <v>1792</v>
      </c>
      <c r="D4824" s="0" t="s">
        <v>23</v>
      </c>
      <c r="E4824" s="4" t="s">
        <v>24</v>
      </c>
      <c r="F4824" s="4" t="s">
        <v>24</v>
      </c>
      <c r="G4824" s="4" t="s">
        <v>24</v>
      </c>
      <c r="H4824" s="0" t="s">
        <v>18</v>
      </c>
    </row>
    <row r="4825" s="1" customFormat="true" ht="13.8" hidden="false" customHeight="false" outlineLevel="0" collapsed="false">
      <c r="A4825" s="0" t="s">
        <v>1893</v>
      </c>
      <c r="B4825" s="0" t="s">
        <v>2360</v>
      </c>
      <c r="C4825" s="0" t="s">
        <v>1793</v>
      </c>
      <c r="D4825" s="0" t="s">
        <v>16</v>
      </c>
      <c r="E4825" s="4" t="s">
        <v>24</v>
      </c>
      <c r="F4825" s="4" t="s">
        <v>24</v>
      </c>
      <c r="G4825" s="4" t="s">
        <v>17</v>
      </c>
      <c r="H4825" s="0" t="s">
        <v>18</v>
      </c>
    </row>
    <row r="4826" s="1" customFormat="true" ht="13.8" hidden="false" customHeight="false" outlineLevel="0" collapsed="false">
      <c r="A4826" s="0" t="s">
        <v>1893</v>
      </c>
      <c r="B4826" s="0" t="s">
        <v>2360</v>
      </c>
      <c r="C4826" s="0" t="s">
        <v>1794</v>
      </c>
      <c r="D4826" s="0" t="s">
        <v>23</v>
      </c>
      <c r="E4826" s="4" t="s">
        <v>24</v>
      </c>
      <c r="F4826" s="4" t="s">
        <v>24</v>
      </c>
      <c r="G4826" s="4" t="s">
        <v>24</v>
      </c>
      <c r="H4826" s="0" t="s">
        <v>18</v>
      </c>
    </row>
    <row r="4827" s="1" customFormat="true" ht="13.8" hidden="false" customHeight="false" outlineLevel="0" collapsed="false">
      <c r="A4827" s="0" t="s">
        <v>1893</v>
      </c>
      <c r="B4827" s="0" t="s">
        <v>2360</v>
      </c>
      <c r="C4827" s="0" t="s">
        <v>1795</v>
      </c>
      <c r="D4827" s="0" t="s">
        <v>23</v>
      </c>
      <c r="E4827" s="4" t="s">
        <v>24</v>
      </c>
      <c r="F4827" s="4" t="s">
        <v>24</v>
      </c>
      <c r="G4827" s="4" t="s">
        <v>24</v>
      </c>
      <c r="H4827" s="0" t="s">
        <v>18</v>
      </c>
    </row>
    <row r="4828" s="1" customFormat="true" ht="13.8" hidden="false" customHeight="false" outlineLevel="0" collapsed="false">
      <c r="A4828" s="0" t="s">
        <v>1893</v>
      </c>
      <c r="B4828" s="0" t="s">
        <v>2360</v>
      </c>
      <c r="C4828" s="0" t="s">
        <v>1796</v>
      </c>
      <c r="D4828" s="0" t="s">
        <v>23</v>
      </c>
      <c r="E4828" s="4" t="s">
        <v>24</v>
      </c>
      <c r="F4828" s="4" t="s">
        <v>24</v>
      </c>
      <c r="G4828" s="4" t="s">
        <v>24</v>
      </c>
      <c r="H4828" s="0" t="s">
        <v>18</v>
      </c>
    </row>
    <row r="4829" s="1" customFormat="true" ht="13.8" hidden="false" customHeight="false" outlineLevel="0" collapsed="false">
      <c r="A4829" s="0" t="s">
        <v>1893</v>
      </c>
      <c r="B4829" s="0" t="s">
        <v>2361</v>
      </c>
      <c r="C4829" s="0" t="s">
        <v>1797</v>
      </c>
      <c r="D4829" s="0" t="s">
        <v>23</v>
      </c>
      <c r="E4829" s="4" t="s">
        <v>24</v>
      </c>
      <c r="F4829" s="4" t="s">
        <v>24</v>
      </c>
      <c r="G4829" s="4" t="s">
        <v>24</v>
      </c>
      <c r="H4829" s="0" t="s">
        <v>18</v>
      </c>
    </row>
    <row r="4830" s="1" customFormat="true" ht="13.8" hidden="false" customHeight="false" outlineLevel="0" collapsed="false">
      <c r="A4830" s="0" t="s">
        <v>1893</v>
      </c>
      <c r="B4830" s="0" t="s">
        <v>2361</v>
      </c>
      <c r="C4830" s="0" t="s">
        <v>1798</v>
      </c>
      <c r="D4830" s="0" t="s">
        <v>23</v>
      </c>
      <c r="E4830" s="4" t="s">
        <v>24</v>
      </c>
      <c r="F4830" s="4" t="s">
        <v>24</v>
      </c>
      <c r="G4830" s="4" t="s">
        <v>24</v>
      </c>
      <c r="H4830" s="0" t="s">
        <v>18</v>
      </c>
    </row>
    <row r="4831" s="1" customFormat="true" ht="13.8" hidden="false" customHeight="false" outlineLevel="0" collapsed="false">
      <c r="A4831" s="0" t="s">
        <v>1893</v>
      </c>
      <c r="B4831" s="0" t="s">
        <v>2361</v>
      </c>
      <c r="C4831" s="0" t="s">
        <v>1800</v>
      </c>
      <c r="D4831" s="0" t="s">
        <v>23</v>
      </c>
      <c r="E4831" s="4" t="s">
        <v>24</v>
      </c>
      <c r="F4831" s="4" t="s">
        <v>24</v>
      </c>
      <c r="G4831" s="4" t="s">
        <v>24</v>
      </c>
      <c r="H4831" s="0" t="s">
        <v>18</v>
      </c>
    </row>
    <row r="4832" s="1" customFormat="true" ht="13.8" hidden="false" customHeight="false" outlineLevel="0" collapsed="false">
      <c r="A4832" s="0" t="s">
        <v>1893</v>
      </c>
      <c r="B4832" s="0" t="s">
        <v>2361</v>
      </c>
      <c r="C4832" s="0" t="s">
        <v>1801</v>
      </c>
      <c r="D4832" s="0" t="s">
        <v>23</v>
      </c>
      <c r="E4832" s="4" t="s">
        <v>24</v>
      </c>
      <c r="F4832" s="4" t="s">
        <v>24</v>
      </c>
      <c r="G4832" s="4" t="s">
        <v>24</v>
      </c>
      <c r="H4832" s="0" t="s">
        <v>18</v>
      </c>
    </row>
    <row r="4833" s="1" customFormat="true" ht="13.8" hidden="false" customHeight="false" outlineLevel="0" collapsed="false">
      <c r="A4833" s="0" t="s">
        <v>1893</v>
      </c>
      <c r="B4833" s="0" t="s">
        <v>2361</v>
      </c>
      <c r="C4833" s="0" t="s">
        <v>1802</v>
      </c>
      <c r="D4833" s="0" t="s">
        <v>23</v>
      </c>
      <c r="E4833" s="4" t="s">
        <v>24</v>
      </c>
      <c r="F4833" s="4" t="s">
        <v>24</v>
      </c>
      <c r="G4833" s="4" t="s">
        <v>24</v>
      </c>
      <c r="H4833" s="0" t="s">
        <v>18</v>
      </c>
    </row>
    <row r="4834" s="1" customFormat="true" ht="13.8" hidden="false" customHeight="false" outlineLevel="0" collapsed="false">
      <c r="A4834" s="0" t="s">
        <v>1893</v>
      </c>
      <c r="B4834" s="0" t="s">
        <v>2361</v>
      </c>
      <c r="C4834" s="0" t="s">
        <v>1803</v>
      </c>
      <c r="D4834" s="0" t="s">
        <v>23</v>
      </c>
      <c r="E4834" s="4" t="s">
        <v>24</v>
      </c>
      <c r="F4834" s="4" t="s">
        <v>24</v>
      </c>
      <c r="G4834" s="4" t="s">
        <v>24</v>
      </c>
      <c r="H4834" s="0" t="s">
        <v>18</v>
      </c>
    </row>
    <row r="4835" s="1" customFormat="true" ht="13.8" hidden="false" customHeight="false" outlineLevel="0" collapsed="false">
      <c r="A4835" s="0" t="s">
        <v>1893</v>
      </c>
      <c r="B4835" s="0" t="s">
        <v>2361</v>
      </c>
      <c r="C4835" s="0" t="s">
        <v>1804</v>
      </c>
      <c r="D4835" s="0" t="s">
        <v>23</v>
      </c>
      <c r="E4835" s="4" t="s">
        <v>24</v>
      </c>
      <c r="F4835" s="4" t="s">
        <v>24</v>
      </c>
      <c r="G4835" s="4" t="s">
        <v>24</v>
      </c>
      <c r="H4835" s="0" t="s">
        <v>18</v>
      </c>
    </row>
    <row r="4836" s="1" customFormat="true" ht="13.8" hidden="false" customHeight="false" outlineLevel="0" collapsed="false">
      <c r="A4836" s="0" t="s">
        <v>1893</v>
      </c>
      <c r="B4836" s="0" t="s">
        <v>2361</v>
      </c>
      <c r="C4836" s="0" t="s">
        <v>1805</v>
      </c>
      <c r="D4836" s="0" t="s">
        <v>23</v>
      </c>
      <c r="E4836" s="4" t="s">
        <v>24</v>
      </c>
      <c r="F4836" s="4" t="s">
        <v>24</v>
      </c>
      <c r="G4836" s="4" t="s">
        <v>24</v>
      </c>
      <c r="H4836" s="0" t="s">
        <v>18</v>
      </c>
    </row>
    <row r="4837" s="1" customFormat="true" ht="13.8" hidden="false" customHeight="false" outlineLevel="0" collapsed="false">
      <c r="A4837" s="0" t="s">
        <v>1893</v>
      </c>
      <c r="B4837" s="0" t="s">
        <v>2361</v>
      </c>
      <c r="C4837" s="0" t="s">
        <v>1806</v>
      </c>
      <c r="D4837" s="0" t="s">
        <v>16</v>
      </c>
      <c r="E4837" s="4" t="s">
        <v>24</v>
      </c>
      <c r="F4837" s="4" t="s">
        <v>24</v>
      </c>
      <c r="G4837" s="4" t="s">
        <v>24</v>
      </c>
      <c r="H4837" s="0" t="s">
        <v>18</v>
      </c>
    </row>
    <row r="4838" s="1" customFormat="true" ht="13.8" hidden="false" customHeight="false" outlineLevel="0" collapsed="false">
      <c r="A4838" s="0" t="s">
        <v>1893</v>
      </c>
      <c r="B4838" s="0" t="s">
        <v>2362</v>
      </c>
      <c r="C4838" s="0" t="s">
        <v>1808</v>
      </c>
      <c r="D4838" s="0" t="s">
        <v>23</v>
      </c>
      <c r="E4838" s="4" t="s">
        <v>24</v>
      </c>
      <c r="F4838" s="4" t="s">
        <v>24</v>
      </c>
      <c r="G4838" s="4" t="s">
        <v>24</v>
      </c>
      <c r="H4838" s="0" t="s">
        <v>18</v>
      </c>
    </row>
    <row r="4839" s="1" customFormat="true" ht="13.8" hidden="false" customHeight="false" outlineLevel="0" collapsed="false">
      <c r="A4839" s="0" t="s">
        <v>1893</v>
      </c>
      <c r="B4839" s="0" t="s">
        <v>2362</v>
      </c>
      <c r="C4839" s="0" t="s">
        <v>1809</v>
      </c>
      <c r="D4839" s="0" t="s">
        <v>23</v>
      </c>
      <c r="E4839" s="4" t="s">
        <v>24</v>
      </c>
      <c r="F4839" s="4" t="s">
        <v>24</v>
      </c>
      <c r="G4839" s="4" t="s">
        <v>24</v>
      </c>
      <c r="H4839" s="0" t="s">
        <v>18</v>
      </c>
    </row>
    <row r="4840" s="1" customFormat="true" ht="13.8" hidden="false" customHeight="false" outlineLevel="0" collapsed="false">
      <c r="A4840" s="0" t="s">
        <v>1893</v>
      </c>
      <c r="B4840" s="0" t="s">
        <v>2362</v>
      </c>
      <c r="C4840" s="0" t="s">
        <v>1810</v>
      </c>
      <c r="D4840" s="0" t="s">
        <v>23</v>
      </c>
      <c r="E4840" s="4" t="s">
        <v>24</v>
      </c>
      <c r="F4840" s="4" t="s">
        <v>24</v>
      </c>
      <c r="G4840" s="4" t="s">
        <v>24</v>
      </c>
      <c r="H4840" s="0" t="s">
        <v>18</v>
      </c>
    </row>
    <row r="4841" s="1" customFormat="true" ht="13.8" hidden="false" customHeight="false" outlineLevel="0" collapsed="false">
      <c r="A4841" s="0" t="s">
        <v>1893</v>
      </c>
      <c r="B4841" s="0" t="s">
        <v>2362</v>
      </c>
      <c r="C4841" s="0" t="s">
        <v>1811</v>
      </c>
      <c r="D4841" s="0" t="s">
        <v>23</v>
      </c>
      <c r="E4841" s="4" t="s">
        <v>24</v>
      </c>
      <c r="F4841" s="4" t="s">
        <v>24</v>
      </c>
      <c r="G4841" s="4" t="s">
        <v>24</v>
      </c>
      <c r="H4841" s="0" t="s">
        <v>18</v>
      </c>
    </row>
    <row r="4842" s="1" customFormat="true" ht="13.8" hidden="false" customHeight="false" outlineLevel="0" collapsed="false">
      <c r="A4842" s="0" t="s">
        <v>1893</v>
      </c>
      <c r="B4842" s="0" t="s">
        <v>2362</v>
      </c>
      <c r="C4842" s="0" t="s">
        <v>1812</v>
      </c>
      <c r="D4842" s="0" t="s">
        <v>23</v>
      </c>
      <c r="E4842" s="4" t="s">
        <v>24</v>
      </c>
      <c r="F4842" s="4" t="s">
        <v>24</v>
      </c>
      <c r="G4842" s="4" t="s">
        <v>24</v>
      </c>
      <c r="H4842" s="0" t="s">
        <v>18</v>
      </c>
    </row>
    <row r="4843" s="1" customFormat="true" ht="13.8" hidden="false" customHeight="false" outlineLevel="0" collapsed="false">
      <c r="A4843" s="0" t="s">
        <v>1893</v>
      </c>
      <c r="B4843" s="0" t="s">
        <v>2362</v>
      </c>
      <c r="C4843" s="0" t="s">
        <v>1813</v>
      </c>
      <c r="D4843" s="0" t="s">
        <v>16</v>
      </c>
      <c r="E4843" s="4" t="s">
        <v>24</v>
      </c>
      <c r="F4843" s="4" t="s">
        <v>24</v>
      </c>
      <c r="G4843" s="4" t="s">
        <v>24</v>
      </c>
      <c r="H4843" s="0" t="s">
        <v>18</v>
      </c>
    </row>
    <row r="4844" s="1" customFormat="true" ht="13.8" hidden="false" customHeight="false" outlineLevel="0" collapsed="false">
      <c r="A4844" s="0" t="s">
        <v>1893</v>
      </c>
      <c r="B4844" s="0" t="s">
        <v>2362</v>
      </c>
      <c r="C4844" s="0" t="s">
        <v>1814</v>
      </c>
      <c r="D4844" s="0" t="s">
        <v>16</v>
      </c>
      <c r="E4844" s="4" t="s">
        <v>24</v>
      </c>
      <c r="F4844" s="4" t="s">
        <v>24</v>
      </c>
      <c r="G4844" s="4" t="s">
        <v>24</v>
      </c>
      <c r="H4844" s="0" t="s">
        <v>18</v>
      </c>
    </row>
    <row r="4845" s="1" customFormat="true" ht="13.8" hidden="false" customHeight="false" outlineLevel="0" collapsed="false">
      <c r="A4845" s="0" t="s">
        <v>1893</v>
      </c>
      <c r="B4845" s="0" t="s">
        <v>2362</v>
      </c>
      <c r="C4845" s="0" t="s">
        <v>1815</v>
      </c>
      <c r="D4845" s="0" t="s">
        <v>23</v>
      </c>
      <c r="E4845" s="4" t="s">
        <v>24</v>
      </c>
      <c r="F4845" s="4" t="s">
        <v>24</v>
      </c>
      <c r="G4845" s="4" t="s">
        <v>24</v>
      </c>
      <c r="H4845" s="0" t="s">
        <v>18</v>
      </c>
    </row>
    <row r="4846" s="1" customFormat="true" ht="13.8" hidden="false" customHeight="false" outlineLevel="0" collapsed="false">
      <c r="A4846" s="0" t="s">
        <v>1893</v>
      </c>
      <c r="B4846" s="0" t="s">
        <v>2363</v>
      </c>
      <c r="C4846" s="0" t="s">
        <v>1816</v>
      </c>
      <c r="D4846" s="0" t="s">
        <v>23</v>
      </c>
      <c r="E4846" s="4" t="s">
        <v>24</v>
      </c>
      <c r="F4846" s="4" t="s">
        <v>24</v>
      </c>
      <c r="G4846" s="4" t="s">
        <v>24</v>
      </c>
      <c r="H4846" s="0" t="s">
        <v>18</v>
      </c>
    </row>
    <row r="4847" s="1" customFormat="true" ht="13.8" hidden="false" customHeight="false" outlineLevel="0" collapsed="false">
      <c r="A4847" s="0" t="s">
        <v>1893</v>
      </c>
      <c r="B4847" s="0" t="s">
        <v>2363</v>
      </c>
      <c r="C4847" s="0" t="s">
        <v>1817</v>
      </c>
      <c r="D4847" s="0" t="s">
        <v>23</v>
      </c>
      <c r="E4847" s="4" t="s">
        <v>24</v>
      </c>
      <c r="F4847" s="4" t="s">
        <v>24</v>
      </c>
      <c r="G4847" s="4" t="s">
        <v>24</v>
      </c>
      <c r="H4847" s="0" t="s">
        <v>18</v>
      </c>
    </row>
    <row r="4848" s="1" customFormat="true" ht="13.8" hidden="false" customHeight="false" outlineLevel="0" collapsed="false">
      <c r="A4848" s="0" t="s">
        <v>1893</v>
      </c>
      <c r="B4848" s="0" t="s">
        <v>2363</v>
      </c>
      <c r="C4848" s="0" t="s">
        <v>1818</v>
      </c>
      <c r="D4848" s="0" t="s">
        <v>23</v>
      </c>
      <c r="E4848" s="4" t="s">
        <v>24</v>
      </c>
      <c r="F4848" s="4" t="s">
        <v>24</v>
      </c>
      <c r="G4848" s="4" t="s">
        <v>24</v>
      </c>
      <c r="H4848" s="0" t="s">
        <v>18</v>
      </c>
    </row>
    <row r="4849" s="1" customFormat="true" ht="13.8" hidden="false" customHeight="false" outlineLevel="0" collapsed="false">
      <c r="A4849" s="0" t="s">
        <v>1893</v>
      </c>
      <c r="B4849" s="0" t="s">
        <v>2363</v>
      </c>
      <c r="C4849" s="0" t="s">
        <v>1820</v>
      </c>
      <c r="D4849" s="0" t="s">
        <v>23</v>
      </c>
      <c r="E4849" s="4" t="s">
        <v>24</v>
      </c>
      <c r="F4849" s="4" t="s">
        <v>24</v>
      </c>
      <c r="G4849" s="4" t="s">
        <v>24</v>
      </c>
      <c r="H4849" s="0" t="s">
        <v>18</v>
      </c>
    </row>
    <row r="4850" s="1" customFormat="true" ht="13.8" hidden="false" customHeight="false" outlineLevel="0" collapsed="false">
      <c r="A4850" s="0" t="s">
        <v>1893</v>
      </c>
      <c r="B4850" s="0" t="s">
        <v>2363</v>
      </c>
      <c r="C4850" s="0" t="s">
        <v>1821</v>
      </c>
      <c r="D4850" s="0" t="s">
        <v>23</v>
      </c>
      <c r="E4850" s="4" t="s">
        <v>24</v>
      </c>
      <c r="F4850" s="4" t="s">
        <v>24</v>
      </c>
      <c r="G4850" s="4" t="s">
        <v>24</v>
      </c>
      <c r="H4850" s="0" t="s">
        <v>18</v>
      </c>
    </row>
    <row r="4851" s="1" customFormat="true" ht="13.8" hidden="false" customHeight="false" outlineLevel="0" collapsed="false">
      <c r="A4851" s="0" t="s">
        <v>1893</v>
      </c>
      <c r="B4851" s="0" t="s">
        <v>2363</v>
      </c>
      <c r="C4851" s="0" t="s">
        <v>1822</v>
      </c>
      <c r="D4851" s="0" t="s">
        <v>23</v>
      </c>
      <c r="E4851" s="4" t="s">
        <v>24</v>
      </c>
      <c r="F4851" s="4" t="s">
        <v>24</v>
      </c>
      <c r="G4851" s="4" t="s">
        <v>17</v>
      </c>
      <c r="H4851" s="0" t="s">
        <v>18</v>
      </c>
    </row>
    <row r="4852" s="1" customFormat="true" ht="13.8" hidden="false" customHeight="false" outlineLevel="0" collapsed="false">
      <c r="A4852" s="0" t="s">
        <v>1893</v>
      </c>
      <c r="B4852" s="0" t="s">
        <v>2363</v>
      </c>
      <c r="C4852" s="0" t="s">
        <v>1823</v>
      </c>
      <c r="D4852" s="0" t="s">
        <v>23</v>
      </c>
      <c r="E4852" s="4" t="s">
        <v>24</v>
      </c>
      <c r="F4852" s="4" t="s">
        <v>24</v>
      </c>
      <c r="G4852" s="4" t="s">
        <v>24</v>
      </c>
      <c r="H4852" s="0" t="s">
        <v>18</v>
      </c>
    </row>
    <row r="4853" s="1" customFormat="true" ht="13.8" hidden="false" customHeight="false" outlineLevel="0" collapsed="false">
      <c r="A4853" s="0" t="s">
        <v>1893</v>
      </c>
      <c r="B4853" s="0" t="s">
        <v>2363</v>
      </c>
      <c r="C4853" s="0" t="s">
        <v>1824</v>
      </c>
      <c r="D4853" s="0" t="s">
        <v>23</v>
      </c>
      <c r="E4853" s="4" t="s">
        <v>24</v>
      </c>
      <c r="F4853" s="4" t="s">
        <v>24</v>
      </c>
      <c r="G4853" s="4" t="s">
        <v>24</v>
      </c>
      <c r="H4853" s="0" t="s">
        <v>18</v>
      </c>
    </row>
    <row r="4854" s="1" customFormat="true" ht="13.8" hidden="false" customHeight="false" outlineLevel="0" collapsed="false">
      <c r="A4854" s="0" t="s">
        <v>1893</v>
      </c>
      <c r="B4854" s="0" t="s">
        <v>2363</v>
      </c>
      <c r="C4854" s="0" t="s">
        <v>1825</v>
      </c>
      <c r="D4854" s="0" t="s">
        <v>23</v>
      </c>
      <c r="E4854" s="4" t="s">
        <v>24</v>
      </c>
      <c r="F4854" s="4" t="s">
        <v>24</v>
      </c>
      <c r="G4854" s="4" t="s">
        <v>24</v>
      </c>
      <c r="H4854" s="0" t="s">
        <v>18</v>
      </c>
    </row>
    <row r="4855" s="1" customFormat="true" ht="13.8" hidden="false" customHeight="false" outlineLevel="0" collapsed="false">
      <c r="A4855" s="0" t="s">
        <v>1893</v>
      </c>
      <c r="B4855" s="0" t="s">
        <v>2363</v>
      </c>
      <c r="C4855" s="0" t="s">
        <v>1826</v>
      </c>
      <c r="D4855" s="0" t="s">
        <v>23</v>
      </c>
      <c r="E4855" s="4" t="s">
        <v>24</v>
      </c>
      <c r="F4855" s="4" t="s">
        <v>24</v>
      </c>
      <c r="G4855" s="4" t="s">
        <v>24</v>
      </c>
      <c r="H4855" s="0" t="s">
        <v>18</v>
      </c>
    </row>
    <row r="4856" s="1" customFormat="true" ht="13.8" hidden="false" customHeight="false" outlineLevel="0" collapsed="false">
      <c r="A4856" s="0" t="s">
        <v>1893</v>
      </c>
      <c r="B4856" s="0" t="s">
        <v>2364</v>
      </c>
      <c r="C4856" s="0" t="s">
        <v>1827</v>
      </c>
      <c r="D4856" s="0" t="s">
        <v>23</v>
      </c>
      <c r="E4856" s="4" t="s">
        <v>24</v>
      </c>
      <c r="F4856" s="4" t="s">
        <v>24</v>
      </c>
      <c r="G4856" s="4" t="s">
        <v>24</v>
      </c>
      <c r="H4856" s="0" t="s">
        <v>18</v>
      </c>
    </row>
    <row r="4857" s="1" customFormat="true" ht="13.8" hidden="false" customHeight="false" outlineLevel="0" collapsed="false">
      <c r="A4857" s="0" t="s">
        <v>1893</v>
      </c>
      <c r="B4857" s="0" t="s">
        <v>2364</v>
      </c>
      <c r="C4857" s="0" t="s">
        <v>1828</v>
      </c>
      <c r="D4857" s="0" t="s">
        <v>23</v>
      </c>
      <c r="E4857" s="4" t="s">
        <v>24</v>
      </c>
      <c r="F4857" s="4" t="s">
        <v>24</v>
      </c>
      <c r="G4857" s="4" t="s">
        <v>24</v>
      </c>
      <c r="H4857" s="0" t="s">
        <v>18</v>
      </c>
    </row>
    <row r="4858" s="1" customFormat="true" ht="13.8" hidden="false" customHeight="false" outlineLevel="0" collapsed="false">
      <c r="A4858" s="0" t="s">
        <v>1893</v>
      </c>
      <c r="B4858" s="0" t="s">
        <v>2364</v>
      </c>
      <c r="C4858" s="0" t="s">
        <v>1829</v>
      </c>
      <c r="D4858" s="0" t="s">
        <v>23</v>
      </c>
      <c r="E4858" s="4" t="s">
        <v>24</v>
      </c>
      <c r="F4858" s="4" t="s">
        <v>17</v>
      </c>
      <c r="G4858" s="4" t="s">
        <v>24</v>
      </c>
      <c r="H4858" s="0" t="s">
        <v>18</v>
      </c>
    </row>
    <row r="4859" s="1" customFormat="true" ht="13.8" hidden="false" customHeight="false" outlineLevel="0" collapsed="false">
      <c r="A4859" s="0" t="s">
        <v>1893</v>
      </c>
      <c r="B4859" s="0" t="s">
        <v>2364</v>
      </c>
      <c r="C4859" s="0" t="s">
        <v>1831</v>
      </c>
      <c r="D4859" s="0" t="s">
        <v>23</v>
      </c>
      <c r="E4859" s="4" t="s">
        <v>24</v>
      </c>
      <c r="F4859" s="4" t="s">
        <v>17</v>
      </c>
      <c r="G4859" s="4" t="s">
        <v>24</v>
      </c>
      <c r="H4859" s="0" t="s">
        <v>18</v>
      </c>
    </row>
    <row r="4860" s="1" customFormat="true" ht="13.8" hidden="false" customHeight="false" outlineLevel="0" collapsed="false">
      <c r="A4860" s="0" t="s">
        <v>1893</v>
      </c>
      <c r="B4860" s="0" t="s">
        <v>2364</v>
      </c>
      <c r="C4860" s="0" t="s">
        <v>1832</v>
      </c>
      <c r="D4860" s="0" t="s">
        <v>23</v>
      </c>
      <c r="E4860" s="4" t="s">
        <v>24</v>
      </c>
      <c r="F4860" s="4" t="s">
        <v>24</v>
      </c>
      <c r="G4860" s="4" t="s">
        <v>24</v>
      </c>
      <c r="H4860" s="0" t="s">
        <v>18</v>
      </c>
    </row>
    <row r="4861" s="1" customFormat="true" ht="13.8" hidden="false" customHeight="false" outlineLevel="0" collapsed="false">
      <c r="A4861" s="0" t="s">
        <v>1893</v>
      </c>
      <c r="B4861" s="0" t="s">
        <v>2364</v>
      </c>
      <c r="C4861" s="0" t="s">
        <v>1833</v>
      </c>
      <c r="D4861" s="0" t="s">
        <v>23</v>
      </c>
      <c r="E4861" s="4" t="s">
        <v>24</v>
      </c>
      <c r="F4861" s="4" t="s">
        <v>24</v>
      </c>
      <c r="G4861" s="4" t="s">
        <v>24</v>
      </c>
      <c r="H4861" s="0" t="s">
        <v>18</v>
      </c>
    </row>
    <row r="4862" s="1" customFormat="true" ht="13.8" hidden="false" customHeight="false" outlineLevel="0" collapsed="false">
      <c r="A4862" s="0" t="s">
        <v>1893</v>
      </c>
      <c r="B4862" s="0" t="s">
        <v>2364</v>
      </c>
      <c r="C4862" s="0" t="s">
        <v>1834</v>
      </c>
      <c r="D4862" s="0" t="s">
        <v>23</v>
      </c>
      <c r="E4862" s="4" t="s">
        <v>24</v>
      </c>
      <c r="F4862" s="4" t="s">
        <v>24</v>
      </c>
      <c r="G4862" s="4" t="s">
        <v>24</v>
      </c>
      <c r="H4862" s="0" t="s">
        <v>18</v>
      </c>
    </row>
    <row r="4863" s="1" customFormat="true" ht="13.8" hidden="false" customHeight="false" outlineLevel="0" collapsed="false">
      <c r="A4863" s="0" t="s">
        <v>1893</v>
      </c>
      <c r="B4863" s="0" t="s">
        <v>2364</v>
      </c>
      <c r="C4863" s="0" t="s">
        <v>1835</v>
      </c>
      <c r="D4863" s="0" t="s">
        <v>23</v>
      </c>
      <c r="E4863" s="4" t="s">
        <v>24</v>
      </c>
      <c r="F4863" s="4" t="s">
        <v>24</v>
      </c>
      <c r="G4863" s="4" t="s">
        <v>24</v>
      </c>
      <c r="H4863" s="0" t="s">
        <v>18</v>
      </c>
    </row>
    <row r="4864" s="1" customFormat="true" ht="13.8" hidden="false" customHeight="false" outlineLevel="0" collapsed="false">
      <c r="A4864" s="0" t="s">
        <v>1893</v>
      </c>
      <c r="B4864" s="0" t="s">
        <v>2364</v>
      </c>
      <c r="C4864" s="0" t="s">
        <v>1836</v>
      </c>
      <c r="D4864" s="0" t="s">
        <v>23</v>
      </c>
      <c r="E4864" s="4" t="s">
        <v>24</v>
      </c>
      <c r="F4864" s="4" t="s">
        <v>24</v>
      </c>
      <c r="G4864" s="4" t="s">
        <v>24</v>
      </c>
      <c r="H4864" s="0" t="s">
        <v>18</v>
      </c>
    </row>
    <row r="4865" s="1" customFormat="true" ht="13.8" hidden="false" customHeight="false" outlineLevel="0" collapsed="false">
      <c r="A4865" s="0" t="s">
        <v>1893</v>
      </c>
      <c r="B4865" s="0" t="s">
        <v>2364</v>
      </c>
      <c r="C4865" s="0" t="s">
        <v>1837</v>
      </c>
      <c r="D4865" s="0" t="s">
        <v>23</v>
      </c>
      <c r="E4865" s="4" t="s">
        <v>24</v>
      </c>
      <c r="F4865" s="4" t="s">
        <v>24</v>
      </c>
      <c r="G4865" s="4" t="s">
        <v>24</v>
      </c>
      <c r="H4865" s="0" t="s">
        <v>18</v>
      </c>
    </row>
    <row r="4866" s="1" customFormat="true" ht="13.8" hidden="false" customHeight="false" outlineLevel="0" collapsed="false">
      <c r="A4866" s="0" t="s">
        <v>1893</v>
      </c>
      <c r="B4866" s="0" t="s">
        <v>2365</v>
      </c>
      <c r="C4866" s="0" t="s">
        <v>1838</v>
      </c>
      <c r="D4866" s="0" t="s">
        <v>23</v>
      </c>
      <c r="E4866" s="4" t="s">
        <v>24</v>
      </c>
      <c r="F4866" s="4" t="s">
        <v>24</v>
      </c>
      <c r="G4866" s="4" t="s">
        <v>24</v>
      </c>
      <c r="H4866" s="0" t="s">
        <v>18</v>
      </c>
    </row>
    <row r="4867" s="1" customFormat="true" ht="13.8" hidden="false" customHeight="false" outlineLevel="0" collapsed="false">
      <c r="A4867" s="0" t="s">
        <v>1893</v>
      </c>
      <c r="B4867" s="0" t="s">
        <v>2365</v>
      </c>
      <c r="C4867" s="0" t="s">
        <v>1839</v>
      </c>
      <c r="D4867" s="0" t="s">
        <v>23</v>
      </c>
      <c r="E4867" s="4" t="s">
        <v>24</v>
      </c>
      <c r="F4867" s="4" t="s">
        <v>24</v>
      </c>
      <c r="G4867" s="4" t="s">
        <v>24</v>
      </c>
      <c r="H4867" s="0" t="s">
        <v>18</v>
      </c>
    </row>
    <row r="4868" s="1" customFormat="true" ht="13.8" hidden="false" customHeight="false" outlineLevel="0" collapsed="false">
      <c r="A4868" s="0" t="s">
        <v>1893</v>
      </c>
      <c r="B4868" s="0" t="s">
        <v>2365</v>
      </c>
      <c r="C4868" s="0" t="s">
        <v>1840</v>
      </c>
      <c r="D4868" s="0" t="s">
        <v>23</v>
      </c>
      <c r="E4868" s="4" t="s">
        <v>24</v>
      </c>
      <c r="F4868" s="4" t="s">
        <v>24</v>
      </c>
      <c r="G4868" s="4" t="s">
        <v>24</v>
      </c>
      <c r="H4868" s="0" t="s">
        <v>18</v>
      </c>
    </row>
    <row r="4869" s="1" customFormat="true" ht="13.8" hidden="false" customHeight="false" outlineLevel="0" collapsed="false">
      <c r="A4869" s="0" t="s">
        <v>1893</v>
      </c>
      <c r="B4869" s="0" t="s">
        <v>2365</v>
      </c>
      <c r="C4869" s="0" t="s">
        <v>1842</v>
      </c>
      <c r="D4869" s="0" t="s">
        <v>23</v>
      </c>
      <c r="E4869" s="4" t="s">
        <v>24</v>
      </c>
      <c r="F4869" s="4" t="s">
        <v>24</v>
      </c>
      <c r="G4869" s="4" t="s">
        <v>24</v>
      </c>
      <c r="H4869" s="0" t="s">
        <v>18</v>
      </c>
    </row>
    <row r="4870" s="1" customFormat="true" ht="13.8" hidden="false" customHeight="false" outlineLevel="0" collapsed="false">
      <c r="A4870" s="0" t="s">
        <v>1893</v>
      </c>
      <c r="B4870" s="0" t="s">
        <v>2365</v>
      </c>
      <c r="C4870" s="0" t="s">
        <v>1843</v>
      </c>
      <c r="D4870" s="0" t="s">
        <v>23</v>
      </c>
      <c r="E4870" s="4" t="s">
        <v>24</v>
      </c>
      <c r="F4870" s="4" t="s">
        <v>24</v>
      </c>
      <c r="G4870" s="4" t="s">
        <v>24</v>
      </c>
      <c r="H4870" s="0" t="s">
        <v>18</v>
      </c>
    </row>
    <row r="4871" s="1" customFormat="true" ht="13.8" hidden="false" customHeight="false" outlineLevel="0" collapsed="false">
      <c r="A4871" s="0" t="s">
        <v>1893</v>
      </c>
      <c r="B4871" s="0" t="s">
        <v>2365</v>
      </c>
      <c r="C4871" s="0" t="s">
        <v>1844</v>
      </c>
      <c r="D4871" s="0" t="s">
        <v>23</v>
      </c>
      <c r="E4871" s="4" t="s">
        <v>24</v>
      </c>
      <c r="F4871" s="4" t="s">
        <v>24</v>
      </c>
      <c r="G4871" s="4" t="s">
        <v>24</v>
      </c>
      <c r="H4871" s="0" t="s">
        <v>18</v>
      </c>
    </row>
    <row r="4872" s="1" customFormat="true" ht="13.8" hidden="false" customHeight="false" outlineLevel="0" collapsed="false">
      <c r="A4872" s="0" t="s">
        <v>1893</v>
      </c>
      <c r="B4872" s="0" t="s">
        <v>2365</v>
      </c>
      <c r="C4872" s="0" t="s">
        <v>1845</v>
      </c>
      <c r="D4872" s="0" t="s">
        <v>23</v>
      </c>
      <c r="E4872" s="4" t="s">
        <v>24</v>
      </c>
      <c r="F4872" s="4" t="s">
        <v>24</v>
      </c>
      <c r="G4872" s="4" t="s">
        <v>24</v>
      </c>
      <c r="H4872" s="0" t="s">
        <v>18</v>
      </c>
    </row>
    <row r="4873" s="1" customFormat="true" ht="13.8" hidden="false" customHeight="false" outlineLevel="0" collapsed="false">
      <c r="A4873" s="0" t="s">
        <v>1893</v>
      </c>
      <c r="B4873" s="0" t="s">
        <v>2365</v>
      </c>
      <c r="C4873" s="0" t="s">
        <v>1846</v>
      </c>
      <c r="D4873" s="0" t="s">
        <v>23</v>
      </c>
      <c r="E4873" s="4" t="s">
        <v>24</v>
      </c>
      <c r="F4873" s="4" t="s">
        <v>24</v>
      </c>
      <c r="G4873" s="4" t="s">
        <v>24</v>
      </c>
      <c r="H4873" s="0" t="s">
        <v>18</v>
      </c>
    </row>
    <row r="4874" s="1" customFormat="true" ht="13.8" hidden="false" customHeight="false" outlineLevel="0" collapsed="false">
      <c r="A4874" s="0" t="s">
        <v>1893</v>
      </c>
      <c r="B4874" s="0" t="s">
        <v>2365</v>
      </c>
      <c r="C4874" s="0" t="s">
        <v>1847</v>
      </c>
      <c r="D4874" s="0" t="s">
        <v>23</v>
      </c>
      <c r="E4874" s="4" t="s">
        <v>24</v>
      </c>
      <c r="F4874" s="4" t="s">
        <v>24</v>
      </c>
      <c r="G4874" s="4" t="s">
        <v>24</v>
      </c>
      <c r="H4874" s="0" t="s">
        <v>18</v>
      </c>
    </row>
    <row r="4875" s="1" customFormat="true" ht="13.8" hidden="false" customHeight="false" outlineLevel="0" collapsed="false">
      <c r="A4875" s="0" t="s">
        <v>1893</v>
      </c>
      <c r="B4875" s="0" t="s">
        <v>2365</v>
      </c>
      <c r="C4875" s="0" t="s">
        <v>1848</v>
      </c>
      <c r="D4875" s="0" t="s">
        <v>23</v>
      </c>
      <c r="E4875" s="4" t="s">
        <v>24</v>
      </c>
      <c r="F4875" s="4" t="s">
        <v>24</v>
      </c>
      <c r="G4875" s="4" t="s">
        <v>24</v>
      </c>
      <c r="H4875" s="0" t="s">
        <v>18</v>
      </c>
    </row>
    <row r="4876" s="1" customFormat="true" ht="13.8" hidden="false" customHeight="false" outlineLevel="0" collapsed="false">
      <c r="A4876" s="0" t="s">
        <v>1893</v>
      </c>
      <c r="B4876" s="0" t="s">
        <v>2366</v>
      </c>
      <c r="C4876" s="0" t="s">
        <v>1849</v>
      </c>
      <c r="D4876" s="0" t="s">
        <v>23</v>
      </c>
      <c r="E4876" s="4" t="s">
        <v>24</v>
      </c>
      <c r="F4876" s="4" t="s">
        <v>24</v>
      </c>
      <c r="G4876" s="4" t="s">
        <v>24</v>
      </c>
      <c r="H4876" s="0" t="s">
        <v>18</v>
      </c>
    </row>
    <row r="4877" s="1" customFormat="true" ht="13.8" hidden="false" customHeight="false" outlineLevel="0" collapsed="false">
      <c r="A4877" s="0" t="s">
        <v>1893</v>
      </c>
      <c r="B4877" s="0" t="s">
        <v>2366</v>
      </c>
      <c r="C4877" s="0" t="s">
        <v>1850</v>
      </c>
      <c r="D4877" s="0" t="s">
        <v>23</v>
      </c>
      <c r="E4877" s="4" t="s">
        <v>24</v>
      </c>
      <c r="F4877" s="4" t="s">
        <v>24</v>
      </c>
      <c r="G4877" s="4" t="s">
        <v>24</v>
      </c>
      <c r="H4877" s="0" t="s">
        <v>18</v>
      </c>
    </row>
    <row r="4878" s="1" customFormat="true" ht="13.8" hidden="false" customHeight="false" outlineLevel="0" collapsed="false">
      <c r="A4878" s="0" t="s">
        <v>1893</v>
      </c>
      <c r="B4878" s="0" t="s">
        <v>2366</v>
      </c>
      <c r="C4878" s="0" t="s">
        <v>1852</v>
      </c>
      <c r="D4878" s="0" t="s">
        <v>23</v>
      </c>
      <c r="E4878" s="4" t="s">
        <v>24</v>
      </c>
      <c r="F4878" s="4" t="s">
        <v>24</v>
      </c>
      <c r="G4878" s="4" t="s">
        <v>24</v>
      </c>
      <c r="H4878" s="0" t="s">
        <v>18</v>
      </c>
    </row>
    <row r="4879" s="1" customFormat="true" ht="13.8" hidden="false" customHeight="false" outlineLevel="0" collapsed="false">
      <c r="A4879" s="0" t="s">
        <v>1893</v>
      </c>
      <c r="B4879" s="0" t="s">
        <v>2366</v>
      </c>
      <c r="C4879" s="0" t="s">
        <v>1853</v>
      </c>
      <c r="D4879" s="0" t="s">
        <v>23</v>
      </c>
      <c r="E4879" s="4" t="s">
        <v>24</v>
      </c>
      <c r="F4879" s="4" t="s">
        <v>24</v>
      </c>
      <c r="G4879" s="4" t="s">
        <v>24</v>
      </c>
      <c r="H4879" s="0" t="s">
        <v>18</v>
      </c>
    </row>
    <row r="4880" s="1" customFormat="true" ht="13.8" hidden="false" customHeight="false" outlineLevel="0" collapsed="false">
      <c r="A4880" s="0" t="s">
        <v>1893</v>
      </c>
      <c r="B4880" s="0" t="s">
        <v>2366</v>
      </c>
      <c r="C4880" s="0" t="s">
        <v>1854</v>
      </c>
      <c r="D4880" s="0" t="s">
        <v>23</v>
      </c>
      <c r="E4880" s="4" t="s">
        <v>24</v>
      </c>
      <c r="F4880" s="4" t="s">
        <v>24</v>
      </c>
      <c r="G4880" s="4" t="s">
        <v>24</v>
      </c>
      <c r="H4880" s="0" t="s">
        <v>18</v>
      </c>
    </row>
    <row r="4881" s="1" customFormat="true" ht="13.8" hidden="false" customHeight="false" outlineLevel="0" collapsed="false">
      <c r="A4881" s="0" t="s">
        <v>1893</v>
      </c>
      <c r="B4881" s="0" t="s">
        <v>2366</v>
      </c>
      <c r="C4881" s="0" t="s">
        <v>1855</v>
      </c>
      <c r="D4881" s="0" t="s">
        <v>23</v>
      </c>
      <c r="E4881" s="4" t="s">
        <v>24</v>
      </c>
      <c r="F4881" s="4" t="s">
        <v>24</v>
      </c>
      <c r="G4881" s="4" t="s">
        <v>24</v>
      </c>
      <c r="H4881" s="0" t="s">
        <v>18</v>
      </c>
    </row>
    <row r="4882" s="1" customFormat="true" ht="13.8" hidden="false" customHeight="false" outlineLevel="0" collapsed="false">
      <c r="A4882" s="0" t="s">
        <v>1893</v>
      </c>
      <c r="B4882" s="0" t="s">
        <v>2366</v>
      </c>
      <c r="C4882" s="0" t="s">
        <v>1856</v>
      </c>
      <c r="D4882" s="0" t="s">
        <v>23</v>
      </c>
      <c r="E4882" s="4" t="s">
        <v>24</v>
      </c>
      <c r="F4882" s="4" t="s">
        <v>24</v>
      </c>
      <c r="G4882" s="4" t="s">
        <v>24</v>
      </c>
      <c r="H4882" s="0" t="s">
        <v>18</v>
      </c>
    </row>
    <row r="4883" s="1" customFormat="true" ht="13.8" hidden="false" customHeight="false" outlineLevel="0" collapsed="false">
      <c r="A4883" s="0" t="s">
        <v>1893</v>
      </c>
      <c r="B4883" s="0" t="s">
        <v>2366</v>
      </c>
      <c r="C4883" s="0" t="s">
        <v>1857</v>
      </c>
      <c r="D4883" s="0" t="s">
        <v>23</v>
      </c>
      <c r="E4883" s="4" t="s">
        <v>24</v>
      </c>
      <c r="F4883" s="4" t="s">
        <v>24</v>
      </c>
      <c r="G4883" s="4" t="s">
        <v>24</v>
      </c>
      <c r="H4883" s="0" t="s">
        <v>18</v>
      </c>
    </row>
    <row r="4884" s="1" customFormat="true" ht="13.8" hidden="false" customHeight="false" outlineLevel="0" collapsed="false">
      <c r="A4884" s="0" t="s">
        <v>1893</v>
      </c>
      <c r="B4884" s="0" t="s">
        <v>2366</v>
      </c>
      <c r="C4884" s="0" t="s">
        <v>1858</v>
      </c>
      <c r="D4884" s="0" t="s">
        <v>23</v>
      </c>
      <c r="E4884" s="4" t="s">
        <v>24</v>
      </c>
      <c r="F4884" s="4" t="s">
        <v>24</v>
      </c>
      <c r="G4884" s="4" t="s">
        <v>24</v>
      </c>
      <c r="H4884" s="0" t="s">
        <v>18</v>
      </c>
    </row>
    <row r="4885" s="1" customFormat="true" ht="13.8" hidden="false" customHeight="false" outlineLevel="0" collapsed="false">
      <c r="A4885" s="0" t="s">
        <v>1893</v>
      </c>
      <c r="B4885" s="0" t="s">
        <v>2367</v>
      </c>
      <c r="C4885" s="0" t="s">
        <v>1859</v>
      </c>
      <c r="D4885" s="0" t="s">
        <v>23</v>
      </c>
      <c r="E4885" s="4" t="s">
        <v>24</v>
      </c>
      <c r="F4885" s="4" t="s">
        <v>24</v>
      </c>
      <c r="G4885" s="4" t="s">
        <v>24</v>
      </c>
      <c r="H4885" s="0" t="s">
        <v>18</v>
      </c>
    </row>
    <row r="4886" s="1" customFormat="true" ht="13.8" hidden="false" customHeight="false" outlineLevel="0" collapsed="false">
      <c r="A4886" s="0" t="s">
        <v>1893</v>
      </c>
      <c r="B4886" s="0" t="s">
        <v>2367</v>
      </c>
      <c r="C4886" s="0" t="s">
        <v>1860</v>
      </c>
      <c r="D4886" s="0" t="s">
        <v>23</v>
      </c>
      <c r="E4886" s="4" t="s">
        <v>24</v>
      </c>
      <c r="F4886" s="4" t="s">
        <v>24</v>
      </c>
      <c r="G4886" s="4" t="s">
        <v>24</v>
      </c>
      <c r="H4886" s="0" t="s">
        <v>18</v>
      </c>
    </row>
    <row r="4887" s="1" customFormat="true" ht="13.8" hidden="false" customHeight="false" outlineLevel="0" collapsed="false">
      <c r="A4887" s="0" t="s">
        <v>1893</v>
      </c>
      <c r="B4887" s="0" t="s">
        <v>2367</v>
      </c>
      <c r="C4887" s="0" t="s">
        <v>1861</v>
      </c>
      <c r="D4887" s="0" t="s">
        <v>23</v>
      </c>
      <c r="E4887" s="4" t="s">
        <v>24</v>
      </c>
      <c r="F4887" s="4" t="s">
        <v>24</v>
      </c>
      <c r="G4887" s="4" t="s">
        <v>24</v>
      </c>
      <c r="H4887" s="0" t="s">
        <v>18</v>
      </c>
    </row>
    <row r="4888" s="1" customFormat="true" ht="13.8" hidden="false" customHeight="false" outlineLevel="0" collapsed="false">
      <c r="A4888" s="0" t="s">
        <v>1893</v>
      </c>
      <c r="B4888" s="0" t="s">
        <v>2367</v>
      </c>
      <c r="C4888" s="0" t="s">
        <v>1862</v>
      </c>
      <c r="D4888" s="0" t="s">
        <v>23</v>
      </c>
      <c r="E4888" s="4" t="s">
        <v>24</v>
      </c>
      <c r="F4888" s="4" t="s">
        <v>24</v>
      </c>
      <c r="G4888" s="4" t="s">
        <v>24</v>
      </c>
      <c r="H4888" s="0" t="s">
        <v>18</v>
      </c>
    </row>
    <row r="4889" s="1" customFormat="true" ht="13.8" hidden="false" customHeight="false" outlineLevel="0" collapsed="false">
      <c r="A4889" s="0" t="s">
        <v>1893</v>
      </c>
      <c r="B4889" s="0" t="s">
        <v>2367</v>
      </c>
      <c r="C4889" s="0" t="s">
        <v>1864</v>
      </c>
      <c r="D4889" s="0" t="s">
        <v>23</v>
      </c>
      <c r="E4889" s="4" t="s">
        <v>24</v>
      </c>
      <c r="F4889" s="4" t="s">
        <v>24</v>
      </c>
      <c r="G4889" s="4" t="s">
        <v>24</v>
      </c>
      <c r="H4889" s="0" t="s">
        <v>18</v>
      </c>
    </row>
    <row r="4890" s="1" customFormat="true" ht="13.8" hidden="false" customHeight="false" outlineLevel="0" collapsed="false">
      <c r="A4890" s="0" t="s">
        <v>1893</v>
      </c>
      <c r="B4890" s="0" t="s">
        <v>2367</v>
      </c>
      <c r="C4890" s="0" t="s">
        <v>1865</v>
      </c>
      <c r="D4890" s="0" t="s">
        <v>23</v>
      </c>
      <c r="E4890" s="4" t="s">
        <v>24</v>
      </c>
      <c r="F4890" s="4" t="s">
        <v>24</v>
      </c>
      <c r="G4890" s="4" t="s">
        <v>24</v>
      </c>
      <c r="H4890" s="0" t="s">
        <v>18</v>
      </c>
    </row>
    <row r="4891" s="1" customFormat="true" ht="13.8" hidden="false" customHeight="false" outlineLevel="0" collapsed="false">
      <c r="A4891" s="0" t="s">
        <v>1893</v>
      </c>
      <c r="B4891" s="0" t="s">
        <v>2367</v>
      </c>
      <c r="C4891" s="0" t="s">
        <v>1866</v>
      </c>
      <c r="D4891" s="0" t="s">
        <v>23</v>
      </c>
      <c r="E4891" s="4" t="s">
        <v>24</v>
      </c>
      <c r="F4891" s="4" t="s">
        <v>24</v>
      </c>
      <c r="G4891" s="4" t="s">
        <v>24</v>
      </c>
      <c r="H4891" s="0" t="s">
        <v>18</v>
      </c>
    </row>
    <row r="4892" s="1" customFormat="true" ht="13.8" hidden="false" customHeight="false" outlineLevel="0" collapsed="false">
      <c r="A4892" s="0" t="s">
        <v>1893</v>
      </c>
      <c r="B4892" s="0" t="s">
        <v>2367</v>
      </c>
      <c r="C4892" s="0" t="s">
        <v>1867</v>
      </c>
      <c r="D4892" s="0" t="s">
        <v>23</v>
      </c>
      <c r="E4892" s="4" t="s">
        <v>24</v>
      </c>
      <c r="F4892" s="4" t="s">
        <v>24</v>
      </c>
      <c r="G4892" s="4" t="s">
        <v>24</v>
      </c>
      <c r="H4892" s="0" t="s">
        <v>18</v>
      </c>
    </row>
    <row r="4893" s="1" customFormat="true" ht="13.8" hidden="false" customHeight="false" outlineLevel="0" collapsed="false">
      <c r="A4893" s="0" t="s">
        <v>1893</v>
      </c>
      <c r="B4893" s="0" t="s">
        <v>2367</v>
      </c>
      <c r="C4893" s="0" t="s">
        <v>1868</v>
      </c>
      <c r="D4893" s="0" t="s">
        <v>23</v>
      </c>
      <c r="E4893" s="4" t="s">
        <v>24</v>
      </c>
      <c r="F4893" s="4" t="s">
        <v>24</v>
      </c>
      <c r="G4893" s="4" t="s">
        <v>24</v>
      </c>
      <c r="H4893" s="0" t="s">
        <v>18</v>
      </c>
    </row>
    <row r="4894" s="1" customFormat="true" ht="13.8" hidden="false" customHeight="false" outlineLevel="0" collapsed="false">
      <c r="A4894" s="0" t="s">
        <v>1893</v>
      </c>
      <c r="B4894" s="0" t="s">
        <v>2367</v>
      </c>
      <c r="C4894" s="0" t="s">
        <v>1869</v>
      </c>
      <c r="D4894" s="0" t="s">
        <v>23</v>
      </c>
      <c r="E4894" s="4" t="s">
        <v>24</v>
      </c>
      <c r="F4894" s="4" t="s">
        <v>24</v>
      </c>
      <c r="G4894" s="4" t="s">
        <v>24</v>
      </c>
      <c r="H4894" s="0" t="s">
        <v>18</v>
      </c>
    </row>
    <row r="4895" s="1" customFormat="true" ht="13.8" hidden="false" customHeight="false" outlineLevel="0" collapsed="false">
      <c r="A4895" s="0" t="s">
        <v>1893</v>
      </c>
      <c r="B4895" s="0" t="s">
        <v>2367</v>
      </c>
      <c r="C4895" s="0" t="s">
        <v>1870</v>
      </c>
      <c r="D4895" s="0" t="s">
        <v>23</v>
      </c>
      <c r="E4895" s="4" t="s">
        <v>24</v>
      </c>
      <c r="F4895" s="4" t="s">
        <v>24</v>
      </c>
      <c r="G4895" s="4" t="s">
        <v>24</v>
      </c>
      <c r="H4895" s="0" t="s">
        <v>18</v>
      </c>
    </row>
    <row r="4896" s="1" customFormat="true" ht="13.8" hidden="false" customHeight="false" outlineLevel="0" collapsed="false">
      <c r="A4896" s="0" t="s">
        <v>1893</v>
      </c>
      <c r="B4896" s="0" t="s">
        <v>2368</v>
      </c>
      <c r="C4896" s="0" t="s">
        <v>1871</v>
      </c>
      <c r="D4896" s="0" t="s">
        <v>23</v>
      </c>
      <c r="E4896" s="4" t="s">
        <v>24</v>
      </c>
      <c r="F4896" s="4" t="s">
        <v>24</v>
      </c>
      <c r="G4896" s="4" t="s">
        <v>24</v>
      </c>
      <c r="H4896" s="0" t="s">
        <v>18</v>
      </c>
    </row>
    <row r="4897" s="1" customFormat="true" ht="13.8" hidden="false" customHeight="false" outlineLevel="0" collapsed="false">
      <c r="A4897" s="0" t="s">
        <v>1893</v>
      </c>
      <c r="B4897" s="0" t="s">
        <v>2368</v>
      </c>
      <c r="C4897" s="0" t="s">
        <v>1872</v>
      </c>
      <c r="D4897" s="0" t="s">
        <v>23</v>
      </c>
      <c r="E4897" s="4" t="s">
        <v>24</v>
      </c>
      <c r="F4897" s="4" t="s">
        <v>24</v>
      </c>
      <c r="G4897" s="4" t="s">
        <v>24</v>
      </c>
      <c r="H4897" s="0" t="s">
        <v>18</v>
      </c>
    </row>
    <row r="4898" s="1" customFormat="true" ht="13.8" hidden="false" customHeight="false" outlineLevel="0" collapsed="false">
      <c r="A4898" s="0" t="s">
        <v>1893</v>
      </c>
      <c r="B4898" s="0" t="s">
        <v>2368</v>
      </c>
      <c r="C4898" s="0" t="s">
        <v>1873</v>
      </c>
      <c r="D4898" s="0" t="s">
        <v>23</v>
      </c>
      <c r="E4898" s="4" t="s">
        <v>24</v>
      </c>
      <c r="F4898" s="4" t="s">
        <v>24</v>
      </c>
      <c r="G4898" s="4" t="s">
        <v>24</v>
      </c>
      <c r="H4898" s="0" t="s">
        <v>18</v>
      </c>
    </row>
    <row r="4899" s="1" customFormat="true" ht="13.8" hidden="false" customHeight="false" outlineLevel="0" collapsed="false">
      <c r="A4899" s="0" t="s">
        <v>1893</v>
      </c>
      <c r="B4899" s="0" t="s">
        <v>2368</v>
      </c>
      <c r="C4899" s="0" t="s">
        <v>1874</v>
      </c>
      <c r="D4899" s="0" t="s">
        <v>23</v>
      </c>
      <c r="E4899" s="4" t="s">
        <v>24</v>
      </c>
      <c r="F4899" s="4" t="s">
        <v>24</v>
      </c>
      <c r="G4899" s="4" t="s">
        <v>24</v>
      </c>
      <c r="H4899" s="0" t="s">
        <v>18</v>
      </c>
    </row>
    <row r="4900" s="1" customFormat="true" ht="13.8" hidden="false" customHeight="false" outlineLevel="0" collapsed="false">
      <c r="A4900" s="0" t="s">
        <v>1893</v>
      </c>
      <c r="B4900" s="0" t="s">
        <v>2368</v>
      </c>
      <c r="C4900" s="0" t="s">
        <v>1876</v>
      </c>
      <c r="D4900" s="0" t="s">
        <v>23</v>
      </c>
      <c r="E4900" s="4" t="s">
        <v>24</v>
      </c>
      <c r="F4900" s="4" t="s">
        <v>24</v>
      </c>
      <c r="G4900" s="4" t="s">
        <v>24</v>
      </c>
      <c r="H4900" s="0" t="s">
        <v>18</v>
      </c>
    </row>
    <row r="4901" s="1" customFormat="true" ht="13.8" hidden="false" customHeight="false" outlineLevel="0" collapsed="false">
      <c r="A4901" s="0" t="s">
        <v>1893</v>
      </c>
      <c r="B4901" s="0" t="s">
        <v>2368</v>
      </c>
      <c r="C4901" s="0" t="s">
        <v>1877</v>
      </c>
      <c r="D4901" s="0" t="s">
        <v>23</v>
      </c>
      <c r="E4901" s="4" t="s">
        <v>24</v>
      </c>
      <c r="F4901" s="4" t="s">
        <v>24</v>
      </c>
      <c r="G4901" s="4" t="s">
        <v>24</v>
      </c>
      <c r="H4901" s="0" t="s">
        <v>18</v>
      </c>
    </row>
    <row r="4902" s="1" customFormat="true" ht="13.8" hidden="false" customHeight="false" outlineLevel="0" collapsed="false">
      <c r="A4902" s="0" t="s">
        <v>1893</v>
      </c>
      <c r="B4902" s="0" t="s">
        <v>2368</v>
      </c>
      <c r="C4902" s="0" t="s">
        <v>1878</v>
      </c>
      <c r="D4902" s="0" t="s">
        <v>23</v>
      </c>
      <c r="E4902" s="4" t="s">
        <v>24</v>
      </c>
      <c r="F4902" s="4" t="s">
        <v>24</v>
      </c>
      <c r="G4902" s="4" t="s">
        <v>24</v>
      </c>
      <c r="H4902" s="0" t="s">
        <v>18</v>
      </c>
    </row>
    <row r="4903" s="1" customFormat="true" ht="13.8" hidden="false" customHeight="false" outlineLevel="0" collapsed="false">
      <c r="A4903" s="0" t="s">
        <v>1893</v>
      </c>
      <c r="B4903" s="0" t="s">
        <v>2368</v>
      </c>
      <c r="C4903" s="0" t="s">
        <v>1879</v>
      </c>
      <c r="D4903" s="0" t="s">
        <v>23</v>
      </c>
      <c r="E4903" s="4" t="s">
        <v>24</v>
      </c>
      <c r="F4903" s="4" t="s">
        <v>24</v>
      </c>
      <c r="G4903" s="4" t="s">
        <v>24</v>
      </c>
      <c r="H4903" s="0" t="s">
        <v>18</v>
      </c>
    </row>
    <row r="4904" s="1" customFormat="true" ht="13.8" hidden="false" customHeight="false" outlineLevel="0" collapsed="false">
      <c r="A4904" s="0" t="s">
        <v>1893</v>
      </c>
      <c r="B4904" s="0" t="s">
        <v>2368</v>
      </c>
      <c r="C4904" s="0" t="s">
        <v>1880</v>
      </c>
      <c r="D4904" s="0" t="s">
        <v>23</v>
      </c>
      <c r="E4904" s="4" t="s">
        <v>24</v>
      </c>
      <c r="F4904" s="4" t="s">
        <v>24</v>
      </c>
      <c r="G4904" s="4" t="s">
        <v>24</v>
      </c>
      <c r="H4904" s="0" t="s">
        <v>18</v>
      </c>
    </row>
    <row r="4905" s="1" customFormat="true" ht="13.8" hidden="false" customHeight="false" outlineLevel="0" collapsed="false">
      <c r="A4905" s="0" t="s">
        <v>1893</v>
      </c>
      <c r="B4905" s="0" t="s">
        <v>2368</v>
      </c>
      <c r="C4905" s="0" t="s">
        <v>1881</v>
      </c>
      <c r="D4905" s="0" t="s">
        <v>23</v>
      </c>
      <c r="E4905" s="4" t="s">
        <v>24</v>
      </c>
      <c r="F4905" s="4" t="s">
        <v>24</v>
      </c>
      <c r="G4905" s="4" t="s">
        <v>24</v>
      </c>
      <c r="H4905" s="0" t="s">
        <v>18</v>
      </c>
    </row>
    <row r="4906" s="1" customFormat="true" ht="13.8" hidden="false" customHeight="false" outlineLevel="0" collapsed="false">
      <c r="A4906" s="0" t="s">
        <v>1893</v>
      </c>
      <c r="B4906" s="0" t="s">
        <v>2368</v>
      </c>
      <c r="C4906" s="0" t="s">
        <v>1882</v>
      </c>
      <c r="D4906" s="0" t="s">
        <v>23</v>
      </c>
      <c r="E4906" s="4" t="s">
        <v>24</v>
      </c>
      <c r="F4906" s="4" t="s">
        <v>24</v>
      </c>
      <c r="G4906" s="4" t="s">
        <v>24</v>
      </c>
      <c r="H4906" s="0" t="s">
        <v>18</v>
      </c>
    </row>
    <row r="4907" s="1" customFormat="true" ht="13.8" hidden="false" customHeight="false" outlineLevel="0" collapsed="false">
      <c r="A4907" s="0" t="s">
        <v>1893</v>
      </c>
      <c r="B4907" s="0" t="s">
        <v>2368</v>
      </c>
      <c r="C4907" s="0" t="s">
        <v>1883</v>
      </c>
      <c r="D4907" s="0" t="s">
        <v>23</v>
      </c>
      <c r="E4907" s="4" t="s">
        <v>24</v>
      </c>
      <c r="F4907" s="4" t="s">
        <v>24</v>
      </c>
      <c r="G4907" s="4" t="s">
        <v>24</v>
      </c>
      <c r="H4907" s="0" t="s">
        <v>18</v>
      </c>
    </row>
    <row r="4908" s="1" customFormat="true" ht="13.8" hidden="false" customHeight="false" outlineLevel="0" collapsed="false">
      <c r="A4908" s="0" t="s">
        <v>1893</v>
      </c>
      <c r="B4908" s="0" t="s">
        <v>2369</v>
      </c>
      <c r="C4908" s="0" t="s">
        <v>1884</v>
      </c>
      <c r="D4908" s="0" t="s">
        <v>23</v>
      </c>
      <c r="E4908" s="4" t="s">
        <v>24</v>
      </c>
      <c r="F4908" s="4" t="s">
        <v>24</v>
      </c>
      <c r="G4908" s="4" t="s">
        <v>24</v>
      </c>
      <c r="H4908" s="0" t="s">
        <v>18</v>
      </c>
    </row>
    <row r="4909" s="1" customFormat="true" ht="13.8" hidden="false" customHeight="false" outlineLevel="0" collapsed="false">
      <c r="A4909" s="0" t="s">
        <v>1893</v>
      </c>
      <c r="B4909" s="0" t="s">
        <v>2369</v>
      </c>
      <c r="C4909" s="0" t="s">
        <v>1885</v>
      </c>
      <c r="D4909" s="0" t="s">
        <v>23</v>
      </c>
      <c r="E4909" s="4" t="s">
        <v>24</v>
      </c>
      <c r="F4909" s="4" t="s">
        <v>24</v>
      </c>
      <c r="G4909" s="4" t="s">
        <v>24</v>
      </c>
      <c r="H4909" s="0" t="s">
        <v>18</v>
      </c>
    </row>
    <row r="4910" s="1" customFormat="true" ht="13.8" hidden="false" customHeight="false" outlineLevel="0" collapsed="false">
      <c r="A4910" s="0" t="s">
        <v>1893</v>
      </c>
      <c r="B4910" s="0" t="s">
        <v>2369</v>
      </c>
      <c r="C4910" s="0" t="s">
        <v>1886</v>
      </c>
      <c r="D4910" s="0" t="s">
        <v>23</v>
      </c>
      <c r="E4910" s="4" t="s">
        <v>24</v>
      </c>
      <c r="F4910" s="4" t="s">
        <v>24</v>
      </c>
      <c r="G4910" s="4" t="s">
        <v>24</v>
      </c>
      <c r="H4910" s="0" t="s">
        <v>18</v>
      </c>
    </row>
    <row r="4911" s="1" customFormat="true" ht="13.8" hidden="false" customHeight="false" outlineLevel="0" collapsed="false">
      <c r="A4911" s="0" t="s">
        <v>1893</v>
      </c>
      <c r="B4911" s="0" t="s">
        <v>2369</v>
      </c>
      <c r="C4911" s="0" t="s">
        <v>1888</v>
      </c>
      <c r="D4911" s="0" t="s">
        <v>23</v>
      </c>
      <c r="E4911" s="4" t="s">
        <v>24</v>
      </c>
      <c r="F4911" s="4" t="s">
        <v>24</v>
      </c>
      <c r="G4911" s="4" t="s">
        <v>24</v>
      </c>
      <c r="H4911" s="0" t="s">
        <v>18</v>
      </c>
    </row>
    <row r="4912" s="1" customFormat="true" ht="13.8" hidden="false" customHeight="false" outlineLevel="0" collapsed="false">
      <c r="A4912" s="0" t="s">
        <v>1893</v>
      </c>
      <c r="B4912" s="0" t="s">
        <v>2369</v>
      </c>
      <c r="C4912" s="0" t="s">
        <v>1889</v>
      </c>
      <c r="D4912" s="0" t="s">
        <v>23</v>
      </c>
      <c r="E4912" s="4" t="s">
        <v>24</v>
      </c>
      <c r="F4912" s="4" t="s">
        <v>24</v>
      </c>
      <c r="G4912" s="4" t="s">
        <v>24</v>
      </c>
      <c r="H4912" s="0" t="s">
        <v>18</v>
      </c>
    </row>
    <row r="4913" s="1" customFormat="true" ht="13.8" hidden="false" customHeight="false" outlineLevel="0" collapsed="false">
      <c r="A4913" s="0" t="s">
        <v>1893</v>
      </c>
      <c r="B4913" s="0" t="s">
        <v>2369</v>
      </c>
      <c r="C4913" s="0" t="s">
        <v>1890</v>
      </c>
      <c r="D4913" s="0" t="s">
        <v>23</v>
      </c>
      <c r="E4913" s="4" t="s">
        <v>24</v>
      </c>
      <c r="F4913" s="4" t="s">
        <v>24</v>
      </c>
      <c r="G4913" s="4" t="s">
        <v>24</v>
      </c>
      <c r="H4913" s="0" t="s">
        <v>18</v>
      </c>
    </row>
    <row r="4914" s="1" customFormat="true" ht="13.8" hidden="false" customHeight="false" outlineLevel="0" collapsed="false">
      <c r="A4914" s="0" t="s">
        <v>1893</v>
      </c>
      <c r="B4914" s="0" t="s">
        <v>2369</v>
      </c>
      <c r="C4914" s="0" t="s">
        <v>1891</v>
      </c>
      <c r="D4914" s="0" t="s">
        <v>23</v>
      </c>
      <c r="E4914" s="4" t="s">
        <v>24</v>
      </c>
      <c r="F4914" s="4" t="s">
        <v>24</v>
      </c>
      <c r="G4914" s="4" t="s">
        <v>24</v>
      </c>
      <c r="H4914" s="0" t="s">
        <v>18</v>
      </c>
    </row>
    <row r="4915" customFormat="false" ht="13.8" hidden="false" customHeight="false" outlineLevel="0" collapsed="false">
      <c r="A4915" s="0" t="s">
        <v>1893</v>
      </c>
      <c r="B4915" s="0" t="s">
        <v>2369</v>
      </c>
      <c r="C4915" s="0" t="s">
        <v>1892</v>
      </c>
      <c r="D4915" s="0" t="s">
        <v>23</v>
      </c>
      <c r="E4915" s="4" t="s">
        <v>24</v>
      </c>
      <c r="F4915" s="4" t="s">
        <v>24</v>
      </c>
      <c r="G4915" s="4" t="s">
        <v>24</v>
      </c>
      <c r="H4915" s="0" t="s">
        <v>18</v>
      </c>
    </row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</sheetData>
  <autoFilter ref="A1:Q491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2019-06-16T10:50:42Z</dcterms:created>
  <dc:creator>Tamir Mhabary</dc:creator>
  <dc:description/>
  <dc:language>en</dc:language>
  <cp:lastModifiedBy/>
  <dcterms:modified xsi:type="dcterms:W3CDTF">2019-06-28T11:38:46Z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