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drive\master\Master_git\Master\general\Genetic algorithm\"/>
    </mc:Choice>
  </mc:AlternateContent>
  <xr:revisionPtr revIDLastSave="0" documentId="13_ncr:1_{62657CCD-74D1-4E43-B716-AF9AC8880B2D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0" i="1"/>
  <c r="D16" i="1"/>
  <c r="D10" i="1"/>
  <c r="B16" i="1"/>
  <c r="B10" i="1"/>
  <c r="C16" i="1"/>
  <c r="C10" i="1"/>
  <c r="G12" i="1" l="1"/>
  <c r="G13" i="1"/>
  <c r="G11" i="1"/>
  <c r="G20" i="1"/>
  <c r="G14" i="1"/>
  <c r="G8" i="1"/>
  <c r="G7" i="1"/>
</calcChain>
</file>

<file path=xl/sharedStrings.xml><?xml version="1.0" encoding="utf-8"?>
<sst xmlns="http://schemas.openxmlformats.org/spreadsheetml/2006/main" count="38" uniqueCount="30">
  <si>
    <t>2_07_6_2_5_0_31</t>
  </si>
  <si>
    <t>roll_z_01_pitch_y_07_pitch_y_04_pitch_z_04_pitch_z_04_pitch_x_07</t>
  </si>
  <si>
    <t>concept size</t>
  </si>
  <si>
    <t>1_07_6_2_3_0_15</t>
  </si>
  <si>
    <t>1_07_6_2_5_0_2</t>
  </si>
  <si>
    <t>1_07_6_0_4_0_2</t>
  </si>
  <si>
    <t>roll_z_01_pitch_y_04_pitch_y_01_roll_x_01_pitch_y_07_roll_x_01</t>
  </si>
  <si>
    <t>roll_z_01_pitch_y_04_pitch_y_01_pitch_x_04_pitch_x_07_pitch_y_01</t>
  </si>
  <si>
    <t>roll_z_01_roll_y_04_pitch_y_04_pitch_x_01_pitch_y_07_pitch_x_01</t>
  </si>
  <si>
    <t>1_07_6_2_4_0_15</t>
  </si>
  <si>
    <t>roll_z_01_pitch_y_04_pitch_y_01_roll_x_01_pitch_y_01_pitch_x_07</t>
  </si>
  <si>
    <t>3_07_6_0_4_0_31</t>
  </si>
  <si>
    <t>roll_z_01_pitch_y_07_pitch_z_07_pitch_z_01_pitch_y_07_roll_x_04</t>
  </si>
  <si>
    <t>3_07_6_0_3_0_26</t>
  </si>
  <si>
    <t>roll_z_01_pitch_y_07_pitch_x_07_roll_z_01_pitch_y_01_roll_z_07</t>
  </si>
  <si>
    <t>1_07_6_2_3_0_26</t>
  </si>
  <si>
    <t>roll_z_01_roll_y_04_pitch_y_04_pitch_y_01_pitch_x_04_roll_z_07</t>
  </si>
  <si>
    <t>1_07_6_0_2_0_15</t>
  </si>
  <si>
    <t>roll_z_01_pitch_y_07_roll_x_01_roll_y_01_pitch_y_04_roll_y_01</t>
  </si>
  <si>
    <t>tamir</t>
  </si>
  <si>
    <t>shay</t>
  </si>
  <si>
    <t>inbar</t>
  </si>
  <si>
    <t>% simulated</t>
  </si>
  <si>
    <t>VM 1 -231 Gens</t>
  </si>
  <si>
    <t>VM2- 196 Gens</t>
  </si>
  <si>
    <t>VM3 -183Gens</t>
  </si>
  <si>
    <t>Concept</t>
  </si>
  <si>
    <t>Configuration</t>
  </si>
  <si>
    <t>Z</t>
  </si>
  <si>
    <t>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</si>
</sst>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 Method</a:t>
            </a:r>
            <a:r>
              <a:rPr lang="en-US" baseline="0"/>
              <a:t> WOI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85784572299956E-2"/>
          <c:y val="8.2567339383474533E-2"/>
          <c:w val="0.89071838005632975"/>
          <c:h val="0.8026199605836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VM 1 -231 Gens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Sheet1!$D$5:$D$8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0.124</c:v>
                </c:pt>
              </c:numCache>
            </c:numRef>
          </c:xVal>
          <c:yVal>
            <c:numRef>
              <c:f>Sheet1!$E$5:$E$8</c:f>
              <c:numCache>
                <c:formatCode>General</c:formatCode>
                <c:ptCount val="4"/>
                <c:pt idx="0">
                  <c:v>0.54400000000000004</c:v>
                </c:pt>
                <c:pt idx="1">
                  <c:v>0.53100000000000003</c:v>
                </c:pt>
                <c:pt idx="2">
                  <c:v>0.52200000000000002</c:v>
                </c:pt>
                <c:pt idx="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0-494F-94D7-82D653C668FB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VM2- 196 Gens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Sheet1!$D$11:$D$14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0.124</c:v>
                </c:pt>
              </c:numCache>
            </c:numRef>
          </c:xVal>
          <c:yVal>
            <c:numRef>
              <c:f>Sheet1!$E$11:$E$14</c:f>
              <c:numCache>
                <c:formatCode>General</c:formatCode>
                <c:ptCount val="4"/>
                <c:pt idx="0">
                  <c:v>0.61599999999999999</c:v>
                </c:pt>
                <c:pt idx="1">
                  <c:v>0.52900000000000003</c:v>
                </c:pt>
                <c:pt idx="2">
                  <c:v>0.51500000000000001</c:v>
                </c:pt>
                <c:pt idx="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D0-494F-94D7-82D653C668FB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VM3 -183Gens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Sheet1!$D$17:$D$20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0.123</c:v>
                </c:pt>
                <c:pt idx="3">
                  <c:v>0.124</c:v>
                </c:pt>
              </c:numCache>
            </c:numRef>
          </c:xVal>
          <c:yVal>
            <c:numRef>
              <c:f>Sheet1!$E$17:$E$20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0.53700000000000003</c:v>
                </c:pt>
                <c:pt idx="2">
                  <c:v>0.52600000000000002</c:v>
                </c:pt>
                <c:pt idx="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D0-494F-94D7-82D653C6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12680"/>
        <c:axId val="328675680"/>
      </c:scatterChart>
      <c:valAx>
        <c:axId val="412312680"/>
        <c:scaling>
          <c:orientation val="minMax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 Proximity Joint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75680"/>
        <c:crosses val="autoZero"/>
        <c:crossBetween val="midCat"/>
      </c:valAx>
      <c:valAx>
        <c:axId val="328675680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9833536337799429"/>
          <c:y val="0.14573375793408769"/>
          <c:w val="0.11031005631338336"/>
          <c:h val="0.12772081802730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1</xdr:row>
      <xdr:rowOff>166686</xdr:rowOff>
    </xdr:from>
    <xdr:to>
      <xdr:col>17</xdr:col>
      <xdr:colOff>361949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8E4E21-677C-4429-8B70-A02AED507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tabSelected="1" workbookViewId="0">
      <selection activeCell="H17" sqref="H17"/>
    </sheetView>
  </sheetViews>
  <sheetFormatPr defaultRowHeight="15" x14ac:dyDescent="0.25"/>
  <cols>
    <col min="2" max="2" width="16.140625" bestFit="1" customWidth="1"/>
    <col min="3" max="3" width="62.42578125" bestFit="1" customWidth="1"/>
    <col min="4" max="5" width="6" bestFit="1" customWidth="1"/>
    <col min="6" max="7" width="11.85546875" bestFit="1" customWidth="1"/>
    <col min="8" max="8" width="16.140625" bestFit="1" customWidth="1"/>
    <col min="9" max="9" width="62.85546875" bestFit="1" customWidth="1"/>
  </cols>
  <sheetData>
    <row r="2" spans="2:7" ht="15.75" thickBot="1" x14ac:dyDescent="0.3"/>
    <row r="3" spans="2:7" x14ac:dyDescent="0.25">
      <c r="B3" s="15" t="s">
        <v>23</v>
      </c>
      <c r="C3" s="16"/>
      <c r="D3" s="16"/>
      <c r="E3" s="22"/>
      <c r="F3" s="17"/>
      <c r="G3" s="8" t="s">
        <v>19</v>
      </c>
    </row>
    <row r="4" spans="2:7" x14ac:dyDescent="0.25">
      <c r="B4" s="1" t="s">
        <v>26</v>
      </c>
      <c r="C4" s="2" t="s">
        <v>27</v>
      </c>
      <c r="D4" s="2" t="s">
        <v>28</v>
      </c>
      <c r="E4" s="3" t="s">
        <v>29</v>
      </c>
      <c r="F4" s="18" t="s">
        <v>2</v>
      </c>
      <c r="G4" s="3" t="s">
        <v>22</v>
      </c>
    </row>
    <row r="5" spans="2:7" x14ac:dyDescent="0.25">
      <c r="B5" s="1" t="s">
        <v>11</v>
      </c>
      <c r="C5" s="2" t="s">
        <v>12</v>
      </c>
      <c r="D5" s="2">
        <v>0</v>
      </c>
      <c r="E5" s="3">
        <v>0.54400000000000004</v>
      </c>
      <c r="F5" s="18">
        <v>3360</v>
      </c>
      <c r="G5" s="9">
        <v>100</v>
      </c>
    </row>
    <row r="6" spans="2:7" x14ac:dyDescent="0.25">
      <c r="B6" s="4" t="s">
        <v>4</v>
      </c>
      <c r="C6" s="5" t="s">
        <v>7</v>
      </c>
      <c r="D6" s="5">
        <v>1E-3</v>
      </c>
      <c r="E6" s="23">
        <v>0.53100000000000003</v>
      </c>
      <c r="F6" s="18">
        <v>858</v>
      </c>
      <c r="G6" s="9">
        <v>100</v>
      </c>
    </row>
    <row r="7" spans="2:7" x14ac:dyDescent="0.25">
      <c r="B7" s="1" t="s">
        <v>9</v>
      </c>
      <c r="C7" s="2" t="s">
        <v>10</v>
      </c>
      <c r="D7" s="2">
        <v>5.0000000000000001E-3</v>
      </c>
      <c r="E7" s="3">
        <v>0.52200000000000002</v>
      </c>
      <c r="F7" s="18">
        <v>1298</v>
      </c>
      <c r="G7" s="9">
        <f>569/F7*100</f>
        <v>43.836671802773495</v>
      </c>
    </row>
    <row r="8" spans="2:7" ht="15.75" thickBot="1" x14ac:dyDescent="0.3">
      <c r="B8" s="11" t="s">
        <v>5</v>
      </c>
      <c r="C8" s="12" t="s">
        <v>8</v>
      </c>
      <c r="D8" s="12">
        <v>0.124</v>
      </c>
      <c r="E8" s="24">
        <v>0.45700000000000002</v>
      </c>
      <c r="F8" s="19">
        <v>3696</v>
      </c>
      <c r="G8" s="13">
        <f>179/F8*100</f>
        <v>4.8430735930735924</v>
      </c>
    </row>
    <row r="9" spans="2:7" x14ac:dyDescent="0.25">
      <c r="B9" s="15" t="s">
        <v>24</v>
      </c>
      <c r="C9" s="16"/>
      <c r="D9" s="16"/>
      <c r="E9" s="22"/>
      <c r="F9" s="17"/>
      <c r="G9" s="8" t="s">
        <v>20</v>
      </c>
    </row>
    <row r="10" spans="2:7" x14ac:dyDescent="0.25">
      <c r="B10" s="1" t="str">
        <f>B4</f>
        <v>Concept</v>
      </c>
      <c r="C10" s="2" t="str">
        <f>C4</f>
        <v>Configuration</v>
      </c>
      <c r="D10" s="2" t="str">
        <f>D4</f>
        <v>Z</v>
      </c>
      <c r="E10" s="3" t="str">
        <f>E4</f>
        <v>𝜇</v>
      </c>
      <c r="F10" s="18" t="s">
        <v>2</v>
      </c>
      <c r="G10" s="9"/>
    </row>
    <row r="11" spans="2:7" x14ac:dyDescent="0.25">
      <c r="B11" s="1" t="s">
        <v>17</v>
      </c>
      <c r="C11" s="2" t="s">
        <v>18</v>
      </c>
      <c r="D11" s="2">
        <v>0</v>
      </c>
      <c r="E11" s="3">
        <v>0.61599999999999999</v>
      </c>
      <c r="F11" s="18">
        <v>1232</v>
      </c>
      <c r="G11" s="9">
        <f>762*100/F11</f>
        <v>61.850649350649348</v>
      </c>
    </row>
    <row r="12" spans="2:7" x14ac:dyDescent="0.25">
      <c r="B12" s="1" t="s">
        <v>13</v>
      </c>
      <c r="C12" s="2" t="s">
        <v>14</v>
      </c>
      <c r="D12" s="2">
        <v>1E-3</v>
      </c>
      <c r="E12" s="3">
        <v>0.52900000000000003</v>
      </c>
      <c r="F12" s="18">
        <v>1110</v>
      </c>
      <c r="G12" s="9">
        <f>763/1110*100</f>
        <v>68.738738738738732</v>
      </c>
    </row>
    <row r="13" spans="2:7" x14ac:dyDescent="0.25">
      <c r="B13" s="1" t="s">
        <v>15</v>
      </c>
      <c r="C13" s="2" t="s">
        <v>16</v>
      </c>
      <c r="D13" s="2">
        <v>2E-3</v>
      </c>
      <c r="E13" s="3">
        <v>0.51500000000000001</v>
      </c>
      <c r="F13" s="18">
        <v>1100</v>
      </c>
      <c r="G13" s="9">
        <f>701/1100*100</f>
        <v>63.727272727272734</v>
      </c>
    </row>
    <row r="14" spans="2:7" ht="15.75" thickBot="1" x14ac:dyDescent="0.3">
      <c r="B14" s="6" t="s">
        <v>5</v>
      </c>
      <c r="C14" s="7" t="s">
        <v>8</v>
      </c>
      <c r="D14" s="7">
        <v>0.124</v>
      </c>
      <c r="E14" s="25">
        <v>0.45700000000000002</v>
      </c>
      <c r="F14" s="20">
        <v>3696</v>
      </c>
      <c r="G14" s="10">
        <f>179/F14*100</f>
        <v>4.8430735930735924</v>
      </c>
    </row>
    <row r="15" spans="2:7" x14ac:dyDescent="0.25">
      <c r="B15" s="15" t="s">
        <v>25</v>
      </c>
      <c r="C15" s="16"/>
      <c r="D15" s="16"/>
      <c r="E15" s="22"/>
      <c r="F15" s="21"/>
      <c r="G15" s="14" t="s">
        <v>21</v>
      </c>
    </row>
    <row r="16" spans="2:7" x14ac:dyDescent="0.25">
      <c r="B16" s="1" t="str">
        <f>B4</f>
        <v>Concept</v>
      </c>
      <c r="C16" s="2" t="str">
        <f>C4</f>
        <v>Configuration</v>
      </c>
      <c r="D16" s="2" t="str">
        <f>D4</f>
        <v>Z</v>
      </c>
      <c r="E16" s="3" t="str">
        <f>E4</f>
        <v>𝜇</v>
      </c>
      <c r="F16" s="18" t="s">
        <v>2</v>
      </c>
      <c r="G16" s="3"/>
    </row>
    <row r="17" spans="2:7" x14ac:dyDescent="0.25">
      <c r="B17" s="4" t="s">
        <v>3</v>
      </c>
      <c r="C17" s="5" t="s">
        <v>6</v>
      </c>
      <c r="D17" s="5">
        <v>0</v>
      </c>
      <c r="E17" s="23">
        <v>0.82199999999999995</v>
      </c>
      <c r="F17" s="18">
        <v>968</v>
      </c>
      <c r="G17" s="3">
        <v>100</v>
      </c>
    </row>
    <row r="18" spans="2:7" x14ac:dyDescent="0.25">
      <c r="B18" s="4" t="s">
        <v>4</v>
      </c>
      <c r="C18" s="5" t="s">
        <v>7</v>
      </c>
      <c r="D18" s="5">
        <v>1E-3</v>
      </c>
      <c r="E18" s="23">
        <v>0.53700000000000003</v>
      </c>
      <c r="F18" s="18">
        <v>858</v>
      </c>
      <c r="G18" s="9">
        <v>100</v>
      </c>
    </row>
    <row r="19" spans="2:7" x14ac:dyDescent="0.25">
      <c r="B19" s="4" t="s">
        <v>0</v>
      </c>
      <c r="C19" s="5" t="s">
        <v>1</v>
      </c>
      <c r="D19" s="5">
        <v>0.123</v>
      </c>
      <c r="E19" s="23">
        <v>0.52600000000000002</v>
      </c>
      <c r="F19" s="18">
        <v>260</v>
      </c>
      <c r="G19" s="3">
        <v>100</v>
      </c>
    </row>
    <row r="20" spans="2:7" ht="15.75" thickBot="1" x14ac:dyDescent="0.3">
      <c r="B20" s="6" t="s">
        <v>5</v>
      </c>
      <c r="C20" s="7" t="s">
        <v>8</v>
      </c>
      <c r="D20" s="7">
        <v>0.124</v>
      </c>
      <c r="E20" s="25">
        <v>0.45700000000000002</v>
      </c>
      <c r="F20" s="20">
        <v>3696</v>
      </c>
      <c r="G20" s="10">
        <f>179/F20*100</f>
        <v>4.8430735930735924</v>
      </c>
    </row>
  </sheetData>
  <mergeCells count="3">
    <mergeCell ref="B3:E3"/>
    <mergeCell ref="B9:E9"/>
    <mergeCell ref="B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</dc:creator>
  <cp:lastModifiedBy>User</cp:lastModifiedBy>
  <dcterms:created xsi:type="dcterms:W3CDTF">2015-06-05T18:17:20Z</dcterms:created>
  <dcterms:modified xsi:type="dcterms:W3CDTF">2020-04-20T09:01:47Z</dcterms:modified>
</cp:coreProperties>
</file>