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aster\Master_git\Master\Code\results\mutauioncheck\woi_025_075\30_runs\2\"/>
    </mc:Choice>
  </mc:AlternateContent>
  <xr:revisionPtr revIDLastSave="0" documentId="13_ncr:1_{10EB1521-DA2C-408A-92C0-F2B58389CEE7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3" i="1"/>
  <c r="F43" i="1"/>
  <c r="E43" i="1"/>
  <c r="D43" i="1"/>
  <c r="C43" i="1"/>
  <c r="B43" i="1"/>
  <c r="P26" i="1"/>
  <c r="O26" i="1"/>
  <c r="N26" i="1"/>
  <c r="M26" i="1"/>
  <c r="L26" i="1"/>
  <c r="H20" i="1"/>
  <c r="F20" i="1"/>
  <c r="D20" i="1"/>
  <c r="B20" i="1"/>
</calcChain>
</file>

<file path=xl/sharedStrings.xml><?xml version="1.0" encoding="utf-8"?>
<sst xmlns="http://schemas.openxmlformats.org/spreadsheetml/2006/main" count="213" uniqueCount="34">
  <si>
    <t>HV</t>
  </si>
  <si>
    <t>Min Manip</t>
  </si>
  <si>
    <t>IGD</t>
  </si>
  <si>
    <t>Mid Proximity</t>
  </si>
  <si>
    <t xml:space="preserve"> Generations</t>
  </si>
  <si>
    <t>Wilcoxon</t>
  </si>
  <si>
    <t>Median</t>
  </si>
  <si>
    <t>Variance</t>
  </si>
  <si>
    <t>Generations</t>
  </si>
  <si>
    <t>Aggressive_Exploration</t>
  </si>
  <si>
    <t>-</t>
  </si>
  <si>
    <t>~</t>
  </si>
  <si>
    <t>Aggressive_Exploitation</t>
  </si>
  <si>
    <t>Aggressive_Random</t>
  </si>
  <si>
    <t>Aggressive_Combine</t>
  </si>
  <si>
    <t>Reference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</si>
  <si>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</si>
  <si>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</si>
  <si>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</si>
  <si>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</si>
  <si>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</si>
  <si>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</si>
  <si>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</si>
  <si>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</si>
  <si>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</si>
  <si>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</si>
  <si>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</si>
  <si>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</si>
  <si>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 xml:space="preserve"> </t>
  </si>
  <si>
    <t>HV@30</t>
  </si>
  <si>
    <t>HV@50</t>
  </si>
  <si>
    <t>HV@75</t>
  </si>
  <si>
    <t>HV@125</t>
  </si>
  <si>
    <t>HV@200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</si>
</sst>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trike/>
      <sz val="11"/>
      <color rgb="FFFFFFFF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EEBF7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1" fontId="3" fillId="3" borderId="10" xfId="0" applyNumberFormat="1" applyFont="1" applyFill="1" applyBorder="1" applyAlignment="1">
      <alignment horizontal="center" vertical="center"/>
    </xf>
    <xf numFmtId="11" fontId="3" fillId="3" borderId="1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11" fontId="0" fillId="5" borderId="12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1" fontId="3" fillId="5" borderId="11" xfId="0" applyNumberFormat="1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1" fontId="0" fillId="6" borderId="11" xfId="0" applyNumberFormat="1" applyFill="1" applyBorder="1" applyAlignment="1">
      <alignment horizontal="center" vertical="center"/>
    </xf>
    <xf numFmtId="11" fontId="0" fillId="6" borderId="12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1" fontId="3" fillId="6" borderId="10" xfId="0" applyNumberFormat="1" applyFont="1" applyFill="1" applyBorder="1" applyAlignment="1">
      <alignment horizontal="center" vertical="center"/>
    </xf>
    <xf numFmtId="11" fontId="3" fillId="6" borderId="11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11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1" fontId="3" fillId="7" borderId="10" xfId="0" applyNumberFormat="1" applyFont="1" applyFill="1" applyBorder="1" applyAlignment="1">
      <alignment horizontal="center" vertical="center"/>
    </xf>
    <xf numFmtId="11" fontId="3" fillId="7" borderId="11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1" fontId="0" fillId="7" borderId="18" xfId="0" applyNumberFormat="1" applyFill="1" applyBorder="1" applyAlignment="1">
      <alignment horizontal="center" vertical="center"/>
    </xf>
    <xf numFmtId="11" fontId="0" fillId="7" borderId="19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1" fontId="3" fillId="7" borderId="17" xfId="0" applyNumberFormat="1" applyFont="1" applyFill="1" applyBorder="1" applyAlignment="1">
      <alignment horizontal="center" vertical="center"/>
    </xf>
    <xf numFmtId="11" fontId="3" fillId="7" borderId="18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9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3"/>
  <sheetViews>
    <sheetView tabSelected="1" zoomScale="110" zoomScaleNormal="110" workbookViewId="0">
      <selection activeCell="S14" sqref="S14"/>
    </sheetView>
  </sheetViews>
  <sheetFormatPr defaultRowHeight="15" x14ac:dyDescent="0.25"/>
  <cols>
    <col min="1" max="1" width="22.7109375" style="7" customWidth="1"/>
    <col min="2" max="4" width="9.5703125" style="7" customWidth="1"/>
    <col min="5" max="7" width="9.28515625" style="7" customWidth="1"/>
    <col min="8" max="8" width="9.140625" style="7" customWidth="1"/>
    <col min="9" max="10" width="9.28515625" style="7" customWidth="1"/>
    <col min="11" max="11" width="12.85546875" style="7" customWidth="1"/>
    <col min="12" max="12" width="10.140625" style="7" customWidth="1"/>
    <col min="13" max="13" width="12" style="7" customWidth="1"/>
    <col min="14" max="14" width="10.140625" style="7" customWidth="1"/>
    <col min="15" max="15" width="12" style="7" customWidth="1"/>
    <col min="16" max="16" width="10.140625" style="7" customWidth="1"/>
    <col min="17" max="1025" width="8.5703125" style="7" customWidth="1"/>
  </cols>
  <sheetData>
    <row r="1" spans="1:15" ht="15.75" thickBot="1" x14ac:dyDescent="0.3"/>
    <row r="2" spans="1:15" ht="15.75" customHeight="1" thickBot="1" x14ac:dyDescent="0.3">
      <c r="B2" s="6" t="s">
        <v>0</v>
      </c>
      <c r="C2" s="6"/>
      <c r="D2" s="5" t="s">
        <v>1</v>
      </c>
      <c r="E2" s="5"/>
      <c r="F2" s="4" t="s">
        <v>2</v>
      </c>
      <c r="G2" s="4"/>
      <c r="H2" s="2" t="s">
        <v>4</v>
      </c>
      <c r="I2" s="2"/>
      <c r="J2" s="5" t="s">
        <v>5</v>
      </c>
      <c r="K2" s="5"/>
      <c r="L2" s="5"/>
      <c r="M2" s="5"/>
      <c r="N2" s="3" t="s">
        <v>3</v>
      </c>
      <c r="O2" s="3"/>
    </row>
    <row r="3" spans="1:15" ht="15.75" thickBot="1" x14ac:dyDescent="0.3">
      <c r="B3" s="8" t="s">
        <v>6</v>
      </c>
      <c r="C3" s="9" t="s">
        <v>7</v>
      </c>
      <c r="D3" s="8" t="s">
        <v>6</v>
      </c>
      <c r="E3" s="10" t="s">
        <v>7</v>
      </c>
      <c r="F3" s="11" t="s">
        <v>6</v>
      </c>
      <c r="G3" s="9" t="s">
        <v>7</v>
      </c>
      <c r="H3" s="8" t="s">
        <v>6</v>
      </c>
      <c r="I3" s="9" t="s">
        <v>7</v>
      </c>
      <c r="J3" s="8" t="s">
        <v>0</v>
      </c>
      <c r="K3" s="14" t="s">
        <v>1</v>
      </c>
      <c r="L3" s="14" t="s">
        <v>2</v>
      </c>
      <c r="M3" s="10" t="s">
        <v>8</v>
      </c>
      <c r="N3" s="12" t="s">
        <v>6</v>
      </c>
      <c r="O3" s="13" t="s">
        <v>7</v>
      </c>
    </row>
    <row r="4" spans="1:15" x14ac:dyDescent="0.25">
      <c r="A4" s="15" t="s">
        <v>9</v>
      </c>
      <c r="B4" s="16">
        <v>0.19980000000000001</v>
      </c>
      <c r="C4" s="17">
        <v>4.2999999999999999E-4</v>
      </c>
      <c r="D4" s="16">
        <v>0.58599999999999997</v>
      </c>
      <c r="E4" s="18">
        <v>4.4999999999999999E-4</v>
      </c>
      <c r="F4" s="19">
        <v>0.82435999999999998</v>
      </c>
      <c r="G4" s="17">
        <v>9.6500000000000006E-3</v>
      </c>
      <c r="H4" s="22">
        <v>47.5</v>
      </c>
      <c r="I4" s="23">
        <v>557.49884999999995</v>
      </c>
      <c r="J4" s="24" t="s">
        <v>10</v>
      </c>
      <c r="K4" s="25" t="s">
        <v>10</v>
      </c>
      <c r="L4" s="25" t="s">
        <v>11</v>
      </c>
      <c r="M4" s="26" t="s">
        <v>11</v>
      </c>
      <c r="N4" s="20">
        <v>1E-3</v>
      </c>
      <c r="O4" s="21">
        <v>0</v>
      </c>
    </row>
    <row r="5" spans="1:15" x14ac:dyDescent="0.25">
      <c r="A5" s="27" t="s">
        <v>12</v>
      </c>
      <c r="B5" s="16">
        <v>0.2094</v>
      </c>
      <c r="C5" s="17">
        <v>6.4000000000000005E-4</v>
      </c>
      <c r="D5" s="16">
        <v>0.57099999999999995</v>
      </c>
      <c r="E5" s="18">
        <v>7.9000000000000001E-4</v>
      </c>
      <c r="F5" s="19">
        <v>0.91044000000000003</v>
      </c>
      <c r="G5" s="17">
        <v>1.034E-2</v>
      </c>
      <c r="H5" s="22">
        <v>41.5</v>
      </c>
      <c r="I5" s="23">
        <v>644.46437000000003</v>
      </c>
      <c r="J5" s="24" t="s">
        <v>10</v>
      </c>
      <c r="K5" s="25" t="s">
        <v>10</v>
      </c>
      <c r="L5" s="25" t="s">
        <v>11</v>
      </c>
      <c r="M5" s="26" t="s">
        <v>11</v>
      </c>
      <c r="N5" s="20">
        <v>1E-3</v>
      </c>
      <c r="O5" s="21">
        <v>0</v>
      </c>
    </row>
    <row r="6" spans="1:15" x14ac:dyDescent="0.25">
      <c r="A6" s="27" t="s">
        <v>13</v>
      </c>
      <c r="B6" s="16">
        <v>0.20835000000000001</v>
      </c>
      <c r="C6" s="17">
        <v>6.4999999999999997E-4</v>
      </c>
      <c r="D6" s="16">
        <v>0.57050000000000001</v>
      </c>
      <c r="E6" s="18">
        <v>8.4999999999999995E-4</v>
      </c>
      <c r="F6" s="19">
        <v>0.90832999999999997</v>
      </c>
      <c r="G6" s="17">
        <v>9.3100000000000006E-3</v>
      </c>
      <c r="H6" s="22">
        <v>47</v>
      </c>
      <c r="I6" s="23">
        <v>564.27125999999998</v>
      </c>
      <c r="J6" s="24" t="s">
        <v>10</v>
      </c>
      <c r="K6" s="25" t="s">
        <v>10</v>
      </c>
      <c r="L6" s="25" t="s">
        <v>11</v>
      </c>
      <c r="M6" s="26" t="s">
        <v>11</v>
      </c>
      <c r="N6" s="20">
        <v>1E-3</v>
      </c>
      <c r="O6" s="21">
        <v>0</v>
      </c>
    </row>
    <row r="7" spans="1:15" x14ac:dyDescent="0.25">
      <c r="A7" s="27" t="s">
        <v>14</v>
      </c>
      <c r="B7" s="16">
        <v>0.19359999999999999</v>
      </c>
      <c r="C7" s="17">
        <v>5.4000000000000001E-4</v>
      </c>
      <c r="D7" s="16">
        <v>0.6</v>
      </c>
      <c r="E7" s="18">
        <v>6.2E-4</v>
      </c>
      <c r="F7" s="19">
        <v>0.71926999999999996</v>
      </c>
      <c r="G7" s="17">
        <v>9.6699999999999998E-3</v>
      </c>
      <c r="H7" s="22">
        <v>36.5</v>
      </c>
      <c r="I7" s="23">
        <v>525.23677999999995</v>
      </c>
      <c r="J7" s="24" t="s">
        <v>10</v>
      </c>
      <c r="K7" s="25" t="s">
        <v>10</v>
      </c>
      <c r="L7" s="28" t="s">
        <v>15</v>
      </c>
      <c r="M7" s="28" t="s">
        <v>15</v>
      </c>
      <c r="N7" s="20">
        <v>1E-3</v>
      </c>
      <c r="O7" s="21">
        <v>0</v>
      </c>
    </row>
    <row r="8" spans="1:15" x14ac:dyDescent="0.25">
      <c r="A8" s="29" t="s">
        <v>16</v>
      </c>
      <c r="B8" s="30">
        <v>0.21704999999999999</v>
      </c>
      <c r="C8" s="31">
        <v>4.0000000000000002E-4</v>
      </c>
      <c r="D8" s="30">
        <v>0.5645</v>
      </c>
      <c r="E8" s="32">
        <v>7.1000000000000002E-4</v>
      </c>
      <c r="F8" s="33">
        <v>0.91064000000000001</v>
      </c>
      <c r="G8" s="31">
        <v>8.8999999999999999E-3</v>
      </c>
      <c r="H8" s="36">
        <v>75</v>
      </c>
      <c r="I8" s="37">
        <v>1536.7643700000001</v>
      </c>
      <c r="J8" s="24" t="s">
        <v>10</v>
      </c>
      <c r="K8" s="25" t="s">
        <v>10</v>
      </c>
      <c r="L8" s="25" t="s">
        <v>11</v>
      </c>
      <c r="M8" s="26" t="s">
        <v>10</v>
      </c>
      <c r="N8" s="34">
        <v>0</v>
      </c>
      <c r="O8" s="35">
        <v>0</v>
      </c>
    </row>
    <row r="9" spans="1:15" x14ac:dyDescent="0.25">
      <c r="A9" s="29" t="s">
        <v>17</v>
      </c>
      <c r="B9" s="30">
        <v>0.22109999999999999</v>
      </c>
      <c r="C9" s="31">
        <v>3.6000000000000002E-4</v>
      </c>
      <c r="D9" s="30">
        <v>0.55700000000000005</v>
      </c>
      <c r="E9" s="32">
        <v>7.1000000000000002E-4</v>
      </c>
      <c r="F9" s="33">
        <v>0.91652999999999996</v>
      </c>
      <c r="G9" s="31">
        <v>4.9199999999999999E-3</v>
      </c>
      <c r="H9" s="36">
        <v>67</v>
      </c>
      <c r="I9" s="37">
        <v>1510.34023</v>
      </c>
      <c r="J9" s="24" t="s">
        <v>10</v>
      </c>
      <c r="K9" s="25" t="s">
        <v>10</v>
      </c>
      <c r="L9" s="25" t="s">
        <v>10</v>
      </c>
      <c r="M9" s="26" t="s">
        <v>10</v>
      </c>
      <c r="N9" s="34">
        <v>0</v>
      </c>
      <c r="O9" s="35">
        <v>0</v>
      </c>
    </row>
    <row r="10" spans="1:15" x14ac:dyDescent="0.25">
      <c r="A10" s="29" t="s">
        <v>18</v>
      </c>
      <c r="B10" s="30">
        <v>0.21035000000000001</v>
      </c>
      <c r="C10" s="31">
        <v>6.8000000000000005E-4</v>
      </c>
      <c r="D10" s="30">
        <v>0.57799999999999996</v>
      </c>
      <c r="E10" s="32">
        <v>9.6000000000000002E-4</v>
      </c>
      <c r="F10" s="33">
        <v>0.90571999999999997</v>
      </c>
      <c r="G10" s="31">
        <v>8.7399999999999995E-3</v>
      </c>
      <c r="H10" s="36">
        <v>76.5</v>
      </c>
      <c r="I10" s="37">
        <v>1311.7057500000001</v>
      </c>
      <c r="J10" s="24" t="s">
        <v>10</v>
      </c>
      <c r="K10" s="25" t="s">
        <v>10</v>
      </c>
      <c r="L10" s="25" t="s">
        <v>11</v>
      </c>
      <c r="M10" s="26" t="s">
        <v>10</v>
      </c>
      <c r="N10" s="34">
        <v>0</v>
      </c>
      <c r="O10" s="35">
        <v>0</v>
      </c>
    </row>
    <row r="11" spans="1:15" x14ac:dyDescent="0.25">
      <c r="A11" s="29" t="s">
        <v>19</v>
      </c>
      <c r="B11" s="30">
        <v>0.21809999999999999</v>
      </c>
      <c r="C11" s="31">
        <v>5.0000000000000001E-4</v>
      </c>
      <c r="D11" s="30">
        <v>0.5625</v>
      </c>
      <c r="E11" s="32">
        <v>8.8000000000000003E-4</v>
      </c>
      <c r="F11" s="33">
        <v>0.90569</v>
      </c>
      <c r="G11" s="31">
        <v>9.0299999999999998E-3</v>
      </c>
      <c r="H11" s="36">
        <v>80.5</v>
      </c>
      <c r="I11" s="37">
        <v>1272.97586</v>
      </c>
      <c r="J11" s="24" t="s">
        <v>10</v>
      </c>
      <c r="K11" s="25" t="s">
        <v>10</v>
      </c>
      <c r="L11" s="25" t="s">
        <v>11</v>
      </c>
      <c r="M11" s="26" t="s">
        <v>10</v>
      </c>
      <c r="N11" s="34">
        <v>0</v>
      </c>
      <c r="O11" s="35">
        <v>0</v>
      </c>
    </row>
    <row r="12" spans="1:15" x14ac:dyDescent="0.25">
      <c r="A12" s="38" t="s">
        <v>20</v>
      </c>
      <c r="B12" s="39">
        <v>0.23044999999999999</v>
      </c>
      <c r="C12" s="40">
        <v>1.1E-4</v>
      </c>
      <c r="D12" s="39">
        <v>0.53700000000000003</v>
      </c>
      <c r="E12" s="41">
        <v>4.0000000000000002E-4</v>
      </c>
      <c r="F12" s="42">
        <v>0.91064000000000001</v>
      </c>
      <c r="G12" s="40">
        <v>1.7899999999999999E-3</v>
      </c>
      <c r="H12" s="45">
        <v>136</v>
      </c>
      <c r="I12" s="46">
        <v>3576.1482799999999</v>
      </c>
      <c r="J12" s="24" t="s">
        <v>10</v>
      </c>
      <c r="K12" s="25" t="s">
        <v>10</v>
      </c>
      <c r="L12" s="25" t="s">
        <v>10</v>
      </c>
      <c r="M12" s="26" t="s">
        <v>10</v>
      </c>
      <c r="N12" s="43">
        <v>0</v>
      </c>
      <c r="O12" s="44">
        <v>0</v>
      </c>
    </row>
    <row r="13" spans="1:15" x14ac:dyDescent="0.25">
      <c r="A13" s="38" t="s">
        <v>21</v>
      </c>
      <c r="B13" s="39">
        <v>0.22664999999999999</v>
      </c>
      <c r="C13" s="40">
        <v>2.9E-4</v>
      </c>
      <c r="D13" s="39">
        <v>0.54600000000000004</v>
      </c>
      <c r="E13" s="41">
        <v>5.9999999999999995E-4</v>
      </c>
      <c r="F13" s="42">
        <v>0.91303000000000001</v>
      </c>
      <c r="G13" s="40">
        <v>4.47E-3</v>
      </c>
      <c r="H13" s="45">
        <v>141</v>
      </c>
      <c r="I13" s="46">
        <v>3127.33448</v>
      </c>
      <c r="J13" s="24" t="s">
        <v>10</v>
      </c>
      <c r="K13" s="25" t="s">
        <v>10</v>
      </c>
      <c r="L13" s="25" t="s">
        <v>10</v>
      </c>
      <c r="M13" s="26" t="s">
        <v>10</v>
      </c>
      <c r="N13" s="43">
        <v>0</v>
      </c>
      <c r="O13" s="44">
        <v>0</v>
      </c>
    </row>
    <row r="14" spans="1:15" x14ac:dyDescent="0.25">
      <c r="A14" s="38" t="s">
        <v>22</v>
      </c>
      <c r="B14" s="39">
        <v>0.22509999999999999</v>
      </c>
      <c r="C14" s="40">
        <v>1.3999999999999999E-4</v>
      </c>
      <c r="D14" s="39">
        <v>0.54900000000000004</v>
      </c>
      <c r="E14" s="41">
        <v>5.1999999999999995E-4</v>
      </c>
      <c r="F14" s="42">
        <v>0.91283999999999998</v>
      </c>
      <c r="G14" s="40">
        <v>1.6800000000000001E-3</v>
      </c>
      <c r="H14" s="45">
        <v>154.5</v>
      </c>
      <c r="I14" s="46">
        <v>3146.7402299999999</v>
      </c>
      <c r="J14" s="47" t="s">
        <v>10</v>
      </c>
      <c r="K14" s="25" t="s">
        <v>10</v>
      </c>
      <c r="L14" s="25" t="s">
        <v>10</v>
      </c>
      <c r="M14" s="26" t="s">
        <v>10</v>
      </c>
      <c r="N14" s="43">
        <v>0</v>
      </c>
      <c r="O14" s="44">
        <v>0</v>
      </c>
    </row>
    <row r="15" spans="1:15" x14ac:dyDescent="0.25">
      <c r="A15" s="38" t="s">
        <v>23</v>
      </c>
      <c r="B15" s="39">
        <v>0.22975000000000001</v>
      </c>
      <c r="C15" s="40">
        <v>1.1E-4</v>
      </c>
      <c r="D15" s="39">
        <v>0.54</v>
      </c>
      <c r="E15" s="41">
        <v>3.8000000000000002E-4</v>
      </c>
      <c r="F15" s="42">
        <v>0.91415000000000002</v>
      </c>
      <c r="G15" s="40">
        <v>2.3000000000000001E-4</v>
      </c>
      <c r="H15" s="45">
        <v>147</v>
      </c>
      <c r="I15" s="46">
        <v>5909.2885100000003</v>
      </c>
      <c r="J15" s="24" t="s">
        <v>10</v>
      </c>
      <c r="K15" s="25" t="s">
        <v>10</v>
      </c>
      <c r="L15" s="25" t="s">
        <v>10</v>
      </c>
      <c r="M15" s="26" t="s">
        <v>10</v>
      </c>
      <c r="N15" s="43">
        <v>0</v>
      </c>
      <c r="O15" s="44">
        <v>0</v>
      </c>
    </row>
    <row r="16" spans="1:15" x14ac:dyDescent="0.25">
      <c r="A16" s="48" t="s">
        <v>24</v>
      </c>
      <c r="B16" s="49">
        <v>0.2379</v>
      </c>
      <c r="C16" s="50">
        <v>1.0000000000000001E-5</v>
      </c>
      <c r="D16" s="49">
        <v>0.52400000000000002</v>
      </c>
      <c r="E16" s="51">
        <v>4.0000000000000003E-5</v>
      </c>
      <c r="F16" s="52">
        <v>0.90730999999999995</v>
      </c>
      <c r="G16" s="50">
        <v>1.0000000000000001E-5</v>
      </c>
      <c r="H16" s="55">
        <v>906.5</v>
      </c>
      <c r="I16" s="56">
        <v>78321.420689999999</v>
      </c>
      <c r="J16" s="47" t="s">
        <v>11</v>
      </c>
      <c r="K16" s="25" t="s">
        <v>11</v>
      </c>
      <c r="L16" s="25" t="s">
        <v>10</v>
      </c>
      <c r="M16" s="26" t="s">
        <v>10</v>
      </c>
      <c r="N16" s="53">
        <v>0</v>
      </c>
      <c r="O16" s="54">
        <v>0</v>
      </c>
    </row>
    <row r="17" spans="1:16" x14ac:dyDescent="0.25">
      <c r="A17" s="48" t="s">
        <v>25</v>
      </c>
      <c r="B17" s="49">
        <v>0.23924999999999999</v>
      </c>
      <c r="C17" s="50">
        <v>1.0000000000000001E-5</v>
      </c>
      <c r="D17" s="49">
        <v>0.52100000000000002</v>
      </c>
      <c r="E17" s="51">
        <v>3.0000000000000001E-5</v>
      </c>
      <c r="F17" s="52">
        <v>0.90571999999999997</v>
      </c>
      <c r="G17" s="50">
        <v>0</v>
      </c>
      <c r="H17" s="55">
        <v>954.5</v>
      </c>
      <c r="I17" s="56">
        <v>52712.80575</v>
      </c>
      <c r="J17" s="28" t="s">
        <v>15</v>
      </c>
      <c r="K17" s="28" t="s">
        <v>15</v>
      </c>
      <c r="L17" s="25" t="s">
        <v>10</v>
      </c>
      <c r="M17" s="26" t="s">
        <v>10</v>
      </c>
      <c r="N17" s="53">
        <v>0</v>
      </c>
      <c r="O17" s="54">
        <v>0</v>
      </c>
    </row>
    <row r="18" spans="1:16" x14ac:dyDescent="0.25">
      <c r="A18" s="48" t="s">
        <v>26</v>
      </c>
      <c r="B18" s="49">
        <v>0.23855000000000001</v>
      </c>
      <c r="C18" s="50">
        <v>1.0000000000000001E-5</v>
      </c>
      <c r="D18" s="49">
        <v>0.52249999999999996</v>
      </c>
      <c r="E18" s="51">
        <v>5.0000000000000002E-5</v>
      </c>
      <c r="F18" s="52">
        <v>0.90730999999999995</v>
      </c>
      <c r="G18" s="50">
        <v>0</v>
      </c>
      <c r="H18" s="55">
        <v>868.5</v>
      </c>
      <c r="I18" s="56">
        <v>43530.529889999998</v>
      </c>
      <c r="J18" s="47" t="s">
        <v>11</v>
      </c>
      <c r="K18" s="25" t="s">
        <v>11</v>
      </c>
      <c r="L18" s="25" t="s">
        <v>10</v>
      </c>
      <c r="M18" s="26" t="s">
        <v>10</v>
      </c>
      <c r="N18" s="53">
        <v>0</v>
      </c>
      <c r="O18" s="54">
        <v>0</v>
      </c>
    </row>
    <row r="19" spans="1:16" ht="15.75" thickBot="1" x14ac:dyDescent="0.3">
      <c r="A19" s="57" t="s">
        <v>27</v>
      </c>
      <c r="B19" s="58">
        <v>0.23780000000000001</v>
      </c>
      <c r="C19" s="59">
        <v>1.0000000000000001E-5</v>
      </c>
      <c r="D19" s="58">
        <v>0.52400000000000002</v>
      </c>
      <c r="E19" s="60">
        <v>5.0000000000000002E-5</v>
      </c>
      <c r="F19" s="61">
        <v>0.90935999999999995</v>
      </c>
      <c r="G19" s="59">
        <v>1.0000000000000001E-5</v>
      </c>
      <c r="H19" s="64">
        <v>928</v>
      </c>
      <c r="I19" s="65">
        <v>55173.909200000002</v>
      </c>
      <c r="J19" s="47" t="s">
        <v>11</v>
      </c>
      <c r="K19" s="47" t="s">
        <v>11</v>
      </c>
      <c r="L19" s="66" t="s">
        <v>10</v>
      </c>
      <c r="M19" s="67" t="s">
        <v>10</v>
      </c>
      <c r="N19" s="62">
        <v>0</v>
      </c>
      <c r="O19" s="63">
        <v>0</v>
      </c>
    </row>
    <row r="20" spans="1:16" x14ac:dyDescent="0.25">
      <c r="B20" s="68">
        <f>MAX(B4:B19)</f>
        <v>0.23924999999999999</v>
      </c>
      <c r="D20" s="68">
        <f>MIN(D4:D19)</f>
        <v>0.52100000000000002</v>
      </c>
      <c r="F20" s="69">
        <f>MIN(F4:F19)</f>
        <v>0.71926999999999996</v>
      </c>
      <c r="H20" s="68">
        <f>MIN(H4:H19)</f>
        <v>36.5</v>
      </c>
    </row>
    <row r="25" spans="1:16" x14ac:dyDescent="0.25">
      <c r="A25" s="7" t="s">
        <v>28</v>
      </c>
      <c r="B25" s="6" t="s">
        <v>29</v>
      </c>
      <c r="C25" s="6"/>
      <c r="D25" s="6" t="s">
        <v>30</v>
      </c>
      <c r="E25" s="6"/>
      <c r="F25" s="6" t="s">
        <v>31</v>
      </c>
      <c r="G25" s="6"/>
      <c r="H25" s="6" t="s">
        <v>32</v>
      </c>
      <c r="I25" s="6"/>
      <c r="J25" s="6" t="s">
        <v>33</v>
      </c>
      <c r="K25" s="6"/>
      <c r="L25" s="1" t="s">
        <v>5</v>
      </c>
      <c r="M25" s="1"/>
      <c r="N25" s="1"/>
      <c r="O25" s="1"/>
      <c r="P25" s="1"/>
    </row>
    <row r="26" spans="1:16" x14ac:dyDescent="0.25">
      <c r="B26" s="8" t="s">
        <v>6</v>
      </c>
      <c r="C26" s="9" t="s">
        <v>7</v>
      </c>
      <c r="D26" s="8" t="s">
        <v>6</v>
      </c>
      <c r="E26" s="9" t="s">
        <v>7</v>
      </c>
      <c r="F26" s="8" t="s">
        <v>6</v>
      </c>
      <c r="G26" s="9" t="s">
        <v>7</v>
      </c>
      <c r="H26" s="8" t="s">
        <v>6</v>
      </c>
      <c r="I26" s="9" t="s">
        <v>7</v>
      </c>
      <c r="J26" s="8" t="s">
        <v>6</v>
      </c>
      <c r="K26" s="9" t="s">
        <v>7</v>
      </c>
      <c r="L26" s="70" t="str">
        <f>B25</f>
        <v>HV@30</v>
      </c>
      <c r="M26" s="71" t="str">
        <f>D25</f>
        <v>HV@50</v>
      </c>
      <c r="N26" s="71" t="str">
        <f>F25</f>
        <v>HV@75</v>
      </c>
      <c r="O26" s="71" t="str">
        <f>H25</f>
        <v>HV@125</v>
      </c>
      <c r="P26" s="72" t="str">
        <f>J25</f>
        <v>HV@200</v>
      </c>
    </row>
    <row r="27" spans="1:16" x14ac:dyDescent="0.25">
      <c r="A27" s="15" t="s">
        <v>9</v>
      </c>
      <c r="B27" s="16">
        <v>0.17226050000000001</v>
      </c>
      <c r="C27" s="17">
        <v>4.4195811037241401E-4</v>
      </c>
      <c r="D27" s="16">
        <v>0.18827250000000001</v>
      </c>
      <c r="E27" s="17">
        <v>4.45325028447126E-4</v>
      </c>
      <c r="F27" s="16">
        <v>0.18827250000000001</v>
      </c>
      <c r="G27" s="17">
        <v>4.45325028447126E-4</v>
      </c>
      <c r="H27" s="16">
        <v>0.18827250000000001</v>
      </c>
      <c r="I27" s="17">
        <v>4.45325028447126E-4</v>
      </c>
      <c r="J27" s="16">
        <v>0.18827250000000001</v>
      </c>
      <c r="K27" s="17">
        <v>4.45325028447126E-4</v>
      </c>
      <c r="L27" s="24" t="s">
        <v>11</v>
      </c>
      <c r="M27" s="24" t="s">
        <v>11</v>
      </c>
      <c r="N27" s="24" t="s">
        <v>11</v>
      </c>
      <c r="O27" s="24" t="s">
        <v>11</v>
      </c>
      <c r="P27" s="24" t="s">
        <v>11</v>
      </c>
    </row>
    <row r="28" spans="1:16" x14ac:dyDescent="0.25">
      <c r="A28" s="27" t="s">
        <v>12</v>
      </c>
      <c r="B28" s="16">
        <v>0.17637900000000001</v>
      </c>
      <c r="C28" s="17">
        <v>7.8984606835057398E-4</v>
      </c>
      <c r="D28" s="16">
        <v>0.1864285</v>
      </c>
      <c r="E28" s="17">
        <v>6.7514341142643601E-4</v>
      </c>
      <c r="F28" s="16">
        <v>0.1864285</v>
      </c>
      <c r="G28" s="17">
        <v>6.7514341142643601E-4</v>
      </c>
      <c r="H28" s="16">
        <v>0.1864285</v>
      </c>
      <c r="I28" s="17">
        <v>6.7514341142643601E-4</v>
      </c>
      <c r="J28" s="16">
        <v>0.1864285</v>
      </c>
      <c r="K28" s="17">
        <v>6.7514341142643601E-4</v>
      </c>
      <c r="L28" s="24" t="s">
        <v>11</v>
      </c>
      <c r="M28" s="24" t="s">
        <v>11</v>
      </c>
      <c r="N28" s="24" t="s">
        <v>11</v>
      </c>
      <c r="O28" s="24" t="s">
        <v>11</v>
      </c>
      <c r="P28" s="24" t="s">
        <v>11</v>
      </c>
    </row>
    <row r="29" spans="1:16" x14ac:dyDescent="0.25">
      <c r="A29" s="27" t="s">
        <v>13</v>
      </c>
      <c r="B29" s="16">
        <v>0.18196850000000001</v>
      </c>
      <c r="C29" s="17">
        <v>7.4359812203333303E-4</v>
      </c>
      <c r="D29" s="16">
        <v>0.1991115</v>
      </c>
      <c r="E29" s="17">
        <v>6.5889440363333296E-4</v>
      </c>
      <c r="F29" s="16">
        <v>0.1991115</v>
      </c>
      <c r="G29" s="17">
        <v>6.5889440363333296E-4</v>
      </c>
      <c r="H29" s="16">
        <v>0.1991115</v>
      </c>
      <c r="I29" s="17">
        <v>6.5889440363333296E-4</v>
      </c>
      <c r="J29" s="16">
        <v>0.1991115</v>
      </c>
      <c r="K29" s="17">
        <v>6.5889440363333296E-4</v>
      </c>
      <c r="L29" s="24" t="s">
        <v>11</v>
      </c>
      <c r="M29" s="24" t="s">
        <v>11</v>
      </c>
      <c r="N29" s="24" t="s">
        <v>11</v>
      </c>
      <c r="O29" s="24" t="s">
        <v>11</v>
      </c>
      <c r="P29" s="24" t="s">
        <v>11</v>
      </c>
    </row>
    <row r="30" spans="1:16" x14ac:dyDescent="0.25">
      <c r="A30" s="27" t="s">
        <v>14</v>
      </c>
      <c r="B30" s="16">
        <v>0.1790215</v>
      </c>
      <c r="C30" s="17">
        <v>6.5175851624023004E-4</v>
      </c>
      <c r="D30" s="16">
        <v>0.188886</v>
      </c>
      <c r="E30" s="17">
        <v>5.9301308777471196E-4</v>
      </c>
      <c r="F30" s="16">
        <v>0.188886</v>
      </c>
      <c r="G30" s="17">
        <v>5.9301308777471196E-4</v>
      </c>
      <c r="H30" s="16">
        <v>0.188886</v>
      </c>
      <c r="I30" s="17">
        <v>5.9301308777471196E-4</v>
      </c>
      <c r="J30" s="16">
        <v>0.188886</v>
      </c>
      <c r="K30" s="17">
        <v>5.9301308777471196E-4</v>
      </c>
      <c r="L30" s="24" t="s">
        <v>11</v>
      </c>
      <c r="M30" s="24" t="s">
        <v>10</v>
      </c>
      <c r="N30" s="24" t="s">
        <v>10</v>
      </c>
      <c r="O30" s="24" t="s">
        <v>10</v>
      </c>
      <c r="P30" s="24" t="s">
        <v>10</v>
      </c>
    </row>
    <row r="31" spans="1:16" x14ac:dyDescent="0.25">
      <c r="A31" s="29" t="s">
        <v>16</v>
      </c>
      <c r="B31" s="30">
        <v>0.189499</v>
      </c>
      <c r="C31" s="31">
        <v>7.32239410455172E-4</v>
      </c>
      <c r="D31" s="30">
        <v>0.2101375</v>
      </c>
      <c r="E31" s="31">
        <v>5.9401696836896601E-4</v>
      </c>
      <c r="F31" s="30">
        <v>0.2101375</v>
      </c>
      <c r="G31" s="31">
        <v>5.9401696836896601E-4</v>
      </c>
      <c r="H31" s="30">
        <v>0.2101375</v>
      </c>
      <c r="I31" s="31">
        <v>5.9401696836896601E-4</v>
      </c>
      <c r="J31" s="30">
        <v>0.2101375</v>
      </c>
      <c r="K31" s="31">
        <v>5.9401696836896601E-4</v>
      </c>
      <c r="L31" s="73" t="s">
        <v>15</v>
      </c>
      <c r="M31" s="73" t="s">
        <v>15</v>
      </c>
      <c r="N31" s="73" t="s">
        <v>15</v>
      </c>
      <c r="O31" s="73" t="s">
        <v>15</v>
      </c>
      <c r="P31" s="73" t="s">
        <v>15</v>
      </c>
    </row>
    <row r="32" spans="1:16" x14ac:dyDescent="0.25">
      <c r="A32" s="29" t="s">
        <v>18</v>
      </c>
      <c r="B32" s="30">
        <v>0.186525</v>
      </c>
      <c r="C32" s="31">
        <v>7.1394914841379305E-4</v>
      </c>
      <c r="D32" s="30">
        <v>0.20644850000000001</v>
      </c>
      <c r="E32" s="31">
        <v>6.5211834138505698E-4</v>
      </c>
      <c r="F32" s="30">
        <v>0.20644850000000001</v>
      </c>
      <c r="G32" s="31">
        <v>6.5211834138505698E-4</v>
      </c>
      <c r="H32" s="30">
        <v>0.20644850000000001</v>
      </c>
      <c r="I32" s="31">
        <v>6.5211834138505698E-4</v>
      </c>
      <c r="J32" s="30">
        <v>0.20644850000000001</v>
      </c>
      <c r="K32" s="31">
        <v>6.5211834138505698E-4</v>
      </c>
      <c r="L32" s="24" t="s">
        <v>11</v>
      </c>
      <c r="M32" s="24" t="s">
        <v>11</v>
      </c>
      <c r="N32" s="24" t="s">
        <v>11</v>
      </c>
      <c r="O32" s="24" t="s">
        <v>11</v>
      </c>
      <c r="P32" s="24" t="s">
        <v>11</v>
      </c>
    </row>
    <row r="33" spans="1:16" x14ac:dyDescent="0.25">
      <c r="A33" s="29" t="s">
        <v>18</v>
      </c>
      <c r="B33" s="30">
        <v>0.17332600000000001</v>
      </c>
      <c r="C33" s="31">
        <v>5.7276277580344795E-4</v>
      </c>
      <c r="D33" s="30">
        <v>0.18621499999999999</v>
      </c>
      <c r="E33" s="31">
        <v>6.9140813910344796E-4</v>
      </c>
      <c r="F33" s="30">
        <v>0.18621499999999999</v>
      </c>
      <c r="G33" s="31">
        <v>6.9140813910344796E-4</v>
      </c>
      <c r="H33" s="30">
        <v>0.18621499999999999</v>
      </c>
      <c r="I33" s="31">
        <v>6.9140813910344796E-4</v>
      </c>
      <c r="J33" s="30">
        <v>0.18621499999999999</v>
      </c>
      <c r="K33" s="31">
        <v>6.9140813910344796E-4</v>
      </c>
      <c r="L33" s="24" t="s">
        <v>11</v>
      </c>
      <c r="M33" s="24" t="s">
        <v>11</v>
      </c>
      <c r="N33" s="24" t="s">
        <v>11</v>
      </c>
      <c r="O33" s="24" t="s">
        <v>11</v>
      </c>
      <c r="P33" s="24" t="s">
        <v>11</v>
      </c>
    </row>
    <row r="34" spans="1:16" x14ac:dyDescent="0.25">
      <c r="A34" s="29" t="s">
        <v>19</v>
      </c>
      <c r="B34" s="30">
        <v>0.18311849999999999</v>
      </c>
      <c r="C34" s="31">
        <v>5.56979250171264E-4</v>
      </c>
      <c r="D34" s="30">
        <v>0.18894949999999999</v>
      </c>
      <c r="E34" s="31">
        <v>4.44352701291954E-4</v>
      </c>
      <c r="F34" s="30">
        <v>0.18894949999999999</v>
      </c>
      <c r="G34" s="31">
        <v>4.44352701291954E-4</v>
      </c>
      <c r="H34" s="30">
        <v>0.18894949999999999</v>
      </c>
      <c r="I34" s="31">
        <v>4.44352701291954E-4</v>
      </c>
      <c r="J34" s="30">
        <v>0.18894949999999999</v>
      </c>
      <c r="K34" s="31">
        <v>4.44352701291954E-4</v>
      </c>
      <c r="L34" s="24" t="s">
        <v>11</v>
      </c>
      <c r="M34" s="24" t="s">
        <v>11</v>
      </c>
      <c r="N34" s="24" t="s">
        <v>11</v>
      </c>
      <c r="O34" s="24" t="s">
        <v>11</v>
      </c>
      <c r="P34" s="24" t="s">
        <v>11</v>
      </c>
    </row>
    <row r="35" spans="1:16" x14ac:dyDescent="0.25">
      <c r="A35" s="38" t="s">
        <v>20</v>
      </c>
      <c r="B35" s="39">
        <v>0.18743850000000001</v>
      </c>
      <c r="C35" s="40">
        <v>6.6625017885517195E-4</v>
      </c>
      <c r="D35" s="39">
        <v>0.20184650000000001</v>
      </c>
      <c r="E35" s="40">
        <v>7.7203853561034401E-4</v>
      </c>
      <c r="F35" s="39">
        <v>0.20184650000000001</v>
      </c>
      <c r="G35" s="40">
        <v>7.7203853561034401E-4</v>
      </c>
      <c r="H35" s="39">
        <v>0.20184650000000001</v>
      </c>
      <c r="I35" s="40">
        <v>7.7203853561034401E-4</v>
      </c>
      <c r="J35" s="39">
        <v>0.20184650000000001</v>
      </c>
      <c r="K35" s="40">
        <v>7.7203853561034401E-4</v>
      </c>
      <c r="L35" s="24" t="s">
        <v>11</v>
      </c>
      <c r="M35" s="24" t="s">
        <v>11</v>
      </c>
      <c r="N35" s="24" t="s">
        <v>11</v>
      </c>
      <c r="O35" s="24" t="s">
        <v>11</v>
      </c>
      <c r="P35" s="24" t="s">
        <v>11</v>
      </c>
    </row>
    <row r="36" spans="1:16" x14ac:dyDescent="0.25">
      <c r="A36" s="38" t="s">
        <v>21</v>
      </c>
      <c r="B36" s="39">
        <v>0.17287050000000001</v>
      </c>
      <c r="C36" s="40">
        <v>4.9960508667126497E-4</v>
      </c>
      <c r="D36" s="39">
        <v>0.19222500000000001</v>
      </c>
      <c r="E36" s="40">
        <v>4.79744149495402E-4</v>
      </c>
      <c r="F36" s="39">
        <v>0.19222500000000001</v>
      </c>
      <c r="G36" s="40">
        <v>4.79744149495402E-4</v>
      </c>
      <c r="H36" s="39">
        <v>0.19222500000000001</v>
      </c>
      <c r="I36" s="40">
        <v>4.79744149495402E-4</v>
      </c>
      <c r="J36" s="39">
        <v>0.19222500000000001</v>
      </c>
      <c r="K36" s="40">
        <v>4.79744149495402E-4</v>
      </c>
      <c r="L36" s="24" t="s">
        <v>11</v>
      </c>
      <c r="M36" s="24" t="s">
        <v>11</v>
      </c>
      <c r="N36" s="24" t="s">
        <v>11</v>
      </c>
      <c r="O36" s="24" t="s">
        <v>11</v>
      </c>
      <c r="P36" s="24" t="s">
        <v>11</v>
      </c>
    </row>
    <row r="37" spans="1:16" x14ac:dyDescent="0.25">
      <c r="A37" s="38" t="s">
        <v>22</v>
      </c>
      <c r="B37" s="39">
        <v>0.18276899999999999</v>
      </c>
      <c r="C37" s="40">
        <v>6.1997719183448305E-4</v>
      </c>
      <c r="D37" s="39">
        <v>0.20572750000000001</v>
      </c>
      <c r="E37" s="40">
        <v>5.1463618276896496E-4</v>
      </c>
      <c r="F37" s="39">
        <v>0.20572750000000001</v>
      </c>
      <c r="G37" s="40">
        <v>5.1463618276896496E-4</v>
      </c>
      <c r="H37" s="39">
        <v>0.20572750000000001</v>
      </c>
      <c r="I37" s="40">
        <v>5.1463618276896496E-4</v>
      </c>
      <c r="J37" s="39">
        <v>0.20572750000000001</v>
      </c>
      <c r="K37" s="40">
        <v>5.1463618276896496E-4</v>
      </c>
      <c r="L37" s="24" t="s">
        <v>11</v>
      </c>
      <c r="M37" s="24" t="s">
        <v>11</v>
      </c>
      <c r="N37" s="24" t="s">
        <v>11</v>
      </c>
      <c r="O37" s="24" t="s">
        <v>11</v>
      </c>
      <c r="P37" s="24" t="s">
        <v>11</v>
      </c>
    </row>
    <row r="38" spans="1:16" x14ac:dyDescent="0.25">
      <c r="A38" s="38" t="s">
        <v>23</v>
      </c>
      <c r="B38" s="39">
        <v>0.185393</v>
      </c>
      <c r="C38" s="40">
        <v>5.5821274999540203E-4</v>
      </c>
      <c r="D38" s="39">
        <v>0.19053600000000001</v>
      </c>
      <c r="E38" s="40">
        <v>6.7410264037816097E-4</v>
      </c>
      <c r="F38" s="39">
        <v>0.19053600000000001</v>
      </c>
      <c r="G38" s="40">
        <v>6.7410264037816097E-4</v>
      </c>
      <c r="H38" s="39">
        <v>0.19053600000000001</v>
      </c>
      <c r="I38" s="40">
        <v>6.7410264037816097E-4</v>
      </c>
      <c r="J38" s="39">
        <v>0.19053600000000001</v>
      </c>
      <c r="K38" s="40">
        <v>6.7410264037816097E-4</v>
      </c>
      <c r="L38" s="24" t="s">
        <v>11</v>
      </c>
      <c r="M38" s="24" t="s">
        <v>11</v>
      </c>
      <c r="N38" s="24" t="s">
        <v>11</v>
      </c>
      <c r="O38" s="24" t="s">
        <v>11</v>
      </c>
      <c r="P38" s="24" t="s">
        <v>11</v>
      </c>
    </row>
    <row r="39" spans="1:16" x14ac:dyDescent="0.25">
      <c r="A39" s="48" t="s">
        <v>24</v>
      </c>
      <c r="B39" s="49">
        <v>0.16530700000000001</v>
      </c>
      <c r="C39" s="50">
        <v>4.9631593761034396E-4</v>
      </c>
      <c r="D39" s="49">
        <v>0.18613299999999999</v>
      </c>
      <c r="E39" s="50">
        <v>6.4584515270000003E-4</v>
      </c>
      <c r="F39" s="49">
        <v>0.18613299999999999</v>
      </c>
      <c r="G39" s="50">
        <v>6.4584515270000003E-4</v>
      </c>
      <c r="H39" s="49">
        <v>0.18613299999999999</v>
      </c>
      <c r="I39" s="50">
        <v>6.4584515270000003E-4</v>
      </c>
      <c r="J39" s="49">
        <v>0.18613299999999999</v>
      </c>
      <c r="K39" s="50">
        <v>6.4584515270000003E-4</v>
      </c>
      <c r="L39" s="24" t="s">
        <v>10</v>
      </c>
      <c r="M39" s="24" t="s">
        <v>10</v>
      </c>
      <c r="N39" s="24" t="s">
        <v>10</v>
      </c>
      <c r="O39" s="24" t="s">
        <v>10</v>
      </c>
      <c r="P39" s="24" t="s">
        <v>10</v>
      </c>
    </row>
    <row r="40" spans="1:16" x14ac:dyDescent="0.25">
      <c r="A40" s="48" t="s">
        <v>25</v>
      </c>
      <c r="B40" s="49">
        <v>0.17886299999999999</v>
      </c>
      <c r="C40" s="50">
        <v>5.8663651709885101E-4</v>
      </c>
      <c r="D40" s="49">
        <v>0.18172050000000001</v>
      </c>
      <c r="E40" s="50">
        <v>5.16707640524138E-4</v>
      </c>
      <c r="F40" s="49">
        <v>0.18172050000000001</v>
      </c>
      <c r="G40" s="50">
        <v>5.16707640524138E-4</v>
      </c>
      <c r="H40" s="49">
        <v>0.18172050000000001</v>
      </c>
      <c r="I40" s="50">
        <v>5.16707640524138E-4</v>
      </c>
      <c r="J40" s="49">
        <v>0.18172050000000001</v>
      </c>
      <c r="K40" s="50">
        <v>5.16707640524138E-4</v>
      </c>
      <c r="L40" s="24" t="s">
        <v>11</v>
      </c>
      <c r="M40" s="24" t="s">
        <v>10</v>
      </c>
      <c r="N40" s="24" t="s">
        <v>10</v>
      </c>
      <c r="O40" s="24" t="s">
        <v>10</v>
      </c>
      <c r="P40" s="24" t="s">
        <v>10</v>
      </c>
    </row>
    <row r="41" spans="1:16" x14ac:dyDescent="0.25">
      <c r="A41" s="48" t="s">
        <v>26</v>
      </c>
      <c r="B41" s="49">
        <v>0.18871750000000001</v>
      </c>
      <c r="C41" s="50">
        <v>6.9713865825402305E-4</v>
      </c>
      <c r="D41" s="49">
        <v>0.194045</v>
      </c>
      <c r="E41" s="50">
        <v>7.15247353274713E-4</v>
      </c>
      <c r="F41" s="49">
        <v>0.194045</v>
      </c>
      <c r="G41" s="50">
        <v>7.15247353274713E-4</v>
      </c>
      <c r="H41" s="49">
        <v>0.194045</v>
      </c>
      <c r="I41" s="50">
        <v>7.15247353274713E-4</v>
      </c>
      <c r="J41" s="49">
        <v>0.194045</v>
      </c>
      <c r="K41" s="50">
        <v>7.15247353274713E-4</v>
      </c>
      <c r="L41" s="24" t="s">
        <v>11</v>
      </c>
      <c r="M41" s="24" t="s">
        <v>11</v>
      </c>
      <c r="N41" s="24" t="s">
        <v>11</v>
      </c>
      <c r="O41" s="24" t="s">
        <v>11</v>
      </c>
      <c r="P41" s="24" t="s">
        <v>11</v>
      </c>
    </row>
    <row r="42" spans="1:16" x14ac:dyDescent="0.25">
      <c r="A42" s="57" t="s">
        <v>27</v>
      </c>
      <c r="B42" s="58">
        <v>0.18820400000000001</v>
      </c>
      <c r="C42" s="59">
        <v>5.9876775789540198E-4</v>
      </c>
      <c r="D42" s="58">
        <v>0.19550300000000001</v>
      </c>
      <c r="E42" s="59">
        <v>5.1210062625747105E-4</v>
      </c>
      <c r="F42" s="58">
        <v>0.19550300000000001</v>
      </c>
      <c r="G42" s="59">
        <v>5.1210062625747105E-4</v>
      </c>
      <c r="H42" s="58">
        <v>0.19550300000000001</v>
      </c>
      <c r="I42" s="59">
        <v>5.1210062625747105E-4</v>
      </c>
      <c r="J42" s="58">
        <v>0.19550300000000001</v>
      </c>
      <c r="K42" s="59">
        <v>5.1210062625747105E-4</v>
      </c>
      <c r="L42" s="24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</row>
    <row r="43" spans="1:16" x14ac:dyDescent="0.25">
      <c r="B43" s="69">
        <f>MAX(B27:B42)</f>
        <v>0.189499</v>
      </c>
      <c r="C43" s="69">
        <f>MIN(C27:C42)</f>
        <v>4.4195811037241401E-4</v>
      </c>
      <c r="D43" s="69">
        <f>MAX(D27:D42)</f>
        <v>0.2101375</v>
      </c>
      <c r="E43" s="69">
        <f>MIN(E27:E42)</f>
        <v>4.44352701291954E-4</v>
      </c>
      <c r="F43" s="69">
        <f>MAX(F27:F42)</f>
        <v>0.2101375</v>
      </c>
      <c r="G43" s="69">
        <f>MIN(G27:G42)</f>
        <v>4.44352701291954E-4</v>
      </c>
      <c r="H43" s="69">
        <f>MAX(H27:H42)</f>
        <v>0.2101375</v>
      </c>
      <c r="I43" s="69">
        <f>MIN(I27:I42)</f>
        <v>4.44352701291954E-4</v>
      </c>
      <c r="J43" s="69">
        <f>MAX(J27:J42)</f>
        <v>0.2101375</v>
      </c>
      <c r="K43" s="69">
        <f>MIN(K27:K42)</f>
        <v>4.44352701291954E-4</v>
      </c>
    </row>
  </sheetData>
  <mergeCells count="12">
    <mergeCell ref="J2:M2"/>
    <mergeCell ref="B25:C25"/>
    <mergeCell ref="D25:E25"/>
    <mergeCell ref="F25:G25"/>
    <mergeCell ref="H25:I25"/>
    <mergeCell ref="J25:K25"/>
    <mergeCell ref="L25:P25"/>
    <mergeCell ref="B2:C2"/>
    <mergeCell ref="D2:E2"/>
    <mergeCell ref="F2:G2"/>
    <mergeCell ref="N2:O2"/>
    <mergeCell ref="H2:I2"/>
  </mergeCells>
  <conditionalFormatting sqref="K8:M9 M17:M18 M14:M15 K11:M13 J4:K15 M4:M5 K15:L15 M10">
    <cfRule type="expression" dxfId="189" priority="2">
      <formula>J4="~"</formula>
    </cfRule>
    <cfRule type="expression" dxfId="188" priority="3">
      <formula>J4="-"</formula>
    </cfRule>
  </conditionalFormatting>
  <conditionalFormatting sqref="M19">
    <cfRule type="expression" dxfId="187" priority="4">
      <formula>M19="~"</formula>
    </cfRule>
    <cfRule type="expression" dxfId="186" priority="5">
      <formula>M19="-"</formula>
    </cfRule>
  </conditionalFormatting>
  <conditionalFormatting sqref="M16">
    <cfRule type="expression" dxfId="185" priority="6">
      <formula>M16="~"</formula>
    </cfRule>
    <cfRule type="expression" dxfId="184" priority="7">
      <formula>M16="-"</formula>
    </cfRule>
  </conditionalFormatting>
  <conditionalFormatting sqref="L19">
    <cfRule type="expression" dxfId="183" priority="8">
      <formula>L19="~"</formula>
    </cfRule>
    <cfRule type="expression" dxfId="182" priority="9">
      <formula>L19="-"</formula>
    </cfRule>
  </conditionalFormatting>
  <conditionalFormatting sqref="L14">
    <cfRule type="expression" dxfId="181" priority="10">
      <formula>L14="~"</formula>
    </cfRule>
    <cfRule type="expression" dxfId="180" priority="11">
      <formula>L14="-"</formula>
    </cfRule>
  </conditionalFormatting>
  <conditionalFormatting sqref="L27">
    <cfRule type="expression" dxfId="179" priority="12">
      <formula>L27="~"</formula>
    </cfRule>
    <cfRule type="expression" dxfId="178" priority="13">
      <formula>L27="-"</formula>
    </cfRule>
  </conditionalFormatting>
  <conditionalFormatting sqref="L37">
    <cfRule type="expression" dxfId="177" priority="14">
      <formula>L37="~"</formula>
    </cfRule>
    <cfRule type="expression" dxfId="176" priority="15">
      <formula>L37="-"</formula>
    </cfRule>
  </conditionalFormatting>
  <conditionalFormatting sqref="L37">
    <cfRule type="expression" dxfId="175" priority="16">
      <formula>L37="~"</formula>
    </cfRule>
    <cfRule type="expression" dxfId="174" priority="17">
      <formula>L37="-"</formula>
    </cfRule>
  </conditionalFormatting>
  <conditionalFormatting sqref="L28">
    <cfRule type="expression" dxfId="173" priority="18">
      <formula>L28="~"</formula>
    </cfRule>
    <cfRule type="expression" dxfId="172" priority="19">
      <formula>L28="-"</formula>
    </cfRule>
  </conditionalFormatting>
  <conditionalFormatting sqref="L29">
    <cfRule type="expression" dxfId="171" priority="20">
      <formula>L29="~"</formula>
    </cfRule>
    <cfRule type="expression" dxfId="170" priority="21">
      <formula>L29="-"</formula>
    </cfRule>
  </conditionalFormatting>
  <conditionalFormatting sqref="L30">
    <cfRule type="expression" dxfId="169" priority="22">
      <formula>L30="~"</formula>
    </cfRule>
    <cfRule type="expression" dxfId="168" priority="23">
      <formula>L30="-"</formula>
    </cfRule>
  </conditionalFormatting>
  <conditionalFormatting sqref="L33">
    <cfRule type="expression" dxfId="167" priority="24">
      <formula>L33="~"</formula>
    </cfRule>
    <cfRule type="expression" dxfId="166" priority="25">
      <formula>L33="-"</formula>
    </cfRule>
  </conditionalFormatting>
  <conditionalFormatting sqref="L32">
    <cfRule type="expression" dxfId="165" priority="26">
      <formula>L32="~"</formula>
    </cfRule>
    <cfRule type="expression" dxfId="164" priority="27">
      <formula>L32="-"</formula>
    </cfRule>
  </conditionalFormatting>
  <conditionalFormatting sqref="L35">
    <cfRule type="expression" dxfId="163" priority="28">
      <formula>L35="~"</formula>
    </cfRule>
    <cfRule type="expression" dxfId="162" priority="29">
      <formula>L35="-"</formula>
    </cfRule>
  </conditionalFormatting>
  <conditionalFormatting sqref="L36">
    <cfRule type="expression" dxfId="161" priority="30">
      <formula>L36="~"</formula>
    </cfRule>
    <cfRule type="expression" dxfId="160" priority="31">
      <formula>L36="-"</formula>
    </cfRule>
  </conditionalFormatting>
  <conditionalFormatting sqref="L38">
    <cfRule type="expression" dxfId="159" priority="32">
      <formula>L38="~"</formula>
    </cfRule>
    <cfRule type="expression" dxfId="158" priority="33">
      <formula>L38="-"</formula>
    </cfRule>
  </conditionalFormatting>
  <conditionalFormatting sqref="L41">
    <cfRule type="expression" dxfId="157" priority="34">
      <formula>L41="~"</formula>
    </cfRule>
    <cfRule type="expression" dxfId="156" priority="35">
      <formula>L41="-"</formula>
    </cfRule>
  </conditionalFormatting>
  <conditionalFormatting sqref="L40">
    <cfRule type="expression" dxfId="155" priority="36">
      <formula>L40="~"</formula>
    </cfRule>
    <cfRule type="expression" dxfId="154" priority="37">
      <formula>L40="-"</formula>
    </cfRule>
  </conditionalFormatting>
  <conditionalFormatting sqref="L42">
    <cfRule type="expression" dxfId="153" priority="38">
      <formula>L42="~"</formula>
    </cfRule>
    <cfRule type="expression" dxfId="152" priority="39">
      <formula>L42="-"</formula>
    </cfRule>
  </conditionalFormatting>
  <conditionalFormatting sqref="M32">
    <cfRule type="expression" dxfId="151" priority="40">
      <formula>M32="~"</formula>
    </cfRule>
    <cfRule type="expression" dxfId="150" priority="41">
      <formula>M32="-"</formula>
    </cfRule>
  </conditionalFormatting>
  <conditionalFormatting sqref="M33">
    <cfRule type="expression" dxfId="149" priority="42">
      <formula>M33="~"</formula>
    </cfRule>
    <cfRule type="expression" dxfId="148" priority="43">
      <formula>M33="-"</formula>
    </cfRule>
  </conditionalFormatting>
  <conditionalFormatting sqref="M34">
    <cfRule type="expression" dxfId="147" priority="44">
      <formula>M34="~"</formula>
    </cfRule>
    <cfRule type="expression" dxfId="146" priority="45">
      <formula>M34="-"</formula>
    </cfRule>
  </conditionalFormatting>
  <conditionalFormatting sqref="M37">
    <cfRule type="expression" dxfId="145" priority="46">
      <formula>M37="~"</formula>
    </cfRule>
    <cfRule type="expression" dxfId="144" priority="47">
      <formula>M37="-"</formula>
    </cfRule>
  </conditionalFormatting>
  <conditionalFormatting sqref="M36">
    <cfRule type="expression" dxfId="143" priority="48">
      <formula>M36="~"</formula>
    </cfRule>
    <cfRule type="expression" dxfId="142" priority="49">
      <formula>M36="-"</formula>
    </cfRule>
  </conditionalFormatting>
  <conditionalFormatting sqref="M38">
    <cfRule type="expression" dxfId="141" priority="50">
      <formula>M38="~"</formula>
    </cfRule>
    <cfRule type="expression" dxfId="140" priority="51">
      <formula>M38="-"</formula>
    </cfRule>
  </conditionalFormatting>
  <conditionalFormatting sqref="M39">
    <cfRule type="expression" dxfId="139" priority="52">
      <formula>M39="~"</formula>
    </cfRule>
    <cfRule type="expression" dxfId="138" priority="53">
      <formula>M39="-"</formula>
    </cfRule>
  </conditionalFormatting>
  <conditionalFormatting sqref="M27">
    <cfRule type="expression" dxfId="137" priority="54">
      <formula>M27="~"</formula>
    </cfRule>
    <cfRule type="expression" dxfId="136" priority="55">
      <formula>M27="-"</formula>
    </cfRule>
  </conditionalFormatting>
  <conditionalFormatting sqref="M28">
    <cfRule type="expression" dxfId="135" priority="56">
      <formula>M28="~"</formula>
    </cfRule>
    <cfRule type="expression" dxfId="134" priority="57">
      <formula>M28="-"</formula>
    </cfRule>
  </conditionalFormatting>
  <conditionalFormatting sqref="M29">
    <cfRule type="expression" dxfId="133" priority="58">
      <formula>M29="~"</formula>
    </cfRule>
    <cfRule type="expression" dxfId="132" priority="59">
      <formula>M29="-"</formula>
    </cfRule>
  </conditionalFormatting>
  <conditionalFormatting sqref="M40">
    <cfRule type="expression" dxfId="131" priority="60">
      <formula>M40="~"</formula>
    </cfRule>
    <cfRule type="expression" dxfId="130" priority="61">
      <formula>M40="-"</formula>
    </cfRule>
  </conditionalFormatting>
  <conditionalFormatting sqref="M41">
    <cfRule type="expression" dxfId="129" priority="62">
      <formula>M41="~"</formula>
    </cfRule>
    <cfRule type="expression" dxfId="128" priority="63">
      <formula>M41="-"</formula>
    </cfRule>
  </conditionalFormatting>
  <conditionalFormatting sqref="M42">
    <cfRule type="expression" dxfId="127" priority="64">
      <formula>M42="~"</formula>
    </cfRule>
    <cfRule type="expression" dxfId="126" priority="65">
      <formula>M42="-"</formula>
    </cfRule>
  </conditionalFormatting>
  <conditionalFormatting sqref="J16">
    <cfRule type="expression" dxfId="125" priority="66">
      <formula>J16="~"</formula>
    </cfRule>
    <cfRule type="expression" dxfId="124" priority="67">
      <formula>J16="-"</formula>
    </cfRule>
  </conditionalFormatting>
  <conditionalFormatting sqref="L17">
    <cfRule type="expression" dxfId="123" priority="68">
      <formula>L17="~"</formula>
    </cfRule>
    <cfRule type="expression" dxfId="122" priority="69">
      <formula>L17="-"</formula>
    </cfRule>
  </conditionalFormatting>
  <conditionalFormatting sqref="L18">
    <cfRule type="expression" dxfId="121" priority="70">
      <formula>L18="~"</formula>
    </cfRule>
    <cfRule type="expression" dxfId="120" priority="71">
      <formula>L18="-"</formula>
    </cfRule>
  </conditionalFormatting>
  <conditionalFormatting sqref="L5:L6">
    <cfRule type="expression" dxfId="119" priority="72">
      <formula>L5="~"</formula>
    </cfRule>
    <cfRule type="expression" dxfId="118" priority="73">
      <formula>L5="-"</formula>
    </cfRule>
  </conditionalFormatting>
  <conditionalFormatting sqref="L16">
    <cfRule type="expression" dxfId="117" priority="74">
      <formula>L16="~"</formula>
    </cfRule>
    <cfRule type="expression" dxfId="116" priority="75">
      <formula>L16="-"</formula>
    </cfRule>
  </conditionalFormatting>
  <conditionalFormatting sqref="L39">
    <cfRule type="expression" dxfId="115" priority="76">
      <formula>L39="~"</formula>
    </cfRule>
    <cfRule type="expression" dxfId="114" priority="77">
      <formula>L39="-"</formula>
    </cfRule>
  </conditionalFormatting>
  <conditionalFormatting sqref="L39">
    <cfRule type="expression" dxfId="113" priority="78">
      <formula>L39="~"</formula>
    </cfRule>
    <cfRule type="expression" dxfId="112" priority="79">
      <formula>L39="-"</formula>
    </cfRule>
  </conditionalFormatting>
  <conditionalFormatting sqref="M30">
    <cfRule type="expression" dxfId="111" priority="80">
      <formula>M30="~"</formula>
    </cfRule>
    <cfRule type="expression" dxfId="110" priority="81">
      <formula>M30="-"</formula>
    </cfRule>
  </conditionalFormatting>
  <conditionalFormatting sqref="O32">
    <cfRule type="expression" dxfId="109" priority="82">
      <formula>O32="~"</formula>
    </cfRule>
    <cfRule type="expression" dxfId="108" priority="83">
      <formula>O32="-"</formula>
    </cfRule>
  </conditionalFormatting>
  <conditionalFormatting sqref="O33">
    <cfRule type="expression" dxfId="107" priority="84">
      <formula>O33="~"</formula>
    </cfRule>
    <cfRule type="expression" dxfId="106" priority="85">
      <formula>O33="-"</formula>
    </cfRule>
  </conditionalFormatting>
  <conditionalFormatting sqref="O34">
    <cfRule type="expression" dxfId="105" priority="86">
      <formula>O34="~"</formula>
    </cfRule>
    <cfRule type="expression" dxfId="104" priority="87">
      <formula>O34="-"</formula>
    </cfRule>
  </conditionalFormatting>
  <conditionalFormatting sqref="P32">
    <cfRule type="expression" dxfId="103" priority="88">
      <formula>P32="~"</formula>
    </cfRule>
    <cfRule type="expression" dxfId="102" priority="89">
      <formula>P32="-"</formula>
    </cfRule>
  </conditionalFormatting>
  <conditionalFormatting sqref="P33">
    <cfRule type="expression" dxfId="101" priority="90">
      <formula>P33="~"</formula>
    </cfRule>
    <cfRule type="expression" dxfId="100" priority="91">
      <formula>P33="-"</formula>
    </cfRule>
  </conditionalFormatting>
  <conditionalFormatting sqref="P34">
    <cfRule type="expression" dxfId="99" priority="92">
      <formula>P34="~"</formula>
    </cfRule>
    <cfRule type="expression" dxfId="98" priority="93">
      <formula>P34="-"</formula>
    </cfRule>
  </conditionalFormatting>
  <conditionalFormatting sqref="O36">
    <cfRule type="expression" dxfId="97" priority="94">
      <formula>O36="~"</formula>
    </cfRule>
    <cfRule type="expression" dxfId="96" priority="95">
      <formula>O36="-"</formula>
    </cfRule>
  </conditionalFormatting>
  <conditionalFormatting sqref="J18">
    <cfRule type="expression" dxfId="95" priority="96">
      <formula>J18="~"</formula>
    </cfRule>
    <cfRule type="expression" dxfId="94" priority="97">
      <formula>J18="-"</formula>
    </cfRule>
  </conditionalFormatting>
  <conditionalFormatting sqref="J19">
    <cfRule type="expression" dxfId="93" priority="98">
      <formula>J19="~"</formula>
    </cfRule>
    <cfRule type="expression" dxfId="92" priority="99">
      <formula>J19="-"</formula>
    </cfRule>
  </conditionalFormatting>
  <conditionalFormatting sqref="K19">
    <cfRule type="expression" dxfId="91" priority="100">
      <formula>K19="~"</formula>
    </cfRule>
    <cfRule type="expression" dxfId="90" priority="101">
      <formula>K19="-"</formula>
    </cfRule>
  </conditionalFormatting>
  <conditionalFormatting sqref="K16">
    <cfRule type="expression" dxfId="89" priority="102">
      <formula>K16="~"</formula>
    </cfRule>
    <cfRule type="expression" dxfId="88" priority="103">
      <formula>K16="-"</formula>
    </cfRule>
  </conditionalFormatting>
  <conditionalFormatting sqref="K18">
    <cfRule type="expression" dxfId="87" priority="104">
      <formula>K18="~"</formula>
    </cfRule>
    <cfRule type="expression" dxfId="86" priority="105">
      <formula>K18="-"</formula>
    </cfRule>
  </conditionalFormatting>
  <conditionalFormatting sqref="M6">
    <cfRule type="expression" dxfId="85" priority="106">
      <formula>M6="~"</formula>
    </cfRule>
    <cfRule type="expression" dxfId="84" priority="107">
      <formula>M6="-"</formula>
    </cfRule>
  </conditionalFormatting>
  <conditionalFormatting sqref="L4">
    <cfRule type="expression" dxfId="83" priority="108">
      <formula>L4="~"</formula>
    </cfRule>
    <cfRule type="expression" dxfId="82" priority="109">
      <formula>L4="-"</formula>
    </cfRule>
  </conditionalFormatting>
  <conditionalFormatting sqref="L10">
    <cfRule type="expression" dxfId="81" priority="110">
      <formula>L10="~"</formula>
    </cfRule>
    <cfRule type="expression" dxfId="80" priority="111">
      <formula>L10="-"</formula>
    </cfRule>
  </conditionalFormatting>
  <conditionalFormatting sqref="L34">
    <cfRule type="expression" dxfId="79" priority="112">
      <formula>L34="~"</formula>
    </cfRule>
    <cfRule type="expression" dxfId="78" priority="113">
      <formula>L34="-"</formula>
    </cfRule>
  </conditionalFormatting>
  <conditionalFormatting sqref="M35">
    <cfRule type="expression" dxfId="77" priority="114">
      <formula>M35="~"</formula>
    </cfRule>
    <cfRule type="expression" dxfId="76" priority="115">
      <formula>M35="-"</formula>
    </cfRule>
  </conditionalFormatting>
  <conditionalFormatting sqref="O35">
    <cfRule type="expression" dxfId="75" priority="116">
      <formula>O35="~"</formula>
    </cfRule>
    <cfRule type="expression" dxfId="74" priority="117">
      <formula>O35="-"</formula>
    </cfRule>
  </conditionalFormatting>
  <conditionalFormatting sqref="P35">
    <cfRule type="expression" dxfId="73" priority="118">
      <formula>P35="~"</formula>
    </cfRule>
    <cfRule type="expression" dxfId="72" priority="119">
      <formula>P35="-"</formula>
    </cfRule>
  </conditionalFormatting>
  <conditionalFormatting sqref="N27">
    <cfRule type="expression" dxfId="71" priority="120">
      <formula>N27="~"</formula>
    </cfRule>
    <cfRule type="expression" dxfId="70" priority="121">
      <formula>N27="-"</formula>
    </cfRule>
  </conditionalFormatting>
  <conditionalFormatting sqref="N28">
    <cfRule type="expression" dxfId="69" priority="122">
      <formula>N28="~"</formula>
    </cfRule>
    <cfRule type="expression" dxfId="68" priority="123">
      <formula>N28="-"</formula>
    </cfRule>
  </conditionalFormatting>
  <conditionalFormatting sqref="N29">
    <cfRule type="expression" dxfId="67" priority="124">
      <formula>N29="~"</formula>
    </cfRule>
    <cfRule type="expression" dxfId="66" priority="125">
      <formula>N29="-"</formula>
    </cfRule>
  </conditionalFormatting>
  <conditionalFormatting sqref="N30">
    <cfRule type="expression" dxfId="65" priority="126">
      <formula>N30="~"</formula>
    </cfRule>
    <cfRule type="expression" dxfId="64" priority="127">
      <formula>N30="-"</formula>
    </cfRule>
  </conditionalFormatting>
  <conditionalFormatting sqref="O27">
    <cfRule type="expression" dxfId="63" priority="128">
      <formula>O27="~"</formula>
    </cfRule>
    <cfRule type="expression" dxfId="62" priority="129">
      <formula>O27="-"</formula>
    </cfRule>
  </conditionalFormatting>
  <conditionalFormatting sqref="O28">
    <cfRule type="expression" dxfId="61" priority="130">
      <formula>O28="~"</formula>
    </cfRule>
    <cfRule type="expression" dxfId="60" priority="131">
      <formula>O28="-"</formula>
    </cfRule>
  </conditionalFormatting>
  <conditionalFormatting sqref="O29">
    <cfRule type="expression" dxfId="59" priority="132">
      <formula>O29="~"</formula>
    </cfRule>
    <cfRule type="expression" dxfId="58" priority="133">
      <formula>O29="-"</formula>
    </cfRule>
  </conditionalFormatting>
  <conditionalFormatting sqref="O30">
    <cfRule type="expression" dxfId="57" priority="134">
      <formula>O30="~"</formula>
    </cfRule>
    <cfRule type="expression" dxfId="56" priority="135">
      <formula>O30="-"</formula>
    </cfRule>
  </conditionalFormatting>
  <conditionalFormatting sqref="P27">
    <cfRule type="expression" dxfId="55" priority="136">
      <formula>P27="~"</formula>
    </cfRule>
    <cfRule type="expression" dxfId="54" priority="137">
      <formula>P27="-"</formula>
    </cfRule>
  </conditionalFormatting>
  <conditionalFormatting sqref="P28">
    <cfRule type="expression" dxfId="53" priority="138">
      <formula>P28="~"</formula>
    </cfRule>
    <cfRule type="expression" dxfId="52" priority="139">
      <formula>P28="-"</formula>
    </cfRule>
  </conditionalFormatting>
  <conditionalFormatting sqref="P29">
    <cfRule type="expression" dxfId="51" priority="140">
      <formula>P29="~"</formula>
    </cfRule>
    <cfRule type="expression" dxfId="50" priority="141">
      <formula>P29="-"</formula>
    </cfRule>
  </conditionalFormatting>
  <conditionalFormatting sqref="P30">
    <cfRule type="expression" dxfId="49" priority="142">
      <formula>P30="~"</formula>
    </cfRule>
    <cfRule type="expression" dxfId="48" priority="143">
      <formula>P30="-"</formula>
    </cfRule>
  </conditionalFormatting>
  <conditionalFormatting sqref="N32">
    <cfRule type="expression" dxfId="47" priority="144">
      <formula>N32="~"</formula>
    </cfRule>
    <cfRule type="expression" dxfId="46" priority="145">
      <formula>N32="-"</formula>
    </cfRule>
  </conditionalFormatting>
  <conditionalFormatting sqref="N33">
    <cfRule type="expression" dxfId="45" priority="146">
      <formula>N33="~"</formula>
    </cfRule>
    <cfRule type="expression" dxfId="44" priority="147">
      <formula>N33="-"</formula>
    </cfRule>
  </conditionalFormatting>
  <conditionalFormatting sqref="N34">
    <cfRule type="expression" dxfId="43" priority="148">
      <formula>N34="~"</formula>
    </cfRule>
    <cfRule type="expression" dxfId="42" priority="149">
      <formula>N34="-"</formula>
    </cfRule>
  </conditionalFormatting>
  <conditionalFormatting sqref="N37">
    <cfRule type="expression" dxfId="41" priority="150">
      <formula>N37="~"</formula>
    </cfRule>
    <cfRule type="expression" dxfId="40" priority="151">
      <formula>N37="-"</formula>
    </cfRule>
  </conditionalFormatting>
  <conditionalFormatting sqref="N36">
    <cfRule type="expression" dxfId="39" priority="152">
      <formula>N36="~"</formula>
    </cfRule>
    <cfRule type="expression" dxfId="38" priority="153">
      <formula>N36="-"</formula>
    </cfRule>
  </conditionalFormatting>
  <conditionalFormatting sqref="N38">
    <cfRule type="expression" dxfId="37" priority="154">
      <formula>N38="~"</formula>
    </cfRule>
    <cfRule type="expression" dxfId="36" priority="155">
      <formula>N38="-"</formula>
    </cfRule>
  </conditionalFormatting>
  <conditionalFormatting sqref="N39">
    <cfRule type="expression" dxfId="35" priority="156">
      <formula>N39="~"</formula>
    </cfRule>
    <cfRule type="expression" dxfId="34" priority="157">
      <formula>N39="-"</formula>
    </cfRule>
  </conditionalFormatting>
  <conditionalFormatting sqref="N40">
    <cfRule type="expression" dxfId="33" priority="158">
      <formula>N40="~"</formula>
    </cfRule>
    <cfRule type="expression" dxfId="32" priority="159">
      <formula>N40="-"</formula>
    </cfRule>
  </conditionalFormatting>
  <conditionalFormatting sqref="N41">
    <cfRule type="expression" dxfId="31" priority="160">
      <formula>N41="~"</formula>
    </cfRule>
    <cfRule type="expression" dxfId="30" priority="161">
      <formula>N41="-"</formula>
    </cfRule>
  </conditionalFormatting>
  <conditionalFormatting sqref="N42">
    <cfRule type="expression" dxfId="29" priority="162">
      <formula>N42="~"</formula>
    </cfRule>
    <cfRule type="expression" dxfId="28" priority="163">
      <formula>N42="-"</formula>
    </cfRule>
  </conditionalFormatting>
  <conditionalFormatting sqref="N35">
    <cfRule type="expression" dxfId="27" priority="164">
      <formula>N35="~"</formula>
    </cfRule>
    <cfRule type="expression" dxfId="26" priority="165">
      <formula>N35="-"</formula>
    </cfRule>
  </conditionalFormatting>
  <conditionalFormatting sqref="O37">
    <cfRule type="expression" dxfId="25" priority="166">
      <formula>O37="~"</formula>
    </cfRule>
    <cfRule type="expression" dxfId="24" priority="167">
      <formula>O37="-"</formula>
    </cfRule>
  </conditionalFormatting>
  <conditionalFormatting sqref="O38">
    <cfRule type="expression" dxfId="23" priority="168">
      <formula>O38="~"</formula>
    </cfRule>
    <cfRule type="expression" dxfId="22" priority="169">
      <formula>O38="-"</formula>
    </cfRule>
  </conditionalFormatting>
  <conditionalFormatting sqref="O39">
    <cfRule type="expression" dxfId="21" priority="170">
      <formula>O39="~"</formula>
    </cfRule>
    <cfRule type="expression" dxfId="20" priority="171">
      <formula>O39="-"</formula>
    </cfRule>
  </conditionalFormatting>
  <conditionalFormatting sqref="O40">
    <cfRule type="expression" dxfId="19" priority="172">
      <formula>O40="~"</formula>
    </cfRule>
    <cfRule type="expression" dxfId="18" priority="173">
      <formula>O40="-"</formula>
    </cfRule>
  </conditionalFormatting>
  <conditionalFormatting sqref="O41">
    <cfRule type="expression" dxfId="17" priority="174">
      <formula>O41="~"</formula>
    </cfRule>
    <cfRule type="expression" dxfId="16" priority="175">
      <formula>O41="-"</formula>
    </cfRule>
  </conditionalFormatting>
  <conditionalFormatting sqref="O42">
    <cfRule type="expression" dxfId="15" priority="176">
      <formula>O42="~"</formula>
    </cfRule>
    <cfRule type="expression" dxfId="14" priority="177">
      <formula>O42="-"</formula>
    </cfRule>
  </conditionalFormatting>
  <conditionalFormatting sqref="P36">
    <cfRule type="expression" dxfId="13" priority="178">
      <formula>P36="~"</formula>
    </cfRule>
    <cfRule type="expression" dxfId="12" priority="179">
      <formula>P36="-"</formula>
    </cfRule>
  </conditionalFormatting>
  <conditionalFormatting sqref="P37">
    <cfRule type="expression" dxfId="11" priority="180">
      <formula>P37="~"</formula>
    </cfRule>
    <cfRule type="expression" dxfId="10" priority="181">
      <formula>P37="-"</formula>
    </cfRule>
  </conditionalFormatting>
  <conditionalFormatting sqref="P38">
    <cfRule type="expression" dxfId="9" priority="182">
      <formula>P38="~"</formula>
    </cfRule>
    <cfRule type="expression" dxfId="8" priority="183">
      <formula>P38="-"</formula>
    </cfRule>
  </conditionalFormatting>
  <conditionalFormatting sqref="P39">
    <cfRule type="expression" dxfId="7" priority="184">
      <formula>P39="~"</formula>
    </cfRule>
    <cfRule type="expression" dxfId="6" priority="185">
      <formula>P39="-"</formula>
    </cfRule>
  </conditionalFormatting>
  <conditionalFormatting sqref="P40">
    <cfRule type="expression" dxfId="5" priority="186">
      <formula>P40="~"</formula>
    </cfRule>
    <cfRule type="expression" dxfId="4" priority="187">
      <formula>P40="-"</formula>
    </cfRule>
  </conditionalFormatting>
  <conditionalFormatting sqref="P41">
    <cfRule type="expression" dxfId="3" priority="188">
      <formula>P41="~"</formula>
    </cfRule>
    <cfRule type="expression" dxfId="2" priority="189">
      <formula>P41="-"</formula>
    </cfRule>
  </conditionalFormatting>
  <conditionalFormatting sqref="P42">
    <cfRule type="expression" dxfId="1" priority="190">
      <formula>P42="~"</formula>
    </cfRule>
    <cfRule type="expression" dxfId="0" priority="191">
      <formula>P42="-"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85</cp:revision>
  <dcterms:created xsi:type="dcterms:W3CDTF">2015-06-05T18:19:34Z</dcterms:created>
  <dcterms:modified xsi:type="dcterms:W3CDTF">2020-06-10T14:29:34Z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