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<sst xmlns="http://schemas.openxmlformats.org/spreadsheetml/2006/main" count="213" uniqueCount="34">
  <si>
    <t xml:space="preserve">HV</t>
  </si>
  <si>
    <t xml:space="preserve">Min Manip</t>
  </si>
  <si>
    <t xml:space="preserve">IGD</t>
  </si>
  <si>
    <t xml:space="preserve">Mid Proximity</t>
  </si>
  <si>
    <t xml:space="preserve"> Generations</t>
  </si>
  <si>
    <t xml:space="preserve">Wilcoxon</t>
  </si>
  <si>
    <t xml:space="preserve">Median</t>
  </si>
  <si>
    <t xml:space="preserve">Variance</t>
  </si>
  <si>
    <t xml:space="preserve">Generations</t>
  </si>
  <si>
    <t xml:space="preserve">Aggressive_Exploration</t>
  </si>
  <si>
    <t xml:space="preserve">-</t>
  </si>
  <si>
    <t xml:space="preserve">Reference</t>
  </si>
  <si>
    <t xml:space="preserve">~</t>
  </si>
  <si>
    <t xml:space="preserve">Aggressive_Exploitation</t>
  </si>
  <si>
    <t xml:space="preserve">Aggressive_Random</t>
  </si>
  <si>
    <t xml:space="preserve">Aggressive_Combine</t>
  </si>
  <si>
    <t xml:space="preserve">Medium_Exploration</t>
  </si>
  <si>
    <t xml:space="preserve">Medium_Exploitation</t>
  </si>
  <si>
    <t xml:space="preserve">Medium_Random</t>
  </si>
  <si>
    <t xml:space="preserve">Medium_Combine</t>
  </si>
  <si>
    <t xml:space="preserve">Ease_Exploration</t>
  </si>
  <si>
    <t xml:space="preserve">Ease_Exploitation</t>
  </si>
  <si>
    <t xml:space="preserve">Ease_Random</t>
  </si>
  <si>
    <t xml:space="preserve">Ease_Combine</t>
  </si>
  <si>
    <t xml:space="preserve">Regular_Exploration</t>
  </si>
  <si>
    <t xml:space="preserve">Regular_Exploitation</t>
  </si>
  <si>
    <t xml:space="preserve">Regular_Random</t>
  </si>
  <si>
    <t xml:space="preserve">Regular_Combine</t>
  </si>
  <si>
    <t xml:space="preserve"> </t>
  </si>
  <si>
    <t xml:space="preserve">HV@30</t>
  </si>
  <si>
    <t xml:space="preserve">HV@50</t>
  </si>
  <si>
    <t xml:space="preserve">HV@75</t>
  </si>
  <si>
    <t xml:space="preserve">HV@125</t>
  </si>
  <si>
    <t xml:space="preserve">HV@200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</si>
</sst>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E+00"/>
    <numFmt numFmtId="166" formatCode="0.00E+0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trike val="true"/>
      <sz val="11"/>
      <color rgb="FFFFFFFF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EEBF7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2"/>
        <color rgb="FF000000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J13" colorId="64" zoomScale="110" zoomScaleNormal="110" zoomScalePageLayoutView="100" workbookViewId="0">
      <selection pane="topLeft" activeCell="N44" activeCellId="0" sqref="N44"/>
    </sheetView>
  </sheetViews>
  <sheetFormatPr defaultRowHeight="15" zeroHeight="false" outlineLevelRow="0" outlineLevelCol="0"/>
  <cols>
    <col collapsed="false" customWidth="true" hidden="false" outlineLevel="0" max="1" min="1" style="1" width="22.71"/>
    <col collapsed="false" customWidth="true" hidden="false" outlineLevel="0" max="4" min="2" style="1" width="9.57"/>
    <col collapsed="false" customWidth="true" hidden="false" outlineLevel="0" max="5" min="5" style="1" width="9.26"/>
    <col collapsed="false" customWidth="true" hidden="false" outlineLevel="0" max="6" min="6" style="1" width="9.35"/>
    <col collapsed="false" customWidth="true" hidden="false" outlineLevel="0" max="7" min="7" style="1" width="9.26"/>
    <col collapsed="false" customWidth="true" hidden="false" outlineLevel="0" max="8" min="8" style="1" width="9.16"/>
    <col collapsed="false" customWidth="true" hidden="false" outlineLevel="0" max="9" min="9" style="1" width="9.26"/>
    <col collapsed="false" customWidth="true" hidden="false" outlineLevel="0" max="10" min="10" style="1" width="9.35"/>
    <col collapsed="false" customWidth="true" hidden="false" outlineLevel="0" max="11" min="11" style="1" width="12.85"/>
    <col collapsed="false" customWidth="true" hidden="false" outlineLevel="0" max="12" min="12" style="1" width="10.14"/>
    <col collapsed="false" customWidth="true" hidden="false" outlineLevel="0" max="13" min="13" style="1" width="12"/>
    <col collapsed="false" customWidth="true" hidden="false" outlineLevel="0" max="14" min="14" style="1" width="10.14"/>
    <col collapsed="false" customWidth="true" hidden="false" outlineLevel="0" max="15" min="15" style="1" width="12"/>
    <col collapsed="false" customWidth="true" hidden="false" outlineLevel="0" max="16" min="16" style="1" width="10.14"/>
    <col collapsed="false" customWidth="true" hidden="false" outlineLevel="0" max="1025" min="17" style="1" width="8.57"/>
  </cols>
  <sheetData>
    <row r="1" customFormat="false" ht="15.75" hidden="false" customHeight="false" outlineLevel="0" collapsed="false"/>
    <row r="2" customFormat="false" ht="15.75" hidden="false" customHeight="true" outlineLevel="0" collapsed="false">
      <c r="B2" s="2" t="s">
        <v>0</v>
      </c>
      <c r="C2" s="2"/>
      <c r="D2" s="3" t="s">
        <v>1</v>
      </c>
      <c r="E2" s="3"/>
      <c r="F2" s="4" t="s">
        <v>2</v>
      </c>
      <c r="G2" s="4"/>
      <c r="H2" s="5" t="s">
        <v>3</v>
      </c>
      <c r="I2" s="5"/>
      <c r="J2" s="6" t="s">
        <v>4</v>
      </c>
      <c r="K2" s="6"/>
      <c r="L2" s="3" t="s">
        <v>5</v>
      </c>
      <c r="M2" s="3"/>
      <c r="N2" s="3"/>
      <c r="O2" s="3"/>
    </row>
    <row r="3" customFormat="false" ht="15.75" hidden="false" customHeight="false" outlineLevel="0" collapsed="false">
      <c r="B3" s="7" t="s">
        <v>6</v>
      </c>
      <c r="C3" s="8" t="s">
        <v>7</v>
      </c>
      <c r="D3" s="7" t="s">
        <v>6</v>
      </c>
      <c r="E3" s="9" t="s">
        <v>7</v>
      </c>
      <c r="F3" s="10" t="s">
        <v>6</v>
      </c>
      <c r="G3" s="8" t="s">
        <v>7</v>
      </c>
      <c r="H3" s="11" t="s">
        <v>6</v>
      </c>
      <c r="I3" s="12" t="s">
        <v>7</v>
      </c>
      <c r="J3" s="7" t="s">
        <v>6</v>
      </c>
      <c r="K3" s="8" t="s">
        <v>7</v>
      </c>
      <c r="L3" s="7" t="s">
        <v>0</v>
      </c>
      <c r="M3" s="13" t="s">
        <v>1</v>
      </c>
      <c r="N3" s="13" t="s">
        <v>2</v>
      </c>
      <c r="O3" s="9" t="s">
        <v>8</v>
      </c>
    </row>
    <row r="4" customFormat="false" ht="14.3" hidden="false" customHeight="false" outlineLevel="0" collapsed="false">
      <c r="A4" s="14" t="s">
        <v>9</v>
      </c>
      <c r="B4" s="15" t="n">
        <v>0.19125</v>
      </c>
      <c r="C4" s="16" t="n">
        <v>0.00065</v>
      </c>
      <c r="D4" s="15" t="n">
        <v>0.6</v>
      </c>
      <c r="E4" s="17" t="n">
        <v>0.00066</v>
      </c>
      <c r="F4" s="18" t="n">
        <v>0.71927</v>
      </c>
      <c r="G4" s="16" t="n">
        <v>0.01049</v>
      </c>
      <c r="H4" s="19" t="n">
        <v>0</v>
      </c>
      <c r="I4" s="20" t="n">
        <v>0</v>
      </c>
      <c r="J4" s="21" t="n">
        <v>44</v>
      </c>
      <c r="K4" s="22" t="n">
        <v>463.08506</v>
      </c>
      <c r="L4" s="23" t="s">
        <v>10</v>
      </c>
      <c r="M4" s="24" t="s">
        <v>10</v>
      </c>
      <c r="N4" s="25" t="s">
        <v>11</v>
      </c>
      <c r="O4" s="26" t="s">
        <v>12</v>
      </c>
    </row>
    <row r="5" customFormat="false" ht="14.3" hidden="false" customHeight="false" outlineLevel="0" collapsed="false">
      <c r="A5" s="27" t="s">
        <v>13</v>
      </c>
      <c r="B5" s="15" t="n">
        <v>0.20295</v>
      </c>
      <c r="C5" s="16" t="n">
        <v>0.00063</v>
      </c>
      <c r="D5" s="15" t="n">
        <v>0.5815</v>
      </c>
      <c r="E5" s="17" t="n">
        <v>0.00205</v>
      </c>
      <c r="F5" s="18" t="n">
        <v>0.7718</v>
      </c>
      <c r="G5" s="16" t="n">
        <v>0.00889</v>
      </c>
      <c r="H5" s="19" t="n">
        <v>0</v>
      </c>
      <c r="I5" s="20" t="n">
        <v>0</v>
      </c>
      <c r="J5" s="21" t="n">
        <v>49</v>
      </c>
      <c r="K5" s="22" t="n">
        <v>435.84483</v>
      </c>
      <c r="L5" s="23" t="s">
        <v>10</v>
      </c>
      <c r="M5" s="24" t="s">
        <v>10</v>
      </c>
      <c r="N5" s="24" t="s">
        <v>12</v>
      </c>
      <c r="O5" s="26" t="s">
        <v>12</v>
      </c>
    </row>
    <row r="6" customFormat="false" ht="14.3" hidden="false" customHeight="false" outlineLevel="0" collapsed="false">
      <c r="A6" s="27" t="s">
        <v>14</v>
      </c>
      <c r="B6" s="15" t="n">
        <v>0.20825</v>
      </c>
      <c r="C6" s="16" t="n">
        <v>0.00076</v>
      </c>
      <c r="D6" s="15" t="n">
        <v>0.5755</v>
      </c>
      <c r="E6" s="17" t="n">
        <v>0.0019</v>
      </c>
      <c r="F6" s="18" t="n">
        <v>0.80752</v>
      </c>
      <c r="G6" s="16" t="n">
        <v>0.00861</v>
      </c>
      <c r="H6" s="19" t="n">
        <v>0</v>
      </c>
      <c r="I6" s="20" t="n">
        <v>0</v>
      </c>
      <c r="J6" s="21" t="n">
        <v>42.5</v>
      </c>
      <c r="K6" s="22" t="n">
        <v>530.32644</v>
      </c>
      <c r="L6" s="23" t="s">
        <v>10</v>
      </c>
      <c r="M6" s="24" t="s">
        <v>10</v>
      </c>
      <c r="N6" s="24" t="s">
        <v>12</v>
      </c>
      <c r="O6" s="25" t="s">
        <v>11</v>
      </c>
    </row>
    <row r="7" customFormat="false" ht="14.9" hidden="false" customHeight="false" outlineLevel="0" collapsed="false">
      <c r="A7" s="27" t="s">
        <v>15</v>
      </c>
      <c r="B7" s="15" t="n">
        <v>0.20785</v>
      </c>
      <c r="C7" s="16" t="n">
        <v>0.00111</v>
      </c>
      <c r="D7" s="15" t="n">
        <v>0.583</v>
      </c>
      <c r="E7" s="17" t="n">
        <v>0.00281</v>
      </c>
      <c r="F7" s="18" t="n">
        <v>0.7718</v>
      </c>
      <c r="G7" s="16" t="n">
        <v>0.00869</v>
      </c>
      <c r="H7" s="19" t="n">
        <v>0</v>
      </c>
      <c r="I7" s="20" t="n">
        <v>0</v>
      </c>
      <c r="J7" s="21" t="n">
        <v>44</v>
      </c>
      <c r="K7" s="22" t="n">
        <v>628.3954</v>
      </c>
      <c r="L7" s="23" t="s">
        <v>10</v>
      </c>
      <c r="M7" s="24" t="s">
        <v>10</v>
      </c>
      <c r="N7" s="24" t="s">
        <v>12</v>
      </c>
      <c r="O7" s="26" t="s">
        <v>12</v>
      </c>
    </row>
    <row r="8" customFormat="false" ht="14.3" hidden="false" customHeight="false" outlineLevel="0" collapsed="false">
      <c r="A8" s="28" t="s">
        <v>16</v>
      </c>
      <c r="B8" s="29" t="n">
        <v>0.19125</v>
      </c>
      <c r="C8" s="30" t="n">
        <v>0.00049</v>
      </c>
      <c r="D8" s="29" t="n">
        <v>0.6</v>
      </c>
      <c r="E8" s="31" t="n">
        <v>0.00058</v>
      </c>
      <c r="F8" s="32" t="n">
        <v>0.71927</v>
      </c>
      <c r="G8" s="30" t="n">
        <v>0.00997</v>
      </c>
      <c r="H8" s="33" t="n">
        <v>0</v>
      </c>
      <c r="I8" s="34" t="n">
        <v>0</v>
      </c>
      <c r="J8" s="35" t="n">
        <v>77.5</v>
      </c>
      <c r="K8" s="36" t="n">
        <v>1655.20575</v>
      </c>
      <c r="L8" s="23" t="s">
        <v>10</v>
      </c>
      <c r="M8" s="24" t="s">
        <v>10</v>
      </c>
      <c r="N8" s="24" t="s">
        <v>12</v>
      </c>
      <c r="O8" s="26" t="s">
        <v>10</v>
      </c>
    </row>
    <row r="9" customFormat="false" ht="14.9" hidden="false" customHeight="false" outlineLevel="0" collapsed="false">
      <c r="A9" s="28" t="s">
        <v>17</v>
      </c>
      <c r="B9" s="29" t="n">
        <v>0.21735</v>
      </c>
      <c r="C9" s="30" t="n">
        <v>0.00041</v>
      </c>
      <c r="D9" s="29" t="n">
        <v>0.5635</v>
      </c>
      <c r="E9" s="31" t="n">
        <v>0.00184</v>
      </c>
      <c r="F9" s="32" t="n">
        <v>0.91311</v>
      </c>
      <c r="G9" s="30" t="n">
        <v>0.00559</v>
      </c>
      <c r="H9" s="33" t="n">
        <v>0</v>
      </c>
      <c r="I9" s="34" t="n">
        <v>0</v>
      </c>
      <c r="J9" s="35" t="n">
        <v>70</v>
      </c>
      <c r="K9" s="36" t="n">
        <v>1808.92069</v>
      </c>
      <c r="L9" s="23" t="s">
        <v>10</v>
      </c>
      <c r="M9" s="24" t="s">
        <v>10</v>
      </c>
      <c r="N9" s="24" t="s">
        <v>10</v>
      </c>
      <c r="O9" s="26" t="s">
        <v>10</v>
      </c>
    </row>
    <row r="10" customFormat="false" ht="14.9" hidden="false" customHeight="false" outlineLevel="0" collapsed="false">
      <c r="A10" s="28" t="s">
        <v>18</v>
      </c>
      <c r="B10" s="29" t="n">
        <v>0.2212</v>
      </c>
      <c r="C10" s="30" t="n">
        <v>0.00051</v>
      </c>
      <c r="D10" s="29" t="n">
        <v>0.557</v>
      </c>
      <c r="E10" s="31" t="n">
        <v>0.00164</v>
      </c>
      <c r="F10" s="32" t="n">
        <v>0.91557</v>
      </c>
      <c r="G10" s="30" t="n">
        <v>0.00631</v>
      </c>
      <c r="H10" s="33" t="n">
        <v>0</v>
      </c>
      <c r="I10" s="34" t="n">
        <v>0</v>
      </c>
      <c r="J10" s="35" t="n">
        <v>69.5</v>
      </c>
      <c r="K10" s="36" t="n">
        <v>996.74023</v>
      </c>
      <c r="L10" s="23" t="s">
        <v>10</v>
      </c>
      <c r="M10" s="24" t="s">
        <v>10</v>
      </c>
      <c r="N10" s="24" t="s">
        <v>10</v>
      </c>
      <c r="O10" s="26" t="s">
        <v>10</v>
      </c>
    </row>
    <row r="11" customFormat="false" ht="14.3" hidden="false" customHeight="false" outlineLevel="0" collapsed="false">
      <c r="A11" s="28" t="s">
        <v>19</v>
      </c>
      <c r="B11" s="29" t="n">
        <v>0.2146</v>
      </c>
      <c r="C11" s="30" t="n">
        <v>0.0007</v>
      </c>
      <c r="D11" s="29" t="n">
        <v>0.5685</v>
      </c>
      <c r="E11" s="31" t="n">
        <v>0.00151</v>
      </c>
      <c r="F11" s="32" t="n">
        <v>0.90565</v>
      </c>
      <c r="G11" s="30" t="n">
        <v>0.00956</v>
      </c>
      <c r="H11" s="33" t="n">
        <v>0</v>
      </c>
      <c r="I11" s="34" t="n">
        <v>0</v>
      </c>
      <c r="J11" s="35" t="n">
        <v>68.5</v>
      </c>
      <c r="K11" s="36" t="n">
        <v>1182.99885</v>
      </c>
      <c r="L11" s="23" t="s">
        <v>10</v>
      </c>
      <c r="M11" s="24" t="s">
        <v>10</v>
      </c>
      <c r="N11" s="24" t="s">
        <v>12</v>
      </c>
      <c r="O11" s="26" t="s">
        <v>10</v>
      </c>
    </row>
    <row r="12" customFormat="false" ht="14.3" hidden="false" customHeight="false" outlineLevel="0" collapsed="false">
      <c r="A12" s="37" t="s">
        <v>20</v>
      </c>
      <c r="B12" s="38" t="n">
        <v>0.2319</v>
      </c>
      <c r="C12" s="39" t="n">
        <v>0.00031</v>
      </c>
      <c r="D12" s="38" t="n">
        <v>0.535</v>
      </c>
      <c r="E12" s="40" t="n">
        <v>0.00192</v>
      </c>
      <c r="F12" s="41" t="n">
        <v>0.91065</v>
      </c>
      <c r="G12" s="39" t="n">
        <v>0.00548</v>
      </c>
      <c r="H12" s="42" t="n">
        <v>0</v>
      </c>
      <c r="I12" s="43" t="n">
        <v>0</v>
      </c>
      <c r="J12" s="44" t="n">
        <v>143.5</v>
      </c>
      <c r="K12" s="45" t="n">
        <v>3655.20575</v>
      </c>
      <c r="L12" s="23" t="s">
        <v>10</v>
      </c>
      <c r="M12" s="24" t="s">
        <v>10</v>
      </c>
      <c r="N12" s="24" t="s">
        <v>12</v>
      </c>
      <c r="O12" s="26" t="s">
        <v>10</v>
      </c>
    </row>
    <row r="13" customFormat="false" ht="14.3" hidden="false" customHeight="false" outlineLevel="0" collapsed="false">
      <c r="A13" s="37" t="s">
        <v>21</v>
      </c>
      <c r="B13" s="38" t="n">
        <v>0.22765</v>
      </c>
      <c r="C13" s="39" t="n">
        <v>0.00037</v>
      </c>
      <c r="D13" s="38" t="n">
        <v>0.5405</v>
      </c>
      <c r="E13" s="40" t="n">
        <v>0.00184</v>
      </c>
      <c r="F13" s="41" t="n">
        <v>0.90833</v>
      </c>
      <c r="G13" s="39" t="n">
        <v>0.00641</v>
      </c>
      <c r="H13" s="42" t="n">
        <v>0</v>
      </c>
      <c r="I13" s="43" t="n">
        <v>0</v>
      </c>
      <c r="J13" s="44" t="n">
        <v>148.5</v>
      </c>
      <c r="K13" s="45" t="n">
        <v>4762.23103</v>
      </c>
      <c r="L13" s="23" t="s">
        <v>10</v>
      </c>
      <c r="M13" s="24" t="s">
        <v>10</v>
      </c>
      <c r="N13" s="24" t="s">
        <v>12</v>
      </c>
      <c r="O13" s="26" t="s">
        <v>10</v>
      </c>
    </row>
    <row r="14" customFormat="false" ht="14.3" hidden="false" customHeight="false" outlineLevel="0" collapsed="false">
      <c r="A14" s="37" t="s">
        <v>22</v>
      </c>
      <c r="B14" s="38" t="n">
        <v>0.2299</v>
      </c>
      <c r="C14" s="39" t="n">
        <v>0.00038</v>
      </c>
      <c r="D14" s="38" t="n">
        <v>0.5385</v>
      </c>
      <c r="E14" s="40" t="n">
        <v>0.00188</v>
      </c>
      <c r="F14" s="41" t="n">
        <v>0.91</v>
      </c>
      <c r="G14" s="39" t="n">
        <v>0.00562</v>
      </c>
      <c r="H14" s="42" t="n">
        <v>0</v>
      </c>
      <c r="I14" s="43" t="n">
        <v>0</v>
      </c>
      <c r="J14" s="44" t="n">
        <v>161.5</v>
      </c>
      <c r="K14" s="45" t="n">
        <v>4354.66782</v>
      </c>
      <c r="L14" s="46" t="s">
        <v>10</v>
      </c>
      <c r="M14" s="24" t="s">
        <v>10</v>
      </c>
      <c r="N14" s="24" t="s">
        <v>10</v>
      </c>
      <c r="O14" s="26" t="s">
        <v>10</v>
      </c>
    </row>
    <row r="15" customFormat="false" ht="14.3" hidden="false" customHeight="false" outlineLevel="0" collapsed="false">
      <c r="A15" s="37" t="s">
        <v>23</v>
      </c>
      <c r="B15" s="38" t="n">
        <v>0.23075</v>
      </c>
      <c r="C15" s="39" t="n">
        <v>0.00045</v>
      </c>
      <c r="D15" s="38" t="n">
        <v>0.537</v>
      </c>
      <c r="E15" s="40" t="n">
        <v>0.00215</v>
      </c>
      <c r="F15" s="41" t="n">
        <v>0.91064</v>
      </c>
      <c r="G15" s="39" t="n">
        <v>0.00601</v>
      </c>
      <c r="H15" s="42" t="n">
        <v>0</v>
      </c>
      <c r="I15" s="43" t="n">
        <v>0</v>
      </c>
      <c r="J15" s="44" t="n">
        <v>127</v>
      </c>
      <c r="K15" s="45" t="n">
        <v>5354.13333</v>
      </c>
      <c r="L15" s="23" t="s">
        <v>10</v>
      </c>
      <c r="M15" s="24" t="s">
        <v>10</v>
      </c>
      <c r="N15" s="24" t="s">
        <v>10</v>
      </c>
      <c r="O15" s="26" t="s">
        <v>10</v>
      </c>
    </row>
    <row r="16" customFormat="false" ht="14.3" hidden="false" customHeight="false" outlineLevel="0" collapsed="false">
      <c r="A16" s="47" t="s">
        <v>24</v>
      </c>
      <c r="B16" s="48" t="n">
        <v>0.2629</v>
      </c>
      <c r="C16" s="49" t="n">
        <v>0</v>
      </c>
      <c r="D16" s="48" t="n">
        <v>0.457</v>
      </c>
      <c r="E16" s="50" t="n">
        <v>0</v>
      </c>
      <c r="F16" s="51" t="n">
        <v>0.7718</v>
      </c>
      <c r="G16" s="49" t="n">
        <v>0</v>
      </c>
      <c r="H16" s="52" t="n">
        <v>0</v>
      </c>
      <c r="I16" s="53" t="n">
        <v>0</v>
      </c>
      <c r="J16" s="54" t="n">
        <v>1055.5</v>
      </c>
      <c r="K16" s="55" t="n">
        <v>34682.92414</v>
      </c>
      <c r="L16" s="46" t="s">
        <v>12</v>
      </c>
      <c r="M16" s="25" t="s">
        <v>11</v>
      </c>
      <c r="N16" s="24" t="s">
        <v>10</v>
      </c>
      <c r="O16" s="26" t="s">
        <v>10</v>
      </c>
    </row>
    <row r="17" customFormat="false" ht="14.9" hidden="false" customHeight="false" outlineLevel="0" collapsed="false">
      <c r="A17" s="47" t="s">
        <v>25</v>
      </c>
      <c r="B17" s="48" t="n">
        <v>0.263</v>
      </c>
      <c r="C17" s="49" t="n">
        <v>0</v>
      </c>
      <c r="D17" s="48" t="n">
        <v>0.457</v>
      </c>
      <c r="E17" s="50" t="n">
        <v>0</v>
      </c>
      <c r="F17" s="51" t="n">
        <v>0.7718</v>
      </c>
      <c r="G17" s="49" t="n">
        <v>0</v>
      </c>
      <c r="H17" s="52" t="n">
        <v>0</v>
      </c>
      <c r="I17" s="53" t="n">
        <v>0</v>
      </c>
      <c r="J17" s="54" t="n">
        <v>1010.5</v>
      </c>
      <c r="K17" s="55" t="n">
        <v>66122.7</v>
      </c>
      <c r="L17" s="46" t="s">
        <v>12</v>
      </c>
      <c r="M17" s="25" t="s">
        <v>11</v>
      </c>
      <c r="N17" s="24" t="s">
        <v>10</v>
      </c>
      <c r="O17" s="26" t="s">
        <v>10</v>
      </c>
    </row>
    <row r="18" customFormat="false" ht="14.3" hidden="false" customHeight="false" outlineLevel="0" collapsed="false">
      <c r="A18" s="47" t="s">
        <v>26</v>
      </c>
      <c r="B18" s="48" t="n">
        <v>0.2631</v>
      </c>
      <c r="C18" s="49" t="n">
        <v>0</v>
      </c>
      <c r="D18" s="48" t="n">
        <v>0.457</v>
      </c>
      <c r="E18" s="50" t="n">
        <v>0</v>
      </c>
      <c r="F18" s="51" t="n">
        <v>0.7718</v>
      </c>
      <c r="G18" s="49" t="n">
        <v>0</v>
      </c>
      <c r="H18" s="52" t="n">
        <v>0</v>
      </c>
      <c r="I18" s="53" t="n">
        <v>0</v>
      </c>
      <c r="J18" s="54" t="n">
        <v>1009</v>
      </c>
      <c r="K18" s="55" t="n">
        <v>35903.93678</v>
      </c>
      <c r="L18" s="25" t="s">
        <v>11</v>
      </c>
      <c r="M18" s="25" t="s">
        <v>11</v>
      </c>
      <c r="N18" s="24" t="s">
        <v>10</v>
      </c>
      <c r="O18" s="26" t="s">
        <v>10</v>
      </c>
    </row>
    <row r="19" customFormat="false" ht="14.9" hidden="false" customHeight="false" outlineLevel="0" collapsed="false">
      <c r="A19" s="56" t="s">
        <v>27</v>
      </c>
      <c r="B19" s="57" t="n">
        <v>0.2631</v>
      </c>
      <c r="C19" s="58" t="n">
        <v>0</v>
      </c>
      <c r="D19" s="57" t="n">
        <v>0.457</v>
      </c>
      <c r="E19" s="59" t="n">
        <v>0</v>
      </c>
      <c r="F19" s="60" t="n">
        <v>0.7718</v>
      </c>
      <c r="G19" s="58" t="n">
        <v>0</v>
      </c>
      <c r="H19" s="61" t="n">
        <v>0</v>
      </c>
      <c r="I19" s="62" t="n">
        <v>0</v>
      </c>
      <c r="J19" s="63" t="n">
        <v>1064.5</v>
      </c>
      <c r="K19" s="64" t="n">
        <v>34134.39195</v>
      </c>
      <c r="L19" s="65" t="s">
        <v>11</v>
      </c>
      <c r="M19" s="65" t="s">
        <v>11</v>
      </c>
      <c r="N19" s="65" t="s">
        <v>10</v>
      </c>
      <c r="O19" s="66" t="s">
        <v>10</v>
      </c>
    </row>
    <row r="20" customFormat="false" ht="13.8" hidden="false" customHeight="false" outlineLevel="0" collapsed="false">
      <c r="B20" s="67" t="n">
        <f aca="false">MAX(B4:B19)</f>
        <v>0.2631</v>
      </c>
      <c r="D20" s="67" t="n">
        <f aca="false">MIN(D4:D19)</f>
        <v>0.457</v>
      </c>
      <c r="F20" s="68" t="n">
        <f aca="false">MIN(F4:F19)</f>
        <v>0.71927</v>
      </c>
      <c r="J20" s="67" t="n">
        <f aca="false">MIN(J4:J19)</f>
        <v>42.5</v>
      </c>
    </row>
    <row r="25" customFormat="false" ht="13.8" hidden="false" customHeight="false" outlineLevel="0" collapsed="false">
      <c r="A25" s="1" t="s">
        <v>28</v>
      </c>
      <c r="B25" s="2" t="s">
        <v>29</v>
      </c>
      <c r="C25" s="2"/>
      <c r="D25" s="2" t="s">
        <v>30</v>
      </c>
      <c r="E25" s="2"/>
      <c r="F25" s="2" t="s">
        <v>31</v>
      </c>
      <c r="G25" s="2"/>
      <c r="H25" s="2" t="s">
        <v>32</v>
      </c>
      <c r="I25" s="2"/>
      <c r="J25" s="2" t="s">
        <v>33</v>
      </c>
      <c r="K25" s="2"/>
      <c r="L25" s="69" t="s">
        <v>5</v>
      </c>
      <c r="M25" s="69"/>
      <c r="N25" s="69"/>
      <c r="O25" s="69"/>
      <c r="P25" s="69"/>
    </row>
    <row r="26" customFormat="false" ht="13.8" hidden="false" customHeight="false" outlineLevel="0" collapsed="false">
      <c r="B26" s="7" t="s">
        <v>6</v>
      </c>
      <c r="C26" s="8" t="s">
        <v>7</v>
      </c>
      <c r="D26" s="7" t="s">
        <v>6</v>
      </c>
      <c r="E26" s="8" t="s">
        <v>7</v>
      </c>
      <c r="F26" s="7" t="s">
        <v>6</v>
      </c>
      <c r="G26" s="8" t="s">
        <v>7</v>
      </c>
      <c r="H26" s="7" t="s">
        <v>6</v>
      </c>
      <c r="I26" s="8" t="s">
        <v>7</v>
      </c>
      <c r="J26" s="7" t="s">
        <v>6</v>
      </c>
      <c r="K26" s="8" t="s">
        <v>7</v>
      </c>
      <c r="L26" s="70" t="str">
        <f aca="false">B25</f>
        <v>HV@30</v>
      </c>
      <c r="M26" s="71" t="str">
        <f aca="false">D25</f>
        <v>HV@50</v>
      </c>
      <c r="N26" s="71" t="str">
        <f aca="false">F25</f>
        <v>HV@75</v>
      </c>
      <c r="O26" s="71" t="str">
        <f aca="false">H25</f>
        <v>HV@125</v>
      </c>
      <c r="P26" s="72" t="str">
        <f aca="false">J25</f>
        <v>HV@200</v>
      </c>
    </row>
    <row r="27" customFormat="false" ht="14.3" hidden="false" customHeight="false" outlineLevel="0" collapsed="false">
      <c r="A27" s="14" t="s">
        <v>9</v>
      </c>
      <c r="B27" s="15" t="n">
        <v>0.179076</v>
      </c>
      <c r="C27" s="16" t="n">
        <v>0.000640562999564368</v>
      </c>
      <c r="D27" s="15" t="n">
        <v>0.184668</v>
      </c>
      <c r="E27" s="16" t="n">
        <v>0.000576339902309195</v>
      </c>
      <c r="F27" s="15" t="n">
        <v>0.184668</v>
      </c>
      <c r="G27" s="16" t="n">
        <v>0.000584266770248276</v>
      </c>
      <c r="H27" s="15" t="n">
        <v>0.184668</v>
      </c>
      <c r="I27" s="16" t="n">
        <v>0.000584266770248276</v>
      </c>
      <c r="J27" s="15" t="n">
        <v>0.184668</v>
      </c>
      <c r="K27" s="16" t="n">
        <v>0.000584266770248276</v>
      </c>
      <c r="L27" s="23" t="s">
        <v>12</v>
      </c>
      <c r="M27" s="23" t="s">
        <v>10</v>
      </c>
      <c r="N27" s="23" t="s">
        <v>10</v>
      </c>
      <c r="O27" s="23" t="s">
        <v>10</v>
      </c>
      <c r="P27" s="23" t="s">
        <v>10</v>
      </c>
    </row>
    <row r="28" customFormat="false" ht="14.3" hidden="false" customHeight="false" outlineLevel="0" collapsed="false">
      <c r="A28" s="27" t="s">
        <v>13</v>
      </c>
      <c r="B28" s="15" t="n">
        <v>0.1789955</v>
      </c>
      <c r="C28" s="16" t="n">
        <v>0.000746529901222988</v>
      </c>
      <c r="D28" s="15" t="n">
        <v>0.199427</v>
      </c>
      <c r="E28" s="16" t="n">
        <v>0.000791873701550575</v>
      </c>
      <c r="F28" s="15" t="n">
        <v>0.199427</v>
      </c>
      <c r="G28" s="16" t="n">
        <v>0.000791873701550575</v>
      </c>
      <c r="H28" s="15" t="n">
        <v>0.199427</v>
      </c>
      <c r="I28" s="16" t="n">
        <v>0.000791873701550575</v>
      </c>
      <c r="J28" s="15" t="n">
        <v>0.199427</v>
      </c>
      <c r="K28" s="16" t="n">
        <v>0.000791873701550575</v>
      </c>
      <c r="L28" s="23" t="s">
        <v>12</v>
      </c>
      <c r="M28" s="23" t="s">
        <v>12</v>
      </c>
      <c r="N28" s="23" t="s">
        <v>12</v>
      </c>
      <c r="O28" s="23" t="s">
        <v>12</v>
      </c>
      <c r="P28" s="23" t="s">
        <v>12</v>
      </c>
    </row>
    <row r="29" customFormat="false" ht="14.3" hidden="false" customHeight="false" outlineLevel="0" collapsed="false">
      <c r="A29" s="27" t="s">
        <v>14</v>
      </c>
      <c r="B29" s="15" t="n">
        <v>0.169539</v>
      </c>
      <c r="C29" s="16" t="n">
        <v>0.000697259128437931</v>
      </c>
      <c r="D29" s="15" t="n">
        <v>0.200077</v>
      </c>
      <c r="E29" s="16" t="n">
        <v>0.000677657488229885</v>
      </c>
      <c r="F29" s="15" t="n">
        <v>0.200077</v>
      </c>
      <c r="G29" s="16" t="n">
        <v>0.000677657488229885</v>
      </c>
      <c r="H29" s="15" t="n">
        <v>0.200077</v>
      </c>
      <c r="I29" s="16" t="n">
        <v>0.000677657488229885</v>
      </c>
      <c r="J29" s="15" t="n">
        <v>0.200077</v>
      </c>
      <c r="K29" s="16" t="n">
        <v>0.000677657488229885</v>
      </c>
      <c r="L29" s="23" t="s">
        <v>12</v>
      </c>
      <c r="M29" s="23" t="s">
        <v>12</v>
      </c>
      <c r="N29" s="23" t="s">
        <v>12</v>
      </c>
      <c r="O29" s="23" t="s">
        <v>12</v>
      </c>
      <c r="P29" s="23" t="s">
        <v>12</v>
      </c>
    </row>
    <row r="30" customFormat="false" ht="14.3" hidden="false" customHeight="false" outlineLevel="0" collapsed="false">
      <c r="A30" s="27" t="s">
        <v>15</v>
      </c>
      <c r="B30" s="15" t="n">
        <v>0.1793995</v>
      </c>
      <c r="C30" s="16" t="n">
        <v>0.00109607198795402</v>
      </c>
      <c r="D30" s="15" t="n">
        <v>0.2078415</v>
      </c>
      <c r="E30" s="16" t="n">
        <v>0.00119148832509885</v>
      </c>
      <c r="F30" s="15" t="n">
        <v>0.2078415</v>
      </c>
      <c r="G30" s="16" t="n">
        <v>0.00119148832509885</v>
      </c>
      <c r="H30" s="15" t="n">
        <v>0.2078415</v>
      </c>
      <c r="I30" s="16" t="n">
        <v>0.00119148832509885</v>
      </c>
      <c r="J30" s="15" t="n">
        <v>0.2078415</v>
      </c>
      <c r="K30" s="16" t="n">
        <v>0.00119148832509885</v>
      </c>
      <c r="L30" s="23" t="s">
        <v>12</v>
      </c>
      <c r="M30" s="23" t="s">
        <v>12</v>
      </c>
      <c r="N30" s="23" t="s">
        <v>12</v>
      </c>
      <c r="O30" s="23" t="s">
        <v>12</v>
      </c>
      <c r="P30" s="23" t="s">
        <v>12</v>
      </c>
    </row>
    <row r="31" customFormat="false" ht="14.3" hidden="false" customHeight="false" outlineLevel="0" collapsed="false">
      <c r="A31" s="28" t="s">
        <v>16</v>
      </c>
      <c r="B31" s="29" t="n">
        <v>0.1647685</v>
      </c>
      <c r="C31" s="30" t="n">
        <v>0.000423868428768965</v>
      </c>
      <c r="D31" s="29" t="n">
        <v>0.1811265</v>
      </c>
      <c r="E31" s="30" t="n">
        <v>0.000556339482171264</v>
      </c>
      <c r="F31" s="29" t="n">
        <v>0.1811265</v>
      </c>
      <c r="G31" s="30" t="n">
        <v>0.000556339482171264</v>
      </c>
      <c r="H31" s="29" t="n">
        <v>0.1811265</v>
      </c>
      <c r="I31" s="30" t="n">
        <v>0.000556339482171264</v>
      </c>
      <c r="J31" s="29" t="n">
        <v>0.1811265</v>
      </c>
      <c r="K31" s="30" t="n">
        <v>0.000556339482171264</v>
      </c>
      <c r="L31" s="23" t="s">
        <v>12</v>
      </c>
      <c r="M31" s="23" t="s">
        <v>10</v>
      </c>
      <c r="N31" s="23" t="s">
        <v>10</v>
      </c>
      <c r="O31" s="23" t="s">
        <v>10</v>
      </c>
      <c r="P31" s="23" t="s">
        <v>10</v>
      </c>
    </row>
    <row r="32" customFormat="false" ht="14.3" hidden="false" customHeight="false" outlineLevel="0" collapsed="false">
      <c r="A32" s="28" t="s">
        <v>18</v>
      </c>
      <c r="B32" s="29" t="n">
        <v>0.166427</v>
      </c>
      <c r="C32" s="30" t="n">
        <v>0.000811839556212644</v>
      </c>
      <c r="D32" s="29" t="n">
        <v>0.208128</v>
      </c>
      <c r="E32" s="30" t="n">
        <v>0.000649767449958621</v>
      </c>
      <c r="F32" s="29" t="n">
        <v>0.208128</v>
      </c>
      <c r="G32" s="30" t="n">
        <v>0.000649767449958621</v>
      </c>
      <c r="H32" s="29" t="n">
        <v>0.208128</v>
      </c>
      <c r="I32" s="30" t="n">
        <v>0.000649767449958621</v>
      </c>
      <c r="J32" s="29" t="n">
        <v>0.208128</v>
      </c>
      <c r="K32" s="30" t="n">
        <v>0.000649767449958621</v>
      </c>
      <c r="L32" s="23" t="s">
        <v>12</v>
      </c>
      <c r="M32" s="23" t="s">
        <v>12</v>
      </c>
      <c r="N32" s="23" t="s">
        <v>12</v>
      </c>
      <c r="O32" s="23" t="s">
        <v>12</v>
      </c>
      <c r="P32" s="23" t="s">
        <v>12</v>
      </c>
    </row>
    <row r="33" customFormat="false" ht="14.3" hidden="false" customHeight="false" outlineLevel="0" collapsed="false">
      <c r="A33" s="28" t="s">
        <v>18</v>
      </c>
      <c r="B33" s="29" t="n">
        <v>0.1900225</v>
      </c>
      <c r="C33" s="30" t="n">
        <v>0.000815037047351724</v>
      </c>
      <c r="D33" s="29" t="n">
        <v>0.2032075</v>
      </c>
      <c r="E33" s="30" t="n">
        <v>0.00085492892536092</v>
      </c>
      <c r="F33" s="29" t="n">
        <v>0.2032075</v>
      </c>
      <c r="G33" s="30" t="n">
        <v>0.00085492892536092</v>
      </c>
      <c r="H33" s="29" t="n">
        <v>0.2032075</v>
      </c>
      <c r="I33" s="30" t="n">
        <v>0.00085492892536092</v>
      </c>
      <c r="J33" s="29" t="n">
        <v>0.2032075</v>
      </c>
      <c r="K33" s="30" t="n">
        <v>0.00085492892536092</v>
      </c>
      <c r="L33" s="23" t="s">
        <v>12</v>
      </c>
      <c r="M33" s="23" t="s">
        <v>12</v>
      </c>
      <c r="N33" s="23" t="s">
        <v>12</v>
      </c>
      <c r="O33" s="23" t="s">
        <v>12</v>
      </c>
      <c r="P33" s="23" t="s">
        <v>12</v>
      </c>
    </row>
    <row r="34" customFormat="false" ht="14.3" hidden="false" customHeight="false" outlineLevel="0" collapsed="false">
      <c r="A34" s="28" t="s">
        <v>19</v>
      </c>
      <c r="B34" s="29" t="n">
        <v>0.165592</v>
      </c>
      <c r="C34" s="30" t="n">
        <v>0.00107798511686897</v>
      </c>
      <c r="D34" s="29" t="n">
        <v>0.2105865</v>
      </c>
      <c r="E34" s="30" t="n">
        <v>0.000859003973964368</v>
      </c>
      <c r="F34" s="29" t="n">
        <v>0.2105865</v>
      </c>
      <c r="G34" s="30" t="n">
        <v>0.000859003973964368</v>
      </c>
      <c r="H34" s="29" t="n">
        <v>0.2105865</v>
      </c>
      <c r="I34" s="30" t="n">
        <v>0.000859003973964368</v>
      </c>
      <c r="J34" s="29" t="n">
        <v>0.2105865</v>
      </c>
      <c r="K34" s="30" t="n">
        <v>0.000859003973964368</v>
      </c>
      <c r="L34" s="73" t="s">
        <v>11</v>
      </c>
      <c r="M34" s="23" t="s">
        <v>12</v>
      </c>
      <c r="N34" s="23" t="s">
        <v>12</v>
      </c>
      <c r="O34" s="23" t="s">
        <v>12</v>
      </c>
      <c r="P34" s="23" t="s">
        <v>12</v>
      </c>
    </row>
    <row r="35" customFormat="false" ht="14.3" hidden="false" customHeight="false" outlineLevel="0" collapsed="false">
      <c r="A35" s="37" t="s">
        <v>20</v>
      </c>
      <c r="B35" s="38" t="n">
        <v>0.198393</v>
      </c>
      <c r="C35" s="39" t="n">
        <v>0.000904517706685057</v>
      </c>
      <c r="D35" s="38" t="n">
        <v>0.216165</v>
      </c>
      <c r="E35" s="39" t="n">
        <v>0.000836495252436781</v>
      </c>
      <c r="F35" s="38" t="n">
        <v>0.216165</v>
      </c>
      <c r="G35" s="39" t="n">
        <v>0.000836495252436781</v>
      </c>
      <c r="H35" s="38" t="n">
        <v>0.216165</v>
      </c>
      <c r="I35" s="39" t="n">
        <v>0.000836495252436781</v>
      </c>
      <c r="J35" s="38" t="n">
        <v>0.216165</v>
      </c>
      <c r="K35" s="39" t="n">
        <v>0.000836495252436781</v>
      </c>
      <c r="L35" s="23" t="s">
        <v>12</v>
      </c>
      <c r="M35" s="73" t="s">
        <v>11</v>
      </c>
      <c r="N35" s="73" t="s">
        <v>11</v>
      </c>
      <c r="O35" s="73" t="s">
        <v>11</v>
      </c>
      <c r="P35" s="73" t="s">
        <v>11</v>
      </c>
    </row>
    <row r="36" customFormat="false" ht="14.3" hidden="false" customHeight="false" outlineLevel="0" collapsed="false">
      <c r="A36" s="37" t="s">
        <v>21</v>
      </c>
      <c r="B36" s="38" t="n">
        <v>0.1737115</v>
      </c>
      <c r="C36" s="39" t="n">
        <v>0.000644067234575862</v>
      </c>
      <c r="D36" s="38" t="n">
        <v>0.1914105</v>
      </c>
      <c r="E36" s="39" t="n">
        <v>0.000687158181522988</v>
      </c>
      <c r="F36" s="38" t="n">
        <v>0.1914105</v>
      </c>
      <c r="G36" s="39" t="n">
        <v>0.000687158181522988</v>
      </c>
      <c r="H36" s="38" t="n">
        <v>0.1914105</v>
      </c>
      <c r="I36" s="39" t="n">
        <v>0.000687158181522988</v>
      </c>
      <c r="J36" s="38" t="n">
        <v>0.1914105</v>
      </c>
      <c r="K36" s="39" t="n">
        <v>0.000687158181522988</v>
      </c>
      <c r="L36" s="23" t="s">
        <v>12</v>
      </c>
      <c r="M36" s="23" t="s">
        <v>12</v>
      </c>
      <c r="N36" s="23" t="s">
        <v>12</v>
      </c>
      <c r="O36" s="23" t="s">
        <v>12</v>
      </c>
      <c r="P36" s="23" t="s">
        <v>12</v>
      </c>
    </row>
    <row r="37" customFormat="false" ht="14.3" hidden="false" customHeight="false" outlineLevel="0" collapsed="false">
      <c r="A37" s="37" t="s">
        <v>22</v>
      </c>
      <c r="B37" s="38" t="n">
        <v>0.173618</v>
      </c>
      <c r="C37" s="39" t="n">
        <v>0.000803186905291954</v>
      </c>
      <c r="D37" s="38" t="n">
        <v>0.193187</v>
      </c>
      <c r="E37" s="39" t="n">
        <v>0.000764202651360919</v>
      </c>
      <c r="F37" s="38" t="n">
        <v>0.193187</v>
      </c>
      <c r="G37" s="39" t="n">
        <v>0.000764202651360919</v>
      </c>
      <c r="H37" s="38" t="n">
        <v>0.193187</v>
      </c>
      <c r="I37" s="39" t="n">
        <v>0.000764202651360919</v>
      </c>
      <c r="J37" s="38" t="n">
        <v>0.193187</v>
      </c>
      <c r="K37" s="39" t="n">
        <v>0.000764202651360919</v>
      </c>
      <c r="L37" s="23" t="s">
        <v>12</v>
      </c>
      <c r="M37" s="23" t="s">
        <v>12</v>
      </c>
      <c r="N37" s="23" t="s">
        <v>12</v>
      </c>
      <c r="O37" s="23" t="s">
        <v>12</v>
      </c>
      <c r="P37" s="23" t="s">
        <v>12</v>
      </c>
    </row>
    <row r="38" customFormat="false" ht="14.3" hidden="false" customHeight="false" outlineLevel="0" collapsed="false">
      <c r="A38" s="37" t="s">
        <v>23</v>
      </c>
      <c r="B38" s="38" t="n">
        <v>0.165707</v>
      </c>
      <c r="C38" s="39" t="n">
        <v>0.000681669029941379</v>
      </c>
      <c r="D38" s="38" t="n">
        <v>0.1807735</v>
      </c>
      <c r="E38" s="39" t="n">
        <v>0.000976565508202299</v>
      </c>
      <c r="F38" s="38" t="n">
        <v>0.1807735</v>
      </c>
      <c r="G38" s="39" t="n">
        <v>0.000976565508202299</v>
      </c>
      <c r="H38" s="38" t="n">
        <v>0.1807735</v>
      </c>
      <c r="I38" s="39" t="n">
        <v>0.000976565508202299</v>
      </c>
      <c r="J38" s="38" t="n">
        <v>0.1807735</v>
      </c>
      <c r="K38" s="39" t="n">
        <v>0.000976565508202299</v>
      </c>
      <c r="L38" s="23" t="s">
        <v>12</v>
      </c>
      <c r="M38" s="23" t="s">
        <v>10</v>
      </c>
      <c r="N38" s="23" t="s">
        <v>10</v>
      </c>
      <c r="O38" s="23" t="s">
        <v>10</v>
      </c>
      <c r="P38" s="23" t="s">
        <v>10</v>
      </c>
    </row>
    <row r="39" customFormat="false" ht="14.3" hidden="false" customHeight="false" outlineLevel="0" collapsed="false">
      <c r="A39" s="47" t="s">
        <v>24</v>
      </c>
      <c r="B39" s="48" t="n">
        <v>0.1751155</v>
      </c>
      <c r="C39" s="49" t="n">
        <v>0.00078544251034023</v>
      </c>
      <c r="D39" s="48" t="n">
        <v>0.2099255</v>
      </c>
      <c r="E39" s="49" t="n">
        <v>0.000716948335058621</v>
      </c>
      <c r="F39" s="48" t="n">
        <v>0.2099255</v>
      </c>
      <c r="G39" s="49" t="n">
        <v>0.000716948335058621</v>
      </c>
      <c r="H39" s="48" t="n">
        <v>0.2099255</v>
      </c>
      <c r="I39" s="49" t="n">
        <v>0.000716948335058621</v>
      </c>
      <c r="J39" s="48" t="n">
        <v>0.2099255</v>
      </c>
      <c r="K39" s="49" t="n">
        <v>0.000716948335058621</v>
      </c>
      <c r="L39" s="23" t="s">
        <v>12</v>
      </c>
      <c r="M39" s="23" t="s">
        <v>12</v>
      </c>
      <c r="N39" s="23" t="s">
        <v>12</v>
      </c>
      <c r="O39" s="23" t="s">
        <v>12</v>
      </c>
      <c r="P39" s="23" t="s">
        <v>12</v>
      </c>
    </row>
    <row r="40" customFormat="false" ht="14.3" hidden="false" customHeight="false" outlineLevel="0" collapsed="false">
      <c r="A40" s="47" t="s">
        <v>25</v>
      </c>
      <c r="B40" s="48" t="n">
        <v>0.192738</v>
      </c>
      <c r="C40" s="49" t="n">
        <v>0.000788287672631035</v>
      </c>
      <c r="D40" s="48" t="n">
        <v>0.2039075</v>
      </c>
      <c r="E40" s="49" t="n">
        <v>0.000721408760896552</v>
      </c>
      <c r="F40" s="48" t="n">
        <v>0.2039075</v>
      </c>
      <c r="G40" s="49" t="n">
        <v>0.000721408760896552</v>
      </c>
      <c r="H40" s="48" t="n">
        <v>0.2039075</v>
      </c>
      <c r="I40" s="49" t="n">
        <v>0.000721408760896552</v>
      </c>
      <c r="J40" s="48" t="n">
        <v>0.2039075</v>
      </c>
      <c r="K40" s="49" t="n">
        <v>0.000721408760896552</v>
      </c>
      <c r="L40" s="23" t="s">
        <v>12</v>
      </c>
      <c r="M40" s="23" t="s">
        <v>12</v>
      </c>
      <c r="N40" s="23" t="s">
        <v>12</v>
      </c>
      <c r="O40" s="23" t="s">
        <v>12</v>
      </c>
      <c r="P40" s="23" t="s">
        <v>12</v>
      </c>
    </row>
    <row r="41" customFormat="false" ht="14.3" hidden="false" customHeight="false" outlineLevel="0" collapsed="false">
      <c r="A41" s="47" t="s">
        <v>26</v>
      </c>
      <c r="B41" s="48" t="n">
        <v>0.186964</v>
      </c>
      <c r="C41" s="49" t="n">
        <v>0.000636912959981609</v>
      </c>
      <c r="D41" s="48" t="n">
        <v>0.194327</v>
      </c>
      <c r="E41" s="49" t="n">
        <v>0.000692557465195402</v>
      </c>
      <c r="F41" s="48" t="n">
        <v>0.194327</v>
      </c>
      <c r="G41" s="49" t="n">
        <v>0.000692557465195402</v>
      </c>
      <c r="H41" s="48" t="n">
        <v>0.194327</v>
      </c>
      <c r="I41" s="49" t="n">
        <v>0.000692557465195402</v>
      </c>
      <c r="J41" s="48" t="n">
        <v>0.194327</v>
      </c>
      <c r="K41" s="49" t="n">
        <v>0.000692557465195402</v>
      </c>
      <c r="L41" s="23" t="s">
        <v>12</v>
      </c>
      <c r="M41" s="23" t="s">
        <v>12</v>
      </c>
      <c r="N41" s="23" t="s">
        <v>12</v>
      </c>
      <c r="O41" s="23" t="s">
        <v>12</v>
      </c>
      <c r="P41" s="23" t="s">
        <v>12</v>
      </c>
    </row>
    <row r="42" customFormat="false" ht="14.3" hidden="false" customHeight="false" outlineLevel="0" collapsed="false">
      <c r="A42" s="56" t="s">
        <v>27</v>
      </c>
      <c r="B42" s="57" t="n">
        <v>0.1796995</v>
      </c>
      <c r="C42" s="58" t="n">
        <v>0.000613273201481609</v>
      </c>
      <c r="D42" s="57" t="n">
        <v>0.1892495</v>
      </c>
      <c r="E42" s="58" t="n">
        <v>0.000593277050960919</v>
      </c>
      <c r="F42" s="57" t="n">
        <v>0.1892495</v>
      </c>
      <c r="G42" s="58" t="n">
        <v>0.000593277050960919</v>
      </c>
      <c r="H42" s="57" t="n">
        <v>0.1892495</v>
      </c>
      <c r="I42" s="58" t="n">
        <v>0.000593277050960919</v>
      </c>
      <c r="J42" s="57" t="n">
        <v>0.1892495</v>
      </c>
      <c r="K42" s="58" t="n">
        <v>0.000593277050960919</v>
      </c>
      <c r="L42" s="23" t="s">
        <v>12</v>
      </c>
      <c r="M42" s="23" t="s">
        <v>10</v>
      </c>
      <c r="N42" s="23" t="s">
        <v>10</v>
      </c>
      <c r="O42" s="23" t="s">
        <v>10</v>
      </c>
      <c r="P42" s="23" t="s">
        <v>10</v>
      </c>
    </row>
    <row r="43" customFormat="false" ht="13.8" hidden="false" customHeight="false" outlineLevel="0" collapsed="false">
      <c r="B43" s="68" t="n">
        <f aca="false">MAX(B27:B42)</f>
        <v>0.198393</v>
      </c>
      <c r="C43" s="68" t="n">
        <f aca="false">MIN(C27:C42)</f>
        <v>0.000423868428768965</v>
      </c>
      <c r="D43" s="68" t="n">
        <f aca="false">MAX(D27:D42)</f>
        <v>0.216165</v>
      </c>
      <c r="E43" s="68" t="n">
        <f aca="false">MIN(E27:E42)</f>
        <v>0.000556339482171264</v>
      </c>
      <c r="F43" s="68" t="n">
        <f aca="false">MAX(F27:F42)</f>
        <v>0.216165</v>
      </c>
      <c r="G43" s="68" t="n">
        <f aca="false">MIN(G27:G42)</f>
        <v>0.000556339482171264</v>
      </c>
      <c r="H43" s="68" t="n">
        <f aca="false">MAX(H27:H42)</f>
        <v>0.216165</v>
      </c>
      <c r="I43" s="68" t="n">
        <f aca="false">MIN(I27:I42)</f>
        <v>0.000556339482171264</v>
      </c>
      <c r="J43" s="68" t="n">
        <f aca="false">MAX(J27:J42)</f>
        <v>0.216165</v>
      </c>
      <c r="K43" s="68" t="n">
        <f aca="false">MIN(K27:K42)</f>
        <v>0.000556339482171264</v>
      </c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B2:C2"/>
    <mergeCell ref="D2:E2"/>
    <mergeCell ref="F2:G2"/>
    <mergeCell ref="H2:I2"/>
    <mergeCell ref="J2:K2"/>
    <mergeCell ref="L2:O2"/>
    <mergeCell ref="B25:C25"/>
    <mergeCell ref="D25:E25"/>
    <mergeCell ref="F25:G25"/>
    <mergeCell ref="H25:I25"/>
    <mergeCell ref="J25:K25"/>
    <mergeCell ref="L25:P25"/>
  </mergeCells>
  <conditionalFormatting sqref="O5 M8:O13 O17:O18 O14:O15 N7:N13 L4:M15 O4 M15:N15">
    <cfRule type="expression" priority="2" aboveAverage="0" equalAverage="0" bottom="0" percent="0" rank="0" text="" dxfId="0">
      <formula>L4="~"</formula>
    </cfRule>
    <cfRule type="expression" priority="3" aboveAverage="0" equalAverage="0" bottom="0" percent="0" rank="0" text="" dxfId="1">
      <formula>L4="-"</formula>
    </cfRule>
  </conditionalFormatting>
  <conditionalFormatting sqref="O19">
    <cfRule type="expression" priority="4" aboveAverage="0" equalAverage="0" bottom="0" percent="0" rank="0" text="" dxfId="2">
      <formula>O19="~"</formula>
    </cfRule>
    <cfRule type="expression" priority="5" aboveAverage="0" equalAverage="0" bottom="0" percent="0" rank="0" text="" dxfId="3">
      <formula>O19="-"</formula>
    </cfRule>
  </conditionalFormatting>
  <conditionalFormatting sqref="O16">
    <cfRule type="expression" priority="6" aboveAverage="0" equalAverage="0" bottom="0" percent="0" rank="0" text="" dxfId="0">
      <formula>O16="~"</formula>
    </cfRule>
    <cfRule type="expression" priority="7" aboveAverage="0" equalAverage="0" bottom="0" percent="0" rank="0" text="" dxfId="1">
      <formula>O16="-"</formula>
    </cfRule>
  </conditionalFormatting>
  <conditionalFormatting sqref="N19">
    <cfRule type="expression" priority="8" aboveAverage="0" equalAverage="0" bottom="0" percent="0" rank="0" text="" dxfId="0">
      <formula>N19="~"</formula>
    </cfRule>
    <cfRule type="expression" priority="9" aboveAverage="0" equalAverage="0" bottom="0" percent="0" rank="0" text="" dxfId="1">
      <formula>N19="-"</formula>
    </cfRule>
  </conditionalFormatting>
  <conditionalFormatting sqref="N14">
    <cfRule type="expression" priority="10" aboveAverage="0" equalAverage="0" bottom="0" percent="0" rank="0" text="" dxfId="0">
      <formula>N14="~"</formula>
    </cfRule>
    <cfRule type="expression" priority="11" aboveAverage="0" equalAverage="0" bottom="0" percent="0" rank="0" text="" dxfId="1">
      <formula>N14="-"</formula>
    </cfRule>
  </conditionalFormatting>
  <conditionalFormatting sqref="L27">
    <cfRule type="expression" priority="12" aboveAverage="0" equalAverage="0" bottom="0" percent="0" rank="0" text="" dxfId="0">
      <formula>L27="~"</formula>
    </cfRule>
    <cfRule type="expression" priority="13" aboveAverage="0" equalAverage="0" bottom="0" percent="0" rank="0" text="" dxfId="1">
      <formula>L27="-"</formula>
    </cfRule>
  </conditionalFormatting>
  <conditionalFormatting sqref="L37">
    <cfRule type="expression" priority="14" aboveAverage="0" equalAverage="0" bottom="0" percent="0" rank="0" text="" dxfId="4">
      <formula>L37="~"</formula>
    </cfRule>
    <cfRule type="expression" priority="15" aboveAverage="0" equalAverage="0" bottom="0" percent="0" rank="0" text="" dxfId="5">
      <formula>L37="-"</formula>
    </cfRule>
  </conditionalFormatting>
  <conditionalFormatting sqref="L37">
    <cfRule type="expression" priority="16" aboveAverage="0" equalAverage="0" bottom="0" percent="0" rank="0" text="" dxfId="0">
      <formula>L37="~"</formula>
    </cfRule>
    <cfRule type="expression" priority="17" aboveAverage="0" equalAverage="0" bottom="0" percent="0" rank="0" text="" dxfId="1">
      <formula>L37="-"</formula>
    </cfRule>
  </conditionalFormatting>
  <conditionalFormatting sqref="L28">
    <cfRule type="expression" priority="18" aboveAverage="0" equalAverage="0" bottom="0" percent="0" rank="0" text="" dxfId="0">
      <formula>L28="~"</formula>
    </cfRule>
    <cfRule type="expression" priority="19" aboveAverage="0" equalAverage="0" bottom="0" percent="0" rank="0" text="" dxfId="1">
      <formula>L28="-"</formula>
    </cfRule>
  </conditionalFormatting>
  <conditionalFormatting sqref="L29">
    <cfRule type="expression" priority="20" aboveAverage="0" equalAverage="0" bottom="0" percent="0" rank="0" text="" dxfId="0">
      <formula>L29="~"</formula>
    </cfRule>
    <cfRule type="expression" priority="21" aboveAverage="0" equalAverage="0" bottom="0" percent="0" rank="0" text="" dxfId="1">
      <formula>L29="-"</formula>
    </cfRule>
  </conditionalFormatting>
  <conditionalFormatting sqref="L30">
    <cfRule type="expression" priority="22" aboveAverage="0" equalAverage="0" bottom="0" percent="0" rank="0" text="" dxfId="0">
      <formula>L30="~"</formula>
    </cfRule>
    <cfRule type="expression" priority="23" aboveAverage="0" equalAverage="0" bottom="0" percent="0" rank="0" text="" dxfId="1">
      <formula>L30="-"</formula>
    </cfRule>
  </conditionalFormatting>
  <conditionalFormatting sqref="L31">
    <cfRule type="expression" priority="24" aboveAverage="0" equalAverage="0" bottom="0" percent="0" rank="0" text="" dxfId="0">
      <formula>L31="~"</formula>
    </cfRule>
    <cfRule type="expression" priority="25" aboveAverage="0" equalAverage="0" bottom="0" percent="0" rank="0" text="" dxfId="1">
      <formula>L31="-"</formula>
    </cfRule>
  </conditionalFormatting>
  <conditionalFormatting sqref="L33">
    <cfRule type="expression" priority="26" aboveAverage="0" equalAverage="0" bottom="0" percent="0" rank="0" text="" dxfId="0">
      <formula>L33="~"</formula>
    </cfRule>
    <cfRule type="expression" priority="27" aboveAverage="0" equalAverage="0" bottom="0" percent="0" rank="0" text="" dxfId="1">
      <formula>L33="-"</formula>
    </cfRule>
  </conditionalFormatting>
  <conditionalFormatting sqref="L32">
    <cfRule type="expression" priority="28" aboveAverage="0" equalAverage="0" bottom="0" percent="0" rank="0" text="" dxfId="0">
      <formula>L32="~"</formula>
    </cfRule>
    <cfRule type="expression" priority="29" aboveAverage="0" equalAverage="0" bottom="0" percent="0" rank="0" text="" dxfId="1">
      <formula>L32="-"</formula>
    </cfRule>
  </conditionalFormatting>
  <conditionalFormatting sqref="L35">
    <cfRule type="expression" priority="30" aboveAverage="0" equalAverage="0" bottom="0" percent="0" rank="0" text="" dxfId="0">
      <formula>L35="~"</formula>
    </cfRule>
    <cfRule type="expression" priority="31" aboveAverage="0" equalAverage="0" bottom="0" percent="0" rank="0" text="" dxfId="1">
      <formula>L35="-"</formula>
    </cfRule>
  </conditionalFormatting>
  <conditionalFormatting sqref="L36">
    <cfRule type="expression" priority="32" aboveAverage="0" equalAverage="0" bottom="0" percent="0" rank="0" text="" dxfId="0">
      <formula>L36="~"</formula>
    </cfRule>
    <cfRule type="expression" priority="33" aboveAverage="0" equalAverage="0" bottom="0" percent="0" rank="0" text="" dxfId="1">
      <formula>L36="-"</formula>
    </cfRule>
  </conditionalFormatting>
  <conditionalFormatting sqref="L38">
    <cfRule type="expression" priority="34" aboveAverage="0" equalAverage="0" bottom="0" percent="0" rank="0" text="" dxfId="0">
      <formula>L38="~"</formula>
    </cfRule>
    <cfRule type="expression" priority="35" aboveAverage="0" equalAverage="0" bottom="0" percent="0" rank="0" text="" dxfId="1">
      <formula>L38="-"</formula>
    </cfRule>
  </conditionalFormatting>
  <conditionalFormatting sqref="L41">
    <cfRule type="expression" priority="36" aboveAverage="0" equalAverage="0" bottom="0" percent="0" rank="0" text="" dxfId="0">
      <formula>L41="~"</formula>
    </cfRule>
    <cfRule type="expression" priority="37" aboveAverage="0" equalAverage="0" bottom="0" percent="0" rank="0" text="" dxfId="1">
      <formula>L41="-"</formula>
    </cfRule>
  </conditionalFormatting>
  <conditionalFormatting sqref="L40">
    <cfRule type="expression" priority="38" aboveAverage="0" equalAverage="0" bottom="0" percent="0" rank="0" text="" dxfId="0">
      <formula>L40="~"</formula>
    </cfRule>
    <cfRule type="expression" priority="39" aboveAverage="0" equalAverage="0" bottom="0" percent="0" rank="0" text="" dxfId="1">
      <formula>L40="-"</formula>
    </cfRule>
  </conditionalFormatting>
  <conditionalFormatting sqref="L42">
    <cfRule type="expression" priority="40" aboveAverage="0" equalAverage="0" bottom="0" percent="0" rank="0" text="" dxfId="0">
      <formula>L42="~"</formula>
    </cfRule>
    <cfRule type="expression" priority="41" aboveAverage="0" equalAverage="0" bottom="0" percent="0" rank="0" text="" dxfId="1">
      <formula>L42="-"</formula>
    </cfRule>
  </conditionalFormatting>
  <conditionalFormatting sqref="M31">
    <cfRule type="expression" priority="42" aboveAverage="0" equalAverage="0" bottom="0" percent="0" rank="0" text="" dxfId="0">
      <formula>M31="~"</formula>
    </cfRule>
    <cfRule type="expression" priority="43" aboveAverage="0" equalAverage="0" bottom="0" percent="0" rank="0" text="" dxfId="1">
      <formula>M31="-"</formula>
    </cfRule>
  </conditionalFormatting>
  <conditionalFormatting sqref="M32">
    <cfRule type="expression" priority="44" aboveAverage="0" equalAverage="0" bottom="0" percent="0" rank="0" text="" dxfId="0">
      <formula>M32="~"</formula>
    </cfRule>
    <cfRule type="expression" priority="45" aboveAverage="0" equalAverage="0" bottom="0" percent="0" rank="0" text="" dxfId="1">
      <formula>M32="-"</formula>
    </cfRule>
  </conditionalFormatting>
  <conditionalFormatting sqref="M33">
    <cfRule type="expression" priority="46" aboveAverage="0" equalAverage="0" bottom="0" percent="0" rank="0" text="" dxfId="0">
      <formula>M33="~"</formula>
    </cfRule>
    <cfRule type="expression" priority="47" aboveAverage="0" equalAverage="0" bottom="0" percent="0" rank="0" text="" dxfId="1">
      <formula>M33="-"</formula>
    </cfRule>
  </conditionalFormatting>
  <conditionalFormatting sqref="M34">
    <cfRule type="expression" priority="48" aboveAverage="0" equalAverage="0" bottom="0" percent="0" rank="0" text="" dxfId="0">
      <formula>M34="~"</formula>
    </cfRule>
    <cfRule type="expression" priority="49" aboveAverage="0" equalAverage="0" bottom="0" percent="0" rank="0" text="" dxfId="1">
      <formula>M34="-"</formula>
    </cfRule>
  </conditionalFormatting>
  <conditionalFormatting sqref="M37">
    <cfRule type="expression" priority="50" aboveAverage="0" equalAverage="0" bottom="0" percent="0" rank="0" text="" dxfId="0">
      <formula>M37="~"</formula>
    </cfRule>
    <cfRule type="expression" priority="51" aboveAverage="0" equalAverage="0" bottom="0" percent="0" rank="0" text="" dxfId="1">
      <formula>M37="-"</formula>
    </cfRule>
  </conditionalFormatting>
  <conditionalFormatting sqref="M36">
    <cfRule type="expression" priority="52" aboveAverage="0" equalAverage="0" bottom="0" percent="0" rank="0" text="" dxfId="0">
      <formula>M36="~"</formula>
    </cfRule>
    <cfRule type="expression" priority="53" aboveAverage="0" equalAverage="0" bottom="0" percent="0" rank="0" text="" dxfId="1">
      <formula>M36="-"</formula>
    </cfRule>
  </conditionalFormatting>
  <conditionalFormatting sqref="M38">
    <cfRule type="expression" priority="54" aboveAverage="0" equalAverage="0" bottom="0" percent="0" rank="0" text="" dxfId="0">
      <formula>M38="~"</formula>
    </cfRule>
    <cfRule type="expression" priority="55" aboveAverage="0" equalAverage="0" bottom="0" percent="0" rank="0" text="" dxfId="1">
      <formula>M38="-"</formula>
    </cfRule>
  </conditionalFormatting>
  <conditionalFormatting sqref="M39">
    <cfRule type="expression" priority="56" aboveAverage="0" equalAverage="0" bottom="0" percent="0" rank="0" text="" dxfId="0">
      <formula>M39="~"</formula>
    </cfRule>
    <cfRule type="expression" priority="57" aboveAverage="0" equalAverage="0" bottom="0" percent="0" rank="0" text="" dxfId="1">
      <formula>M39="-"</formula>
    </cfRule>
  </conditionalFormatting>
  <conditionalFormatting sqref="M27">
    <cfRule type="expression" priority="58" aboveAverage="0" equalAverage="0" bottom="0" percent="0" rank="0" text="" dxfId="0">
      <formula>M27="~"</formula>
    </cfRule>
    <cfRule type="expression" priority="59" aboveAverage="0" equalAverage="0" bottom="0" percent="0" rank="0" text="" dxfId="1">
      <formula>M27="-"</formula>
    </cfRule>
  </conditionalFormatting>
  <conditionalFormatting sqref="M28">
    <cfRule type="expression" priority="60" aboveAverage="0" equalAverage="0" bottom="0" percent="0" rank="0" text="" dxfId="0">
      <formula>M28="~"</formula>
    </cfRule>
    <cfRule type="expression" priority="61" aboveAverage="0" equalAverage="0" bottom="0" percent="0" rank="0" text="" dxfId="1">
      <formula>M28="-"</formula>
    </cfRule>
  </conditionalFormatting>
  <conditionalFormatting sqref="M29">
    <cfRule type="expression" priority="62" aboveAverage="0" equalAverage="0" bottom="0" percent="0" rank="0" text="" dxfId="0">
      <formula>M29="~"</formula>
    </cfRule>
    <cfRule type="expression" priority="63" aboveAverage="0" equalAverage="0" bottom="0" percent="0" rank="0" text="" dxfId="1">
      <formula>M29="-"</formula>
    </cfRule>
  </conditionalFormatting>
  <conditionalFormatting sqref="M40">
    <cfRule type="expression" priority="64" aboveAverage="0" equalAverage="0" bottom="0" percent="0" rank="0" text="" dxfId="0">
      <formula>M40="~"</formula>
    </cfRule>
    <cfRule type="expression" priority="65" aboveAverage="0" equalAverage="0" bottom="0" percent="0" rank="0" text="" dxfId="1">
      <formula>M40="-"</formula>
    </cfRule>
  </conditionalFormatting>
  <conditionalFormatting sqref="M41">
    <cfRule type="expression" priority="66" aboveAverage="0" equalAverage="0" bottom="0" percent="0" rank="0" text="" dxfId="0">
      <formula>M41="~"</formula>
    </cfRule>
    <cfRule type="expression" priority="67" aboveAverage="0" equalAverage="0" bottom="0" percent="0" rank="0" text="" dxfId="1">
      <formula>M41="-"</formula>
    </cfRule>
  </conditionalFormatting>
  <conditionalFormatting sqref="M42">
    <cfRule type="expression" priority="68" aboveAverage="0" equalAverage="0" bottom="0" percent="0" rank="0" text="" dxfId="0">
      <formula>M42="~"</formula>
    </cfRule>
    <cfRule type="expression" priority="69" aboveAverage="0" equalAverage="0" bottom="0" percent="0" rank="0" text="" dxfId="1">
      <formula>M42="-"</formula>
    </cfRule>
  </conditionalFormatting>
  <conditionalFormatting sqref="L16">
    <cfRule type="expression" priority="70" aboveAverage="0" equalAverage="0" bottom="0" percent="0" rank="0" text="" dxfId="0">
      <formula>L16="~"</formula>
    </cfRule>
    <cfRule type="expression" priority="71" aboveAverage="0" equalAverage="0" bottom="0" percent="0" rank="0" text="" dxfId="1">
      <formula>L16="-"</formula>
    </cfRule>
  </conditionalFormatting>
  <conditionalFormatting sqref="L17">
    <cfRule type="expression" priority="72" aboveAverage="0" equalAverage="0" bottom="0" percent="0" rank="0" text="" dxfId="0">
      <formula>L17="~"</formula>
    </cfRule>
    <cfRule type="expression" priority="73" aboveAverage="0" equalAverage="0" bottom="0" percent="0" rank="0" text="" dxfId="1">
      <formula>L17="-"</formula>
    </cfRule>
  </conditionalFormatting>
  <conditionalFormatting sqref="N17">
    <cfRule type="expression" priority="74" aboveAverage="0" equalAverage="0" bottom="0" percent="0" rank="0" text="" dxfId="0">
      <formula>N17="~"</formula>
    </cfRule>
    <cfRule type="expression" priority="75" aboveAverage="0" equalAverage="0" bottom="0" percent="0" rank="0" text="" dxfId="1">
      <formula>N17="-"</formula>
    </cfRule>
  </conditionalFormatting>
  <conditionalFormatting sqref="N18">
    <cfRule type="expression" priority="76" aboveAverage="0" equalAverage="0" bottom="0" percent="0" rank="0" text="" dxfId="0">
      <formula>N18="~"</formula>
    </cfRule>
    <cfRule type="expression" priority="77" aboveAverage="0" equalAverage="0" bottom="0" percent="0" rank="0" text="" dxfId="1">
      <formula>N18="-"</formula>
    </cfRule>
  </conditionalFormatting>
  <conditionalFormatting sqref="N5:N6">
    <cfRule type="expression" priority="78" aboveAverage="0" equalAverage="0" bottom="0" percent="0" rank="0" text="" dxfId="0">
      <formula>N5="~"</formula>
    </cfRule>
    <cfRule type="expression" priority="79" aboveAverage="0" equalAverage="0" bottom="0" percent="0" rank="0" text="" dxfId="1">
      <formula>N5="-"</formula>
    </cfRule>
  </conditionalFormatting>
  <conditionalFormatting sqref="O7">
    <cfRule type="expression" priority="80" aboveAverage="0" equalAverage="0" bottom="0" percent="0" rank="0" text="" dxfId="0">
      <formula>O7="~"</formula>
    </cfRule>
    <cfRule type="expression" priority="81" aboveAverage="0" equalAverage="0" bottom="0" percent="0" rank="0" text="" dxfId="1">
      <formula>O7="-"</formula>
    </cfRule>
  </conditionalFormatting>
  <conditionalFormatting sqref="N16">
    <cfRule type="expression" priority="82" aboveAverage="0" equalAverage="0" bottom="0" percent="0" rank="0" text="" dxfId="0">
      <formula>N16="~"</formula>
    </cfRule>
    <cfRule type="expression" priority="83" aboveAverage="0" equalAverage="0" bottom="0" percent="0" rank="0" text="" dxfId="1">
      <formula>N16="-"</formula>
    </cfRule>
  </conditionalFormatting>
  <conditionalFormatting sqref="L39">
    <cfRule type="expression" priority="84" aboveAverage="0" equalAverage="0" bottom="0" percent="0" rank="0" text="" dxfId="4">
      <formula>L39="~"</formula>
    </cfRule>
    <cfRule type="expression" priority="85" aboveAverage="0" equalAverage="0" bottom="0" percent="0" rank="0" text="" dxfId="5">
      <formula>L39="-"</formula>
    </cfRule>
  </conditionalFormatting>
  <conditionalFormatting sqref="L39">
    <cfRule type="expression" priority="86" aboveAverage="0" equalAverage="0" bottom="0" percent="0" rank="0" text="" dxfId="0">
      <formula>L39="~"</formula>
    </cfRule>
    <cfRule type="expression" priority="87" aboveAverage="0" equalAverage="0" bottom="0" percent="0" rank="0" text="" dxfId="1">
      <formula>L39="-"</formula>
    </cfRule>
  </conditionalFormatting>
  <conditionalFormatting sqref="M30">
    <cfRule type="expression" priority="88" aboveAverage="0" equalAverage="0" bottom="0" percent="0" rank="0" text="" dxfId="0">
      <formula>M30="~"</formula>
    </cfRule>
    <cfRule type="expression" priority="89" aboveAverage="0" equalAverage="0" bottom="0" percent="0" rank="0" text="" dxfId="1">
      <formula>M30="-"</formula>
    </cfRule>
  </conditionalFormatting>
  <conditionalFormatting sqref="N31">
    <cfRule type="expression" priority="90" aboveAverage="0" equalAverage="0" bottom="0" percent="0" rank="0" text="" dxfId="0">
      <formula>N31="~"</formula>
    </cfRule>
    <cfRule type="expression" priority="91" aboveAverage="0" equalAverage="0" bottom="0" percent="0" rank="0" text="" dxfId="1">
      <formula>N31="-"</formula>
    </cfRule>
  </conditionalFormatting>
  <conditionalFormatting sqref="N32">
    <cfRule type="expression" priority="92" aboveAverage="0" equalAverage="0" bottom="0" percent="0" rank="0" text="" dxfId="0">
      <formula>N32="~"</formula>
    </cfRule>
    <cfRule type="expression" priority="93" aboveAverage="0" equalAverage="0" bottom="0" percent="0" rank="0" text="" dxfId="1">
      <formula>N32="-"</formula>
    </cfRule>
  </conditionalFormatting>
  <conditionalFormatting sqref="N33">
    <cfRule type="expression" priority="94" aboveAverage="0" equalAverage="0" bottom="0" percent="0" rank="0" text="" dxfId="0">
      <formula>N33="~"</formula>
    </cfRule>
    <cfRule type="expression" priority="95" aboveAverage="0" equalAverage="0" bottom="0" percent="0" rank="0" text="" dxfId="1">
      <formula>N33="-"</formula>
    </cfRule>
  </conditionalFormatting>
  <conditionalFormatting sqref="N34">
    <cfRule type="expression" priority="96" aboveAverage="0" equalAverage="0" bottom="0" percent="0" rank="0" text="" dxfId="0">
      <formula>N34="~"</formula>
    </cfRule>
    <cfRule type="expression" priority="97" aboveAverage="0" equalAverage="0" bottom="0" percent="0" rank="0" text="" dxfId="1">
      <formula>N34="-"</formula>
    </cfRule>
  </conditionalFormatting>
  <conditionalFormatting sqref="N27">
    <cfRule type="expression" priority="98" aboveAverage="0" equalAverage="0" bottom="0" percent="0" rank="0" text="" dxfId="0">
      <formula>N27="~"</formula>
    </cfRule>
    <cfRule type="expression" priority="99" aboveAverage="0" equalAverage="0" bottom="0" percent="0" rank="0" text="" dxfId="1">
      <formula>N27="-"</formula>
    </cfRule>
  </conditionalFormatting>
  <conditionalFormatting sqref="N28">
    <cfRule type="expression" priority="100" aboveAverage="0" equalAverage="0" bottom="0" percent="0" rank="0" text="" dxfId="0">
      <formula>N28="~"</formula>
    </cfRule>
    <cfRule type="expression" priority="101" aboveAverage="0" equalAverage="0" bottom="0" percent="0" rank="0" text="" dxfId="1">
      <formula>N28="-"</formula>
    </cfRule>
  </conditionalFormatting>
  <conditionalFormatting sqref="N29">
    <cfRule type="expression" priority="102" aboveAverage="0" equalAverage="0" bottom="0" percent="0" rank="0" text="" dxfId="0">
      <formula>N29="~"</formula>
    </cfRule>
    <cfRule type="expression" priority="103" aboveAverage="0" equalAverage="0" bottom="0" percent="0" rank="0" text="" dxfId="1">
      <formula>N29="-"</formula>
    </cfRule>
  </conditionalFormatting>
  <conditionalFormatting sqref="N30">
    <cfRule type="expression" priority="104" aboveAverage="0" equalAverage="0" bottom="0" percent="0" rank="0" text="" dxfId="0">
      <formula>N30="~"</formula>
    </cfRule>
    <cfRule type="expression" priority="105" aboveAverage="0" equalAverage="0" bottom="0" percent="0" rank="0" text="" dxfId="1">
      <formula>N30="-"</formula>
    </cfRule>
  </conditionalFormatting>
  <conditionalFormatting sqref="O31">
    <cfRule type="expression" priority="106" aboveAverage="0" equalAverage="0" bottom="0" percent="0" rank="0" text="" dxfId="0">
      <formula>O31="~"</formula>
    </cfRule>
    <cfRule type="expression" priority="107" aboveAverage="0" equalAverage="0" bottom="0" percent="0" rank="0" text="" dxfId="1">
      <formula>O31="-"</formula>
    </cfRule>
  </conditionalFormatting>
  <conditionalFormatting sqref="O32">
    <cfRule type="expression" priority="108" aboveAverage="0" equalAverage="0" bottom="0" percent="0" rank="0" text="" dxfId="0">
      <formula>O32="~"</formula>
    </cfRule>
    <cfRule type="expression" priority="109" aboveAverage="0" equalAverage="0" bottom="0" percent="0" rank="0" text="" dxfId="1">
      <formula>O32="-"</formula>
    </cfRule>
  </conditionalFormatting>
  <conditionalFormatting sqref="O33">
    <cfRule type="expression" priority="110" aboveAverage="0" equalAverage="0" bottom="0" percent="0" rank="0" text="" dxfId="0">
      <formula>O33="~"</formula>
    </cfRule>
    <cfRule type="expression" priority="111" aboveAverage="0" equalAverage="0" bottom="0" percent="0" rank="0" text="" dxfId="1">
      <formula>O33="-"</formula>
    </cfRule>
  </conditionalFormatting>
  <conditionalFormatting sqref="O34">
    <cfRule type="expression" priority="112" aboveAverage="0" equalAverage="0" bottom="0" percent="0" rank="0" text="" dxfId="0">
      <formula>O34="~"</formula>
    </cfRule>
    <cfRule type="expression" priority="113" aboveAverage="0" equalAverage="0" bottom="0" percent="0" rank="0" text="" dxfId="1">
      <formula>O34="-"</formula>
    </cfRule>
  </conditionalFormatting>
  <conditionalFormatting sqref="O27">
    <cfRule type="expression" priority="114" aboveAverage="0" equalAverage="0" bottom="0" percent="0" rank="0" text="" dxfId="0">
      <formula>O27="~"</formula>
    </cfRule>
    <cfRule type="expression" priority="115" aboveAverage="0" equalAverage="0" bottom="0" percent="0" rank="0" text="" dxfId="1">
      <formula>O27="-"</formula>
    </cfRule>
  </conditionalFormatting>
  <conditionalFormatting sqref="O28">
    <cfRule type="expression" priority="116" aboveAverage="0" equalAverage="0" bottom="0" percent="0" rank="0" text="" dxfId="0">
      <formula>O28="~"</formula>
    </cfRule>
    <cfRule type="expression" priority="117" aboveAverage="0" equalAverage="0" bottom="0" percent="0" rank="0" text="" dxfId="1">
      <formula>O28="-"</formula>
    </cfRule>
  </conditionalFormatting>
  <conditionalFormatting sqref="O29">
    <cfRule type="expression" priority="118" aboveAverage="0" equalAverage="0" bottom="0" percent="0" rank="0" text="" dxfId="0">
      <formula>O29="~"</formula>
    </cfRule>
    <cfRule type="expression" priority="119" aboveAverage="0" equalAverage="0" bottom="0" percent="0" rank="0" text="" dxfId="1">
      <formula>O29="-"</formula>
    </cfRule>
  </conditionalFormatting>
  <conditionalFormatting sqref="O30">
    <cfRule type="expression" priority="120" aboveAverage="0" equalAverage="0" bottom="0" percent="0" rank="0" text="" dxfId="0">
      <formula>O30="~"</formula>
    </cfRule>
    <cfRule type="expression" priority="121" aboveAverage="0" equalAverage="0" bottom="0" percent="0" rank="0" text="" dxfId="1">
      <formula>O30="-"</formula>
    </cfRule>
  </conditionalFormatting>
  <conditionalFormatting sqref="P31">
    <cfRule type="expression" priority="122" aboveAverage="0" equalAverage="0" bottom="0" percent="0" rank="0" text="" dxfId="0">
      <formula>P31="~"</formula>
    </cfRule>
    <cfRule type="expression" priority="123" aboveAverage="0" equalAverage="0" bottom="0" percent="0" rank="0" text="" dxfId="1">
      <formula>P31="-"</formula>
    </cfRule>
  </conditionalFormatting>
  <conditionalFormatting sqref="P32">
    <cfRule type="expression" priority="124" aboveAverage="0" equalAverage="0" bottom="0" percent="0" rank="0" text="" dxfId="0">
      <formula>P32="~"</formula>
    </cfRule>
    <cfRule type="expression" priority="125" aboveAverage="0" equalAverage="0" bottom="0" percent="0" rank="0" text="" dxfId="1">
      <formula>P32="-"</formula>
    </cfRule>
  </conditionalFormatting>
  <conditionalFormatting sqref="P33">
    <cfRule type="expression" priority="126" aboveAverage="0" equalAverage="0" bottom="0" percent="0" rank="0" text="" dxfId="0">
      <formula>P33="~"</formula>
    </cfRule>
    <cfRule type="expression" priority="127" aboveAverage="0" equalAverage="0" bottom="0" percent="0" rank="0" text="" dxfId="1">
      <formula>P33="-"</formula>
    </cfRule>
  </conditionalFormatting>
  <conditionalFormatting sqref="P34">
    <cfRule type="expression" priority="128" aboveAverage="0" equalAverage="0" bottom="0" percent="0" rank="0" text="" dxfId="0">
      <formula>P34="~"</formula>
    </cfRule>
    <cfRule type="expression" priority="129" aboveAverage="0" equalAverage="0" bottom="0" percent="0" rank="0" text="" dxfId="1">
      <formula>P34="-"</formula>
    </cfRule>
  </conditionalFormatting>
  <conditionalFormatting sqref="P27">
    <cfRule type="expression" priority="130" aboveAverage="0" equalAverage="0" bottom="0" percent="0" rank="0" text="" dxfId="0">
      <formula>P27="~"</formula>
    </cfRule>
    <cfRule type="expression" priority="131" aboveAverage="0" equalAverage="0" bottom="0" percent="0" rank="0" text="" dxfId="1">
      <formula>P27="-"</formula>
    </cfRule>
  </conditionalFormatting>
  <conditionalFormatting sqref="P28">
    <cfRule type="expression" priority="132" aboveAverage="0" equalAverage="0" bottom="0" percent="0" rank="0" text="" dxfId="0">
      <formula>P28="~"</formula>
    </cfRule>
    <cfRule type="expression" priority="133" aboveAverage="0" equalAverage="0" bottom="0" percent="0" rank="0" text="" dxfId="1">
      <formula>P28="-"</formula>
    </cfRule>
  </conditionalFormatting>
  <conditionalFormatting sqref="P29">
    <cfRule type="expression" priority="134" aboveAverage="0" equalAverage="0" bottom="0" percent="0" rank="0" text="" dxfId="0">
      <formula>P29="~"</formula>
    </cfRule>
    <cfRule type="expression" priority="135" aboveAverage="0" equalAverage="0" bottom="0" percent="0" rank="0" text="" dxfId="1">
      <formula>P29="-"</formula>
    </cfRule>
  </conditionalFormatting>
  <conditionalFormatting sqref="P30">
    <cfRule type="expression" priority="136" aboveAverage="0" equalAverage="0" bottom="0" percent="0" rank="0" text="" dxfId="0">
      <formula>P30="~"</formula>
    </cfRule>
    <cfRule type="expression" priority="137" aboveAverage="0" equalAverage="0" bottom="0" percent="0" rank="0" text="" dxfId="1">
      <formula>P30="-"</formula>
    </cfRule>
  </conditionalFormatting>
  <conditionalFormatting sqref="N37">
    <cfRule type="expression" priority="138" aboveAverage="0" equalAverage="0" bottom="0" percent="0" rank="0" text="" dxfId="0">
      <formula>N37="~"</formula>
    </cfRule>
    <cfRule type="expression" priority="139" aboveAverage="0" equalAverage="0" bottom="0" percent="0" rank="0" text="" dxfId="1">
      <formula>N37="-"</formula>
    </cfRule>
  </conditionalFormatting>
  <conditionalFormatting sqref="N36">
    <cfRule type="expression" priority="140" aboveAverage="0" equalAverage="0" bottom="0" percent="0" rank="0" text="" dxfId="0">
      <formula>N36="~"</formula>
    </cfRule>
    <cfRule type="expression" priority="141" aboveAverage="0" equalAverage="0" bottom="0" percent="0" rank="0" text="" dxfId="1">
      <formula>N36="-"</formula>
    </cfRule>
  </conditionalFormatting>
  <conditionalFormatting sqref="N38">
    <cfRule type="expression" priority="142" aboveAverage="0" equalAverage="0" bottom="0" percent="0" rank="0" text="" dxfId="0">
      <formula>N38="~"</formula>
    </cfRule>
    <cfRule type="expression" priority="143" aboveAverage="0" equalAverage="0" bottom="0" percent="0" rank="0" text="" dxfId="1">
      <formula>N38="-"</formula>
    </cfRule>
  </conditionalFormatting>
  <conditionalFormatting sqref="N39">
    <cfRule type="expression" priority="144" aboveAverage="0" equalAverage="0" bottom="0" percent="0" rank="0" text="" dxfId="0">
      <formula>N39="~"</formula>
    </cfRule>
    <cfRule type="expression" priority="145" aboveAverage="0" equalAverage="0" bottom="0" percent="0" rank="0" text="" dxfId="1">
      <formula>N39="-"</formula>
    </cfRule>
  </conditionalFormatting>
  <conditionalFormatting sqref="N40">
    <cfRule type="expression" priority="146" aboveAverage="0" equalAverage="0" bottom="0" percent="0" rank="0" text="" dxfId="0">
      <formula>N40="~"</formula>
    </cfRule>
    <cfRule type="expression" priority="147" aboveAverage="0" equalAverage="0" bottom="0" percent="0" rank="0" text="" dxfId="1">
      <formula>N40="-"</formula>
    </cfRule>
  </conditionalFormatting>
  <conditionalFormatting sqref="N41">
    <cfRule type="expression" priority="148" aboveAverage="0" equalAverage="0" bottom="0" percent="0" rank="0" text="" dxfId="0">
      <formula>N41="~"</formula>
    </cfRule>
    <cfRule type="expression" priority="149" aboveAverage="0" equalAverage="0" bottom="0" percent="0" rank="0" text="" dxfId="1">
      <formula>N41="-"</formula>
    </cfRule>
  </conditionalFormatting>
  <conditionalFormatting sqref="N42">
    <cfRule type="expression" priority="150" aboveAverage="0" equalAverage="0" bottom="0" percent="0" rank="0" text="" dxfId="0">
      <formula>N42="~"</formula>
    </cfRule>
    <cfRule type="expression" priority="151" aboveAverage="0" equalAverage="0" bottom="0" percent="0" rank="0" text="" dxfId="1">
      <formula>N42="-"</formula>
    </cfRule>
  </conditionalFormatting>
  <conditionalFormatting sqref="O37">
    <cfRule type="expression" priority="152" aboveAverage="0" equalAverage="0" bottom="0" percent="0" rank="0" text="" dxfId="0">
      <formula>O37="~"</formula>
    </cfRule>
    <cfRule type="expression" priority="153" aboveAverage="0" equalAverage="0" bottom="0" percent="0" rank="0" text="" dxfId="1">
      <formula>O37="-"</formula>
    </cfRule>
  </conditionalFormatting>
  <conditionalFormatting sqref="O36">
    <cfRule type="expression" priority="154" aboveAverage="0" equalAverage="0" bottom="0" percent="0" rank="0" text="" dxfId="0">
      <formula>O36="~"</formula>
    </cfRule>
    <cfRule type="expression" priority="155" aboveAverage="0" equalAverage="0" bottom="0" percent="0" rank="0" text="" dxfId="1">
      <formula>O36="-"</formula>
    </cfRule>
  </conditionalFormatting>
  <conditionalFormatting sqref="O38">
    <cfRule type="expression" priority="156" aboveAverage="0" equalAverage="0" bottom="0" percent="0" rank="0" text="" dxfId="0">
      <formula>O38="~"</formula>
    </cfRule>
    <cfRule type="expression" priority="157" aboveAverage="0" equalAverage="0" bottom="0" percent="0" rank="0" text="" dxfId="1">
      <formula>O38="-"</formula>
    </cfRule>
  </conditionalFormatting>
  <conditionalFormatting sqref="O39">
    <cfRule type="expression" priority="158" aboveAverage="0" equalAverage="0" bottom="0" percent="0" rank="0" text="" dxfId="0">
      <formula>O39="~"</formula>
    </cfRule>
    <cfRule type="expression" priority="159" aboveAverage="0" equalAverage="0" bottom="0" percent="0" rank="0" text="" dxfId="1">
      <formula>O39="-"</formula>
    </cfRule>
  </conditionalFormatting>
  <conditionalFormatting sqref="O40">
    <cfRule type="expression" priority="160" aboveAverage="0" equalAverage="0" bottom="0" percent="0" rank="0" text="" dxfId="0">
      <formula>O40="~"</formula>
    </cfRule>
    <cfRule type="expression" priority="161" aboveAverage="0" equalAverage="0" bottom="0" percent="0" rank="0" text="" dxfId="1">
      <formula>O40="-"</formula>
    </cfRule>
  </conditionalFormatting>
  <conditionalFormatting sqref="O41">
    <cfRule type="expression" priority="162" aboveAverage="0" equalAverage="0" bottom="0" percent="0" rank="0" text="" dxfId="0">
      <formula>O41="~"</formula>
    </cfRule>
    <cfRule type="expression" priority="163" aboveAverage="0" equalAverage="0" bottom="0" percent="0" rank="0" text="" dxfId="1">
      <formula>O41="-"</formula>
    </cfRule>
  </conditionalFormatting>
  <conditionalFormatting sqref="O42">
    <cfRule type="expression" priority="164" aboveAverage="0" equalAverage="0" bottom="0" percent="0" rank="0" text="" dxfId="0">
      <formula>O42="~"</formula>
    </cfRule>
    <cfRule type="expression" priority="165" aboveAverage="0" equalAverage="0" bottom="0" percent="0" rank="0" text="" dxfId="1">
      <formula>O42="-"</formula>
    </cfRule>
  </conditionalFormatting>
  <conditionalFormatting sqref="P37">
    <cfRule type="expression" priority="166" aboveAverage="0" equalAverage="0" bottom="0" percent="0" rank="0" text="" dxfId="0">
      <formula>P37="~"</formula>
    </cfRule>
    <cfRule type="expression" priority="167" aboveAverage="0" equalAverage="0" bottom="0" percent="0" rank="0" text="" dxfId="1">
      <formula>P37="-"</formula>
    </cfRule>
  </conditionalFormatting>
  <conditionalFormatting sqref="P36">
    <cfRule type="expression" priority="168" aboveAverage="0" equalAverage="0" bottom="0" percent="0" rank="0" text="" dxfId="0">
      <formula>P36="~"</formula>
    </cfRule>
    <cfRule type="expression" priority="169" aboveAverage="0" equalAverage="0" bottom="0" percent="0" rank="0" text="" dxfId="1">
      <formula>P36="-"</formula>
    </cfRule>
  </conditionalFormatting>
  <conditionalFormatting sqref="P38">
    <cfRule type="expression" priority="170" aboveAverage="0" equalAverage="0" bottom="0" percent="0" rank="0" text="" dxfId="0">
      <formula>P38="~"</formula>
    </cfRule>
    <cfRule type="expression" priority="171" aboveAverage="0" equalAverage="0" bottom="0" percent="0" rank="0" text="" dxfId="1">
      <formula>P38="-"</formula>
    </cfRule>
  </conditionalFormatting>
  <conditionalFormatting sqref="P39">
    <cfRule type="expression" priority="172" aboveAverage="0" equalAverage="0" bottom="0" percent="0" rank="0" text="" dxfId="0">
      <formula>P39="~"</formula>
    </cfRule>
    <cfRule type="expression" priority="173" aboveAverage="0" equalAverage="0" bottom="0" percent="0" rank="0" text="" dxfId="1">
      <formula>P39="-"</formula>
    </cfRule>
  </conditionalFormatting>
  <conditionalFormatting sqref="P40">
    <cfRule type="expression" priority="174" aboveAverage="0" equalAverage="0" bottom="0" percent="0" rank="0" text="" dxfId="0">
      <formula>P40="~"</formula>
    </cfRule>
    <cfRule type="expression" priority="175" aboveAverage="0" equalAverage="0" bottom="0" percent="0" rank="0" text="" dxfId="1">
      <formula>P40="-"</formula>
    </cfRule>
  </conditionalFormatting>
  <conditionalFormatting sqref="P41">
    <cfRule type="expression" priority="176" aboveAverage="0" equalAverage="0" bottom="0" percent="0" rank="0" text="" dxfId="0">
      <formula>P41="~"</formula>
    </cfRule>
    <cfRule type="expression" priority="177" aboveAverage="0" equalAverage="0" bottom="0" percent="0" rank="0" text="" dxfId="1">
      <formula>P41="-"</formula>
    </cfRule>
  </conditionalFormatting>
  <conditionalFormatting sqref="P42">
    <cfRule type="expression" priority="178" aboveAverage="0" equalAverage="0" bottom="0" percent="0" rank="0" text="" dxfId="0">
      <formula>P42="~"</formula>
    </cfRule>
    <cfRule type="expression" priority="179" aboveAverage="0" equalAverage="0" bottom="0" percent="0" rank="0" text="" dxfId="1">
      <formula>P42="-"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</dc:language>
  <cp:lastModifiedBy/>
  <dcterms:modified xsi:type="dcterms:W3CDTF">2020-06-07T20:05:09Z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