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mir\תואר שני\master\Master_git\Master\Code\results\mutauioncheck\woi_025_075\30_runs\5\"/>
    </mc:Choice>
  </mc:AlternateContent>
  <xr:revisionPtr revIDLastSave="0" documentId="13_ncr:1_{93453DCE-29D7-41E5-BA80-D9D86EAF2DC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גיליון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3" i="1" l="1"/>
  <c r="J43" i="1"/>
  <c r="I43" i="1"/>
  <c r="H43" i="1"/>
  <c r="G43" i="1"/>
  <c r="F43" i="1"/>
  <c r="E43" i="1"/>
  <c r="D43" i="1"/>
  <c r="C43" i="1"/>
  <c r="B43" i="1"/>
  <c r="P26" i="1"/>
  <c r="O26" i="1"/>
  <c r="N26" i="1"/>
  <c r="M26" i="1"/>
  <c r="L26" i="1"/>
  <c r="J20" i="1"/>
  <c r="F20" i="1"/>
  <c r="D20" i="1"/>
  <c r="B20" i="1"/>
</calcChain>
</file>

<file path=xl/sharedStrings.xml><?xml version="1.0" encoding="utf-8"?>
<sst xmlns="http://schemas.openxmlformats.org/spreadsheetml/2006/main" count="213" uniqueCount="34">
  <si>
    <t>HV</t>
  </si>
  <si>
    <t>Min Manip</t>
  </si>
  <si>
    <t>IGD</t>
  </si>
  <si>
    <t>Mid Proximity</t>
  </si>
  <si>
    <t xml:space="preserve"> Generations</t>
  </si>
  <si>
    <t>Wilcoxon</t>
  </si>
  <si>
    <t>Median</t>
  </si>
  <si>
    <t>Variance</t>
  </si>
  <si>
    <t>Generations</t>
  </si>
  <si>
    <t>Aggressive_Exploration</t>
  </si>
  <si>
    <t>-</t>
  </si>
  <si>
    <t>~</t>
  </si>
  <si>
    <t>Aggressive_Exploitation</t>
  </si>
  <si>
    <t>Aggressive_Random</t>
  </si>
  <si>
    <t>Reference</t>
  </si>
  <si>
    <t>Aggressive_Combine</t>
  </si>
  <si>
    <t>Medium_Exploration</t>
  </si>
  <si>
    <t>Medium_Exploitation</t>
  </si>
  <si>
    <t>Medium_Random</t>
  </si>
  <si>
    <t>Medium_Combine</t>
  </si>
  <si>
    <t>Ease_Exploration</t>
  </si>
  <si>
    <t>Ease_Exploitation</t>
  </si>
  <si>
    <t>Ease_Random</t>
  </si>
  <si>
    <t>Ease_Combine</t>
  </si>
  <si>
    <t>Regular_Exploration</t>
  </si>
  <si>
    <t>Regular_Exploitation</t>
  </si>
  <si>
    <t>Regular_Random</t>
  </si>
  <si>
    <t>Regular_Combine</t>
  </si>
  <si>
    <t xml:space="preserve"> </t>
  </si>
  <si>
    <t>HV@30</t>
  </si>
  <si>
    <t>HV@50</t>
  </si>
  <si>
    <t>HV@75</t>
  </si>
  <si>
    <t>HV@125</t>
  </si>
  <si>
    <t>HV@200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</si>
</sst>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trike/>
      <sz val="11"/>
      <color rgb="FFFFFFFF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DEEBF7"/>
        <bgColor rgb="FFCCFFFF"/>
      </patternFill>
    </fill>
    <fill>
      <patternFill patternType="solid">
        <fgColor rgb="FF92D050"/>
        <bgColor rgb="FFC0C0C0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0066CC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1" fontId="0" fillId="3" borderId="11" xfId="0" applyNumberFormat="1" applyFill="1" applyBorder="1" applyAlignment="1">
      <alignment horizontal="center" vertical="center"/>
    </xf>
    <xf numFmtId="11" fontId="0" fillId="3" borderId="12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1" fontId="3" fillId="3" borderId="10" xfId="0" applyNumberFormat="1" applyFont="1" applyFill="1" applyBorder="1" applyAlignment="1">
      <alignment horizontal="center" vertical="center"/>
    </xf>
    <xf numFmtId="11" fontId="3" fillId="3" borderId="11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1" fontId="0" fillId="5" borderId="11" xfId="0" applyNumberFormat="1" applyFill="1" applyBorder="1" applyAlignment="1">
      <alignment horizontal="center" vertical="center"/>
    </xf>
    <xf numFmtId="11" fontId="0" fillId="5" borderId="12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1" fontId="3" fillId="5" borderId="10" xfId="0" applyNumberFormat="1" applyFont="1" applyFill="1" applyBorder="1" applyAlignment="1">
      <alignment horizontal="center" vertical="center"/>
    </xf>
    <xf numFmtId="11" fontId="3" fillId="5" borderId="11" xfId="0" applyNumberFormat="1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1" fontId="0" fillId="6" borderId="11" xfId="0" applyNumberFormat="1" applyFill="1" applyBorder="1" applyAlignment="1">
      <alignment horizontal="center" vertical="center"/>
    </xf>
    <xf numFmtId="11" fontId="0" fillId="6" borderId="12" xfId="0" applyNumberForma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1" fontId="3" fillId="6" borderId="10" xfId="0" applyNumberFormat="1" applyFont="1" applyFill="1" applyBorder="1" applyAlignment="1">
      <alignment horizontal="center" vertical="center"/>
    </xf>
    <xf numFmtId="11" fontId="3" fillId="6" borderId="11" xfId="0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0" fontId="0" fillId="0" borderId="10" xfId="0" applyNumberFormat="1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1" fontId="0" fillId="7" borderId="11" xfId="0" applyNumberFormat="1" applyFill="1" applyBorder="1" applyAlignment="1">
      <alignment horizontal="center" vertical="center"/>
    </xf>
    <xf numFmtId="11" fontId="0" fillId="7" borderId="12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1" fontId="3" fillId="7" borderId="10" xfId="0" applyNumberFormat="1" applyFont="1" applyFill="1" applyBorder="1" applyAlignment="1">
      <alignment horizontal="center" vertical="center"/>
    </xf>
    <xf numFmtId="11" fontId="3" fillId="7" borderId="11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1" fontId="0" fillId="7" borderId="18" xfId="0" applyNumberFormat="1" applyFill="1" applyBorder="1" applyAlignment="1">
      <alignment horizontal="center" vertical="center"/>
    </xf>
    <xf numFmtId="11" fontId="0" fillId="7" borderId="19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1" fontId="3" fillId="7" borderId="17" xfId="0" applyNumberFormat="1" applyFont="1" applyFill="1" applyBorder="1" applyAlignment="1">
      <alignment horizontal="center" vertical="center"/>
    </xf>
    <xf numFmtId="11" fontId="3" fillId="7" borderId="18" xfId="0" applyNumberFormat="1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7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43"/>
  <sheetViews>
    <sheetView tabSelected="1" topLeftCell="A13" zoomScale="110" zoomScaleNormal="110" workbookViewId="0">
      <selection activeCell="A25" sqref="A25:P42"/>
    </sheetView>
  </sheetViews>
  <sheetFormatPr defaultRowHeight="15" x14ac:dyDescent="0.25"/>
  <cols>
    <col min="1" max="1" width="22.7109375" style="7" customWidth="1"/>
    <col min="2" max="4" width="9.5703125" style="7" customWidth="1"/>
    <col min="5" max="7" width="9.28515625" style="7" customWidth="1"/>
    <col min="8" max="8" width="9.140625" style="7" customWidth="1"/>
    <col min="9" max="10" width="9.28515625" style="7" customWidth="1"/>
    <col min="11" max="11" width="12.85546875" style="7" customWidth="1"/>
    <col min="12" max="12" width="10.140625" style="7" customWidth="1"/>
    <col min="13" max="13" width="12" style="7" customWidth="1"/>
    <col min="14" max="14" width="10.140625" style="7" customWidth="1"/>
    <col min="15" max="15" width="12" style="7" customWidth="1"/>
    <col min="16" max="16" width="10.140625" style="7" customWidth="1"/>
    <col min="17" max="1025" width="8.5703125" style="7" customWidth="1"/>
  </cols>
  <sheetData>
    <row r="2" spans="1:15" ht="15.75" customHeight="1" x14ac:dyDescent="0.25">
      <c r="B2" s="6" t="s">
        <v>0</v>
      </c>
      <c r="C2" s="6"/>
      <c r="D2" s="5" t="s">
        <v>1</v>
      </c>
      <c r="E2" s="5"/>
      <c r="F2" s="4" t="s">
        <v>2</v>
      </c>
      <c r="G2" s="4"/>
      <c r="H2" s="3" t="s">
        <v>3</v>
      </c>
      <c r="I2" s="3"/>
      <c r="J2" s="2" t="s">
        <v>4</v>
      </c>
      <c r="K2" s="2"/>
      <c r="L2" s="5" t="s">
        <v>5</v>
      </c>
      <c r="M2" s="5"/>
      <c r="N2" s="5"/>
      <c r="O2" s="5"/>
    </row>
    <row r="3" spans="1:15" x14ac:dyDescent="0.25">
      <c r="B3" s="8" t="s">
        <v>6</v>
      </c>
      <c r="C3" s="9" t="s">
        <v>7</v>
      </c>
      <c r="D3" s="8" t="s">
        <v>6</v>
      </c>
      <c r="E3" s="10" t="s">
        <v>7</v>
      </c>
      <c r="F3" s="11" t="s">
        <v>6</v>
      </c>
      <c r="G3" s="9" t="s">
        <v>7</v>
      </c>
      <c r="H3" s="12" t="s">
        <v>6</v>
      </c>
      <c r="I3" s="13" t="s">
        <v>7</v>
      </c>
      <c r="J3" s="8" t="s">
        <v>6</v>
      </c>
      <c r="K3" s="9" t="s">
        <v>7</v>
      </c>
      <c r="L3" s="8" t="s">
        <v>0</v>
      </c>
      <c r="M3" s="14" t="s">
        <v>1</v>
      </c>
      <c r="N3" s="14" t="s">
        <v>2</v>
      </c>
      <c r="O3" s="10" t="s">
        <v>8</v>
      </c>
    </row>
    <row r="4" spans="1:15" x14ac:dyDescent="0.25">
      <c r="A4" s="15" t="s">
        <v>9</v>
      </c>
      <c r="B4" s="16">
        <v>0.2132</v>
      </c>
      <c r="C4" s="17">
        <v>1.09E-3</v>
      </c>
      <c r="D4" s="16">
        <v>0.57199999999999995</v>
      </c>
      <c r="E4" s="18">
        <v>1.7899999999999999E-3</v>
      </c>
      <c r="F4" s="19">
        <v>0.77180000000000004</v>
      </c>
      <c r="G4" s="17">
        <v>9.5099999999999994E-3</v>
      </c>
      <c r="H4" s="20">
        <v>1E-3</v>
      </c>
      <c r="I4" s="21">
        <v>0</v>
      </c>
      <c r="J4" s="22">
        <v>42</v>
      </c>
      <c r="K4" s="23">
        <v>355.47241000000002</v>
      </c>
      <c r="L4" s="24" t="s">
        <v>10</v>
      </c>
      <c r="M4" s="25" t="s">
        <v>10</v>
      </c>
      <c r="N4" s="25" t="s">
        <v>10</v>
      </c>
      <c r="O4" s="26" t="s">
        <v>11</v>
      </c>
    </row>
    <row r="5" spans="1:15" x14ac:dyDescent="0.25">
      <c r="A5" s="27" t="s">
        <v>12</v>
      </c>
      <c r="B5" s="16">
        <v>0.2122</v>
      </c>
      <c r="C5" s="17">
        <v>8.3000000000000001E-4</v>
      </c>
      <c r="D5" s="16">
        <v>0.57350000000000001</v>
      </c>
      <c r="E5" s="18">
        <v>1.8400000000000001E-3</v>
      </c>
      <c r="F5" s="19">
        <v>0.90564999999999996</v>
      </c>
      <c r="G5" s="17">
        <v>9.5300000000000003E-3</v>
      </c>
      <c r="H5" s="20">
        <v>1E-3</v>
      </c>
      <c r="I5" s="21">
        <v>0</v>
      </c>
      <c r="J5" s="22">
        <v>53.5</v>
      </c>
      <c r="K5" s="23">
        <v>492.85516999999999</v>
      </c>
      <c r="L5" s="24" t="s">
        <v>10</v>
      </c>
      <c r="M5" s="25" t="s">
        <v>10</v>
      </c>
      <c r="N5" s="25" t="s">
        <v>10</v>
      </c>
      <c r="O5" s="26" t="s">
        <v>11</v>
      </c>
    </row>
    <row r="6" spans="1:15" x14ac:dyDescent="0.25">
      <c r="A6" s="27" t="s">
        <v>13</v>
      </c>
      <c r="B6" s="16">
        <v>0.1983</v>
      </c>
      <c r="C6" s="17">
        <v>6.6E-4</v>
      </c>
      <c r="D6" s="16">
        <v>0.58199999999999996</v>
      </c>
      <c r="E6" s="18">
        <v>6.6E-4</v>
      </c>
      <c r="F6" s="19">
        <v>0.84323000000000004</v>
      </c>
      <c r="G6" s="17">
        <v>9.1000000000000004E-3</v>
      </c>
      <c r="H6" s="20">
        <v>1E-3</v>
      </c>
      <c r="I6" s="21">
        <v>0</v>
      </c>
      <c r="J6" s="22">
        <v>37</v>
      </c>
      <c r="K6" s="23">
        <v>374.64368000000002</v>
      </c>
      <c r="L6" s="24" t="s">
        <v>10</v>
      </c>
      <c r="M6" s="25" t="s">
        <v>10</v>
      </c>
      <c r="N6" s="25" t="s">
        <v>10</v>
      </c>
      <c r="O6" s="28" t="s">
        <v>14</v>
      </c>
    </row>
    <row r="7" spans="1:15" x14ac:dyDescent="0.25">
      <c r="A7" s="27" t="s">
        <v>15</v>
      </c>
      <c r="B7" s="16">
        <v>0.21454999999999999</v>
      </c>
      <c r="C7" s="17">
        <v>9.3999999999999997E-4</v>
      </c>
      <c r="D7" s="16">
        <v>0.56850000000000001</v>
      </c>
      <c r="E7" s="18">
        <v>1.9499999999999999E-3</v>
      </c>
      <c r="F7" s="19">
        <v>0.87446999999999997</v>
      </c>
      <c r="G7" s="17">
        <v>8.5900000000000004E-3</v>
      </c>
      <c r="H7" s="20">
        <v>1E-3</v>
      </c>
      <c r="I7" s="21">
        <v>0</v>
      </c>
      <c r="J7" s="22">
        <v>43.5</v>
      </c>
      <c r="K7" s="23">
        <v>457.56437</v>
      </c>
      <c r="L7" s="24" t="s">
        <v>10</v>
      </c>
      <c r="M7" s="25" t="s">
        <v>10</v>
      </c>
      <c r="N7" s="25" t="s">
        <v>10</v>
      </c>
      <c r="O7" s="26" t="s">
        <v>11</v>
      </c>
    </row>
    <row r="8" spans="1:15" x14ac:dyDescent="0.25">
      <c r="A8" s="29" t="s">
        <v>16</v>
      </c>
      <c r="B8" s="30">
        <v>0.22295000000000001</v>
      </c>
      <c r="C8" s="31">
        <v>5.5999999999999995E-4</v>
      </c>
      <c r="D8" s="30">
        <v>0.55200000000000005</v>
      </c>
      <c r="E8" s="32">
        <v>1.9E-3</v>
      </c>
      <c r="F8" s="33">
        <v>0.91</v>
      </c>
      <c r="G8" s="31">
        <v>6.79E-3</v>
      </c>
      <c r="H8" s="34">
        <v>0</v>
      </c>
      <c r="I8" s="35">
        <v>0</v>
      </c>
      <c r="J8" s="36">
        <v>79.5</v>
      </c>
      <c r="K8" s="37">
        <v>799.82069000000001</v>
      </c>
      <c r="L8" s="24" t="s">
        <v>10</v>
      </c>
      <c r="M8" s="25" t="s">
        <v>10</v>
      </c>
      <c r="N8" s="25" t="s">
        <v>10</v>
      </c>
      <c r="O8" s="26" t="s">
        <v>10</v>
      </c>
    </row>
    <row r="9" spans="1:15" x14ac:dyDescent="0.25">
      <c r="A9" s="29" t="s">
        <v>17</v>
      </c>
      <c r="B9" s="30">
        <v>0.2137</v>
      </c>
      <c r="C9" s="31">
        <v>6.8000000000000005E-4</v>
      </c>
      <c r="D9" s="30">
        <v>0.57099999999999995</v>
      </c>
      <c r="E9" s="32">
        <v>1.5200000000000001E-3</v>
      </c>
      <c r="F9" s="33">
        <v>0.90935999999999995</v>
      </c>
      <c r="G9" s="31">
        <v>8.2299999999999995E-3</v>
      </c>
      <c r="H9" s="34">
        <v>0</v>
      </c>
      <c r="I9" s="35">
        <v>0</v>
      </c>
      <c r="J9" s="36">
        <v>77.5</v>
      </c>
      <c r="K9" s="37">
        <v>905.90920000000006</v>
      </c>
      <c r="L9" s="24" t="s">
        <v>10</v>
      </c>
      <c r="M9" s="25" t="s">
        <v>10</v>
      </c>
      <c r="N9" s="25" t="s">
        <v>10</v>
      </c>
      <c r="O9" s="26" t="s">
        <v>10</v>
      </c>
    </row>
    <row r="10" spans="1:15" x14ac:dyDescent="0.25">
      <c r="A10" s="29" t="s">
        <v>18</v>
      </c>
      <c r="B10" s="30">
        <v>0.21675</v>
      </c>
      <c r="C10" s="31">
        <v>8.9999999999999998E-4</v>
      </c>
      <c r="D10" s="30">
        <v>0.56499999999999995</v>
      </c>
      <c r="E10" s="32">
        <v>3.0500000000000002E-3</v>
      </c>
      <c r="F10" s="33">
        <v>0.77180000000000004</v>
      </c>
      <c r="G10" s="31">
        <v>7.6600000000000001E-3</v>
      </c>
      <c r="H10" s="34">
        <v>0</v>
      </c>
      <c r="I10" s="35">
        <v>0</v>
      </c>
      <c r="J10" s="36">
        <v>86.5</v>
      </c>
      <c r="K10" s="37">
        <v>1657.13103</v>
      </c>
      <c r="L10" s="24" t="s">
        <v>10</v>
      </c>
      <c r="M10" s="25" t="s">
        <v>10</v>
      </c>
      <c r="N10" s="25" t="s">
        <v>10</v>
      </c>
      <c r="O10" s="26" t="s">
        <v>10</v>
      </c>
    </row>
    <row r="11" spans="1:15" x14ac:dyDescent="0.25">
      <c r="A11" s="29" t="s">
        <v>19</v>
      </c>
      <c r="B11" s="30">
        <v>0.22115000000000001</v>
      </c>
      <c r="C11" s="31">
        <v>6.7000000000000002E-4</v>
      </c>
      <c r="D11" s="30">
        <v>0.55600000000000005</v>
      </c>
      <c r="E11" s="32">
        <v>1.99E-3</v>
      </c>
      <c r="F11" s="33">
        <v>0.90602000000000005</v>
      </c>
      <c r="G11" s="31">
        <v>6.5700000000000003E-3</v>
      </c>
      <c r="H11" s="34">
        <v>0</v>
      </c>
      <c r="I11" s="35">
        <v>0</v>
      </c>
      <c r="J11" s="36">
        <v>71</v>
      </c>
      <c r="K11" s="37">
        <v>584.07930999999996</v>
      </c>
      <c r="L11" s="24" t="s">
        <v>10</v>
      </c>
      <c r="M11" s="25" t="s">
        <v>10</v>
      </c>
      <c r="N11" s="25" t="s">
        <v>10</v>
      </c>
      <c r="O11" s="26" t="s">
        <v>10</v>
      </c>
    </row>
    <row r="12" spans="1:15" x14ac:dyDescent="0.25">
      <c r="A12" s="38" t="s">
        <v>20</v>
      </c>
      <c r="B12" s="39">
        <v>0.23599999999999999</v>
      </c>
      <c r="C12" s="40">
        <v>3.6999999999999999E-4</v>
      </c>
      <c r="D12" s="39">
        <v>0.52649999999999997</v>
      </c>
      <c r="E12" s="41">
        <v>1.9599999999999999E-3</v>
      </c>
      <c r="F12" s="42">
        <v>0.90935999999999995</v>
      </c>
      <c r="G12" s="40">
        <v>5.1200000000000004E-3</v>
      </c>
      <c r="H12" s="43">
        <v>0</v>
      </c>
      <c r="I12" s="44">
        <v>0</v>
      </c>
      <c r="J12" s="45">
        <v>131.5</v>
      </c>
      <c r="K12" s="46">
        <v>4378.0505700000003</v>
      </c>
      <c r="L12" s="24" t="s">
        <v>10</v>
      </c>
      <c r="M12" s="25" t="s">
        <v>10</v>
      </c>
      <c r="N12" s="25" t="s">
        <v>10</v>
      </c>
      <c r="O12" s="26" t="s">
        <v>10</v>
      </c>
    </row>
    <row r="13" spans="1:15" x14ac:dyDescent="0.25">
      <c r="A13" s="38" t="s">
        <v>21</v>
      </c>
      <c r="B13" s="39">
        <v>0.2303</v>
      </c>
      <c r="C13" s="40">
        <v>3.6999999999999999E-4</v>
      </c>
      <c r="D13" s="39">
        <v>0.53700000000000003</v>
      </c>
      <c r="E13" s="41">
        <v>1.6900000000000001E-3</v>
      </c>
      <c r="F13" s="42">
        <v>0.90832999999999997</v>
      </c>
      <c r="G13" s="40">
        <v>3.9699999999999996E-3</v>
      </c>
      <c r="H13" s="43">
        <v>0</v>
      </c>
      <c r="I13" s="44">
        <v>0</v>
      </c>
      <c r="J13" s="45">
        <v>132.5</v>
      </c>
      <c r="K13" s="46">
        <v>3079.2</v>
      </c>
      <c r="L13" s="24" t="s">
        <v>10</v>
      </c>
      <c r="M13" s="25" t="s">
        <v>10</v>
      </c>
      <c r="N13" s="25" t="s">
        <v>10</v>
      </c>
      <c r="O13" s="26" t="s">
        <v>10</v>
      </c>
    </row>
    <row r="14" spans="1:15" x14ac:dyDescent="0.25">
      <c r="A14" s="38" t="s">
        <v>22</v>
      </c>
      <c r="B14" s="39">
        <v>0.2268</v>
      </c>
      <c r="C14" s="40">
        <v>5.1999999999999995E-4</v>
      </c>
      <c r="D14" s="39">
        <v>0.54500000000000004</v>
      </c>
      <c r="E14" s="41">
        <v>1.7799999999999999E-3</v>
      </c>
      <c r="F14" s="42">
        <v>0.90602000000000005</v>
      </c>
      <c r="G14" s="40">
        <v>5.8100000000000001E-3</v>
      </c>
      <c r="H14" s="43">
        <v>0</v>
      </c>
      <c r="I14" s="44">
        <v>0</v>
      </c>
      <c r="J14" s="45">
        <v>140</v>
      </c>
      <c r="K14" s="46">
        <v>4473.0586199999998</v>
      </c>
      <c r="L14" s="47" t="s">
        <v>10</v>
      </c>
      <c r="M14" s="25" t="s">
        <v>10</v>
      </c>
      <c r="N14" s="25" t="s">
        <v>10</v>
      </c>
      <c r="O14" s="26" t="s">
        <v>10</v>
      </c>
    </row>
    <row r="15" spans="1:15" x14ac:dyDescent="0.25">
      <c r="A15" s="38" t="s">
        <v>23</v>
      </c>
      <c r="B15" s="39">
        <v>0.23075000000000001</v>
      </c>
      <c r="C15" s="40">
        <v>1.9000000000000001E-4</v>
      </c>
      <c r="D15" s="39">
        <v>0.53700000000000003</v>
      </c>
      <c r="E15" s="41">
        <v>1.17E-3</v>
      </c>
      <c r="F15" s="42">
        <v>0.91066000000000003</v>
      </c>
      <c r="G15" s="40">
        <v>2.48E-3</v>
      </c>
      <c r="H15" s="43">
        <v>0</v>
      </c>
      <c r="I15" s="44">
        <v>0</v>
      </c>
      <c r="J15" s="45">
        <v>133.5</v>
      </c>
      <c r="K15" s="46">
        <v>3474.28161</v>
      </c>
      <c r="L15" s="24" t="s">
        <v>10</v>
      </c>
      <c r="M15" s="25" t="s">
        <v>10</v>
      </c>
      <c r="N15" s="25" t="s">
        <v>10</v>
      </c>
      <c r="O15" s="26" t="s">
        <v>10</v>
      </c>
    </row>
    <row r="16" spans="1:15" x14ac:dyDescent="0.25">
      <c r="A16" s="48" t="s">
        <v>24</v>
      </c>
      <c r="B16" s="49">
        <v>0.26400000000000001</v>
      </c>
      <c r="C16" s="50">
        <v>0</v>
      </c>
      <c r="D16" s="49">
        <v>0.45700000000000002</v>
      </c>
      <c r="E16" s="51">
        <v>0</v>
      </c>
      <c r="F16" s="52">
        <v>0.77180000000000004</v>
      </c>
      <c r="G16" s="50">
        <v>0</v>
      </c>
      <c r="H16" s="53">
        <v>0</v>
      </c>
      <c r="I16" s="54">
        <v>0</v>
      </c>
      <c r="J16" s="55">
        <v>916.5</v>
      </c>
      <c r="K16" s="56">
        <v>48524.11954</v>
      </c>
      <c r="L16" s="24" t="s">
        <v>11</v>
      </c>
      <c r="M16" s="28" t="s">
        <v>14</v>
      </c>
      <c r="N16" s="28" t="s">
        <v>14</v>
      </c>
      <c r="O16" s="26" t="s">
        <v>10</v>
      </c>
    </row>
    <row r="17" spans="1:16" x14ac:dyDescent="0.25">
      <c r="A17" s="48" t="s">
        <v>25</v>
      </c>
      <c r="B17" s="49">
        <v>0.26400000000000001</v>
      </c>
      <c r="C17" s="50">
        <v>0</v>
      </c>
      <c r="D17" s="49">
        <v>0.45700000000000002</v>
      </c>
      <c r="E17" s="51">
        <v>0</v>
      </c>
      <c r="F17" s="52">
        <v>0.77180000000000004</v>
      </c>
      <c r="G17" s="50">
        <v>0</v>
      </c>
      <c r="H17" s="53">
        <v>0</v>
      </c>
      <c r="I17" s="54">
        <v>0</v>
      </c>
      <c r="J17" s="55">
        <v>928.5</v>
      </c>
      <c r="K17" s="56">
        <v>41375.012640000001</v>
      </c>
      <c r="L17" s="24" t="s">
        <v>10</v>
      </c>
      <c r="M17" s="28" t="s">
        <v>14</v>
      </c>
      <c r="N17" s="28" t="s">
        <v>14</v>
      </c>
      <c r="O17" s="26" t="s">
        <v>10</v>
      </c>
    </row>
    <row r="18" spans="1:16" x14ac:dyDescent="0.25">
      <c r="A18" s="48" t="s">
        <v>26</v>
      </c>
      <c r="B18" s="49">
        <v>0.26400000000000001</v>
      </c>
      <c r="C18" s="50">
        <v>0</v>
      </c>
      <c r="D18" s="49">
        <v>0.45700000000000002</v>
      </c>
      <c r="E18" s="51">
        <v>0</v>
      </c>
      <c r="F18" s="52">
        <v>0.77180000000000004</v>
      </c>
      <c r="G18" s="50">
        <v>0</v>
      </c>
      <c r="H18" s="53">
        <v>0</v>
      </c>
      <c r="I18" s="54">
        <v>0</v>
      </c>
      <c r="J18" s="55">
        <v>826.5</v>
      </c>
      <c r="K18" s="56">
        <v>46807.12644</v>
      </c>
      <c r="L18" s="24" t="s">
        <v>11</v>
      </c>
      <c r="M18" s="28" t="s">
        <v>14</v>
      </c>
      <c r="N18" s="28" t="s">
        <v>14</v>
      </c>
      <c r="O18" s="26" t="s">
        <v>10</v>
      </c>
    </row>
    <row r="19" spans="1:16" x14ac:dyDescent="0.25">
      <c r="A19" s="57" t="s">
        <v>27</v>
      </c>
      <c r="B19" s="58">
        <v>0.26405000000000001</v>
      </c>
      <c r="C19" s="59">
        <v>0</v>
      </c>
      <c r="D19" s="58">
        <v>0.45700000000000002</v>
      </c>
      <c r="E19" s="60">
        <v>0</v>
      </c>
      <c r="F19" s="61">
        <v>0.77180000000000004</v>
      </c>
      <c r="G19" s="59">
        <v>0</v>
      </c>
      <c r="H19" s="62">
        <v>0</v>
      </c>
      <c r="I19" s="63">
        <v>0</v>
      </c>
      <c r="J19" s="64">
        <v>923.5</v>
      </c>
      <c r="K19" s="65">
        <v>30470.133330000001</v>
      </c>
      <c r="L19" s="66" t="s">
        <v>14</v>
      </c>
      <c r="M19" s="66" t="s">
        <v>14</v>
      </c>
      <c r="N19" s="66" t="s">
        <v>14</v>
      </c>
      <c r="O19" s="67" t="s">
        <v>10</v>
      </c>
    </row>
    <row r="20" spans="1:16" x14ac:dyDescent="0.25">
      <c r="B20" s="68">
        <f>MAX(B4:B19)</f>
        <v>0.26405000000000001</v>
      </c>
      <c r="D20" s="69">
        <f>MIN(D4:D19)</f>
        <v>0.45700000000000002</v>
      </c>
      <c r="F20" s="68">
        <f>MIN(F4:F19)</f>
        <v>0.77180000000000004</v>
      </c>
      <c r="J20" s="69">
        <f>MIN(J4:J19)</f>
        <v>37</v>
      </c>
    </row>
    <row r="25" spans="1:16" x14ac:dyDescent="0.25">
      <c r="A25" s="7" t="s">
        <v>28</v>
      </c>
      <c r="B25" s="6" t="s">
        <v>29</v>
      </c>
      <c r="C25" s="6"/>
      <c r="D25" s="6" t="s">
        <v>30</v>
      </c>
      <c r="E25" s="6"/>
      <c r="F25" s="6" t="s">
        <v>31</v>
      </c>
      <c r="G25" s="6"/>
      <c r="H25" s="6" t="s">
        <v>32</v>
      </c>
      <c r="I25" s="6"/>
      <c r="J25" s="6" t="s">
        <v>33</v>
      </c>
      <c r="K25" s="6"/>
      <c r="L25" s="1" t="s">
        <v>5</v>
      </c>
      <c r="M25" s="1"/>
      <c r="N25" s="1"/>
      <c r="O25" s="1"/>
      <c r="P25" s="1"/>
    </row>
    <row r="26" spans="1:16" x14ac:dyDescent="0.25">
      <c r="B26" s="8" t="s">
        <v>6</v>
      </c>
      <c r="C26" s="9" t="s">
        <v>7</v>
      </c>
      <c r="D26" s="8" t="s">
        <v>6</v>
      </c>
      <c r="E26" s="9" t="s">
        <v>7</v>
      </c>
      <c r="F26" s="8" t="s">
        <v>6</v>
      </c>
      <c r="G26" s="9" t="s">
        <v>7</v>
      </c>
      <c r="H26" s="8" t="s">
        <v>6</v>
      </c>
      <c r="I26" s="9" t="s">
        <v>7</v>
      </c>
      <c r="J26" s="8" t="s">
        <v>6</v>
      </c>
      <c r="K26" s="9" t="s">
        <v>7</v>
      </c>
      <c r="L26" s="70" t="str">
        <f>B25</f>
        <v>HV@30</v>
      </c>
      <c r="M26" s="71" t="str">
        <f>D25</f>
        <v>HV@50</v>
      </c>
      <c r="N26" s="71" t="str">
        <f>F25</f>
        <v>HV@75</v>
      </c>
      <c r="O26" s="71" t="str">
        <f>H25</f>
        <v>HV@125</v>
      </c>
      <c r="P26" s="72" t="str">
        <f>J25</f>
        <v>HV@200</v>
      </c>
    </row>
    <row r="27" spans="1:16" x14ac:dyDescent="0.25">
      <c r="A27" s="15" t="s">
        <v>9</v>
      </c>
      <c r="B27" s="16">
        <v>0.16764799999999999</v>
      </c>
      <c r="C27" s="17">
        <v>8.8043051464827601E-4</v>
      </c>
      <c r="D27" s="16">
        <v>0.21231449999999999</v>
      </c>
      <c r="E27" s="17">
        <v>9.8261486161953997E-4</v>
      </c>
      <c r="F27" s="16">
        <v>0.21246200000000001</v>
      </c>
      <c r="G27" s="17">
        <v>9.8292108057931003E-4</v>
      </c>
      <c r="H27" s="16">
        <v>0.21246200000000001</v>
      </c>
      <c r="I27" s="17">
        <v>9.8292108057931003E-4</v>
      </c>
      <c r="J27" s="16">
        <v>0.21246200000000001</v>
      </c>
      <c r="K27" s="17">
        <v>9.8292108057931003E-4</v>
      </c>
      <c r="L27" s="24" t="s">
        <v>10</v>
      </c>
      <c r="M27" s="24" t="s">
        <v>11</v>
      </c>
      <c r="N27" s="24" t="s">
        <v>11</v>
      </c>
      <c r="O27" s="24" t="s">
        <v>11</v>
      </c>
      <c r="P27" s="24" t="s">
        <v>11</v>
      </c>
    </row>
    <row r="28" spans="1:16" x14ac:dyDescent="0.25">
      <c r="A28" s="27" t="s">
        <v>12</v>
      </c>
      <c r="B28" s="16">
        <v>0.17549400000000001</v>
      </c>
      <c r="C28" s="17">
        <v>8.2386167759195396E-4</v>
      </c>
      <c r="D28" s="16">
        <v>0.20035749999999999</v>
      </c>
      <c r="E28" s="17">
        <v>8.4152817974712595E-4</v>
      </c>
      <c r="F28" s="16">
        <v>0.20035749999999999</v>
      </c>
      <c r="G28" s="17">
        <v>8.4152817974712595E-4</v>
      </c>
      <c r="H28" s="16">
        <v>0.20035749999999999</v>
      </c>
      <c r="I28" s="17">
        <v>8.4152817974712595E-4</v>
      </c>
      <c r="J28" s="16">
        <v>0.20035749999999999</v>
      </c>
      <c r="K28" s="17">
        <v>8.4152817974712595E-4</v>
      </c>
      <c r="L28" s="24" t="s">
        <v>11</v>
      </c>
      <c r="M28" s="24" t="s">
        <v>11</v>
      </c>
      <c r="N28" s="24" t="s">
        <v>11</v>
      </c>
      <c r="O28" s="24" t="s">
        <v>11</v>
      </c>
      <c r="P28" s="24" t="s">
        <v>11</v>
      </c>
    </row>
    <row r="29" spans="1:16" x14ac:dyDescent="0.25">
      <c r="A29" s="27" t="s">
        <v>13</v>
      </c>
      <c r="B29" s="16">
        <v>0.18292800000000001</v>
      </c>
      <c r="C29" s="17">
        <v>7.5912422545402298E-4</v>
      </c>
      <c r="D29" s="16">
        <v>0.1902645</v>
      </c>
      <c r="E29" s="17">
        <v>6.91607178529885E-4</v>
      </c>
      <c r="F29" s="16">
        <v>0.1902645</v>
      </c>
      <c r="G29" s="17">
        <v>6.91607178529885E-4</v>
      </c>
      <c r="H29" s="16">
        <v>0.1902645</v>
      </c>
      <c r="I29" s="17">
        <v>6.91607178529885E-4</v>
      </c>
      <c r="J29" s="16">
        <v>0.1902645</v>
      </c>
      <c r="K29" s="17">
        <v>6.91607178529885E-4</v>
      </c>
      <c r="L29" s="24" t="s">
        <v>11</v>
      </c>
      <c r="M29" s="24" t="s">
        <v>11</v>
      </c>
      <c r="N29" s="24" t="s">
        <v>11</v>
      </c>
      <c r="O29" s="24" t="s">
        <v>11</v>
      </c>
      <c r="P29" s="24" t="s">
        <v>11</v>
      </c>
    </row>
    <row r="30" spans="1:16" x14ac:dyDescent="0.25">
      <c r="A30" s="27" t="s">
        <v>15</v>
      </c>
      <c r="B30" s="16">
        <v>0.1887365</v>
      </c>
      <c r="C30" s="17">
        <v>1.05839532978851E-3</v>
      </c>
      <c r="D30" s="16">
        <v>0.21457000000000001</v>
      </c>
      <c r="E30" s="17">
        <v>9.7651974151264395E-4</v>
      </c>
      <c r="F30" s="16">
        <v>0.21457000000000001</v>
      </c>
      <c r="G30" s="17">
        <v>9.7651974151264395E-4</v>
      </c>
      <c r="H30" s="16">
        <v>0.21457000000000001</v>
      </c>
      <c r="I30" s="17">
        <v>9.7651974151264395E-4</v>
      </c>
      <c r="J30" s="16">
        <v>0.21457000000000001</v>
      </c>
      <c r="K30" s="17">
        <v>9.7651974151264395E-4</v>
      </c>
      <c r="L30" s="24" t="s">
        <v>11</v>
      </c>
      <c r="M30" s="24" t="s">
        <v>11</v>
      </c>
      <c r="N30" s="24" t="s">
        <v>11</v>
      </c>
      <c r="O30" s="24" t="s">
        <v>11</v>
      </c>
      <c r="P30" s="24" t="s">
        <v>11</v>
      </c>
    </row>
    <row r="31" spans="1:16" x14ac:dyDescent="0.25">
      <c r="A31" s="29" t="s">
        <v>16</v>
      </c>
      <c r="B31" s="30">
        <v>0.18057699999999999</v>
      </c>
      <c r="C31" s="31">
        <v>6.7920354601034498E-4</v>
      </c>
      <c r="D31" s="30">
        <v>0.21262300000000001</v>
      </c>
      <c r="E31" s="31">
        <v>6.5005740239195396E-4</v>
      </c>
      <c r="F31" s="30">
        <v>0.21262300000000001</v>
      </c>
      <c r="G31" s="31">
        <v>6.5005740239195396E-4</v>
      </c>
      <c r="H31" s="30">
        <v>0.21262300000000001</v>
      </c>
      <c r="I31" s="31">
        <v>6.5005740239195396E-4</v>
      </c>
      <c r="J31" s="30">
        <v>0.21262300000000001</v>
      </c>
      <c r="K31" s="31">
        <v>6.5005740239195396E-4</v>
      </c>
      <c r="L31" s="24" t="s">
        <v>11</v>
      </c>
      <c r="M31" s="24" t="s">
        <v>11</v>
      </c>
      <c r="N31" s="24" t="s">
        <v>11</v>
      </c>
      <c r="O31" s="24" t="s">
        <v>11</v>
      </c>
      <c r="P31" s="24" t="s">
        <v>11</v>
      </c>
    </row>
    <row r="32" spans="1:16" x14ac:dyDescent="0.25">
      <c r="A32" s="29" t="s">
        <v>18</v>
      </c>
      <c r="B32" s="30">
        <v>0.17467150000000001</v>
      </c>
      <c r="C32" s="31">
        <v>6.7782292651034502E-4</v>
      </c>
      <c r="D32" s="30">
        <v>0.1919245</v>
      </c>
      <c r="E32" s="31">
        <v>8.3274920825747196E-4</v>
      </c>
      <c r="F32" s="30">
        <v>0.1919245</v>
      </c>
      <c r="G32" s="31">
        <v>8.3274920825747196E-4</v>
      </c>
      <c r="H32" s="30">
        <v>0.1919245</v>
      </c>
      <c r="I32" s="31">
        <v>8.3274920825747196E-4</v>
      </c>
      <c r="J32" s="30">
        <v>0.1919245</v>
      </c>
      <c r="K32" s="31">
        <v>8.3274920825747196E-4</v>
      </c>
      <c r="L32" s="24" t="s">
        <v>11</v>
      </c>
      <c r="M32" s="24" t="s">
        <v>11</v>
      </c>
      <c r="N32" s="24" t="s">
        <v>11</v>
      </c>
      <c r="O32" s="24" t="s">
        <v>11</v>
      </c>
      <c r="P32" s="24" t="s">
        <v>11</v>
      </c>
    </row>
    <row r="33" spans="1:16" x14ac:dyDescent="0.25">
      <c r="A33" s="29" t="s">
        <v>18</v>
      </c>
      <c r="B33" s="30">
        <v>0.173429</v>
      </c>
      <c r="C33" s="31">
        <v>8.1130761177471296E-4</v>
      </c>
      <c r="D33" s="30">
        <v>0.18641150000000001</v>
      </c>
      <c r="E33" s="31">
        <v>9.1438612818505805E-4</v>
      </c>
      <c r="F33" s="30">
        <v>0.18641150000000001</v>
      </c>
      <c r="G33" s="31">
        <v>9.1438612818505805E-4</v>
      </c>
      <c r="H33" s="30">
        <v>0.18641150000000001</v>
      </c>
      <c r="I33" s="31">
        <v>9.1438612818505805E-4</v>
      </c>
      <c r="J33" s="30">
        <v>0.18641150000000001</v>
      </c>
      <c r="K33" s="31">
        <v>9.1438612818505805E-4</v>
      </c>
      <c r="L33" s="24" t="s">
        <v>11</v>
      </c>
      <c r="M33" s="24" t="s">
        <v>11</v>
      </c>
      <c r="N33" s="24" t="s">
        <v>11</v>
      </c>
      <c r="O33" s="24" t="s">
        <v>11</v>
      </c>
      <c r="P33" s="24" t="s">
        <v>11</v>
      </c>
    </row>
    <row r="34" spans="1:16" x14ac:dyDescent="0.25">
      <c r="A34" s="29" t="s">
        <v>19</v>
      </c>
      <c r="B34" s="30">
        <v>0.189882</v>
      </c>
      <c r="C34" s="31">
        <v>9.9264942779885099E-4</v>
      </c>
      <c r="D34" s="30">
        <v>0.210226</v>
      </c>
      <c r="E34" s="31">
        <v>9.1717694702988497E-4</v>
      </c>
      <c r="F34" s="30">
        <v>0.210226</v>
      </c>
      <c r="G34" s="31">
        <v>9.1717694702988497E-4</v>
      </c>
      <c r="H34" s="30">
        <v>0.210226</v>
      </c>
      <c r="I34" s="31">
        <v>9.1717694702988497E-4</v>
      </c>
      <c r="J34" s="30">
        <v>0.210226</v>
      </c>
      <c r="K34" s="31">
        <v>9.1717694702988497E-4</v>
      </c>
      <c r="L34" s="73" t="s">
        <v>14</v>
      </c>
      <c r="M34" s="24" t="s">
        <v>11</v>
      </c>
      <c r="N34" s="24" t="s">
        <v>11</v>
      </c>
      <c r="O34" s="24" t="s">
        <v>11</v>
      </c>
      <c r="P34" s="24" t="s">
        <v>11</v>
      </c>
    </row>
    <row r="35" spans="1:16" x14ac:dyDescent="0.25">
      <c r="A35" s="38" t="s">
        <v>20</v>
      </c>
      <c r="B35" s="39">
        <v>0.17168800000000001</v>
      </c>
      <c r="C35" s="40">
        <v>9.6067542591264296E-4</v>
      </c>
      <c r="D35" s="39">
        <v>0.204488</v>
      </c>
      <c r="E35" s="40">
        <v>9.4917548148965502E-4</v>
      </c>
      <c r="F35" s="39">
        <v>0.204488</v>
      </c>
      <c r="G35" s="40">
        <v>9.4917548148965502E-4</v>
      </c>
      <c r="H35" s="39">
        <v>0.204488</v>
      </c>
      <c r="I35" s="40">
        <v>9.4917548148965502E-4</v>
      </c>
      <c r="J35" s="39">
        <v>0.204488</v>
      </c>
      <c r="K35" s="40">
        <v>9.4917548148965502E-4</v>
      </c>
      <c r="L35" s="24" t="s">
        <v>11</v>
      </c>
      <c r="M35" s="24" t="s">
        <v>11</v>
      </c>
      <c r="N35" s="24" t="s">
        <v>11</v>
      </c>
      <c r="O35" s="24" t="s">
        <v>11</v>
      </c>
      <c r="P35" s="24" t="s">
        <v>11</v>
      </c>
    </row>
    <row r="36" spans="1:16" x14ac:dyDescent="0.25">
      <c r="A36" s="38" t="s">
        <v>21</v>
      </c>
      <c r="B36" s="39">
        <v>0.16488050000000001</v>
      </c>
      <c r="C36" s="40">
        <v>2.5271222010229901E-4</v>
      </c>
      <c r="D36" s="39">
        <v>0.18097849999999999</v>
      </c>
      <c r="E36" s="40">
        <v>1.06684927286092E-3</v>
      </c>
      <c r="F36" s="39">
        <v>0.18097849999999999</v>
      </c>
      <c r="G36" s="40">
        <v>1.06684927286092E-3</v>
      </c>
      <c r="H36" s="39">
        <v>0.18097849999999999</v>
      </c>
      <c r="I36" s="40">
        <v>1.06684927286092E-3</v>
      </c>
      <c r="J36" s="39">
        <v>0.18097849999999999</v>
      </c>
      <c r="K36" s="40">
        <v>1.06684927286092E-3</v>
      </c>
      <c r="L36" s="24" t="s">
        <v>10</v>
      </c>
      <c r="M36" s="24" t="s">
        <v>11</v>
      </c>
      <c r="N36" s="24" t="s">
        <v>11</v>
      </c>
      <c r="O36" s="24" t="s">
        <v>11</v>
      </c>
      <c r="P36" s="24" t="s">
        <v>11</v>
      </c>
    </row>
    <row r="37" spans="1:16" x14ac:dyDescent="0.25">
      <c r="A37" s="38" t="s">
        <v>22</v>
      </c>
      <c r="B37" s="39">
        <v>0.1776845</v>
      </c>
      <c r="C37" s="40">
        <v>7.1580780620229898E-4</v>
      </c>
      <c r="D37" s="39">
        <v>0.19053249999999999</v>
      </c>
      <c r="E37" s="40">
        <v>8.42348230133333E-4</v>
      </c>
      <c r="F37" s="39">
        <v>0.19053249999999999</v>
      </c>
      <c r="G37" s="40">
        <v>8.42348230133333E-4</v>
      </c>
      <c r="H37" s="39">
        <v>0.19053249999999999</v>
      </c>
      <c r="I37" s="40">
        <v>8.42348230133333E-4</v>
      </c>
      <c r="J37" s="39">
        <v>0.19053249999999999</v>
      </c>
      <c r="K37" s="40">
        <v>8.42348230133333E-4</v>
      </c>
      <c r="L37" s="24" t="s">
        <v>11</v>
      </c>
      <c r="M37" s="73" t="s">
        <v>14</v>
      </c>
      <c r="N37" s="73" t="s">
        <v>14</v>
      </c>
      <c r="O37" s="73" t="s">
        <v>14</v>
      </c>
      <c r="P37" s="73" t="s">
        <v>14</v>
      </c>
    </row>
    <row r="38" spans="1:16" x14ac:dyDescent="0.25">
      <c r="A38" s="38" t="s">
        <v>23</v>
      </c>
      <c r="B38" s="39">
        <v>0.17114650000000001</v>
      </c>
      <c r="C38" s="40">
        <v>5.1513013924137899E-4</v>
      </c>
      <c r="D38" s="39">
        <v>0.21860599999999999</v>
      </c>
      <c r="E38" s="40">
        <v>6.7443245063103399E-4</v>
      </c>
      <c r="F38" s="39">
        <v>0.21860599999999999</v>
      </c>
      <c r="G38" s="40">
        <v>6.7443245063103399E-4</v>
      </c>
      <c r="H38" s="39">
        <v>0.21860599999999999</v>
      </c>
      <c r="I38" s="40">
        <v>6.7443245063103399E-4</v>
      </c>
      <c r="J38" s="39">
        <v>0.21860599999999999</v>
      </c>
      <c r="K38" s="40">
        <v>6.7443245063103399E-4</v>
      </c>
      <c r="L38" s="24" t="s">
        <v>10</v>
      </c>
      <c r="M38" s="24" t="s">
        <v>11</v>
      </c>
      <c r="N38" s="24" t="s">
        <v>11</v>
      </c>
      <c r="O38" s="24" t="s">
        <v>11</v>
      </c>
      <c r="P38" s="24" t="s">
        <v>11</v>
      </c>
    </row>
    <row r="39" spans="1:16" x14ac:dyDescent="0.25">
      <c r="A39" s="48" t="s">
        <v>24</v>
      </c>
      <c r="B39" s="49">
        <v>0.16972100000000001</v>
      </c>
      <c r="C39" s="50">
        <v>8.8099625141264298E-4</v>
      </c>
      <c r="D39" s="49">
        <v>0.193185</v>
      </c>
      <c r="E39" s="50">
        <v>9.3413108362758602E-4</v>
      </c>
      <c r="F39" s="49">
        <v>0.193185</v>
      </c>
      <c r="G39" s="50">
        <v>9.3413108362758602E-4</v>
      </c>
      <c r="H39" s="49">
        <v>0.193185</v>
      </c>
      <c r="I39" s="50">
        <v>9.3413108362758602E-4</v>
      </c>
      <c r="J39" s="49">
        <v>0.193185</v>
      </c>
      <c r="K39" s="50">
        <v>9.3413108362758602E-4</v>
      </c>
      <c r="L39" s="24" t="s">
        <v>11</v>
      </c>
      <c r="M39" s="24" t="s">
        <v>11</v>
      </c>
      <c r="N39" s="24" t="s">
        <v>11</v>
      </c>
      <c r="O39" s="24" t="s">
        <v>11</v>
      </c>
      <c r="P39" s="24" t="s">
        <v>11</v>
      </c>
    </row>
    <row r="40" spans="1:16" x14ac:dyDescent="0.25">
      <c r="A40" s="48" t="s">
        <v>25</v>
      </c>
      <c r="B40" s="49">
        <v>0.1686925</v>
      </c>
      <c r="C40" s="50">
        <v>8.0670590519655195E-4</v>
      </c>
      <c r="D40" s="49">
        <v>0.18463850000000001</v>
      </c>
      <c r="E40" s="50">
        <v>9.6654478701264403E-4</v>
      </c>
      <c r="F40" s="49">
        <v>0.18463850000000001</v>
      </c>
      <c r="G40" s="50">
        <v>9.6654478701264403E-4</v>
      </c>
      <c r="H40" s="49">
        <v>0.18463850000000001</v>
      </c>
      <c r="I40" s="50">
        <v>9.6654478701264403E-4</v>
      </c>
      <c r="J40" s="49">
        <v>0.18463850000000001</v>
      </c>
      <c r="K40" s="50">
        <v>9.6654478701264403E-4</v>
      </c>
      <c r="L40" s="24" t="s">
        <v>11</v>
      </c>
      <c r="M40" s="24" t="s">
        <v>11</v>
      </c>
      <c r="N40" s="24" t="s">
        <v>11</v>
      </c>
      <c r="O40" s="24" t="s">
        <v>11</v>
      </c>
      <c r="P40" s="24" t="s">
        <v>11</v>
      </c>
    </row>
    <row r="41" spans="1:16" x14ac:dyDescent="0.25">
      <c r="A41" s="48" t="s">
        <v>26</v>
      </c>
      <c r="B41" s="49">
        <v>0.17987</v>
      </c>
      <c r="C41" s="50">
        <v>6.9296051039655201E-4</v>
      </c>
      <c r="D41" s="49">
        <v>0.18689249999999999</v>
      </c>
      <c r="E41" s="50">
        <v>6.7290365537471205E-4</v>
      </c>
      <c r="F41" s="49">
        <v>0.18689249999999999</v>
      </c>
      <c r="G41" s="50">
        <v>6.7290365537471205E-4</v>
      </c>
      <c r="H41" s="49">
        <v>0.18689249999999999</v>
      </c>
      <c r="I41" s="50">
        <v>6.7290365537471205E-4</v>
      </c>
      <c r="J41" s="49">
        <v>0.18689249999999999</v>
      </c>
      <c r="K41" s="50">
        <v>6.7290365537471205E-4</v>
      </c>
      <c r="L41" s="24" t="s">
        <v>11</v>
      </c>
      <c r="M41" s="24" t="s">
        <v>11</v>
      </c>
      <c r="N41" s="24" t="s">
        <v>11</v>
      </c>
      <c r="O41" s="24" t="s">
        <v>11</v>
      </c>
      <c r="P41" s="24" t="s">
        <v>11</v>
      </c>
    </row>
    <row r="42" spans="1:16" x14ac:dyDescent="0.25">
      <c r="A42" s="57" t="s">
        <v>27</v>
      </c>
      <c r="B42" s="58">
        <v>0.16981750000000001</v>
      </c>
      <c r="C42" s="59">
        <v>6.6353060977126404E-4</v>
      </c>
      <c r="D42" s="58">
        <v>0.18629899999999999</v>
      </c>
      <c r="E42" s="59">
        <v>8.3243523243792998E-4</v>
      </c>
      <c r="F42" s="58">
        <v>0.18629899999999999</v>
      </c>
      <c r="G42" s="59">
        <v>8.3243523243792998E-4</v>
      </c>
      <c r="H42" s="58">
        <v>0.18629899999999999</v>
      </c>
      <c r="I42" s="59">
        <v>8.3243523243792998E-4</v>
      </c>
      <c r="J42" s="58">
        <v>0.18629899999999999</v>
      </c>
      <c r="K42" s="59">
        <v>8.3243523243792998E-4</v>
      </c>
      <c r="L42" s="24" t="s">
        <v>10</v>
      </c>
      <c r="M42" s="24" t="s">
        <v>11</v>
      </c>
      <c r="N42" s="24" t="s">
        <v>11</v>
      </c>
      <c r="O42" s="24" t="s">
        <v>11</v>
      </c>
      <c r="P42" s="24" t="s">
        <v>11</v>
      </c>
    </row>
    <row r="43" spans="1:16" x14ac:dyDescent="0.25">
      <c r="B43" s="68">
        <f>MAX(B27:B42)</f>
        <v>0.189882</v>
      </c>
      <c r="C43" s="68">
        <f>MIN(C27:C42)</f>
        <v>2.5271222010229901E-4</v>
      </c>
      <c r="D43" s="68">
        <f>MAX(D27:D42)</f>
        <v>0.21860599999999999</v>
      </c>
      <c r="E43" s="68">
        <f>MIN(E27:E42)</f>
        <v>6.5005740239195396E-4</v>
      </c>
      <c r="F43" s="68">
        <f>MAX(F27:F42)</f>
        <v>0.21860599999999999</v>
      </c>
      <c r="G43" s="68">
        <f>MIN(G27:G42)</f>
        <v>6.5005740239195396E-4</v>
      </c>
      <c r="H43" s="68">
        <f>MAX(H27:H42)</f>
        <v>0.21860599999999999</v>
      </c>
      <c r="I43" s="68">
        <f>MIN(I27:I42)</f>
        <v>6.5005740239195396E-4</v>
      </c>
      <c r="J43" s="68">
        <f>MAX(J27:J42)</f>
        <v>0.21860599999999999</v>
      </c>
      <c r="K43" s="68">
        <f>MIN(K27:K42)</f>
        <v>6.5005740239195396E-4</v>
      </c>
    </row>
  </sheetData>
  <mergeCells count="12">
    <mergeCell ref="L2:O2"/>
    <mergeCell ref="B25:C25"/>
    <mergeCell ref="D25:E25"/>
    <mergeCell ref="F25:G25"/>
    <mergeCell ref="H25:I25"/>
    <mergeCell ref="J25:K25"/>
    <mergeCell ref="L25:P25"/>
    <mergeCell ref="B2:C2"/>
    <mergeCell ref="D2:E2"/>
    <mergeCell ref="F2:G2"/>
    <mergeCell ref="H2:I2"/>
    <mergeCell ref="J2:K2"/>
  </mergeCells>
  <conditionalFormatting sqref="O5 M8:O13 O17:O18 O14:O15 N7:N13 L4:M15 O4 M15:N15">
    <cfRule type="expression" dxfId="175" priority="2">
      <formula>L4="~"</formula>
    </cfRule>
    <cfRule type="expression" dxfId="174" priority="3">
      <formula>L4="-"</formula>
    </cfRule>
  </conditionalFormatting>
  <conditionalFormatting sqref="O19">
    <cfRule type="expression" dxfId="173" priority="4">
      <formula>O19="~"</formula>
    </cfRule>
    <cfRule type="expression" dxfId="172" priority="5">
      <formula>O19="-"</formula>
    </cfRule>
  </conditionalFormatting>
  <conditionalFormatting sqref="O16">
    <cfRule type="expression" dxfId="171" priority="6">
      <formula>O16="~"</formula>
    </cfRule>
    <cfRule type="expression" dxfId="170" priority="7">
      <formula>O16="-"</formula>
    </cfRule>
  </conditionalFormatting>
  <conditionalFormatting sqref="N14">
    <cfRule type="expression" dxfId="169" priority="8">
      <formula>N14="~"</formula>
    </cfRule>
    <cfRule type="expression" dxfId="168" priority="9">
      <formula>N14="-"</formula>
    </cfRule>
  </conditionalFormatting>
  <conditionalFormatting sqref="L27">
    <cfRule type="expression" dxfId="167" priority="10">
      <formula>L27="~"</formula>
    </cfRule>
    <cfRule type="expression" dxfId="166" priority="11">
      <formula>L27="-"</formula>
    </cfRule>
  </conditionalFormatting>
  <conditionalFormatting sqref="L37">
    <cfRule type="expression" dxfId="165" priority="12">
      <formula>L37="~"</formula>
    </cfRule>
    <cfRule type="expression" dxfId="164" priority="13">
      <formula>L37="-"</formula>
    </cfRule>
  </conditionalFormatting>
  <conditionalFormatting sqref="L37">
    <cfRule type="expression" dxfId="163" priority="14">
      <formula>L37="~"</formula>
    </cfRule>
    <cfRule type="expression" dxfId="162" priority="15">
      <formula>L37="-"</formula>
    </cfRule>
  </conditionalFormatting>
  <conditionalFormatting sqref="L28">
    <cfRule type="expression" dxfId="161" priority="16">
      <formula>L28="~"</formula>
    </cfRule>
    <cfRule type="expression" dxfId="160" priority="17">
      <formula>L28="-"</formula>
    </cfRule>
  </conditionalFormatting>
  <conditionalFormatting sqref="L29">
    <cfRule type="expression" dxfId="159" priority="18">
      <formula>L29="~"</formula>
    </cfRule>
    <cfRule type="expression" dxfId="158" priority="19">
      <formula>L29="-"</formula>
    </cfRule>
  </conditionalFormatting>
  <conditionalFormatting sqref="L30">
    <cfRule type="expression" dxfId="157" priority="20">
      <formula>L30="~"</formula>
    </cfRule>
    <cfRule type="expression" dxfId="156" priority="21">
      <formula>L30="-"</formula>
    </cfRule>
  </conditionalFormatting>
  <conditionalFormatting sqref="L31">
    <cfRule type="expression" dxfId="155" priority="22">
      <formula>L31="~"</formula>
    </cfRule>
    <cfRule type="expression" dxfId="154" priority="23">
      <formula>L31="-"</formula>
    </cfRule>
  </conditionalFormatting>
  <conditionalFormatting sqref="L33">
    <cfRule type="expression" dxfId="153" priority="24">
      <formula>L33="~"</formula>
    </cfRule>
    <cfRule type="expression" dxfId="152" priority="25">
      <formula>L33="-"</formula>
    </cfRule>
  </conditionalFormatting>
  <conditionalFormatting sqref="L32">
    <cfRule type="expression" dxfId="151" priority="26">
      <formula>L32="~"</formula>
    </cfRule>
    <cfRule type="expression" dxfId="150" priority="27">
      <formula>L32="-"</formula>
    </cfRule>
  </conditionalFormatting>
  <conditionalFormatting sqref="L35">
    <cfRule type="expression" dxfId="149" priority="28">
      <formula>L35="~"</formula>
    </cfRule>
    <cfRule type="expression" dxfId="148" priority="29">
      <formula>L35="-"</formula>
    </cfRule>
  </conditionalFormatting>
  <conditionalFormatting sqref="L36">
    <cfRule type="expression" dxfId="147" priority="30">
      <formula>L36="~"</formula>
    </cfRule>
    <cfRule type="expression" dxfId="146" priority="31">
      <formula>L36="-"</formula>
    </cfRule>
  </conditionalFormatting>
  <conditionalFormatting sqref="L38">
    <cfRule type="expression" dxfId="145" priority="32">
      <formula>L38="~"</formula>
    </cfRule>
    <cfRule type="expression" dxfId="144" priority="33">
      <formula>L38="-"</formula>
    </cfRule>
  </conditionalFormatting>
  <conditionalFormatting sqref="L41">
    <cfRule type="expression" dxfId="143" priority="34">
      <formula>L41="~"</formula>
    </cfRule>
    <cfRule type="expression" dxfId="142" priority="35">
      <formula>L41="-"</formula>
    </cfRule>
  </conditionalFormatting>
  <conditionalFormatting sqref="L40">
    <cfRule type="expression" dxfId="141" priority="36">
      <formula>L40="~"</formula>
    </cfRule>
    <cfRule type="expression" dxfId="140" priority="37">
      <formula>L40="-"</formula>
    </cfRule>
  </conditionalFormatting>
  <conditionalFormatting sqref="L42">
    <cfRule type="expression" dxfId="139" priority="38">
      <formula>L42="~"</formula>
    </cfRule>
    <cfRule type="expression" dxfId="138" priority="39">
      <formula>L42="-"</formula>
    </cfRule>
  </conditionalFormatting>
  <conditionalFormatting sqref="M31">
    <cfRule type="expression" dxfId="137" priority="40">
      <formula>M31="~"</formula>
    </cfRule>
    <cfRule type="expression" dxfId="136" priority="41">
      <formula>M31="-"</formula>
    </cfRule>
  </conditionalFormatting>
  <conditionalFormatting sqref="M32">
    <cfRule type="expression" dxfId="135" priority="42">
      <formula>M32="~"</formula>
    </cfRule>
    <cfRule type="expression" dxfId="134" priority="43">
      <formula>M32="-"</formula>
    </cfRule>
  </conditionalFormatting>
  <conditionalFormatting sqref="M33">
    <cfRule type="expression" dxfId="133" priority="44">
      <formula>M33="~"</formula>
    </cfRule>
    <cfRule type="expression" dxfId="132" priority="45">
      <formula>M33="-"</formula>
    </cfRule>
  </conditionalFormatting>
  <conditionalFormatting sqref="M34">
    <cfRule type="expression" dxfId="131" priority="46">
      <formula>M34="~"</formula>
    </cfRule>
    <cfRule type="expression" dxfId="130" priority="47">
      <formula>M34="-"</formula>
    </cfRule>
  </conditionalFormatting>
  <conditionalFormatting sqref="M35">
    <cfRule type="expression" dxfId="129" priority="48">
      <formula>M35="~"</formula>
    </cfRule>
    <cfRule type="expression" dxfId="128" priority="49">
      <formula>M35="-"</formula>
    </cfRule>
  </conditionalFormatting>
  <conditionalFormatting sqref="M36">
    <cfRule type="expression" dxfId="127" priority="50">
      <formula>M36="~"</formula>
    </cfRule>
    <cfRule type="expression" dxfId="126" priority="51">
      <formula>M36="-"</formula>
    </cfRule>
  </conditionalFormatting>
  <conditionalFormatting sqref="M38">
    <cfRule type="expression" dxfId="125" priority="52">
      <formula>M38="~"</formula>
    </cfRule>
    <cfRule type="expression" dxfId="124" priority="53">
      <formula>M38="-"</formula>
    </cfRule>
  </conditionalFormatting>
  <conditionalFormatting sqref="M39">
    <cfRule type="expression" dxfId="123" priority="54">
      <formula>M39="~"</formula>
    </cfRule>
    <cfRule type="expression" dxfId="122" priority="55">
      <formula>M39="-"</formula>
    </cfRule>
  </conditionalFormatting>
  <conditionalFormatting sqref="M27">
    <cfRule type="expression" dxfId="121" priority="56">
      <formula>M27="~"</formula>
    </cfRule>
    <cfRule type="expression" dxfId="120" priority="57">
      <formula>M27="-"</formula>
    </cfRule>
  </conditionalFormatting>
  <conditionalFormatting sqref="M28">
    <cfRule type="expression" dxfId="119" priority="58">
      <formula>M28="~"</formula>
    </cfRule>
    <cfRule type="expression" dxfId="118" priority="59">
      <formula>M28="-"</formula>
    </cfRule>
  </conditionalFormatting>
  <conditionalFormatting sqref="M29">
    <cfRule type="expression" dxfId="117" priority="60">
      <formula>M29="~"</formula>
    </cfRule>
    <cfRule type="expression" dxfId="116" priority="61">
      <formula>M29="-"</formula>
    </cfRule>
  </conditionalFormatting>
  <conditionalFormatting sqref="M40">
    <cfRule type="expression" dxfId="115" priority="62">
      <formula>M40="~"</formula>
    </cfRule>
    <cfRule type="expression" dxfId="114" priority="63">
      <formula>M40="-"</formula>
    </cfRule>
  </conditionalFormatting>
  <conditionalFormatting sqref="M41">
    <cfRule type="expression" dxfId="113" priority="64">
      <formula>M41="~"</formula>
    </cfRule>
    <cfRule type="expression" dxfId="112" priority="65">
      <formula>M41="-"</formula>
    </cfRule>
  </conditionalFormatting>
  <conditionalFormatting sqref="M42">
    <cfRule type="expression" dxfId="111" priority="66">
      <formula>M42="~"</formula>
    </cfRule>
    <cfRule type="expression" dxfId="110" priority="67">
      <formula>M42="-"</formula>
    </cfRule>
  </conditionalFormatting>
  <conditionalFormatting sqref="N31">
    <cfRule type="expression" dxfId="109" priority="68">
      <formula>N31="~"</formula>
    </cfRule>
    <cfRule type="expression" dxfId="108" priority="69">
      <formula>N31="-"</formula>
    </cfRule>
  </conditionalFormatting>
  <conditionalFormatting sqref="N32">
    <cfRule type="expression" dxfId="107" priority="70">
      <formula>N32="~"</formula>
    </cfRule>
    <cfRule type="expression" dxfId="106" priority="71">
      <formula>N32="-"</formula>
    </cfRule>
  </conditionalFormatting>
  <conditionalFormatting sqref="N33">
    <cfRule type="expression" dxfId="105" priority="72">
      <formula>N33="~"</formula>
    </cfRule>
    <cfRule type="expression" dxfId="104" priority="73">
      <formula>N33="-"</formula>
    </cfRule>
  </conditionalFormatting>
  <conditionalFormatting sqref="N34">
    <cfRule type="expression" dxfId="103" priority="74">
      <formula>N34="~"</formula>
    </cfRule>
    <cfRule type="expression" dxfId="102" priority="75">
      <formula>N34="-"</formula>
    </cfRule>
  </conditionalFormatting>
  <conditionalFormatting sqref="N35">
    <cfRule type="expression" dxfId="101" priority="76">
      <formula>N35="~"</formula>
    </cfRule>
    <cfRule type="expression" dxfId="100" priority="77">
      <formula>N35="-"</formula>
    </cfRule>
  </conditionalFormatting>
  <conditionalFormatting sqref="N36">
    <cfRule type="expression" dxfId="99" priority="78">
      <formula>N36="~"</formula>
    </cfRule>
    <cfRule type="expression" dxfId="98" priority="79">
      <formula>N36="-"</formula>
    </cfRule>
  </conditionalFormatting>
  <conditionalFormatting sqref="N38">
    <cfRule type="expression" dxfId="97" priority="80">
      <formula>N38="~"</formula>
    </cfRule>
    <cfRule type="expression" dxfId="96" priority="81">
      <formula>N38="-"</formula>
    </cfRule>
  </conditionalFormatting>
  <conditionalFormatting sqref="N39">
    <cfRule type="expression" dxfId="95" priority="82">
      <formula>N39="~"</formula>
    </cfRule>
    <cfRule type="expression" dxfId="94" priority="83">
      <formula>N39="-"</formula>
    </cfRule>
  </conditionalFormatting>
  <conditionalFormatting sqref="N40">
    <cfRule type="expression" dxfId="93" priority="84">
      <formula>N40="~"</formula>
    </cfRule>
    <cfRule type="expression" dxfId="92" priority="85">
      <formula>N40="-"</formula>
    </cfRule>
  </conditionalFormatting>
  <conditionalFormatting sqref="N41">
    <cfRule type="expression" dxfId="91" priority="86">
      <formula>N41="~"</formula>
    </cfRule>
    <cfRule type="expression" dxfId="90" priority="87">
      <formula>N41="-"</formula>
    </cfRule>
  </conditionalFormatting>
  <conditionalFormatting sqref="N42">
    <cfRule type="expression" dxfId="89" priority="88">
      <formula>N42="~"</formula>
    </cfRule>
    <cfRule type="expression" dxfId="88" priority="89">
      <formula>N42="-"</formula>
    </cfRule>
  </conditionalFormatting>
  <conditionalFormatting sqref="N27">
    <cfRule type="expression" dxfId="87" priority="90">
      <formula>N27="~"</formula>
    </cfRule>
    <cfRule type="expression" dxfId="86" priority="91">
      <formula>N27="-"</formula>
    </cfRule>
  </conditionalFormatting>
  <conditionalFormatting sqref="N28">
    <cfRule type="expression" dxfId="85" priority="92">
      <formula>N28="~"</formula>
    </cfRule>
    <cfRule type="expression" dxfId="84" priority="93">
      <formula>N28="-"</formula>
    </cfRule>
  </conditionalFormatting>
  <conditionalFormatting sqref="N29">
    <cfRule type="expression" dxfId="83" priority="94">
      <formula>N29="~"</formula>
    </cfRule>
    <cfRule type="expression" dxfId="82" priority="95">
      <formula>N29="-"</formula>
    </cfRule>
  </conditionalFormatting>
  <conditionalFormatting sqref="O27">
    <cfRule type="expression" dxfId="81" priority="96">
      <formula>O27="~"</formula>
    </cfRule>
    <cfRule type="expression" dxfId="80" priority="97">
      <formula>O27="-"</formula>
    </cfRule>
  </conditionalFormatting>
  <conditionalFormatting sqref="O28">
    <cfRule type="expression" dxfId="79" priority="98">
      <formula>O28="~"</formula>
    </cfRule>
    <cfRule type="expression" dxfId="78" priority="99">
      <formula>O28="-"</formula>
    </cfRule>
  </conditionalFormatting>
  <conditionalFormatting sqref="O29">
    <cfRule type="expression" dxfId="77" priority="100">
      <formula>O29="~"</formula>
    </cfRule>
    <cfRule type="expression" dxfId="76" priority="101">
      <formula>O29="-"</formula>
    </cfRule>
  </conditionalFormatting>
  <conditionalFormatting sqref="O31">
    <cfRule type="expression" dxfId="75" priority="102">
      <formula>O31="~"</formula>
    </cfRule>
    <cfRule type="expression" dxfId="74" priority="103">
      <formula>O31="-"</formula>
    </cfRule>
  </conditionalFormatting>
  <conditionalFormatting sqref="O32">
    <cfRule type="expression" dxfId="73" priority="104">
      <formula>O32="~"</formula>
    </cfRule>
    <cfRule type="expression" dxfId="72" priority="105">
      <formula>O32="-"</formula>
    </cfRule>
  </conditionalFormatting>
  <conditionalFormatting sqref="O33">
    <cfRule type="expression" dxfId="71" priority="106">
      <formula>O33="~"</formula>
    </cfRule>
    <cfRule type="expression" dxfId="70" priority="107">
      <formula>O33="-"</formula>
    </cfRule>
  </conditionalFormatting>
  <conditionalFormatting sqref="O34">
    <cfRule type="expression" dxfId="69" priority="108">
      <formula>O34="~"</formula>
    </cfRule>
    <cfRule type="expression" dxfId="68" priority="109">
      <formula>O34="-"</formula>
    </cfRule>
  </conditionalFormatting>
  <conditionalFormatting sqref="O35">
    <cfRule type="expression" dxfId="67" priority="110">
      <formula>O35="~"</formula>
    </cfRule>
    <cfRule type="expression" dxfId="66" priority="111">
      <formula>O35="-"</formula>
    </cfRule>
  </conditionalFormatting>
  <conditionalFormatting sqref="O36">
    <cfRule type="expression" dxfId="65" priority="112">
      <formula>O36="~"</formula>
    </cfRule>
    <cfRule type="expression" dxfId="64" priority="113">
      <formula>O36="-"</formula>
    </cfRule>
  </conditionalFormatting>
  <conditionalFormatting sqref="O38">
    <cfRule type="expression" dxfId="63" priority="114">
      <formula>O38="~"</formula>
    </cfRule>
    <cfRule type="expression" dxfId="62" priority="115">
      <formula>O38="-"</formula>
    </cfRule>
  </conditionalFormatting>
  <conditionalFormatting sqref="O39">
    <cfRule type="expression" dxfId="61" priority="116">
      <formula>O39="~"</formula>
    </cfRule>
    <cfRule type="expression" dxfId="60" priority="117">
      <formula>O39="-"</formula>
    </cfRule>
  </conditionalFormatting>
  <conditionalFormatting sqref="O40">
    <cfRule type="expression" dxfId="59" priority="118">
      <formula>O40="~"</formula>
    </cfRule>
    <cfRule type="expression" dxfId="58" priority="119">
      <formula>O40="-"</formula>
    </cfRule>
  </conditionalFormatting>
  <conditionalFormatting sqref="O41">
    <cfRule type="expression" dxfId="57" priority="120">
      <formula>O41="~"</formula>
    </cfRule>
    <cfRule type="expression" dxfId="56" priority="121">
      <formula>O41="-"</formula>
    </cfRule>
  </conditionalFormatting>
  <conditionalFormatting sqref="O42">
    <cfRule type="expression" dxfId="55" priority="122">
      <formula>O42="~"</formula>
    </cfRule>
    <cfRule type="expression" dxfId="54" priority="123">
      <formula>O42="-"</formula>
    </cfRule>
  </conditionalFormatting>
  <conditionalFormatting sqref="P31">
    <cfRule type="expression" dxfId="53" priority="124">
      <formula>P31="~"</formula>
    </cfRule>
    <cfRule type="expression" dxfId="52" priority="125">
      <formula>P31="-"</formula>
    </cfRule>
  </conditionalFormatting>
  <conditionalFormatting sqref="P32">
    <cfRule type="expression" dxfId="51" priority="126">
      <formula>P32="~"</formula>
    </cfRule>
    <cfRule type="expression" dxfId="50" priority="127">
      <formula>P32="-"</formula>
    </cfRule>
  </conditionalFormatting>
  <conditionalFormatting sqref="P33">
    <cfRule type="expression" dxfId="49" priority="128">
      <formula>P33="~"</formula>
    </cfRule>
    <cfRule type="expression" dxfId="48" priority="129">
      <formula>P33="-"</formula>
    </cfRule>
  </conditionalFormatting>
  <conditionalFormatting sqref="P34">
    <cfRule type="expression" dxfId="47" priority="130">
      <formula>P34="~"</formula>
    </cfRule>
    <cfRule type="expression" dxfId="46" priority="131">
      <formula>P34="-"</formula>
    </cfRule>
  </conditionalFormatting>
  <conditionalFormatting sqref="P35">
    <cfRule type="expression" dxfId="45" priority="132">
      <formula>P35="~"</formula>
    </cfRule>
    <cfRule type="expression" dxfId="44" priority="133">
      <formula>P35="-"</formula>
    </cfRule>
  </conditionalFormatting>
  <conditionalFormatting sqref="P36">
    <cfRule type="expression" dxfId="43" priority="134">
      <formula>P36="~"</formula>
    </cfRule>
    <cfRule type="expression" dxfId="42" priority="135">
      <formula>P36="-"</formula>
    </cfRule>
  </conditionalFormatting>
  <conditionalFormatting sqref="P38">
    <cfRule type="expression" dxfId="41" priority="136">
      <formula>P38="~"</formula>
    </cfRule>
    <cfRule type="expression" dxfId="40" priority="137">
      <formula>P38="-"</formula>
    </cfRule>
  </conditionalFormatting>
  <conditionalFormatting sqref="P39">
    <cfRule type="expression" dxfId="39" priority="138">
      <formula>P39="~"</formula>
    </cfRule>
    <cfRule type="expression" dxfId="38" priority="139">
      <formula>P39="-"</formula>
    </cfRule>
  </conditionalFormatting>
  <conditionalFormatting sqref="P40">
    <cfRule type="expression" dxfId="37" priority="140">
      <formula>P40="~"</formula>
    </cfRule>
    <cfRule type="expression" dxfId="36" priority="141">
      <formula>P40="-"</formula>
    </cfRule>
  </conditionalFormatting>
  <conditionalFormatting sqref="P41">
    <cfRule type="expression" dxfId="35" priority="142">
      <formula>P41="~"</formula>
    </cfRule>
    <cfRule type="expression" dxfId="34" priority="143">
      <formula>P41="-"</formula>
    </cfRule>
  </conditionalFormatting>
  <conditionalFormatting sqref="P42">
    <cfRule type="expression" dxfId="33" priority="144">
      <formula>P42="~"</formula>
    </cfRule>
    <cfRule type="expression" dxfId="32" priority="145">
      <formula>P42="-"</formula>
    </cfRule>
  </conditionalFormatting>
  <conditionalFormatting sqref="P27">
    <cfRule type="expression" dxfId="31" priority="146">
      <formula>P27="~"</formula>
    </cfRule>
    <cfRule type="expression" dxfId="30" priority="147">
      <formula>P27="-"</formula>
    </cfRule>
  </conditionalFormatting>
  <conditionalFormatting sqref="P28">
    <cfRule type="expression" dxfId="29" priority="148">
      <formula>P28="~"</formula>
    </cfRule>
    <cfRule type="expression" dxfId="28" priority="149">
      <formula>P28="-"</formula>
    </cfRule>
  </conditionalFormatting>
  <conditionalFormatting sqref="P29">
    <cfRule type="expression" dxfId="27" priority="150">
      <formula>P29="~"</formula>
    </cfRule>
    <cfRule type="expression" dxfId="26" priority="151">
      <formula>P29="-"</formula>
    </cfRule>
  </conditionalFormatting>
  <conditionalFormatting sqref="L16">
    <cfRule type="expression" dxfId="25" priority="152">
      <formula>L16="~"</formula>
    </cfRule>
    <cfRule type="expression" dxfId="24" priority="153">
      <formula>L16="-"</formula>
    </cfRule>
  </conditionalFormatting>
  <conditionalFormatting sqref="L17">
    <cfRule type="expression" dxfId="23" priority="154">
      <formula>L17="~"</formula>
    </cfRule>
    <cfRule type="expression" dxfId="22" priority="155">
      <formula>L17="-"</formula>
    </cfRule>
  </conditionalFormatting>
  <conditionalFormatting sqref="L18">
    <cfRule type="expression" dxfId="21" priority="156">
      <formula>L18="~"</formula>
    </cfRule>
    <cfRule type="expression" dxfId="20" priority="157">
      <formula>L18="-"</formula>
    </cfRule>
  </conditionalFormatting>
  <conditionalFormatting sqref="N6">
    <cfRule type="expression" dxfId="19" priority="158">
      <formula>N6="~"</formula>
    </cfRule>
    <cfRule type="expression" dxfId="18" priority="159">
      <formula>N6="-"</formula>
    </cfRule>
  </conditionalFormatting>
  <conditionalFormatting sqref="N5">
    <cfRule type="expression" dxfId="17" priority="160">
      <formula>N5="~"</formula>
    </cfRule>
    <cfRule type="expression" dxfId="16" priority="161">
      <formula>N5="-"</formula>
    </cfRule>
  </conditionalFormatting>
  <conditionalFormatting sqref="N4">
    <cfRule type="expression" dxfId="15" priority="162">
      <formula>N4="~"</formula>
    </cfRule>
    <cfRule type="expression" dxfId="14" priority="163">
      <formula>N4="-"</formula>
    </cfRule>
  </conditionalFormatting>
  <conditionalFormatting sqref="O7">
    <cfRule type="expression" dxfId="13" priority="164">
      <formula>O7="~"</formula>
    </cfRule>
    <cfRule type="expression" dxfId="12" priority="165">
      <formula>O7="-"</formula>
    </cfRule>
  </conditionalFormatting>
  <conditionalFormatting sqref="L39">
    <cfRule type="expression" dxfId="11" priority="166">
      <formula>L39="~"</formula>
    </cfRule>
    <cfRule type="expression" dxfId="10" priority="167">
      <formula>L39="-"</formula>
    </cfRule>
  </conditionalFormatting>
  <conditionalFormatting sqref="L39">
    <cfRule type="expression" dxfId="9" priority="168">
      <formula>L39="~"</formula>
    </cfRule>
    <cfRule type="expression" dxfId="8" priority="169">
      <formula>L39="-"</formula>
    </cfRule>
  </conditionalFormatting>
  <conditionalFormatting sqref="M30">
    <cfRule type="expression" dxfId="7" priority="170">
      <formula>M30="~"</formula>
    </cfRule>
    <cfRule type="expression" dxfId="6" priority="171">
      <formula>M30="-"</formula>
    </cfRule>
  </conditionalFormatting>
  <conditionalFormatting sqref="N30">
    <cfRule type="expression" dxfId="5" priority="172">
      <formula>N30="~"</formula>
    </cfRule>
    <cfRule type="expression" dxfId="4" priority="173">
      <formula>N30="-"</formula>
    </cfRule>
  </conditionalFormatting>
  <conditionalFormatting sqref="O30">
    <cfRule type="expression" dxfId="3" priority="174">
      <formula>O30="~"</formula>
    </cfRule>
    <cfRule type="expression" dxfId="2" priority="175">
      <formula>O30="-"</formula>
    </cfRule>
  </conditionalFormatting>
  <conditionalFormatting sqref="P30">
    <cfRule type="expression" dxfId="1" priority="176">
      <formula>P30="~"</formula>
    </cfRule>
    <cfRule type="expression" dxfId="0" priority="177">
      <formula>P30="-"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52</cp:revision>
  <dcterms:created xsi:type="dcterms:W3CDTF">2015-06-05T18:19:34Z</dcterms:created>
  <dcterms:modified xsi:type="dcterms:W3CDTF">2020-06-07T17:24:03Z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