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גיליון1" sheetId="1" state="visible" r:id="rId2"/>
    <sheet name="Sheet1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<sst xmlns="http://schemas.openxmlformats.org/spreadsheetml/2006/main" count="49" uniqueCount="29">
  <si>
    <t xml:space="preserve">percent of confs per gens</t>
  </si>
  <si>
    <t xml:space="preserve">Num of generations</t>
  </si>
  <si>
    <t xml:space="preserve">percent to optimization</t>
  </si>
  <si>
    <t xml:space="preserve">conf in optimization</t>
  </si>
  <si>
    <t xml:space="preserve">confs in optimization</t>
  </si>
  <si>
    <t xml:space="preserve">conf sim time</t>
  </si>
  <si>
    <t xml:space="preserve">optimization time days seconds</t>
  </si>
  <si>
    <t xml:space="preserve">optimization time days</t>
  </si>
  <si>
    <t xml:space="preserve">percent of other ratio of the total</t>
  </si>
  <si>
    <t xml:space="preserve">percent of the concepts with min confs</t>
  </si>
  <si>
    <t xml:space="preserve">confs with minimum</t>
  </si>
  <si>
    <t xml:space="preserve">num of concept with less than n</t>
  </si>
  <si>
    <t xml:space="preserve">n</t>
  </si>
  <si>
    <t xml:space="preserve">confs will be simulated in the entire optimizatio</t>
  </si>
  <si>
    <t xml:space="preserve">for concept with confs</t>
  </si>
  <si>
    <t xml:space="preserve">conf sim time in seconds</t>
  </si>
  <si>
    <t xml:space="preserve">pop size</t>
  </si>
  <si>
    <t xml:space="preserve">Number of initial concepts</t>
  </si>
  <si>
    <t xml:space="preserve">resource allocation - each how many gens</t>
  </si>
  <si>
    <t xml:space="preserve">resource allocation - how many remain each time</t>
  </si>
  <si>
    <t xml:space="preserve">Min % of  concepts</t>
  </si>
  <si>
    <t xml:space="preserve">optimization time  seconds</t>
  </si>
  <si>
    <t xml:space="preserve">.percent to optimization per gen</t>
  </si>
  <si>
    <t xml:space="preserve">min Number of  concepts</t>
  </si>
  <si>
    <t xml:space="preserve">number of configurations in generation (initial)</t>
  </si>
  <si>
    <t xml:space="preserve">number of configurations in generation (minimum)</t>
  </si>
  <si>
    <t xml:space="preserve">average - configurations in gen</t>
  </si>
  <si>
    <t xml:space="preserve">worse case - configurations in total</t>
  </si>
  <si>
    <t xml:space="preserve">min number of configurations - 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</si>
</sst>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0%"/>
    <numFmt numFmtId="167" formatCode="0.00%"/>
    <numFmt numFmtId="168" formatCode="0.0%"/>
    <numFmt numFmtId="169" formatCode="0.00"/>
    <numFmt numFmtId="170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sz val="11"/>
      <color rgb="FFFFF200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1C3687"/>
        <bgColor rgb="FF00336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36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tamir/Tamir/Master/general/Genetic%20algorithm/Tamir/Personal/master/Master_git/Master/general/concepts/concepts_sum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a"/>
      <sheetName val="ga_no5"/>
      <sheetName val="all"/>
    </sheetNames>
    <sheetDataSet>
      <sheetData sheetId="0"/>
      <sheetData sheetId="1">
        <row r="19">
          <cell r="P19">
            <v>0.632160637114772</v>
          </cell>
        </row>
        <row r="20">
          <cell r="P20">
            <v>0.899139044178565</v>
          </cell>
        </row>
        <row r="21">
          <cell r="P21">
            <v>0.907466219830471</v>
          </cell>
        </row>
        <row r="22">
          <cell r="P22">
            <v>0.935288988075246</v>
          </cell>
        </row>
        <row r="23">
          <cell r="P23">
            <v>0.946110335699376</v>
          </cell>
        </row>
        <row r="24">
          <cell r="P24">
            <v>0.957620846052989</v>
          </cell>
        </row>
        <row r="25">
          <cell r="P25">
            <v>0.982299464841505</v>
          </cell>
        </row>
        <row r="26">
          <cell r="P26">
            <v>0.987085040690456</v>
          </cell>
        </row>
        <row r="27">
          <cell r="P27">
            <v>0.992656187412455</v>
          </cell>
        </row>
        <row r="28">
          <cell r="P28">
            <v>0.995547809731376</v>
          </cell>
        </row>
      </sheetData>
      <sheetData sheetId="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X18"/>
  <sheetViews>
    <sheetView showFormulas="false" showGridLines="true" showRowColHeaders="true" showZeros="true" rightToLeft="true" tabSelected="false" showOutlineSymbols="true" defaultGridColor="true" view="normal" topLeftCell="A1" colorId="64" zoomScale="140" zoomScaleNormal="140" zoomScalePageLayoutView="100" workbookViewId="0">
      <selection pane="topLeft" activeCell="K6" activeCellId="0" sqref="K6"/>
    </sheetView>
  </sheetViews>
  <sheetFormatPr defaultRowHeight="15" zeroHeight="false" outlineLevelRow="0" outlineLevelCol="0"/>
  <cols>
    <col collapsed="false" customWidth="true" hidden="false" outlineLevel="0" max="8" min="1" style="0" width="8.53"/>
    <col collapsed="false" customWidth="true" hidden="false" outlineLevel="0" max="9" min="9" style="0" width="8.7"/>
    <col collapsed="false" customWidth="true" hidden="false" outlineLevel="0" max="10" min="10" style="0" width="8.85"/>
    <col collapsed="false" customWidth="true" hidden="false" outlineLevel="0" max="1025" min="11" style="0" width="8.53"/>
  </cols>
  <sheetData>
    <row r="1" customFormat="false" ht="15.75" hidden="false" customHeight="false" outlineLevel="0" collapsed="false"/>
    <row r="2" customFormat="false" ht="75" hidden="false" customHeight="false" outlineLevel="0" collapsed="false"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Q2" s="1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3" t="s">
        <v>7</v>
      </c>
    </row>
    <row r="3" customFormat="false" ht="15.75" hidden="false" customHeight="false" outlineLevel="0" collapsed="false">
      <c r="E3" s="4" t="n">
        <f aca="false">G3/F3</f>
        <v>0.002688</v>
      </c>
      <c r="F3" s="5" t="n">
        <v>10</v>
      </c>
      <c r="G3" s="6" t="n">
        <f aca="false">I3/H3</f>
        <v>0.02688</v>
      </c>
      <c r="H3" s="7" t="n">
        <v>1500000</v>
      </c>
      <c r="I3" s="7" t="n">
        <f aca="false">K3/J3</f>
        <v>40320</v>
      </c>
      <c r="J3" s="7" t="n">
        <v>15</v>
      </c>
      <c r="K3" s="7" t="n">
        <f aca="false">L3*3600*24</f>
        <v>604800</v>
      </c>
      <c r="L3" s="8" t="n">
        <v>7</v>
      </c>
      <c r="Q3" s="4" t="n">
        <f aca="false">S3/R3</f>
        <v>0.005376</v>
      </c>
      <c r="R3" s="5" t="n">
        <v>10</v>
      </c>
      <c r="S3" s="6" t="n">
        <f aca="false">U3/T3</f>
        <v>0.05376</v>
      </c>
      <c r="T3" s="7" t="n">
        <v>1500000</v>
      </c>
      <c r="U3" s="7" t="n">
        <f aca="false">W3/V3</f>
        <v>80640</v>
      </c>
      <c r="V3" s="7" t="n">
        <v>15</v>
      </c>
      <c r="W3" s="7" t="n">
        <f aca="false">X3*3600*24</f>
        <v>1209600</v>
      </c>
      <c r="X3" s="8" t="n">
        <v>14</v>
      </c>
    </row>
    <row r="4" customFormat="false" ht="15.75" hidden="false" customHeight="false" outlineLevel="0" collapsed="false">
      <c r="C4" s="9"/>
      <c r="D4" s="9"/>
      <c r="E4" s="9"/>
      <c r="F4" s="9"/>
      <c r="H4" s="10" t="n">
        <v>1519592</v>
      </c>
      <c r="L4" s="11"/>
      <c r="O4" s="9"/>
      <c r="P4" s="9"/>
      <c r="Q4" s="9"/>
      <c r="R4" s="9"/>
      <c r="T4" s="10" t="n">
        <v>1519592</v>
      </c>
      <c r="X4" s="11"/>
    </row>
    <row r="5" customFormat="false" ht="105.75" hidden="false" customHeight="false" outlineLevel="0" collapsed="false">
      <c r="C5" s="12" t="s">
        <v>8</v>
      </c>
      <c r="D5" s="13"/>
      <c r="E5" s="13" t="s">
        <v>9</v>
      </c>
      <c r="F5" s="13" t="s">
        <v>10</v>
      </c>
      <c r="G5" s="13" t="s">
        <v>11</v>
      </c>
      <c r="H5" s="14" t="s">
        <v>12</v>
      </c>
      <c r="I5" s="11" t="n">
        <v>361</v>
      </c>
      <c r="J5" s="11"/>
      <c r="K5" s="1" t="s">
        <v>13</v>
      </c>
      <c r="L5" s="3" t="s">
        <v>14</v>
      </c>
      <c r="O5" s="12" t="s">
        <v>8</v>
      </c>
      <c r="P5" s="13"/>
      <c r="Q5" s="13" t="s">
        <v>9</v>
      </c>
      <c r="R5" s="13" t="s">
        <v>10</v>
      </c>
      <c r="S5" s="13" t="s">
        <v>11</v>
      </c>
      <c r="T5" s="14" t="s">
        <v>12</v>
      </c>
      <c r="U5" s="11" t="n">
        <v>361</v>
      </c>
      <c r="V5" s="11"/>
      <c r="W5" s="1" t="s">
        <v>13</v>
      </c>
      <c r="X5" s="3" t="s">
        <v>14</v>
      </c>
    </row>
    <row r="6" customFormat="false" ht="15" hidden="false" customHeight="false" outlineLevel="0" collapsed="false">
      <c r="C6" s="15" t="n">
        <v>0.993</v>
      </c>
      <c r="D6" s="16" t="n">
        <f aca="false">1-E6</f>
        <v>0.989335317460318</v>
      </c>
      <c r="E6" s="17" t="n">
        <f aca="false">F6/$I$3</f>
        <v>0.0106646825396825</v>
      </c>
      <c r="F6" s="18" t="n">
        <f aca="false">H6*G6</f>
        <v>430</v>
      </c>
      <c r="G6" s="18" t="n">
        <f aca="false">$I$5-I6</f>
        <v>43</v>
      </c>
      <c r="H6" s="19" t="n">
        <v>10</v>
      </c>
      <c r="I6" s="18" t="n">
        <v>318</v>
      </c>
      <c r="J6" s="11"/>
      <c r="K6" s="20" t="n">
        <f aca="false">L6*$G$3</f>
        <v>400.2432</v>
      </c>
      <c r="L6" s="21" t="n">
        <v>14890</v>
      </c>
      <c r="O6" s="22" t="n">
        <f aca="false">[1]ga_no5!$P$28</f>
        <v>0.995547809731376</v>
      </c>
      <c r="P6" s="23" t="n">
        <f aca="false">1-Q6</f>
        <v>0.994605654761905</v>
      </c>
      <c r="Q6" s="17" t="n">
        <f aca="false">R6/$U$3</f>
        <v>0.00539434523809524</v>
      </c>
      <c r="R6" s="24" t="n">
        <f aca="false">T6*S6</f>
        <v>435</v>
      </c>
      <c r="S6" s="18" t="n">
        <f aca="false">$U$5-U6</f>
        <v>29</v>
      </c>
      <c r="T6" s="25" t="n">
        <v>15</v>
      </c>
      <c r="U6" s="24" t="n">
        <v>332</v>
      </c>
      <c r="V6" s="11"/>
      <c r="W6" s="20" t="n">
        <f aca="false">X6*$S$3</f>
        <v>400.2432</v>
      </c>
      <c r="X6" s="21" t="n">
        <f aca="false">L6/2</f>
        <v>7445</v>
      </c>
    </row>
    <row r="7" customFormat="false" ht="15" hidden="false" customHeight="false" outlineLevel="0" collapsed="false">
      <c r="C7" s="22" t="n">
        <v>0.982</v>
      </c>
      <c r="D7" s="23" t="n">
        <f aca="false">1-E7</f>
        <v>0.970238095238095</v>
      </c>
      <c r="E7" s="26" t="n">
        <f aca="false">F7/$I$3</f>
        <v>0.0297619047619048</v>
      </c>
      <c r="F7" s="24" t="n">
        <f aca="false">H7*G7</f>
        <v>1200</v>
      </c>
      <c r="G7" s="18" t="n">
        <f aca="false">$I$5-I7</f>
        <v>80</v>
      </c>
      <c r="H7" s="25" t="n">
        <v>15</v>
      </c>
      <c r="I7" s="24" t="n">
        <v>281</v>
      </c>
      <c r="J7" s="9"/>
      <c r="K7" s="20" t="n">
        <f aca="false">L7*$G$3</f>
        <v>110.208</v>
      </c>
      <c r="L7" s="21" t="n">
        <v>4100</v>
      </c>
      <c r="O7" s="22" t="n">
        <f aca="false">[1]ga_no5!$P$27</f>
        <v>0.992656187412455</v>
      </c>
      <c r="P7" s="23" t="n">
        <f aca="false">1-Q7</f>
        <v>0.989087301587302</v>
      </c>
      <c r="Q7" s="17" t="n">
        <f aca="false">R7/$U$3</f>
        <v>0.0109126984126984</v>
      </c>
      <c r="R7" s="24" t="n">
        <f aca="false">T7*S7</f>
        <v>880</v>
      </c>
      <c r="S7" s="18" t="n">
        <f aca="false">$U$5-U7</f>
        <v>44</v>
      </c>
      <c r="T7" s="25" t="n">
        <v>20</v>
      </c>
      <c r="U7" s="24" t="n">
        <v>317</v>
      </c>
      <c r="V7" s="9"/>
      <c r="W7" s="20" t="n">
        <f aca="false">X7*$S$3</f>
        <v>110.208</v>
      </c>
      <c r="X7" s="21" t="n">
        <f aca="false">L7/2</f>
        <v>2050</v>
      </c>
    </row>
    <row r="8" customFormat="false" ht="15" hidden="false" customHeight="false" outlineLevel="0" collapsed="false">
      <c r="C8" s="22" t="n">
        <v>0.97</v>
      </c>
      <c r="D8" s="23" t="n">
        <f aca="false">1-E8</f>
        <v>0.943948412698413</v>
      </c>
      <c r="E8" s="26" t="n">
        <f aca="false">F8/$I$3</f>
        <v>0.0560515873015873</v>
      </c>
      <c r="F8" s="24" t="n">
        <f aca="false">H8*G8</f>
        <v>2260</v>
      </c>
      <c r="G8" s="18" t="n">
        <f aca="false">$I$5-I8</f>
        <v>113</v>
      </c>
      <c r="H8" s="25" t="n">
        <v>20</v>
      </c>
      <c r="I8" s="24" t="n">
        <v>248</v>
      </c>
      <c r="J8" s="9"/>
      <c r="K8" s="20" t="n">
        <f aca="false">L8*$G$3</f>
        <v>99.9936</v>
      </c>
      <c r="L8" s="21" t="n">
        <v>3720</v>
      </c>
      <c r="O8" s="22" t="n">
        <f aca="false">[1]ga_no5!$P$26</f>
        <v>0.987085040690456</v>
      </c>
      <c r="P8" s="23" t="n">
        <f aca="false">1-Q8</f>
        <v>0.97984871031746</v>
      </c>
      <c r="Q8" s="17" t="n">
        <f aca="false">R8/$U$3</f>
        <v>0.0201512896825397</v>
      </c>
      <c r="R8" s="24" t="n">
        <f aca="false">T8*S8</f>
        <v>1625</v>
      </c>
      <c r="S8" s="18" t="n">
        <f aca="false">$U$5-U8</f>
        <v>65</v>
      </c>
      <c r="T8" s="25" t="n">
        <v>25</v>
      </c>
      <c r="U8" s="24" t="n">
        <v>296</v>
      </c>
      <c r="V8" s="9"/>
      <c r="W8" s="20" t="n">
        <f aca="false">X8*$S$3</f>
        <v>99.9936</v>
      </c>
      <c r="X8" s="21" t="n">
        <f aca="false">L8/2</f>
        <v>1860</v>
      </c>
    </row>
    <row r="9" customFormat="false" ht="15" hidden="false" customHeight="false" outlineLevel="0" collapsed="false">
      <c r="C9" s="22" t="n">
        <v>0.958</v>
      </c>
      <c r="D9" s="23" t="n">
        <f aca="false">1-E9</f>
        <v>0.915674603174603</v>
      </c>
      <c r="E9" s="26" t="n">
        <f aca="false">F9/$I$3</f>
        <v>0.0843253968253968</v>
      </c>
      <c r="F9" s="24" t="n">
        <f aca="false">H9*G9</f>
        <v>3400</v>
      </c>
      <c r="G9" s="18" t="n">
        <f aca="false">$I$5-I9</f>
        <v>136</v>
      </c>
      <c r="H9" s="25" t="n">
        <v>25</v>
      </c>
      <c r="I9" s="24" t="n">
        <v>225</v>
      </c>
      <c r="J9" s="9"/>
      <c r="K9" s="20" t="n">
        <f aca="false">L9*$G$3</f>
        <v>70.0224</v>
      </c>
      <c r="L9" s="21" t="n">
        <v>2605</v>
      </c>
      <c r="O9" s="22" t="n">
        <f aca="false">[1]ga_no5!$P$25</f>
        <v>0.982299464841505</v>
      </c>
      <c r="P9" s="23" t="n">
        <f aca="false">1-Q9</f>
        <v>0.970238095238095</v>
      </c>
      <c r="Q9" s="17" t="n">
        <f aca="false">R9/$U$3</f>
        <v>0.0297619047619048</v>
      </c>
      <c r="R9" s="24" t="n">
        <f aca="false">T9*S9</f>
        <v>2400</v>
      </c>
      <c r="S9" s="18" t="n">
        <f aca="false">$U$5-U9</f>
        <v>80</v>
      </c>
      <c r="T9" s="25" t="n">
        <v>30</v>
      </c>
      <c r="U9" s="24" t="n">
        <v>281</v>
      </c>
      <c r="V9" s="9"/>
      <c r="W9" s="20" t="n">
        <f aca="false">X9*$S$3</f>
        <v>69.888</v>
      </c>
      <c r="X9" s="21" t="n">
        <v>1300</v>
      </c>
    </row>
    <row r="10" customFormat="false" ht="15" hidden="false" customHeight="false" outlineLevel="0" collapsed="false">
      <c r="C10" s="22" t="n">
        <v>0.946</v>
      </c>
      <c r="D10" s="23" t="n">
        <f aca="false">1-E10</f>
        <v>0.885416666666667</v>
      </c>
      <c r="E10" s="26" t="n">
        <f aca="false">F10/$I$3</f>
        <v>0.114583333333333</v>
      </c>
      <c r="F10" s="24" t="n">
        <f aca="false">H10*G10</f>
        <v>4620</v>
      </c>
      <c r="G10" s="18" t="n">
        <f aca="false">$I$5-I10</f>
        <v>154</v>
      </c>
      <c r="H10" s="25" t="n">
        <v>30</v>
      </c>
      <c r="I10" s="24" t="n">
        <v>207</v>
      </c>
      <c r="K10" s="20" t="n">
        <f aca="false">L10*$G$3</f>
        <v>60.0768</v>
      </c>
      <c r="L10" s="21" t="n">
        <v>2235</v>
      </c>
      <c r="O10" s="22" t="n">
        <f aca="false">[1]ga_no5!$P$24</f>
        <v>0.957620846052989</v>
      </c>
      <c r="P10" s="23" t="n">
        <f aca="false">1-Q10</f>
        <v>0.915674603174603</v>
      </c>
      <c r="Q10" s="17" t="n">
        <f aca="false">R10/$U$3</f>
        <v>0.0843253968253968</v>
      </c>
      <c r="R10" s="24" t="n">
        <f aca="false">S10*T10</f>
        <v>6800</v>
      </c>
      <c r="S10" s="18" t="n">
        <f aca="false">$U$5-U10</f>
        <v>136</v>
      </c>
      <c r="T10" s="25" t="n">
        <v>50</v>
      </c>
      <c r="U10" s="24" t="n">
        <v>225</v>
      </c>
      <c r="W10" s="20" t="n">
        <f aca="false">X10*$S$3</f>
        <v>59.99616</v>
      </c>
      <c r="X10" s="21" t="n">
        <v>1116</v>
      </c>
    </row>
    <row r="11" customFormat="false" ht="15" hidden="false" customHeight="false" outlineLevel="0" collapsed="false">
      <c r="C11" s="22" t="n">
        <v>0.906</v>
      </c>
      <c r="D11" s="23" t="n">
        <f aca="false">1-E11</f>
        <v>0.753224206349207</v>
      </c>
      <c r="E11" s="26" t="n">
        <f aca="false">F11/$I$3</f>
        <v>0.246775793650794</v>
      </c>
      <c r="F11" s="24" t="n">
        <f aca="false">G11*H11</f>
        <v>9950</v>
      </c>
      <c r="G11" s="18" t="n">
        <f aca="false">$I$5-I11</f>
        <v>199</v>
      </c>
      <c r="H11" s="25" t="n">
        <v>50</v>
      </c>
      <c r="I11" s="24" t="n">
        <v>162</v>
      </c>
      <c r="K11" s="20" t="n">
        <f aca="false">L11*$G$3</f>
        <v>49.9968</v>
      </c>
      <c r="L11" s="21" t="n">
        <v>1860</v>
      </c>
      <c r="O11" s="22" t="n">
        <f aca="false">[1]ga_no5!$P$23</f>
        <v>0.946110335699376</v>
      </c>
      <c r="P11" s="23" t="n">
        <f aca="false">1-Q11</f>
        <v>0.885416666666667</v>
      </c>
      <c r="Q11" s="17" t="n">
        <f aca="false">R11/$U$3</f>
        <v>0.114583333333333</v>
      </c>
      <c r="R11" s="24" t="n">
        <f aca="false">S11*T11</f>
        <v>9240</v>
      </c>
      <c r="S11" s="18" t="n">
        <f aca="false">$U$5-U11</f>
        <v>154</v>
      </c>
      <c r="T11" s="25" t="n">
        <v>60</v>
      </c>
      <c r="U11" s="24" t="n">
        <v>207</v>
      </c>
      <c r="W11" s="20" t="n">
        <f aca="false">X11*$S$3</f>
        <v>49.9968</v>
      </c>
      <c r="X11" s="21" t="n">
        <f aca="false">L11/2</f>
        <v>930</v>
      </c>
    </row>
    <row r="12" customFormat="false" ht="15" hidden="false" customHeight="false" outlineLevel="0" collapsed="false">
      <c r="C12" s="22" t="n">
        <v>0.892</v>
      </c>
      <c r="D12" s="23" t="n">
        <f aca="false">1-E12</f>
        <v>0.6875</v>
      </c>
      <c r="E12" s="26" t="n">
        <f aca="false">F12/$I$3</f>
        <v>0.3125</v>
      </c>
      <c r="F12" s="24" t="n">
        <f aca="false">G12*H12</f>
        <v>12600</v>
      </c>
      <c r="G12" s="18" t="n">
        <f aca="false">$I$5-I12</f>
        <v>210</v>
      </c>
      <c r="H12" s="25" t="n">
        <v>60</v>
      </c>
      <c r="I12" s="24" t="n">
        <v>151</v>
      </c>
      <c r="K12" s="20" t="n">
        <f aca="false">L12*$G$3</f>
        <v>29.99808</v>
      </c>
      <c r="L12" s="21" t="n">
        <v>1116</v>
      </c>
      <c r="O12" s="22" t="n">
        <f aca="false">[1]ga_no5!$P$22</f>
        <v>0.935288988075246</v>
      </c>
      <c r="P12" s="23" t="n">
        <f aca="false">1-Q12</f>
        <v>0.853298611111111</v>
      </c>
      <c r="Q12" s="17" t="n">
        <f aca="false">R12/$U$3</f>
        <v>0.146701388888889</v>
      </c>
      <c r="R12" s="24" t="n">
        <f aca="false">S12*T12</f>
        <v>11830</v>
      </c>
      <c r="S12" s="18" t="n">
        <f aca="false">$U$5-U12</f>
        <v>169</v>
      </c>
      <c r="T12" s="25" t="n">
        <v>70</v>
      </c>
      <c r="U12" s="24" t="n">
        <v>192</v>
      </c>
      <c r="W12" s="20" t="n">
        <f aca="false">X12*$S$3</f>
        <v>29.99808</v>
      </c>
      <c r="X12" s="21" t="n">
        <f aca="false">L12/2</f>
        <v>558</v>
      </c>
    </row>
    <row r="13" customFormat="false" ht="15" hidden="false" customHeight="false" outlineLevel="0" collapsed="false">
      <c r="C13" s="22" t="n">
        <v>0.88</v>
      </c>
      <c r="D13" s="23" t="n">
        <f aca="false">1-E13</f>
        <v>0.621527777777778</v>
      </c>
      <c r="E13" s="26" t="n">
        <f aca="false">F13/$I$3</f>
        <v>0.378472222222222</v>
      </c>
      <c r="F13" s="24" t="n">
        <f aca="false">G13*H13</f>
        <v>15260</v>
      </c>
      <c r="G13" s="18" t="n">
        <f aca="false">$I$5-I13</f>
        <v>218</v>
      </c>
      <c r="H13" s="25" t="n">
        <v>70</v>
      </c>
      <c r="I13" s="24" t="n">
        <v>143</v>
      </c>
      <c r="K13" s="20" t="n">
        <f aca="false">L13*$G$3</f>
        <v>24.9984</v>
      </c>
      <c r="L13" s="21" t="n">
        <v>930</v>
      </c>
      <c r="O13" s="22" t="n">
        <f aca="false">[1]ga_no5!$P$21</f>
        <v>0.907466219830471</v>
      </c>
      <c r="P13" s="23" t="n">
        <f aca="false">1-Q13</f>
        <v>0.754464285714286</v>
      </c>
      <c r="Q13" s="17" t="n">
        <f aca="false">R13/$U$3</f>
        <v>0.245535714285714</v>
      </c>
      <c r="R13" s="24" t="n">
        <f aca="false">S13*T13</f>
        <v>19800</v>
      </c>
      <c r="S13" s="18" t="n">
        <f aca="false">$U$5-U13</f>
        <v>198</v>
      </c>
      <c r="T13" s="25" t="n">
        <v>100</v>
      </c>
      <c r="U13" s="24" t="n">
        <v>163</v>
      </c>
      <c r="W13" s="20" t="n">
        <f aca="false">X13*$S$3</f>
        <v>24.9984</v>
      </c>
      <c r="X13" s="21" t="n">
        <f aca="false">L13/2</f>
        <v>465</v>
      </c>
    </row>
    <row r="14" customFormat="false" ht="15" hidden="false" customHeight="false" outlineLevel="0" collapsed="false">
      <c r="C14" s="22" t="n">
        <v>0.802</v>
      </c>
      <c r="D14" s="23" t="n">
        <f aca="false">1-E14</f>
        <v>0.360119047619048</v>
      </c>
      <c r="E14" s="26" t="n">
        <f aca="false">F14/$I$3</f>
        <v>0.639880952380952</v>
      </c>
      <c r="F14" s="24" t="n">
        <f aca="false">G14*H14</f>
        <v>25800</v>
      </c>
      <c r="G14" s="18" t="n">
        <f aca="false">$I$5-I14</f>
        <v>258</v>
      </c>
      <c r="H14" s="25" t="n">
        <v>100</v>
      </c>
      <c r="I14" s="24" t="n">
        <v>103</v>
      </c>
      <c r="K14" s="20" t="n">
        <f aca="false">L14*$G$3</f>
        <v>19.99872</v>
      </c>
      <c r="L14" s="21" t="n">
        <v>744</v>
      </c>
      <c r="O14" s="22" t="n">
        <f aca="false">[1]ga_no5!$P$20</f>
        <v>0.899139044178565</v>
      </c>
      <c r="P14" s="23" t="n">
        <f aca="false">1-Q14</f>
        <v>0.720362103174603</v>
      </c>
      <c r="Q14" s="17" t="n">
        <f aca="false">R14/$U$3</f>
        <v>0.279637896825397</v>
      </c>
      <c r="R14" s="24" t="n">
        <f aca="false">S14*T14</f>
        <v>22550</v>
      </c>
      <c r="S14" s="18" t="n">
        <f aca="false">$U$5-U14</f>
        <v>205</v>
      </c>
      <c r="T14" s="25" t="n">
        <v>110</v>
      </c>
      <c r="U14" s="24" t="n">
        <v>156</v>
      </c>
      <c r="W14" s="20" t="n">
        <f aca="false">X14*$S$3</f>
        <v>19.99872</v>
      </c>
      <c r="X14" s="21" t="n">
        <f aca="false">L14/2</f>
        <v>372</v>
      </c>
    </row>
    <row r="15" customFormat="false" ht="15.75" hidden="false" customHeight="false" outlineLevel="0" collapsed="false">
      <c r="C15" s="22" t="n">
        <v>0.786</v>
      </c>
      <c r="D15" s="23" t="n">
        <f aca="false">1-E15</f>
        <v>0.27703373015873</v>
      </c>
      <c r="E15" s="26" t="n">
        <f aca="false">F15/$I$3</f>
        <v>0.72296626984127</v>
      </c>
      <c r="F15" s="24" t="n">
        <f aca="false">G15*H15</f>
        <v>29150</v>
      </c>
      <c r="G15" s="18" t="n">
        <f aca="false">$I$5-I15</f>
        <v>265</v>
      </c>
      <c r="H15" s="25" t="n">
        <v>110</v>
      </c>
      <c r="I15" s="24" t="n">
        <v>96</v>
      </c>
      <c r="K15" s="20" t="n">
        <f aca="false">L15*$G$3</f>
        <v>14.99904</v>
      </c>
      <c r="L15" s="21" t="n">
        <v>558</v>
      </c>
      <c r="O15" s="27" t="n">
        <f aca="false">[1]ga_no5!$P$19</f>
        <v>0.632160637114772</v>
      </c>
      <c r="P15" s="28" t="n">
        <f aca="false">1-Q15</f>
        <v>-0.527777777777778</v>
      </c>
      <c r="Q15" s="17" t="n">
        <f aca="false">R15/$U$3</f>
        <v>1.52777777777778</v>
      </c>
      <c r="R15" s="7" t="n">
        <f aca="false">S15*T15</f>
        <v>123200</v>
      </c>
      <c r="S15" s="18" t="n">
        <f aca="false">$U$5-U15</f>
        <v>308</v>
      </c>
      <c r="T15" s="8" t="n">
        <v>400</v>
      </c>
      <c r="U15" s="7" t="n">
        <v>53</v>
      </c>
      <c r="W15" s="20" t="n">
        <f aca="false">X15*$S$3</f>
        <v>14.99904</v>
      </c>
      <c r="X15" s="21" t="n">
        <f aca="false">L15/2</f>
        <v>279</v>
      </c>
    </row>
    <row r="16" customFormat="false" ht="15.75" hidden="false" customHeight="false" outlineLevel="0" collapsed="false">
      <c r="C16" s="27" t="n">
        <v>0.46</v>
      </c>
      <c r="D16" s="28" t="n">
        <f aca="false">1-E16</f>
        <v>-2.29365079365079</v>
      </c>
      <c r="E16" s="29" t="n">
        <f aca="false">F16/$I$3</f>
        <v>3.29365079365079</v>
      </c>
      <c r="F16" s="7" t="n">
        <f aca="false">G16*H16</f>
        <v>132800</v>
      </c>
      <c r="G16" s="18" t="n">
        <f aca="false">$I$5-I16</f>
        <v>332</v>
      </c>
      <c r="H16" s="8" t="n">
        <v>400</v>
      </c>
      <c r="I16" s="7" t="n">
        <v>29</v>
      </c>
      <c r="K16" s="20" t="n">
        <f aca="false">L16*$G$3</f>
        <v>9.99936</v>
      </c>
      <c r="L16" s="21" t="n">
        <v>372</v>
      </c>
      <c r="W16" s="20" t="n">
        <f aca="false">X16*$S$3</f>
        <v>9.99936</v>
      </c>
      <c r="X16" s="21" t="n">
        <f aca="false">L16/2</f>
        <v>186</v>
      </c>
    </row>
    <row r="17" customFormat="false" ht="15" hidden="false" customHeight="false" outlineLevel="0" collapsed="false">
      <c r="I17" s="11"/>
      <c r="K17" s="20" t="n">
        <f aca="false">L17*$G$3</f>
        <v>4.99968</v>
      </c>
      <c r="L17" s="21" t="n">
        <v>186</v>
      </c>
      <c r="U17" s="11"/>
      <c r="W17" s="20" t="n">
        <f aca="false">X17*$S$3</f>
        <v>4.99968</v>
      </c>
      <c r="X17" s="21" t="n">
        <f aca="false">L17/2</f>
        <v>93</v>
      </c>
    </row>
    <row r="18" customFormat="false" ht="15.75" hidden="false" customHeight="false" outlineLevel="0" collapsed="false">
      <c r="K18" s="20" t="n">
        <f aca="false">L18*$G$3</f>
        <v>2.49984</v>
      </c>
      <c r="L18" s="30" t="n">
        <v>93</v>
      </c>
      <c r="W18" s="20" t="n">
        <f aca="false">X18*$S$3</f>
        <v>2.49984</v>
      </c>
      <c r="X18" s="21" t="n">
        <f aca="false">L18/2</f>
        <v>46.5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T58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6" activeCellId="0" sqref="J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57"/>
    <col collapsed="false" customWidth="true" hidden="false" outlineLevel="0" max="4" min="3" style="0" width="8.53"/>
    <col collapsed="false" customWidth="true" hidden="false" outlineLevel="0" max="5" min="5" style="0" width="8.7"/>
    <col collapsed="false" customWidth="true" hidden="false" outlineLevel="0" max="6" min="6" style="0" width="8.53"/>
    <col collapsed="false" customWidth="true" hidden="false" outlineLevel="0" max="7" min="7" style="0" width="13.43"/>
    <col collapsed="false" customWidth="true" hidden="false" outlineLevel="0" max="8" min="8" style="0" width="13.71"/>
    <col collapsed="false" customWidth="true" hidden="false" outlineLevel="0" max="9" min="9" style="0" width="11.28"/>
    <col collapsed="false" customWidth="true" hidden="false" outlineLevel="0" max="10" min="10" style="0" width="8.53"/>
    <col collapsed="false" customWidth="true" hidden="false" outlineLevel="0" max="11" min="11" style="0" width="14.28"/>
    <col collapsed="false" customWidth="true" hidden="false" outlineLevel="0" max="1025" min="12" style="0" width="8.53"/>
  </cols>
  <sheetData>
    <row r="3" customFormat="false" ht="15.75" hidden="false" customHeight="false" outlineLevel="0" collapsed="false"/>
    <row r="4" customFormat="false" ht="68.65" hidden="false" customHeight="false" outlineLevel="0" collapsed="false">
      <c r="B4" s="1" t="s">
        <v>15</v>
      </c>
      <c r="C4" s="2" t="s">
        <v>3</v>
      </c>
      <c r="D4" s="2" t="s">
        <v>16</v>
      </c>
      <c r="E4" s="2" t="s">
        <v>17</v>
      </c>
      <c r="F4" s="2" t="s">
        <v>7</v>
      </c>
      <c r="G4" s="2" t="s">
        <v>1</v>
      </c>
      <c r="H4" s="2" t="s">
        <v>18</v>
      </c>
      <c r="I4" s="2" t="s">
        <v>19</v>
      </c>
      <c r="J4" s="2" t="s">
        <v>20</v>
      </c>
      <c r="K4" s="31"/>
      <c r="L4" s="32"/>
      <c r="M4" s="11"/>
      <c r="N4" s="11"/>
      <c r="Q4" s="11"/>
      <c r="R4" s="11"/>
      <c r="S4" s="11"/>
      <c r="T4" s="11"/>
    </row>
    <row r="5" customFormat="false" ht="14.9" hidden="false" customHeight="false" outlineLevel="0" collapsed="false">
      <c r="B5" s="33" t="n">
        <v>15</v>
      </c>
      <c r="C5" s="34" t="n">
        <v>1410000</v>
      </c>
      <c r="D5" s="34" t="n">
        <v>1</v>
      </c>
      <c r="E5" s="34" t="n">
        <v>214</v>
      </c>
      <c r="F5" s="35" t="n">
        <v>7</v>
      </c>
      <c r="G5" s="7" t="n">
        <v>1240</v>
      </c>
      <c r="H5" s="7" t="n">
        <v>10</v>
      </c>
      <c r="I5" s="29" t="n">
        <v>0.9</v>
      </c>
      <c r="J5" s="36" t="n">
        <v>0.1</v>
      </c>
      <c r="K5" s="37"/>
      <c r="L5" s="38"/>
      <c r="M5" s="11"/>
      <c r="N5" s="11"/>
      <c r="Q5" s="11"/>
      <c r="R5" s="11"/>
      <c r="S5" s="11"/>
      <c r="T5" s="11"/>
    </row>
    <row r="6" customFormat="false" ht="68.65" hidden="false" customHeight="false" outlineLevel="0" collapsed="false">
      <c r="B6" s="1" t="s">
        <v>21</v>
      </c>
      <c r="C6" s="2" t="s">
        <v>4</v>
      </c>
      <c r="D6" s="2" t="s">
        <v>2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 t="s">
        <v>27</v>
      </c>
      <c r="K6" s="2" t="s">
        <v>28</v>
      </c>
      <c r="L6" s="39"/>
      <c r="M6" s="11"/>
      <c r="N6" s="11"/>
      <c r="O6" s="11"/>
      <c r="P6" s="11"/>
      <c r="Q6" s="11"/>
      <c r="R6" s="11"/>
      <c r="S6" s="11"/>
      <c r="T6" s="11"/>
    </row>
    <row r="7" customFormat="false" ht="14.9" hidden="false" customHeight="false" outlineLevel="0" collapsed="false">
      <c r="B7" s="40" t="n">
        <f aca="false">F5*3600*24</f>
        <v>604800</v>
      </c>
      <c r="C7" s="41" t="n">
        <f aca="false">B7/B5</f>
        <v>40320</v>
      </c>
      <c r="D7" s="42" t="n">
        <f aca="false">C7/C5</f>
        <v>0.0285957446808511</v>
      </c>
      <c r="E7" s="43" t="n">
        <f aca="false">D7/G5</f>
        <v>2.30610844200412E-005</v>
      </c>
      <c r="F7" s="44" t="n">
        <f aca="false">ROUND(E5*J5,0)</f>
        <v>21</v>
      </c>
      <c r="G7" s="44" t="n">
        <f aca="false">D5*E5</f>
        <v>214</v>
      </c>
      <c r="H7" s="44" t="n">
        <f aca="false">F7*D5</f>
        <v>21</v>
      </c>
      <c r="I7" s="45" t="n">
        <f aca="false">C7/G5</f>
        <v>32.5161290322581</v>
      </c>
      <c r="J7" s="46" t="n">
        <f aca="false">G7*G5</f>
        <v>265360</v>
      </c>
      <c r="K7" s="47" t="n">
        <f aca="true">SUM(OFFSET($C$12,0,0,G5/H5))*H5</f>
        <v>40713.3312423944</v>
      </c>
      <c r="L7" s="38"/>
      <c r="M7" s="11"/>
      <c r="N7" s="11"/>
      <c r="O7" s="11"/>
      <c r="P7" s="11"/>
      <c r="Q7" s="11"/>
      <c r="R7" s="11"/>
      <c r="S7" s="11"/>
      <c r="T7" s="11"/>
    </row>
    <row r="8" customFormat="false" ht="15" hidden="false" customHeight="false" outlineLevel="0" collapsed="false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customFormat="false" ht="15" hidden="false" customHeight="false" outlineLevel="0" collapsed="false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48"/>
      <c r="O9" s="11"/>
      <c r="P9" s="11"/>
      <c r="Q9" s="11"/>
      <c r="R9" s="11"/>
      <c r="S9" s="11"/>
      <c r="T9" s="11"/>
    </row>
    <row r="10" customFormat="false" ht="13.8" hidden="false" customHeight="false" outlineLevel="0" collapsed="false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customFormat="false" ht="15" hidden="false" customHeight="false" outlineLevel="0" collapsed="false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customFormat="false" ht="13.8" hidden="false" customHeight="false" outlineLevel="0" collapsed="false">
      <c r="B12" s="0" t="n">
        <v>0</v>
      </c>
      <c r="C12" s="49" t="n">
        <f aca="false">IF($I$5^B12*$G$7&gt;$H$7,$I$5^B12*$G$7,$H$7)</f>
        <v>214</v>
      </c>
    </row>
    <row r="13" customFormat="false" ht="15" hidden="false" customHeight="false" outlineLevel="0" collapsed="false">
      <c r="B13" s="0" t="n">
        <v>1</v>
      </c>
      <c r="C13" s="49" t="n">
        <f aca="false">IF($I$5^B13*$G$7&gt;$H$7,$I$5^B13*$G$7,$H$7)</f>
        <v>192.6</v>
      </c>
    </row>
    <row r="14" customFormat="false" ht="15" hidden="false" customHeight="false" outlineLevel="0" collapsed="false">
      <c r="B14" s="0" t="n">
        <v>2</v>
      </c>
      <c r="C14" s="49" t="n">
        <f aca="false">IF($I$5^B14*$G$7&gt;$H$7,$I$5^B14*$G$7,$H$7)</f>
        <v>173.34</v>
      </c>
    </row>
    <row r="15" customFormat="false" ht="15" hidden="false" customHeight="false" outlineLevel="0" collapsed="false">
      <c r="B15" s="0" t="n">
        <v>3</v>
      </c>
      <c r="C15" s="49" t="n">
        <f aca="false">IF($I$5^B15*$G$7&gt;$H$7,$I$5^B15*$G$7,$H$7)</f>
        <v>156.006</v>
      </c>
    </row>
    <row r="16" customFormat="false" ht="15" hidden="false" customHeight="false" outlineLevel="0" collapsed="false">
      <c r="B16" s="0" t="n">
        <v>4</v>
      </c>
      <c r="C16" s="49" t="n">
        <f aca="false">IF($I$5^B16*$G$7&gt;$H$7,$I$5^B16*$G$7,$H$7)</f>
        <v>140.4054</v>
      </c>
    </row>
    <row r="17" customFormat="false" ht="15" hidden="false" customHeight="false" outlineLevel="0" collapsed="false">
      <c r="B17" s="0" t="n">
        <v>5</v>
      </c>
      <c r="C17" s="49" t="n">
        <f aca="false">IF($I$5^B17*$G$7&gt;$H$7,$I$5^B17*$G$7,$H$7)</f>
        <v>126.36486</v>
      </c>
    </row>
    <row r="18" customFormat="false" ht="15" hidden="false" customHeight="false" outlineLevel="0" collapsed="false">
      <c r="B18" s="0" t="n">
        <v>6</v>
      </c>
      <c r="C18" s="49" t="n">
        <f aca="false">IF($I$5^B18*$G$7&gt;$H$7,$I$5^B18*$G$7,$H$7)</f>
        <v>113.728374</v>
      </c>
    </row>
    <row r="19" customFormat="false" ht="15" hidden="false" customHeight="false" outlineLevel="0" collapsed="false">
      <c r="B19" s="0" t="n">
        <v>7</v>
      </c>
      <c r="C19" s="49" t="n">
        <f aca="false">IF($I$5^B19*$G$7&gt;$H$7,$I$5^B19*$G$7,$H$7)</f>
        <v>102.3555366</v>
      </c>
    </row>
    <row r="20" customFormat="false" ht="15" hidden="false" customHeight="false" outlineLevel="0" collapsed="false">
      <c r="B20" s="0" t="n">
        <v>8</v>
      </c>
      <c r="C20" s="49" t="n">
        <f aca="false">IF($I$5^B20*$G$7&gt;$H$7,$I$5^B20*$G$7,$H$7)</f>
        <v>92.11998294</v>
      </c>
    </row>
    <row r="21" customFormat="false" ht="15" hidden="false" customHeight="false" outlineLevel="0" collapsed="false">
      <c r="B21" s="0" t="n">
        <v>9</v>
      </c>
      <c r="C21" s="49" t="n">
        <f aca="false">IF($I$5^B21*$G$7&gt;$H$7,$I$5^B21*$G$7,$H$7)</f>
        <v>82.907984646</v>
      </c>
    </row>
    <row r="22" customFormat="false" ht="15" hidden="false" customHeight="false" outlineLevel="0" collapsed="false">
      <c r="B22" s="0" t="n">
        <v>10</v>
      </c>
      <c r="C22" s="49" t="n">
        <f aca="false">IF($I$5^B22*$G$7&gt;$H$7,$I$5^B22*$G$7,$H$7)</f>
        <v>74.6171861814</v>
      </c>
    </row>
    <row r="23" customFormat="false" ht="15" hidden="false" customHeight="false" outlineLevel="0" collapsed="false">
      <c r="B23" s="0" t="n">
        <v>11</v>
      </c>
      <c r="C23" s="49" t="n">
        <f aca="false">IF($I$5^B23*$G$7&gt;$H$7,$I$5^B23*$G$7,$H$7)</f>
        <v>67.15546756326</v>
      </c>
    </row>
    <row r="24" customFormat="false" ht="15" hidden="false" customHeight="false" outlineLevel="0" collapsed="false">
      <c r="B24" s="0" t="n">
        <v>12</v>
      </c>
      <c r="C24" s="49" t="n">
        <f aca="false">IF($I$5^B24*$G$7&gt;$H$7,$I$5^B24*$G$7,$H$7)</f>
        <v>60.439920806934</v>
      </c>
    </row>
    <row r="25" customFormat="false" ht="15" hidden="false" customHeight="false" outlineLevel="0" collapsed="false">
      <c r="B25" s="0" t="n">
        <v>13</v>
      </c>
      <c r="C25" s="49" t="n">
        <f aca="false">IF($I$5^B25*$G$7&gt;$H$7,$I$5^B25*$G$7,$H$7)</f>
        <v>54.3959287262406</v>
      </c>
    </row>
    <row r="26" customFormat="false" ht="15" hidden="false" customHeight="false" outlineLevel="0" collapsed="false">
      <c r="B26" s="0" t="n">
        <v>14</v>
      </c>
      <c r="C26" s="49" t="n">
        <f aca="false">IF($I$5^B26*$G$7&gt;$H$7,$I$5^B26*$G$7,$H$7)</f>
        <v>48.9563358536166</v>
      </c>
    </row>
    <row r="27" customFormat="false" ht="15" hidden="false" customHeight="false" outlineLevel="0" collapsed="false">
      <c r="B27" s="0" t="n">
        <v>15</v>
      </c>
      <c r="C27" s="49" t="n">
        <f aca="false">IF($I$5^B27*$G$7&gt;$H$7,$I$5^B27*$G$7,$H$7)</f>
        <v>44.0607022682549</v>
      </c>
    </row>
    <row r="28" customFormat="false" ht="15" hidden="false" customHeight="false" outlineLevel="0" collapsed="false">
      <c r="B28" s="0" t="n">
        <v>16</v>
      </c>
      <c r="C28" s="49" t="n">
        <f aca="false">IF($I$5^B28*$G$7&gt;$H$7,$I$5^B28*$G$7,$H$7)</f>
        <v>39.6546320414294</v>
      </c>
    </row>
    <row r="29" customFormat="false" ht="15" hidden="false" customHeight="false" outlineLevel="0" collapsed="false">
      <c r="B29" s="0" t="n">
        <v>17</v>
      </c>
      <c r="C29" s="49" t="n">
        <f aca="false">IF($I$5^B29*$G$7&gt;$H$7,$I$5^B29*$G$7,$H$7)</f>
        <v>35.6891688372865</v>
      </c>
    </row>
    <row r="30" customFormat="false" ht="15" hidden="false" customHeight="false" outlineLevel="0" collapsed="false">
      <c r="B30" s="0" t="n">
        <v>18</v>
      </c>
      <c r="C30" s="49" t="n">
        <f aca="false">IF($I$5^B30*$G$7&gt;$H$7,$I$5^B30*$G$7,$H$7)</f>
        <v>32.1202519535578</v>
      </c>
    </row>
    <row r="31" customFormat="false" ht="15" hidden="false" customHeight="false" outlineLevel="0" collapsed="false">
      <c r="B31" s="0" t="n">
        <v>19</v>
      </c>
      <c r="C31" s="49" t="n">
        <f aca="false">IF($I$5^B31*$G$7&gt;$H$7,$I$5^B31*$G$7,$H$7)</f>
        <v>28.908226758202</v>
      </c>
    </row>
    <row r="32" customFormat="false" ht="15" hidden="false" customHeight="false" outlineLevel="0" collapsed="false">
      <c r="B32" s="0" t="n">
        <v>20</v>
      </c>
      <c r="C32" s="49" t="n">
        <f aca="false">IF($I$5^B32*$G$7&gt;$H$7,$I$5^B32*$G$7,$H$7)</f>
        <v>26.0174040823818</v>
      </c>
    </row>
    <row r="33" customFormat="false" ht="15" hidden="false" customHeight="false" outlineLevel="0" collapsed="false">
      <c r="B33" s="0" t="n">
        <v>21</v>
      </c>
      <c r="C33" s="49" t="n">
        <f aca="false">IF($I$5^B33*$G$7&gt;$H$7,$I$5^B33*$G$7,$H$7)</f>
        <v>23.4156636741437</v>
      </c>
    </row>
    <row r="34" customFormat="false" ht="15" hidden="false" customHeight="false" outlineLevel="0" collapsed="false">
      <c r="B34" s="0" t="n">
        <v>22</v>
      </c>
      <c r="C34" s="49" t="n">
        <f aca="false">IF($I$5^B34*$G$7&gt;$H$7,$I$5^B34*$G$7,$H$7)</f>
        <v>21.0740973067293</v>
      </c>
    </row>
    <row r="35" customFormat="false" ht="15" hidden="false" customHeight="false" outlineLevel="0" collapsed="false">
      <c r="B35" s="0" t="n">
        <v>23</v>
      </c>
      <c r="C35" s="49" t="n">
        <f aca="false">IF($I$5^B35*$G$7&gt;$H$7,$I$5^B35*$G$7,$H$7)</f>
        <v>21</v>
      </c>
    </row>
    <row r="36" customFormat="false" ht="15" hidden="false" customHeight="false" outlineLevel="0" collapsed="false">
      <c r="B36" s="0" t="n">
        <v>24</v>
      </c>
      <c r="C36" s="49" t="n">
        <f aca="false">IF($I$5^B36*$G$7&gt;$H$7,$I$5^B36*$G$7,$H$7)</f>
        <v>21</v>
      </c>
    </row>
    <row r="37" customFormat="false" ht="15" hidden="false" customHeight="false" outlineLevel="0" collapsed="false">
      <c r="B37" s="0" t="n">
        <v>25</v>
      </c>
      <c r="C37" s="49" t="n">
        <f aca="false">IF($I$5^B37*$G$7&gt;$H$7,$I$5^B37*$G$7,$H$7)</f>
        <v>21</v>
      </c>
    </row>
    <row r="38" customFormat="false" ht="15" hidden="false" customHeight="false" outlineLevel="0" collapsed="false">
      <c r="B38" s="0" t="n">
        <v>26</v>
      </c>
      <c r="C38" s="49" t="n">
        <f aca="false">IF($I$5^B38*$G$7&gt;$H$7,$I$5^B38*$G$7,$H$7)</f>
        <v>21</v>
      </c>
    </row>
    <row r="39" customFormat="false" ht="15" hidden="false" customHeight="false" outlineLevel="0" collapsed="false">
      <c r="B39" s="0" t="n">
        <v>27</v>
      </c>
      <c r="C39" s="49" t="n">
        <f aca="false">IF($I$5^B39*$G$7&gt;$H$7,$I$5^B39*$G$7,$H$7)</f>
        <v>21</v>
      </c>
    </row>
    <row r="40" customFormat="false" ht="15" hidden="false" customHeight="false" outlineLevel="0" collapsed="false">
      <c r="B40" s="0" t="n">
        <v>28</v>
      </c>
      <c r="C40" s="49" t="n">
        <f aca="false">IF($I$5^B40*$G$7&gt;$H$7,$I$5^B40*$G$7,$H$7)</f>
        <v>21</v>
      </c>
    </row>
    <row r="41" customFormat="false" ht="15" hidden="false" customHeight="false" outlineLevel="0" collapsed="false">
      <c r="B41" s="0" t="n">
        <v>29</v>
      </c>
      <c r="C41" s="49" t="n">
        <f aca="false">IF($I$5^B41*$G$7&gt;$H$7,$I$5^B41*$G$7,$H$7)</f>
        <v>21</v>
      </c>
    </row>
    <row r="42" customFormat="false" ht="15" hidden="false" customHeight="false" outlineLevel="0" collapsed="false">
      <c r="B42" s="0" t="n">
        <v>30</v>
      </c>
      <c r="C42" s="49" t="n">
        <f aca="false">IF($I$5^B42*$G$7&gt;$H$7,$I$5^B42*$G$7,$H$7)</f>
        <v>21</v>
      </c>
    </row>
    <row r="43" customFormat="false" ht="15" hidden="false" customHeight="false" outlineLevel="0" collapsed="false">
      <c r="B43" s="0" t="n">
        <v>31</v>
      </c>
      <c r="C43" s="49" t="n">
        <f aca="false">IF($I$5^B43*$G$7&gt;$H$7,$I$5^B43*$G$7,$H$7)</f>
        <v>21</v>
      </c>
    </row>
    <row r="44" customFormat="false" ht="15" hidden="false" customHeight="false" outlineLevel="0" collapsed="false">
      <c r="B44" s="0" t="n">
        <v>32</v>
      </c>
      <c r="C44" s="49" t="n">
        <f aca="false">IF($I$5^B44*$G$7&gt;$H$7,$I$5^B44*$G$7,$H$7)</f>
        <v>21</v>
      </c>
    </row>
    <row r="45" customFormat="false" ht="15" hidden="false" customHeight="false" outlineLevel="0" collapsed="false">
      <c r="B45" s="0" t="n">
        <v>33</v>
      </c>
      <c r="C45" s="49" t="n">
        <f aca="false">IF($I$5^B45*$G$7&gt;$H$7,$I$5^B45*$G$7,$H$7)</f>
        <v>21</v>
      </c>
    </row>
    <row r="46" customFormat="false" ht="15" hidden="false" customHeight="false" outlineLevel="0" collapsed="false">
      <c r="B46" s="0" t="n">
        <v>34</v>
      </c>
      <c r="C46" s="49" t="n">
        <f aca="false">IF($I$5^B46*$G$7&gt;$H$7,$I$5^B46*$G$7,$H$7)</f>
        <v>21</v>
      </c>
    </row>
    <row r="47" customFormat="false" ht="15" hidden="false" customHeight="false" outlineLevel="0" collapsed="false">
      <c r="B47" s="0" t="n">
        <v>35</v>
      </c>
      <c r="C47" s="49" t="n">
        <f aca="false">IF($I$5^B47*$G$7&gt;$H$7,$I$5^B47*$G$7,$H$7)</f>
        <v>21</v>
      </c>
    </row>
    <row r="48" customFormat="false" ht="15" hidden="false" customHeight="false" outlineLevel="0" collapsed="false">
      <c r="B48" s="0" t="n">
        <v>36</v>
      </c>
      <c r="C48" s="49" t="n">
        <f aca="false">IF($I$5^B48*$G$7&gt;$H$7,$I$5^B48*$G$7,$H$7)</f>
        <v>21</v>
      </c>
    </row>
    <row r="49" customFormat="false" ht="15" hidden="false" customHeight="false" outlineLevel="0" collapsed="false">
      <c r="B49" s="0" t="n">
        <v>37</v>
      </c>
      <c r="C49" s="49" t="n">
        <f aca="false">IF($I$5^B49*$G$7&gt;$H$7,$I$5^B49*$G$7,$H$7)</f>
        <v>21</v>
      </c>
    </row>
    <row r="50" customFormat="false" ht="15" hidden="false" customHeight="false" outlineLevel="0" collapsed="false">
      <c r="B50" s="0" t="n">
        <v>38</v>
      </c>
      <c r="C50" s="49" t="n">
        <f aca="false">IF($I$5^B50*$G$7&gt;$H$7,$I$5^B50*$G$7,$H$7)</f>
        <v>21</v>
      </c>
    </row>
    <row r="51" customFormat="false" ht="15" hidden="false" customHeight="false" outlineLevel="0" collapsed="false">
      <c r="B51" s="0" t="n">
        <v>39</v>
      </c>
      <c r="C51" s="49" t="n">
        <f aca="false">IF($I$5^B51*$G$7&gt;$H$7,$I$5^B51*$G$7,$H$7)</f>
        <v>21</v>
      </c>
    </row>
    <row r="52" customFormat="false" ht="15" hidden="false" customHeight="false" outlineLevel="0" collapsed="false">
      <c r="B52" s="0" t="n">
        <v>40</v>
      </c>
      <c r="C52" s="49" t="n">
        <f aca="false">IF($I$5^B52*$G$7&gt;$H$7,$I$5^B52*$G$7,$H$7)</f>
        <v>21</v>
      </c>
    </row>
    <row r="53" customFormat="false" ht="15" hidden="false" customHeight="false" outlineLevel="0" collapsed="false">
      <c r="B53" s="0" t="n">
        <v>41</v>
      </c>
      <c r="C53" s="49" t="n">
        <f aca="false">IF($I$5^B53*$G$7&gt;$H$7,$I$5^B53*$G$7,$H$7)</f>
        <v>21</v>
      </c>
    </row>
    <row r="54" customFormat="false" ht="15" hidden="false" customHeight="false" outlineLevel="0" collapsed="false">
      <c r="B54" s="0" t="n">
        <v>42</v>
      </c>
      <c r="C54" s="49" t="n">
        <f aca="false">IF($I$5^B54*$G$7&gt;$H$7,$I$5^B54*$G$7,$H$7)</f>
        <v>21</v>
      </c>
    </row>
    <row r="55" customFormat="false" ht="15" hidden="false" customHeight="false" outlineLevel="0" collapsed="false">
      <c r="B55" s="0" t="n">
        <v>43</v>
      </c>
      <c r="C55" s="49" t="n">
        <f aca="false">IF($I$5^B55*$G$7&gt;$H$7,$I$5^B55*$G$7,$H$7)</f>
        <v>21</v>
      </c>
    </row>
    <row r="56" customFormat="false" ht="15" hidden="false" customHeight="false" outlineLevel="0" collapsed="false">
      <c r="B56" s="0" t="n">
        <v>44</v>
      </c>
      <c r="C56" s="49" t="n">
        <f aca="false">IF($I$5^B56*$G$7&gt;$H$7,$I$5^B56*$G$7,$H$7)</f>
        <v>21</v>
      </c>
    </row>
    <row r="57" customFormat="false" ht="15" hidden="false" customHeight="false" outlineLevel="0" collapsed="false">
      <c r="B57" s="0" t="n">
        <v>45</v>
      </c>
      <c r="C57" s="49" t="n">
        <f aca="false">IF($I$5^B57*$G$7&gt;$H$7,$I$5^B57*$G$7,$H$7)</f>
        <v>21</v>
      </c>
    </row>
    <row r="58" customFormat="false" ht="15" hidden="false" customHeight="false" outlineLevel="0" collapsed="false">
      <c r="B58" s="0" t="n">
        <v>46</v>
      </c>
      <c r="C58" s="49" t="n">
        <f aca="false">IF($I$5^B58*$G$7&gt;$H$7,$I$5^B58*$G$7,$H$7)</f>
        <v>21</v>
      </c>
    </row>
    <row r="59" customFormat="false" ht="15" hidden="false" customHeight="false" outlineLevel="0" collapsed="false">
      <c r="B59" s="0" t="n">
        <v>47</v>
      </c>
      <c r="C59" s="49" t="n">
        <f aca="false">IF($I$5^B59*$G$7&gt;$H$7,$I$5^B59*$G$7,$H$7)</f>
        <v>21</v>
      </c>
    </row>
    <row r="60" customFormat="false" ht="15" hidden="false" customHeight="false" outlineLevel="0" collapsed="false">
      <c r="B60" s="0" t="n">
        <v>48</v>
      </c>
      <c r="C60" s="49" t="n">
        <f aca="false">IF($I$5^B60*$G$7&gt;$H$7,$I$5^B60*$G$7,$H$7)</f>
        <v>21</v>
      </c>
    </row>
    <row r="61" customFormat="false" ht="15" hidden="false" customHeight="false" outlineLevel="0" collapsed="false">
      <c r="B61" s="0" t="n">
        <v>49</v>
      </c>
      <c r="C61" s="49" t="n">
        <f aca="false">IF($I$5^B61*$G$7&gt;$H$7,$I$5^B61*$G$7,$H$7)</f>
        <v>21</v>
      </c>
    </row>
    <row r="62" customFormat="false" ht="15" hidden="false" customHeight="false" outlineLevel="0" collapsed="false">
      <c r="B62" s="0" t="n">
        <v>50</v>
      </c>
      <c r="C62" s="49" t="n">
        <f aca="false">IF($I$5^B62*$G$7&gt;$H$7,$I$5^B62*$G$7,$H$7)</f>
        <v>21</v>
      </c>
    </row>
    <row r="63" customFormat="false" ht="15" hidden="false" customHeight="false" outlineLevel="0" collapsed="false">
      <c r="B63" s="0" t="n">
        <v>51</v>
      </c>
      <c r="C63" s="49" t="n">
        <f aca="false">IF($I$5^B63*$G$7&gt;$H$7,$I$5^B63*$G$7,$H$7)</f>
        <v>21</v>
      </c>
    </row>
    <row r="64" customFormat="false" ht="15" hidden="false" customHeight="false" outlineLevel="0" collapsed="false">
      <c r="B64" s="0" t="n">
        <v>52</v>
      </c>
      <c r="C64" s="49" t="n">
        <f aca="false">IF($I$5^B64*$G$7&gt;$H$7,$I$5^B64*$G$7,$H$7)</f>
        <v>21</v>
      </c>
    </row>
    <row r="65" customFormat="false" ht="15" hidden="false" customHeight="false" outlineLevel="0" collapsed="false">
      <c r="B65" s="0" t="n">
        <v>53</v>
      </c>
      <c r="C65" s="49" t="n">
        <f aca="false">IF($I$5^B65*$G$7&gt;$H$7,$I$5^B65*$G$7,$H$7)</f>
        <v>21</v>
      </c>
    </row>
    <row r="66" customFormat="false" ht="15" hidden="false" customHeight="false" outlineLevel="0" collapsed="false">
      <c r="B66" s="0" t="n">
        <v>54</v>
      </c>
      <c r="C66" s="49" t="n">
        <f aca="false">IF($I$5^B66*$G$7&gt;$H$7,$I$5^B66*$G$7,$H$7)</f>
        <v>21</v>
      </c>
    </row>
    <row r="67" customFormat="false" ht="15" hidden="false" customHeight="false" outlineLevel="0" collapsed="false">
      <c r="B67" s="0" t="n">
        <v>55</v>
      </c>
      <c r="C67" s="49" t="n">
        <f aca="false">IF($I$5^B67*$G$7&gt;$H$7,$I$5^B67*$G$7,$H$7)</f>
        <v>21</v>
      </c>
    </row>
    <row r="68" customFormat="false" ht="15" hidden="false" customHeight="false" outlineLevel="0" collapsed="false">
      <c r="B68" s="0" t="n">
        <v>56</v>
      </c>
      <c r="C68" s="49" t="n">
        <f aca="false">IF($I$5^B68*$G$7&gt;$H$7,$I$5^B68*$G$7,$H$7)</f>
        <v>21</v>
      </c>
    </row>
    <row r="69" customFormat="false" ht="15" hidden="false" customHeight="false" outlineLevel="0" collapsed="false">
      <c r="B69" s="0" t="n">
        <v>57</v>
      </c>
      <c r="C69" s="49" t="n">
        <f aca="false">IF($I$5^B69*$G$7&gt;$H$7,$I$5^B69*$G$7,$H$7)</f>
        <v>21</v>
      </c>
    </row>
    <row r="70" customFormat="false" ht="15" hidden="false" customHeight="false" outlineLevel="0" collapsed="false">
      <c r="B70" s="0" t="n">
        <v>58</v>
      </c>
      <c r="C70" s="49" t="n">
        <f aca="false">IF($I$5^B70*$G$7&gt;$H$7,$I$5^B70*$G$7,$H$7)</f>
        <v>21</v>
      </c>
    </row>
    <row r="71" customFormat="false" ht="15" hidden="false" customHeight="false" outlineLevel="0" collapsed="false">
      <c r="B71" s="0" t="n">
        <v>59</v>
      </c>
      <c r="C71" s="49" t="n">
        <f aca="false">IF($I$5^B71*$G$7&gt;$H$7,$I$5^B71*$G$7,$H$7)</f>
        <v>21</v>
      </c>
    </row>
    <row r="72" customFormat="false" ht="15" hidden="false" customHeight="false" outlineLevel="0" collapsed="false">
      <c r="B72" s="0" t="n">
        <v>60</v>
      </c>
      <c r="C72" s="49" t="n">
        <f aca="false">IF($I$5^B72*$G$7&gt;$H$7,$I$5^B72*$G$7,$H$7)</f>
        <v>21</v>
      </c>
    </row>
    <row r="73" customFormat="false" ht="15" hidden="false" customHeight="false" outlineLevel="0" collapsed="false">
      <c r="B73" s="0" t="n">
        <v>61</v>
      </c>
      <c r="C73" s="49" t="n">
        <f aca="false">IF($I$5^B73*$G$7&gt;$H$7,$I$5^B73*$G$7,$H$7)</f>
        <v>21</v>
      </c>
    </row>
    <row r="74" customFormat="false" ht="15" hidden="false" customHeight="false" outlineLevel="0" collapsed="false">
      <c r="B74" s="0" t="n">
        <v>62</v>
      </c>
      <c r="C74" s="49" t="n">
        <f aca="false">IF($I$5^B74*$G$7&gt;$H$7,$I$5^B74*$G$7,$H$7)</f>
        <v>21</v>
      </c>
    </row>
    <row r="75" customFormat="false" ht="15" hidden="false" customHeight="false" outlineLevel="0" collapsed="false">
      <c r="B75" s="0" t="n">
        <v>63</v>
      </c>
      <c r="C75" s="49" t="n">
        <f aca="false">IF($I$5^B75*$G$7&gt;$H$7,$I$5^B75*$G$7,$H$7)</f>
        <v>21</v>
      </c>
    </row>
    <row r="76" customFormat="false" ht="15" hidden="false" customHeight="false" outlineLevel="0" collapsed="false">
      <c r="B76" s="0" t="n">
        <v>64</v>
      </c>
      <c r="C76" s="49" t="n">
        <f aca="false">IF($I$5^B76*$G$7&gt;$H$7,$I$5^B76*$G$7,$H$7)</f>
        <v>21</v>
      </c>
    </row>
    <row r="77" customFormat="false" ht="15" hidden="false" customHeight="false" outlineLevel="0" collapsed="false">
      <c r="B77" s="0" t="n">
        <v>65</v>
      </c>
      <c r="C77" s="49" t="n">
        <f aca="false">IF($I$5^B77*$G$7&gt;$H$7,$I$5^B77*$G$7,$H$7)</f>
        <v>21</v>
      </c>
    </row>
    <row r="78" customFormat="false" ht="15" hidden="false" customHeight="false" outlineLevel="0" collapsed="false">
      <c r="B78" s="0" t="n">
        <v>66</v>
      </c>
      <c r="C78" s="49" t="n">
        <f aca="false">IF($I$5^B78*$G$7&gt;$H$7,$I$5^B78*$G$7,$H$7)</f>
        <v>21</v>
      </c>
    </row>
    <row r="79" customFormat="false" ht="15" hidden="false" customHeight="false" outlineLevel="0" collapsed="false">
      <c r="B79" s="0" t="n">
        <v>67</v>
      </c>
      <c r="C79" s="49" t="n">
        <f aca="false">IF($I$5^B79*$G$7&gt;$H$7,$I$5^B79*$G$7,$H$7)</f>
        <v>21</v>
      </c>
    </row>
    <row r="80" customFormat="false" ht="15" hidden="false" customHeight="false" outlineLevel="0" collapsed="false">
      <c r="B80" s="0" t="n">
        <v>68</v>
      </c>
      <c r="C80" s="49" t="n">
        <f aca="false">IF($I$5^B80*$G$7&gt;$H$7,$I$5^B80*$G$7,$H$7)</f>
        <v>21</v>
      </c>
    </row>
    <row r="81" customFormat="false" ht="15" hidden="false" customHeight="false" outlineLevel="0" collapsed="false">
      <c r="B81" s="0" t="n">
        <v>69</v>
      </c>
      <c r="C81" s="49" t="n">
        <f aca="false">IF($I$5^B81*$G$7&gt;$H$7,$I$5^B81*$G$7,$H$7)</f>
        <v>21</v>
      </c>
    </row>
    <row r="82" customFormat="false" ht="15" hidden="false" customHeight="false" outlineLevel="0" collapsed="false">
      <c r="B82" s="0" t="n">
        <v>70</v>
      </c>
      <c r="C82" s="49" t="n">
        <f aca="false">IF($I$5^B82*$G$7&gt;$H$7,$I$5^B82*$G$7,$H$7)</f>
        <v>21</v>
      </c>
    </row>
    <row r="83" customFormat="false" ht="15" hidden="false" customHeight="false" outlineLevel="0" collapsed="false">
      <c r="B83" s="0" t="n">
        <v>71</v>
      </c>
      <c r="C83" s="49" t="n">
        <f aca="false">IF($I$5^B83*$G$7&gt;$H$7,$I$5^B83*$G$7,$H$7)</f>
        <v>21</v>
      </c>
    </row>
    <row r="84" customFormat="false" ht="15" hidden="false" customHeight="false" outlineLevel="0" collapsed="false">
      <c r="B84" s="0" t="n">
        <v>72</v>
      </c>
      <c r="C84" s="49" t="n">
        <f aca="false">IF($I$5^B84*$G$7&gt;$H$7,$I$5^B84*$G$7,$H$7)</f>
        <v>21</v>
      </c>
    </row>
    <row r="85" customFormat="false" ht="15" hidden="false" customHeight="false" outlineLevel="0" collapsed="false">
      <c r="B85" s="0" t="n">
        <v>73</v>
      </c>
      <c r="C85" s="49" t="n">
        <f aca="false">IF($I$5^B85*$G$7&gt;$H$7,$I$5^B85*$G$7,$H$7)</f>
        <v>21</v>
      </c>
    </row>
    <row r="86" customFormat="false" ht="15" hidden="false" customHeight="false" outlineLevel="0" collapsed="false">
      <c r="B86" s="0" t="n">
        <v>74</v>
      </c>
      <c r="C86" s="49" t="n">
        <f aca="false">IF($I$5^B86*$G$7&gt;$H$7,$I$5^B86*$G$7,$H$7)</f>
        <v>21</v>
      </c>
    </row>
    <row r="87" customFormat="false" ht="15" hidden="false" customHeight="false" outlineLevel="0" collapsed="false">
      <c r="B87" s="0" t="n">
        <v>75</v>
      </c>
      <c r="C87" s="49" t="n">
        <f aca="false">IF($I$5^B87*$G$7&gt;$H$7,$I$5^B87*$G$7,$H$7)</f>
        <v>21</v>
      </c>
    </row>
    <row r="88" customFormat="false" ht="15" hidden="false" customHeight="false" outlineLevel="0" collapsed="false">
      <c r="B88" s="0" t="n">
        <v>76</v>
      </c>
      <c r="C88" s="49" t="n">
        <f aca="false">IF($I$5^B88*$G$7&gt;$H$7,$I$5^B88*$G$7,$H$7)</f>
        <v>21</v>
      </c>
    </row>
    <row r="89" customFormat="false" ht="15" hidden="false" customHeight="false" outlineLevel="0" collapsed="false">
      <c r="B89" s="0" t="n">
        <v>77</v>
      </c>
      <c r="C89" s="49" t="n">
        <f aca="false">IF($I$5^B89*$G$7&gt;$H$7,$I$5^B89*$G$7,$H$7)</f>
        <v>21</v>
      </c>
    </row>
    <row r="90" customFormat="false" ht="15" hidden="false" customHeight="false" outlineLevel="0" collapsed="false">
      <c r="B90" s="0" t="n">
        <v>78</v>
      </c>
      <c r="C90" s="49" t="n">
        <f aca="false">IF($I$5^B90*$G$7&gt;$H$7,$I$5^B90*$G$7,$H$7)</f>
        <v>21</v>
      </c>
    </row>
    <row r="91" customFormat="false" ht="15" hidden="false" customHeight="false" outlineLevel="0" collapsed="false">
      <c r="B91" s="0" t="n">
        <v>79</v>
      </c>
      <c r="C91" s="49" t="n">
        <f aca="false">IF($I$5^B91*$G$7&gt;$H$7,$I$5^B91*$G$7,$H$7)</f>
        <v>21</v>
      </c>
    </row>
    <row r="92" customFormat="false" ht="15" hidden="false" customHeight="false" outlineLevel="0" collapsed="false">
      <c r="B92" s="0" t="n">
        <v>80</v>
      </c>
      <c r="C92" s="49" t="n">
        <f aca="false">IF($I$5^B92*$G$7&gt;$H$7,$I$5^B92*$G$7,$H$7)</f>
        <v>21</v>
      </c>
    </row>
    <row r="93" customFormat="false" ht="15" hidden="false" customHeight="false" outlineLevel="0" collapsed="false">
      <c r="B93" s="0" t="n">
        <v>81</v>
      </c>
      <c r="C93" s="49" t="n">
        <f aca="false">IF($I$5^B93*$G$7&gt;$H$7,$I$5^B93*$G$7,$H$7)</f>
        <v>21</v>
      </c>
    </row>
    <row r="94" customFormat="false" ht="15" hidden="false" customHeight="false" outlineLevel="0" collapsed="false">
      <c r="B94" s="0" t="n">
        <v>82</v>
      </c>
      <c r="C94" s="49" t="n">
        <f aca="false">IF($I$5^B94*$G$7&gt;$H$7,$I$5^B94*$G$7,$H$7)</f>
        <v>21</v>
      </c>
    </row>
    <row r="95" customFormat="false" ht="15" hidden="false" customHeight="false" outlineLevel="0" collapsed="false">
      <c r="B95" s="0" t="n">
        <v>83</v>
      </c>
      <c r="C95" s="49" t="n">
        <f aca="false">IF($I$5^B95*$G$7&gt;$H$7,$I$5^B95*$G$7,$H$7)</f>
        <v>21</v>
      </c>
    </row>
    <row r="96" customFormat="false" ht="15" hidden="false" customHeight="false" outlineLevel="0" collapsed="false">
      <c r="B96" s="0" t="n">
        <v>84</v>
      </c>
      <c r="C96" s="49" t="n">
        <f aca="false">IF($I$5^B96*$G$7&gt;$H$7,$I$5^B96*$G$7,$H$7)</f>
        <v>21</v>
      </c>
    </row>
    <row r="97" customFormat="false" ht="15" hidden="false" customHeight="false" outlineLevel="0" collapsed="false">
      <c r="B97" s="0" t="n">
        <v>85</v>
      </c>
      <c r="C97" s="49" t="n">
        <f aca="false">IF($I$5^B97*$G$7&gt;$H$7,$I$5^B97*$G$7,$H$7)</f>
        <v>21</v>
      </c>
    </row>
    <row r="98" customFormat="false" ht="15" hidden="false" customHeight="false" outlineLevel="0" collapsed="false">
      <c r="B98" s="0" t="n">
        <v>86</v>
      </c>
      <c r="C98" s="49" t="n">
        <f aca="false">IF($I$5^B98*$G$7&gt;$H$7,$I$5^B98*$G$7,$H$7)</f>
        <v>21</v>
      </c>
    </row>
    <row r="99" customFormat="false" ht="15" hidden="false" customHeight="false" outlineLevel="0" collapsed="false">
      <c r="B99" s="0" t="n">
        <v>87</v>
      </c>
      <c r="C99" s="49" t="n">
        <f aca="false">IF($I$5^B99*$G$7&gt;$H$7,$I$5^B99*$G$7,$H$7)</f>
        <v>21</v>
      </c>
    </row>
    <row r="100" customFormat="false" ht="15" hidden="false" customHeight="false" outlineLevel="0" collapsed="false">
      <c r="B100" s="0" t="n">
        <v>88</v>
      </c>
      <c r="C100" s="49" t="n">
        <f aca="false">IF($I$5^B100*$G$7&gt;$H$7,$I$5^B100*$G$7,$H$7)</f>
        <v>21</v>
      </c>
    </row>
    <row r="101" customFormat="false" ht="15" hidden="false" customHeight="false" outlineLevel="0" collapsed="false">
      <c r="B101" s="0" t="n">
        <v>89</v>
      </c>
      <c r="C101" s="49" t="n">
        <f aca="false">IF($I$5^B101*$G$7&gt;$H$7,$I$5^B101*$G$7,$H$7)</f>
        <v>21</v>
      </c>
    </row>
    <row r="102" customFormat="false" ht="15" hidden="false" customHeight="false" outlineLevel="0" collapsed="false">
      <c r="B102" s="0" t="n">
        <v>90</v>
      </c>
      <c r="C102" s="49" t="n">
        <f aca="false">IF($I$5^B102*$G$7&gt;$H$7,$I$5^B102*$G$7,$H$7)</f>
        <v>21</v>
      </c>
    </row>
    <row r="103" customFormat="false" ht="15" hidden="false" customHeight="false" outlineLevel="0" collapsed="false">
      <c r="B103" s="0" t="n">
        <v>91</v>
      </c>
      <c r="C103" s="49" t="n">
        <f aca="false">IF($I$5^B103*$G$7&gt;$H$7,$I$5^B103*$G$7,$H$7)</f>
        <v>21</v>
      </c>
    </row>
    <row r="104" customFormat="false" ht="15" hidden="false" customHeight="false" outlineLevel="0" collapsed="false">
      <c r="B104" s="0" t="n">
        <v>92</v>
      </c>
      <c r="C104" s="49" t="n">
        <f aca="false">IF($I$5^B104*$G$7&gt;$H$7,$I$5^B104*$G$7,$H$7)</f>
        <v>21</v>
      </c>
    </row>
    <row r="105" customFormat="false" ht="15" hidden="false" customHeight="false" outlineLevel="0" collapsed="false">
      <c r="B105" s="0" t="n">
        <v>93</v>
      </c>
      <c r="C105" s="49" t="n">
        <f aca="false">IF($I$5^B105*$G$7&gt;$H$7,$I$5^B105*$G$7,$H$7)</f>
        <v>21</v>
      </c>
    </row>
    <row r="106" customFormat="false" ht="15" hidden="false" customHeight="false" outlineLevel="0" collapsed="false">
      <c r="B106" s="0" t="n">
        <v>94</v>
      </c>
      <c r="C106" s="49" t="n">
        <f aca="false">IF($I$5^B106*$G$7&gt;$H$7,$I$5^B106*$G$7,$H$7)</f>
        <v>21</v>
      </c>
    </row>
    <row r="107" customFormat="false" ht="15" hidden="false" customHeight="false" outlineLevel="0" collapsed="false">
      <c r="B107" s="0" t="n">
        <v>95</v>
      </c>
      <c r="C107" s="49" t="n">
        <f aca="false">IF($I$5^B107*$G$7&gt;$H$7,$I$5^B107*$G$7,$H$7)</f>
        <v>21</v>
      </c>
    </row>
    <row r="108" customFormat="false" ht="15" hidden="false" customHeight="false" outlineLevel="0" collapsed="false">
      <c r="B108" s="0" t="n">
        <v>96</v>
      </c>
      <c r="C108" s="49" t="n">
        <f aca="false">IF($I$5^B108*$G$7&gt;$H$7,$I$5^B108*$G$7,$H$7)</f>
        <v>21</v>
      </c>
    </row>
    <row r="109" customFormat="false" ht="15" hidden="false" customHeight="false" outlineLevel="0" collapsed="false">
      <c r="B109" s="0" t="n">
        <v>97</v>
      </c>
      <c r="C109" s="49" t="n">
        <f aca="false">IF($I$5^B109*$G$7&gt;$H$7,$I$5^B109*$G$7,$H$7)</f>
        <v>21</v>
      </c>
    </row>
    <row r="110" customFormat="false" ht="15" hidden="false" customHeight="false" outlineLevel="0" collapsed="false">
      <c r="B110" s="0" t="n">
        <v>98</v>
      </c>
      <c r="C110" s="49" t="n">
        <f aca="false">IF($I$5^B110*$G$7&gt;$H$7,$I$5^B110*$G$7,$H$7)</f>
        <v>21</v>
      </c>
    </row>
    <row r="111" customFormat="false" ht="15" hidden="false" customHeight="false" outlineLevel="0" collapsed="false">
      <c r="B111" s="0" t="n">
        <v>99</v>
      </c>
      <c r="C111" s="49" t="n">
        <f aca="false">IF($I$5^B111*$G$7&gt;$H$7,$I$5^B111*$G$7,$H$7)</f>
        <v>21</v>
      </c>
    </row>
    <row r="112" customFormat="false" ht="15" hidden="false" customHeight="false" outlineLevel="0" collapsed="false">
      <c r="B112" s="0" t="n">
        <v>100</v>
      </c>
      <c r="C112" s="49" t="n">
        <f aca="false">IF($I$5^B112*$G$7&gt;$H$7,$I$5^B112*$G$7,$H$7)</f>
        <v>21</v>
      </c>
    </row>
    <row r="113" customFormat="false" ht="15" hidden="false" customHeight="false" outlineLevel="0" collapsed="false">
      <c r="B113" s="0" t="n">
        <v>101</v>
      </c>
      <c r="C113" s="49" t="n">
        <f aca="false">IF($I$5^B113*$G$7&gt;$H$7,$I$5^B113*$G$7,$H$7)</f>
        <v>21</v>
      </c>
    </row>
    <row r="114" customFormat="false" ht="15" hidden="false" customHeight="false" outlineLevel="0" collapsed="false">
      <c r="B114" s="0" t="n">
        <v>102</v>
      </c>
      <c r="C114" s="49" t="n">
        <f aca="false">IF($I$5^B114*$G$7&gt;$H$7,$I$5^B114*$G$7,$H$7)</f>
        <v>21</v>
      </c>
    </row>
    <row r="115" customFormat="false" ht="15" hidden="false" customHeight="false" outlineLevel="0" collapsed="false">
      <c r="B115" s="0" t="n">
        <v>103</v>
      </c>
      <c r="C115" s="49" t="n">
        <f aca="false">IF($I$5^B115*$G$7&gt;$H$7,$I$5^B115*$G$7,$H$7)</f>
        <v>21</v>
      </c>
    </row>
    <row r="116" customFormat="false" ht="15" hidden="false" customHeight="false" outlineLevel="0" collapsed="false">
      <c r="B116" s="0" t="n">
        <v>104</v>
      </c>
      <c r="C116" s="49" t="n">
        <f aca="false">IF($I$5^B116*$G$7&gt;$H$7,$I$5^B116*$G$7,$H$7)</f>
        <v>21</v>
      </c>
    </row>
    <row r="117" customFormat="false" ht="15" hidden="false" customHeight="false" outlineLevel="0" collapsed="false">
      <c r="B117" s="0" t="n">
        <v>105</v>
      </c>
      <c r="C117" s="49" t="n">
        <f aca="false">IF($I$5^B117*$G$7&gt;$H$7,$I$5^B117*$G$7,$H$7)</f>
        <v>21</v>
      </c>
    </row>
    <row r="118" customFormat="false" ht="15" hidden="false" customHeight="false" outlineLevel="0" collapsed="false">
      <c r="B118" s="0" t="n">
        <v>106</v>
      </c>
      <c r="C118" s="49" t="n">
        <f aca="false">IF($I$5^B118*$G$7&gt;$H$7,$I$5^B118*$G$7,$H$7)</f>
        <v>21</v>
      </c>
    </row>
    <row r="119" customFormat="false" ht="15" hidden="false" customHeight="false" outlineLevel="0" collapsed="false">
      <c r="B119" s="0" t="n">
        <v>107</v>
      </c>
      <c r="C119" s="49" t="n">
        <f aca="false">IF($I$5^B119*$G$7&gt;$H$7,$I$5^B119*$G$7,$H$7)</f>
        <v>21</v>
      </c>
    </row>
    <row r="120" customFormat="false" ht="15" hidden="false" customHeight="false" outlineLevel="0" collapsed="false">
      <c r="B120" s="0" t="n">
        <v>108</v>
      </c>
      <c r="C120" s="49" t="n">
        <f aca="false">IF($I$5^B120*$G$7&gt;$H$7,$I$5^B120*$G$7,$H$7)</f>
        <v>21</v>
      </c>
    </row>
    <row r="121" customFormat="false" ht="15" hidden="false" customHeight="false" outlineLevel="0" collapsed="false">
      <c r="B121" s="0" t="n">
        <v>109</v>
      </c>
      <c r="C121" s="49" t="n">
        <f aca="false">IF($I$5^B121*$G$7&gt;$H$7,$I$5^B121*$G$7,$H$7)</f>
        <v>21</v>
      </c>
    </row>
    <row r="122" customFormat="false" ht="15" hidden="false" customHeight="false" outlineLevel="0" collapsed="false">
      <c r="B122" s="0" t="n">
        <v>110</v>
      </c>
      <c r="C122" s="49" t="n">
        <f aca="false">IF($I$5^B122*$G$7&gt;$H$7,$I$5^B122*$G$7,$H$7)</f>
        <v>21</v>
      </c>
    </row>
    <row r="123" customFormat="false" ht="15" hidden="false" customHeight="false" outlineLevel="0" collapsed="false">
      <c r="B123" s="0" t="n">
        <v>111</v>
      </c>
      <c r="C123" s="49" t="n">
        <f aca="false">IF($I$5^B123*$G$7&gt;$H$7,$I$5^B123*$G$7,$H$7)</f>
        <v>21</v>
      </c>
    </row>
    <row r="124" customFormat="false" ht="15" hidden="false" customHeight="false" outlineLevel="0" collapsed="false">
      <c r="B124" s="0" t="n">
        <v>112</v>
      </c>
      <c r="C124" s="49" t="n">
        <f aca="false">IF($I$5^B124*$G$7&gt;$H$7,$I$5^B124*$G$7,$H$7)</f>
        <v>21</v>
      </c>
    </row>
    <row r="125" customFormat="false" ht="15" hidden="false" customHeight="false" outlineLevel="0" collapsed="false">
      <c r="B125" s="0" t="n">
        <v>113</v>
      </c>
      <c r="C125" s="49" t="n">
        <f aca="false">IF($I$5^B125*$G$7&gt;$H$7,$I$5^B125*$G$7,$H$7)</f>
        <v>21</v>
      </c>
    </row>
    <row r="126" customFormat="false" ht="15" hidden="false" customHeight="false" outlineLevel="0" collapsed="false">
      <c r="B126" s="0" t="n">
        <v>114</v>
      </c>
      <c r="C126" s="49" t="n">
        <f aca="false">IF($I$5^B126*$G$7&gt;$H$7,$I$5^B126*$G$7,$H$7)</f>
        <v>21</v>
      </c>
    </row>
    <row r="127" customFormat="false" ht="15" hidden="false" customHeight="false" outlineLevel="0" collapsed="false">
      <c r="B127" s="0" t="n">
        <v>115</v>
      </c>
      <c r="C127" s="49" t="n">
        <f aca="false">IF($I$5^B127*$G$7&gt;$H$7,$I$5^B127*$G$7,$H$7)</f>
        <v>21</v>
      </c>
    </row>
    <row r="128" customFormat="false" ht="15" hidden="false" customHeight="false" outlineLevel="0" collapsed="false">
      <c r="B128" s="0" t="n">
        <v>116</v>
      </c>
      <c r="C128" s="49" t="n">
        <f aca="false">IF($I$5^B128*$G$7&gt;$H$7,$I$5^B128*$G$7,$H$7)</f>
        <v>21</v>
      </c>
    </row>
    <row r="129" customFormat="false" ht="15" hidden="false" customHeight="false" outlineLevel="0" collapsed="false">
      <c r="B129" s="0" t="n">
        <v>117</v>
      </c>
      <c r="C129" s="49" t="n">
        <f aca="false">IF($I$5^B129*$G$7&gt;$H$7,$I$5^B129*$G$7,$H$7)</f>
        <v>21</v>
      </c>
    </row>
    <row r="130" customFormat="false" ht="15" hidden="false" customHeight="false" outlineLevel="0" collapsed="false">
      <c r="B130" s="0" t="n">
        <v>118</v>
      </c>
      <c r="C130" s="49" t="n">
        <f aca="false">IF($I$5^B130*$G$7&gt;$H$7,$I$5^B130*$G$7,$H$7)</f>
        <v>21</v>
      </c>
    </row>
    <row r="131" customFormat="false" ht="15" hidden="false" customHeight="false" outlineLevel="0" collapsed="false">
      <c r="B131" s="0" t="n">
        <v>119</v>
      </c>
      <c r="C131" s="49" t="n">
        <f aca="false">IF($I$5^B131*$G$7&gt;$H$7,$I$5^B131*$G$7,$H$7)</f>
        <v>21</v>
      </c>
    </row>
    <row r="132" customFormat="false" ht="15" hidden="false" customHeight="false" outlineLevel="0" collapsed="false">
      <c r="B132" s="0" t="n">
        <v>120</v>
      </c>
      <c r="C132" s="49" t="n">
        <f aca="false">IF($I$5^B132*$G$7&gt;$H$7,$I$5^B132*$G$7,$H$7)</f>
        <v>21</v>
      </c>
    </row>
    <row r="133" customFormat="false" ht="15" hidden="false" customHeight="false" outlineLevel="0" collapsed="false">
      <c r="B133" s="0" t="n">
        <v>121</v>
      </c>
      <c r="C133" s="49" t="n">
        <f aca="false">IF($I$5^B133*$G$7&gt;$H$7,$I$5^B133*$G$7,$H$7)</f>
        <v>21</v>
      </c>
    </row>
    <row r="134" customFormat="false" ht="15" hidden="false" customHeight="false" outlineLevel="0" collapsed="false">
      <c r="B134" s="0" t="n">
        <v>122</v>
      </c>
      <c r="C134" s="49" t="n">
        <f aca="false">IF($I$5^B134*$G$7&gt;$H$7,$I$5^B134*$G$7,$H$7)</f>
        <v>21</v>
      </c>
    </row>
    <row r="135" customFormat="false" ht="15" hidden="false" customHeight="false" outlineLevel="0" collapsed="false">
      <c r="B135" s="0" t="n">
        <v>123</v>
      </c>
      <c r="C135" s="49" t="n">
        <f aca="false">IF($I$5^B135*$G$7&gt;$H$7,$I$5^B135*$G$7,$H$7)</f>
        <v>21</v>
      </c>
    </row>
    <row r="136" customFormat="false" ht="15" hidden="false" customHeight="false" outlineLevel="0" collapsed="false">
      <c r="B136" s="0" t="n">
        <v>124</v>
      </c>
      <c r="C136" s="49" t="n">
        <f aca="false">IF($I$5^B136*$G$7&gt;$H$7,$I$5^B136*$G$7,$H$7)</f>
        <v>21</v>
      </c>
    </row>
    <row r="137" customFormat="false" ht="15" hidden="false" customHeight="false" outlineLevel="0" collapsed="false">
      <c r="B137" s="0" t="n">
        <v>125</v>
      </c>
      <c r="C137" s="49" t="n">
        <f aca="false">IF($I$5^B137*$G$7&gt;$H$7,$I$5^B137*$G$7,$H$7)</f>
        <v>21</v>
      </c>
    </row>
    <row r="138" customFormat="false" ht="15" hidden="false" customHeight="false" outlineLevel="0" collapsed="false">
      <c r="B138" s="0" t="n">
        <v>126</v>
      </c>
      <c r="C138" s="49" t="n">
        <f aca="false">IF($I$5^B138*$G$7&gt;$H$7,$I$5^B138*$G$7,$H$7)</f>
        <v>21</v>
      </c>
    </row>
    <row r="139" customFormat="false" ht="15" hidden="false" customHeight="false" outlineLevel="0" collapsed="false">
      <c r="B139" s="0" t="n">
        <v>127</v>
      </c>
      <c r="C139" s="49" t="n">
        <f aca="false">IF($I$5^B139*$G$7&gt;$H$7,$I$5^B139*$G$7,$H$7)</f>
        <v>21</v>
      </c>
    </row>
    <row r="140" customFormat="false" ht="15" hidden="false" customHeight="false" outlineLevel="0" collapsed="false">
      <c r="B140" s="0" t="n">
        <v>128</v>
      </c>
      <c r="C140" s="49" t="n">
        <f aca="false">IF($I$5^B140*$G$7&gt;$H$7,$I$5^B140*$G$7,$H$7)</f>
        <v>21</v>
      </c>
    </row>
    <row r="141" customFormat="false" ht="15" hidden="false" customHeight="false" outlineLevel="0" collapsed="false">
      <c r="B141" s="0" t="n">
        <v>129</v>
      </c>
      <c r="C141" s="49" t="n">
        <f aca="false">IF($I$5^B141*$G$7&gt;$H$7,$I$5^B141*$G$7,$H$7)</f>
        <v>21</v>
      </c>
    </row>
    <row r="142" customFormat="false" ht="15" hidden="false" customHeight="false" outlineLevel="0" collapsed="false">
      <c r="B142" s="0" t="n">
        <v>130</v>
      </c>
      <c r="C142" s="49" t="n">
        <f aca="false">IF($I$5^B142*$G$7&gt;$H$7,$I$5^B142*$G$7,$H$7)</f>
        <v>21</v>
      </c>
    </row>
    <row r="143" customFormat="false" ht="15" hidden="false" customHeight="false" outlineLevel="0" collapsed="false">
      <c r="B143" s="0" t="n">
        <v>131</v>
      </c>
      <c r="C143" s="49" t="n">
        <f aca="false">IF($I$5^B143*$G$7&gt;$H$7,$I$5^B143*$G$7,$H$7)</f>
        <v>21</v>
      </c>
    </row>
    <row r="144" customFormat="false" ht="15" hidden="false" customHeight="false" outlineLevel="0" collapsed="false">
      <c r="B144" s="0" t="n">
        <v>132</v>
      </c>
      <c r="C144" s="49" t="n">
        <f aca="false">IF($I$5^B144*$G$7&gt;$H$7,$I$5^B144*$G$7,$H$7)</f>
        <v>21</v>
      </c>
    </row>
    <row r="145" customFormat="false" ht="15" hidden="false" customHeight="false" outlineLevel="0" collapsed="false">
      <c r="B145" s="0" t="n">
        <v>133</v>
      </c>
      <c r="C145" s="49" t="n">
        <f aca="false">IF($I$5^B145*$G$7&gt;$H$7,$I$5^B145*$G$7,$H$7)</f>
        <v>21</v>
      </c>
    </row>
    <row r="146" customFormat="false" ht="15" hidden="false" customHeight="false" outlineLevel="0" collapsed="false">
      <c r="B146" s="0" t="n">
        <v>134</v>
      </c>
      <c r="C146" s="49" t="n">
        <f aca="false">IF($I$5^B146*$G$7&gt;$H$7,$I$5^B146*$G$7,$H$7)</f>
        <v>21</v>
      </c>
    </row>
    <row r="147" customFormat="false" ht="15" hidden="false" customHeight="false" outlineLevel="0" collapsed="false">
      <c r="B147" s="0" t="n">
        <v>135</v>
      </c>
      <c r="C147" s="49" t="n">
        <f aca="false">IF($I$5^B147*$G$7&gt;$H$7,$I$5^B147*$G$7,$H$7)</f>
        <v>21</v>
      </c>
    </row>
    <row r="148" customFormat="false" ht="15" hidden="false" customHeight="false" outlineLevel="0" collapsed="false">
      <c r="B148" s="0" t="n">
        <v>136</v>
      </c>
      <c r="C148" s="49" t="n">
        <f aca="false">IF($I$5^B148*$G$7&gt;$H$7,$I$5^B148*$G$7,$H$7)</f>
        <v>21</v>
      </c>
    </row>
    <row r="149" customFormat="false" ht="15" hidden="false" customHeight="false" outlineLevel="0" collapsed="false">
      <c r="B149" s="0" t="n">
        <v>137</v>
      </c>
      <c r="C149" s="49" t="n">
        <f aca="false">IF($I$5^B149*$G$7&gt;$H$7,$I$5^B149*$G$7,$H$7)</f>
        <v>21</v>
      </c>
    </row>
    <row r="150" customFormat="false" ht="15" hidden="false" customHeight="false" outlineLevel="0" collapsed="false">
      <c r="B150" s="0" t="n">
        <v>138</v>
      </c>
      <c r="C150" s="49" t="n">
        <f aca="false">IF($I$5^B150*$G$7&gt;$H$7,$I$5^B150*$G$7,$H$7)</f>
        <v>21</v>
      </c>
    </row>
    <row r="151" customFormat="false" ht="15" hidden="false" customHeight="false" outlineLevel="0" collapsed="false">
      <c r="B151" s="0" t="n">
        <v>139</v>
      </c>
      <c r="C151" s="49" t="n">
        <f aca="false">IF($I$5^B151*$G$7&gt;$H$7,$I$5^B151*$G$7,$H$7)</f>
        <v>21</v>
      </c>
    </row>
    <row r="152" customFormat="false" ht="15" hidden="false" customHeight="false" outlineLevel="0" collapsed="false">
      <c r="B152" s="0" t="n">
        <v>140</v>
      </c>
      <c r="C152" s="49" t="n">
        <f aca="false">IF($I$5^B152*$G$7&gt;$H$7,$I$5^B152*$G$7,$H$7)</f>
        <v>21</v>
      </c>
    </row>
    <row r="153" customFormat="false" ht="15" hidden="false" customHeight="false" outlineLevel="0" collapsed="false">
      <c r="B153" s="0" t="n">
        <v>141</v>
      </c>
      <c r="C153" s="49" t="n">
        <f aca="false">IF($I$5^B153*$G$7&gt;$H$7,$I$5^B153*$G$7,$H$7)</f>
        <v>21</v>
      </c>
    </row>
    <row r="154" customFormat="false" ht="15" hidden="false" customHeight="false" outlineLevel="0" collapsed="false">
      <c r="B154" s="0" t="n">
        <v>142</v>
      </c>
      <c r="C154" s="49" t="n">
        <f aca="false">IF($I$5^B154*$G$7&gt;$H$7,$I$5^B154*$G$7,$H$7)</f>
        <v>21</v>
      </c>
    </row>
    <row r="155" customFormat="false" ht="15" hidden="false" customHeight="false" outlineLevel="0" collapsed="false">
      <c r="B155" s="0" t="n">
        <v>143</v>
      </c>
      <c r="C155" s="49" t="n">
        <f aca="false">IF($I$5^B155*$G$7&gt;$H$7,$I$5^B155*$G$7,$H$7)</f>
        <v>21</v>
      </c>
    </row>
    <row r="156" customFormat="false" ht="15" hidden="false" customHeight="false" outlineLevel="0" collapsed="false">
      <c r="B156" s="0" t="n">
        <v>144</v>
      </c>
      <c r="C156" s="49" t="n">
        <f aca="false">IF($I$5^B156*$G$7&gt;$H$7,$I$5^B156*$G$7,$H$7)</f>
        <v>21</v>
      </c>
    </row>
    <row r="157" customFormat="false" ht="15" hidden="false" customHeight="false" outlineLevel="0" collapsed="false">
      <c r="B157" s="0" t="n">
        <v>145</v>
      </c>
      <c r="C157" s="49" t="n">
        <f aca="false">IF($I$5^B157*$G$7&gt;$H$7,$I$5^B157*$G$7,$H$7)</f>
        <v>21</v>
      </c>
    </row>
    <row r="158" customFormat="false" ht="15" hidden="false" customHeight="false" outlineLevel="0" collapsed="false">
      <c r="B158" s="0" t="n">
        <v>146</v>
      </c>
      <c r="C158" s="49" t="n">
        <f aca="false">IF($I$5^B158*$G$7&gt;$H$7,$I$5^B158*$G$7,$H$7)</f>
        <v>21</v>
      </c>
    </row>
    <row r="159" customFormat="false" ht="15" hidden="false" customHeight="false" outlineLevel="0" collapsed="false">
      <c r="B159" s="0" t="n">
        <v>147</v>
      </c>
      <c r="C159" s="49" t="n">
        <f aca="false">IF($I$5^B159*$G$7&gt;$H$7,$I$5^B159*$G$7,$H$7)</f>
        <v>21</v>
      </c>
    </row>
    <row r="160" customFormat="false" ht="15" hidden="false" customHeight="false" outlineLevel="0" collapsed="false">
      <c r="B160" s="0" t="n">
        <v>148</v>
      </c>
      <c r="C160" s="49" t="n">
        <f aca="false">IF($I$5^B160*$G$7&gt;$H$7,$I$5^B160*$G$7,$H$7)</f>
        <v>21</v>
      </c>
    </row>
    <row r="161" customFormat="false" ht="15" hidden="false" customHeight="false" outlineLevel="0" collapsed="false">
      <c r="B161" s="0" t="n">
        <v>149</v>
      </c>
      <c r="C161" s="49" t="n">
        <f aca="false">IF($I$5^B161*$G$7&gt;$H$7,$I$5^B161*$G$7,$H$7)</f>
        <v>21</v>
      </c>
    </row>
    <row r="162" customFormat="false" ht="15" hidden="false" customHeight="false" outlineLevel="0" collapsed="false">
      <c r="B162" s="0" t="n">
        <v>150</v>
      </c>
      <c r="C162" s="49" t="n">
        <f aca="false">IF($I$5^B162*$G$7&gt;$H$7,$I$5^B162*$G$7,$H$7)</f>
        <v>21</v>
      </c>
    </row>
    <row r="163" customFormat="false" ht="15" hidden="false" customHeight="false" outlineLevel="0" collapsed="false">
      <c r="B163" s="0" t="n">
        <v>151</v>
      </c>
      <c r="C163" s="49" t="n">
        <f aca="false">IF($I$5^B163*$G$7&gt;$H$7,$I$5^B163*$G$7,$H$7)</f>
        <v>21</v>
      </c>
    </row>
    <row r="164" customFormat="false" ht="15" hidden="false" customHeight="false" outlineLevel="0" collapsed="false">
      <c r="B164" s="0" t="n">
        <v>152</v>
      </c>
      <c r="C164" s="49" t="n">
        <f aca="false">IF($I$5^B164*$G$7&gt;$H$7,$I$5^B164*$G$7,$H$7)</f>
        <v>21</v>
      </c>
    </row>
    <row r="165" customFormat="false" ht="15" hidden="false" customHeight="false" outlineLevel="0" collapsed="false">
      <c r="B165" s="0" t="n">
        <v>153</v>
      </c>
      <c r="C165" s="49" t="n">
        <f aca="false">IF($I$5^B165*$G$7&gt;$H$7,$I$5^B165*$G$7,$H$7)</f>
        <v>21</v>
      </c>
    </row>
    <row r="166" customFormat="false" ht="15" hidden="false" customHeight="false" outlineLevel="0" collapsed="false">
      <c r="B166" s="0" t="n">
        <v>154</v>
      </c>
      <c r="C166" s="49" t="n">
        <f aca="false">IF($I$5^B166*$G$7&gt;$H$7,$I$5^B166*$G$7,$H$7)</f>
        <v>21</v>
      </c>
    </row>
    <row r="167" customFormat="false" ht="15" hidden="false" customHeight="false" outlineLevel="0" collapsed="false">
      <c r="B167" s="0" t="n">
        <v>155</v>
      </c>
      <c r="C167" s="49" t="n">
        <f aca="false">IF($I$5^B167*$G$7&gt;$H$7,$I$5^B167*$G$7,$H$7)</f>
        <v>21</v>
      </c>
    </row>
    <row r="168" customFormat="false" ht="15" hidden="false" customHeight="false" outlineLevel="0" collapsed="false">
      <c r="B168" s="0" t="n">
        <v>156</v>
      </c>
      <c r="C168" s="49" t="n">
        <f aca="false">IF($I$5^B168*$G$7&gt;$H$7,$I$5^B168*$G$7,$H$7)</f>
        <v>21</v>
      </c>
    </row>
    <row r="169" customFormat="false" ht="15" hidden="false" customHeight="false" outlineLevel="0" collapsed="false">
      <c r="B169" s="0" t="n">
        <v>157</v>
      </c>
      <c r="C169" s="49" t="n">
        <f aca="false">IF($I$5^B169*$G$7&gt;$H$7,$I$5^B169*$G$7,$H$7)</f>
        <v>21</v>
      </c>
    </row>
    <row r="170" customFormat="false" ht="15" hidden="false" customHeight="false" outlineLevel="0" collapsed="false">
      <c r="B170" s="0" t="n">
        <v>158</v>
      </c>
      <c r="C170" s="49" t="n">
        <f aca="false">IF($I$5^B170*$G$7&gt;$H$7,$I$5^B170*$G$7,$H$7)</f>
        <v>21</v>
      </c>
    </row>
    <row r="171" customFormat="false" ht="15" hidden="false" customHeight="false" outlineLevel="0" collapsed="false">
      <c r="B171" s="0" t="n">
        <v>159</v>
      </c>
      <c r="C171" s="49" t="n">
        <f aca="false">IF($I$5^B171*$G$7&gt;$H$7,$I$5^B171*$G$7,$H$7)</f>
        <v>21</v>
      </c>
    </row>
    <row r="172" customFormat="false" ht="15" hidden="false" customHeight="false" outlineLevel="0" collapsed="false">
      <c r="B172" s="0" t="n">
        <v>160</v>
      </c>
      <c r="C172" s="49" t="n">
        <f aca="false">IF($I$5^B172*$G$7&gt;$H$7,$I$5^B172*$G$7,$H$7)</f>
        <v>21</v>
      </c>
    </row>
    <row r="173" customFormat="false" ht="15" hidden="false" customHeight="false" outlineLevel="0" collapsed="false">
      <c r="B173" s="0" t="n">
        <v>161</v>
      </c>
      <c r="C173" s="49" t="n">
        <f aca="false">IF($I$5^B173*$G$7&gt;$H$7,$I$5^B173*$G$7,$H$7)</f>
        <v>21</v>
      </c>
    </row>
    <row r="174" customFormat="false" ht="15" hidden="false" customHeight="false" outlineLevel="0" collapsed="false">
      <c r="B174" s="0" t="n">
        <v>162</v>
      </c>
      <c r="C174" s="49" t="n">
        <f aca="false">IF($I$5^B174*$G$7&gt;$H$7,$I$5^B174*$G$7,$H$7)</f>
        <v>21</v>
      </c>
    </row>
    <row r="175" customFormat="false" ht="15" hidden="false" customHeight="false" outlineLevel="0" collapsed="false">
      <c r="B175" s="0" t="n">
        <v>163</v>
      </c>
      <c r="C175" s="49" t="n">
        <f aca="false">IF($I$5^B175*$G$7&gt;$H$7,$I$5^B175*$G$7,$H$7)</f>
        <v>21</v>
      </c>
    </row>
    <row r="176" customFormat="false" ht="15" hidden="false" customHeight="false" outlineLevel="0" collapsed="false">
      <c r="B176" s="0" t="n">
        <v>164</v>
      </c>
      <c r="C176" s="49" t="n">
        <f aca="false">IF($I$5^B176*$G$7&gt;$H$7,$I$5^B176*$G$7,$H$7)</f>
        <v>21</v>
      </c>
    </row>
    <row r="177" customFormat="false" ht="15" hidden="false" customHeight="false" outlineLevel="0" collapsed="false">
      <c r="B177" s="0" t="n">
        <v>165</v>
      </c>
      <c r="C177" s="49" t="n">
        <f aca="false">IF($I$5^B177*$G$7&gt;$H$7,$I$5^B177*$G$7,$H$7)</f>
        <v>21</v>
      </c>
    </row>
    <row r="178" customFormat="false" ht="15" hidden="false" customHeight="false" outlineLevel="0" collapsed="false">
      <c r="B178" s="0" t="n">
        <v>166</v>
      </c>
      <c r="C178" s="49" t="n">
        <f aca="false">IF($I$5^B178*$G$7&gt;$H$7,$I$5^B178*$G$7,$H$7)</f>
        <v>21</v>
      </c>
    </row>
    <row r="179" customFormat="false" ht="15" hidden="false" customHeight="false" outlineLevel="0" collapsed="false">
      <c r="B179" s="0" t="n">
        <v>167</v>
      </c>
      <c r="C179" s="49" t="n">
        <f aca="false">IF($I$5^B179*$G$7&gt;$H$7,$I$5^B179*$G$7,$H$7)</f>
        <v>21</v>
      </c>
    </row>
    <row r="180" customFormat="false" ht="15" hidden="false" customHeight="false" outlineLevel="0" collapsed="false">
      <c r="B180" s="0" t="n">
        <v>168</v>
      </c>
      <c r="C180" s="49" t="n">
        <f aca="false">IF($I$5^B180*$G$7&gt;$H$7,$I$5^B180*$G$7,$H$7)</f>
        <v>21</v>
      </c>
    </row>
    <row r="181" customFormat="false" ht="15" hidden="false" customHeight="false" outlineLevel="0" collapsed="false">
      <c r="B181" s="0" t="n">
        <v>169</v>
      </c>
      <c r="C181" s="49" t="n">
        <f aca="false">IF($I$5^B181*$G$7&gt;$H$7,$I$5^B181*$G$7,$H$7)</f>
        <v>21</v>
      </c>
    </row>
    <row r="182" customFormat="false" ht="15" hidden="false" customHeight="false" outlineLevel="0" collapsed="false">
      <c r="B182" s="0" t="n">
        <v>170</v>
      </c>
      <c r="C182" s="49" t="n">
        <f aca="false">IF($I$5^B182*$G$7&gt;$H$7,$I$5^B182*$G$7,$H$7)</f>
        <v>21</v>
      </c>
    </row>
    <row r="183" customFormat="false" ht="15" hidden="false" customHeight="false" outlineLevel="0" collapsed="false">
      <c r="B183" s="0" t="n">
        <v>171</v>
      </c>
      <c r="C183" s="49" t="n">
        <f aca="false">IF($I$5^B183*$G$7&gt;$H$7,$I$5^B183*$G$7,$H$7)</f>
        <v>21</v>
      </c>
    </row>
    <row r="184" customFormat="false" ht="15" hidden="false" customHeight="false" outlineLevel="0" collapsed="false">
      <c r="B184" s="0" t="n">
        <v>172</v>
      </c>
      <c r="C184" s="49" t="n">
        <f aca="false">IF($I$5^B184*$G$7&gt;$H$7,$I$5^B184*$G$7,$H$7)</f>
        <v>21</v>
      </c>
    </row>
    <row r="185" customFormat="false" ht="15" hidden="false" customHeight="false" outlineLevel="0" collapsed="false">
      <c r="B185" s="0" t="n">
        <v>173</v>
      </c>
      <c r="C185" s="49" t="n">
        <f aca="false">IF($I$5^B185*$G$7&gt;$H$7,$I$5^B185*$G$7,$H$7)</f>
        <v>21</v>
      </c>
    </row>
    <row r="186" customFormat="false" ht="15" hidden="false" customHeight="false" outlineLevel="0" collapsed="false">
      <c r="B186" s="0" t="n">
        <v>174</v>
      </c>
      <c r="C186" s="49" t="n">
        <f aca="false">IF($I$5^B186*$G$7&gt;$H$7,$I$5^B186*$G$7,$H$7)</f>
        <v>21</v>
      </c>
    </row>
    <row r="187" customFormat="false" ht="15" hidden="false" customHeight="false" outlineLevel="0" collapsed="false">
      <c r="B187" s="0" t="n">
        <v>175</v>
      </c>
      <c r="C187" s="49" t="n">
        <f aca="false">IF($I$5^B187*$G$7&gt;$H$7,$I$5^B187*$G$7,$H$7)</f>
        <v>21</v>
      </c>
    </row>
    <row r="188" customFormat="false" ht="15" hidden="false" customHeight="false" outlineLevel="0" collapsed="false">
      <c r="B188" s="0" t="n">
        <v>176</v>
      </c>
      <c r="C188" s="49" t="n">
        <f aca="false">IF($I$5^B188*$G$7&gt;$H$7,$I$5^B188*$G$7,$H$7)</f>
        <v>21</v>
      </c>
    </row>
    <row r="189" customFormat="false" ht="15" hidden="false" customHeight="false" outlineLevel="0" collapsed="false">
      <c r="B189" s="0" t="n">
        <v>177</v>
      </c>
      <c r="C189" s="49" t="n">
        <f aca="false">IF($I$5^B189*$G$7&gt;$H$7,$I$5^B189*$G$7,$H$7)</f>
        <v>21</v>
      </c>
    </row>
    <row r="190" customFormat="false" ht="15" hidden="false" customHeight="false" outlineLevel="0" collapsed="false">
      <c r="B190" s="0" t="n">
        <v>178</v>
      </c>
      <c r="C190" s="49" t="n">
        <f aca="false">IF($I$5^B190*$G$7&gt;$H$7,$I$5^B190*$G$7,$H$7)</f>
        <v>21</v>
      </c>
    </row>
    <row r="191" customFormat="false" ht="15" hidden="false" customHeight="false" outlineLevel="0" collapsed="false">
      <c r="B191" s="0" t="n">
        <v>179</v>
      </c>
      <c r="C191" s="49" t="n">
        <f aca="false">IF($I$5^B191*$G$7&gt;$H$7,$I$5^B191*$G$7,$H$7)</f>
        <v>21</v>
      </c>
    </row>
    <row r="192" customFormat="false" ht="15" hidden="false" customHeight="false" outlineLevel="0" collapsed="false">
      <c r="B192" s="0" t="n">
        <v>180</v>
      </c>
      <c r="C192" s="49" t="n">
        <f aca="false">IF($I$5^B192*$G$7&gt;$H$7,$I$5^B192*$G$7,$H$7)</f>
        <v>21</v>
      </c>
    </row>
    <row r="193" customFormat="false" ht="15" hidden="false" customHeight="false" outlineLevel="0" collapsed="false">
      <c r="B193" s="0" t="n">
        <v>181</v>
      </c>
      <c r="C193" s="49" t="n">
        <f aca="false">IF($I$5^B193*$G$7&gt;$H$7,$I$5^B193*$G$7,$H$7)</f>
        <v>21</v>
      </c>
    </row>
    <row r="194" customFormat="false" ht="15" hidden="false" customHeight="false" outlineLevel="0" collapsed="false">
      <c r="B194" s="0" t="n">
        <v>182</v>
      </c>
      <c r="C194" s="49" t="n">
        <f aca="false">IF($I$5^B194*$G$7&gt;$H$7,$I$5^B194*$G$7,$H$7)</f>
        <v>21</v>
      </c>
    </row>
    <row r="195" customFormat="false" ht="15" hidden="false" customHeight="false" outlineLevel="0" collapsed="false">
      <c r="B195" s="0" t="n">
        <v>183</v>
      </c>
      <c r="C195" s="49" t="n">
        <f aca="false">IF($I$5^B195*$G$7&gt;$H$7,$I$5^B195*$G$7,$H$7)</f>
        <v>21</v>
      </c>
    </row>
    <row r="196" customFormat="false" ht="15" hidden="false" customHeight="false" outlineLevel="0" collapsed="false">
      <c r="B196" s="0" t="n">
        <v>184</v>
      </c>
      <c r="C196" s="49" t="n">
        <f aca="false">IF($I$5^B196*$G$7&gt;$H$7,$I$5^B196*$G$7,$H$7)</f>
        <v>21</v>
      </c>
    </row>
    <row r="197" customFormat="false" ht="15" hidden="false" customHeight="false" outlineLevel="0" collapsed="false">
      <c r="B197" s="0" t="n">
        <v>185</v>
      </c>
      <c r="C197" s="49" t="n">
        <f aca="false">IF($I$5^B197*$G$7&gt;$H$7,$I$5^B197*$G$7,$H$7)</f>
        <v>21</v>
      </c>
    </row>
    <row r="198" customFormat="false" ht="15" hidden="false" customHeight="false" outlineLevel="0" collapsed="false">
      <c r="B198" s="0" t="n">
        <v>186</v>
      </c>
      <c r="C198" s="49" t="n">
        <f aca="false">IF($I$5^B198*$G$7&gt;$H$7,$I$5^B198*$G$7,$H$7)</f>
        <v>21</v>
      </c>
    </row>
    <row r="199" customFormat="false" ht="15" hidden="false" customHeight="false" outlineLevel="0" collapsed="false">
      <c r="B199" s="0" t="n">
        <v>187</v>
      </c>
      <c r="C199" s="49" t="n">
        <f aca="false">IF($I$5^B199*$G$7&gt;$H$7,$I$5^B199*$G$7,$H$7)</f>
        <v>21</v>
      </c>
    </row>
    <row r="200" customFormat="false" ht="15" hidden="false" customHeight="false" outlineLevel="0" collapsed="false">
      <c r="B200" s="0" t="n">
        <v>188</v>
      </c>
      <c r="C200" s="49" t="n">
        <f aca="false">IF($I$5^B200*$G$7&gt;$H$7,$I$5^B200*$G$7,$H$7)</f>
        <v>21</v>
      </c>
    </row>
    <row r="201" customFormat="false" ht="15" hidden="false" customHeight="false" outlineLevel="0" collapsed="false">
      <c r="B201" s="0" t="n">
        <v>189</v>
      </c>
      <c r="C201" s="49" t="n">
        <f aca="false">IF($I$5^B201*$G$7&gt;$H$7,$I$5^B201*$G$7,$H$7)</f>
        <v>21</v>
      </c>
    </row>
    <row r="202" customFormat="false" ht="15" hidden="false" customHeight="false" outlineLevel="0" collapsed="false">
      <c r="B202" s="0" t="n">
        <v>190</v>
      </c>
      <c r="C202" s="49" t="n">
        <f aca="false">IF($I$5^B202*$G$7&gt;$H$7,$I$5^B202*$G$7,$H$7)</f>
        <v>21</v>
      </c>
    </row>
    <row r="203" customFormat="false" ht="15" hidden="false" customHeight="false" outlineLevel="0" collapsed="false">
      <c r="B203" s="0" t="n">
        <v>191</v>
      </c>
      <c r="C203" s="49" t="n">
        <f aca="false">IF($I$5^B203*$G$7&gt;$H$7,$I$5^B203*$G$7,$H$7)</f>
        <v>21</v>
      </c>
    </row>
    <row r="204" customFormat="false" ht="15" hidden="false" customHeight="false" outlineLevel="0" collapsed="false">
      <c r="B204" s="0" t="n">
        <v>192</v>
      </c>
      <c r="C204" s="49" t="n">
        <f aca="false">IF($I$5^B204*$G$7&gt;$H$7,$I$5^B204*$G$7,$H$7)</f>
        <v>21</v>
      </c>
    </row>
    <row r="205" customFormat="false" ht="15" hidden="false" customHeight="false" outlineLevel="0" collapsed="false">
      <c r="B205" s="0" t="n">
        <v>193</v>
      </c>
      <c r="C205" s="49" t="n">
        <f aca="false">IF($I$5^B205*$G$7&gt;$H$7,$I$5^B205*$G$7,$H$7)</f>
        <v>21</v>
      </c>
    </row>
    <row r="206" customFormat="false" ht="15" hidden="false" customHeight="false" outlineLevel="0" collapsed="false">
      <c r="B206" s="0" t="n">
        <v>194</v>
      </c>
      <c r="C206" s="49" t="n">
        <f aca="false">IF($I$5^B206*$G$7&gt;$H$7,$I$5^B206*$G$7,$H$7)</f>
        <v>21</v>
      </c>
    </row>
    <row r="207" customFormat="false" ht="15" hidden="false" customHeight="false" outlineLevel="0" collapsed="false">
      <c r="B207" s="0" t="n">
        <v>195</v>
      </c>
      <c r="C207" s="49" t="n">
        <f aca="false">IF($I$5^B207*$G$7&gt;$H$7,$I$5^B207*$G$7,$H$7)</f>
        <v>21</v>
      </c>
    </row>
    <row r="208" customFormat="false" ht="15" hidden="false" customHeight="false" outlineLevel="0" collapsed="false">
      <c r="B208" s="0" t="n">
        <v>196</v>
      </c>
      <c r="C208" s="49" t="n">
        <f aca="false">IF($I$5^B208*$G$7&gt;$H$7,$I$5^B208*$G$7,$H$7)</f>
        <v>21</v>
      </c>
    </row>
    <row r="209" customFormat="false" ht="15" hidden="false" customHeight="false" outlineLevel="0" collapsed="false">
      <c r="B209" s="0" t="n">
        <v>197</v>
      </c>
      <c r="C209" s="49" t="n">
        <f aca="false">IF($I$5^B209*$G$7&gt;$H$7,$I$5^B209*$G$7,$H$7)</f>
        <v>21</v>
      </c>
    </row>
    <row r="210" customFormat="false" ht="15" hidden="false" customHeight="false" outlineLevel="0" collapsed="false">
      <c r="B210" s="0" t="n">
        <v>198</v>
      </c>
      <c r="C210" s="49" t="n">
        <f aca="false">IF($I$5^B210*$G$7&gt;$H$7,$I$5^B210*$G$7,$H$7)</f>
        <v>21</v>
      </c>
    </row>
    <row r="211" customFormat="false" ht="15" hidden="false" customHeight="false" outlineLevel="0" collapsed="false">
      <c r="B211" s="0" t="n">
        <v>199</v>
      </c>
      <c r="C211" s="49" t="n">
        <f aca="false">IF($I$5^B211*$G$7&gt;$H$7,$I$5^B211*$G$7,$H$7)</f>
        <v>21</v>
      </c>
    </row>
    <row r="212" customFormat="false" ht="15" hidden="false" customHeight="false" outlineLevel="0" collapsed="false">
      <c r="B212" s="0" t="n">
        <v>200</v>
      </c>
      <c r="C212" s="49" t="n">
        <f aca="false">IF($I$5^B212*$G$7&gt;$H$7,$I$5^B212*$G$7,$H$7)</f>
        <v>21</v>
      </c>
    </row>
    <row r="213" customFormat="false" ht="15" hidden="false" customHeight="false" outlineLevel="0" collapsed="false">
      <c r="B213" s="0" t="n">
        <v>201</v>
      </c>
      <c r="C213" s="49" t="n">
        <f aca="false">IF($I$5^B213*$G$7&gt;$H$7,$I$5^B213*$G$7,$H$7)</f>
        <v>21</v>
      </c>
    </row>
    <row r="214" customFormat="false" ht="15" hidden="false" customHeight="false" outlineLevel="0" collapsed="false">
      <c r="B214" s="0" t="n">
        <v>202</v>
      </c>
      <c r="C214" s="49" t="n">
        <f aca="false">IF($I$5^B214*$G$7&gt;$H$7,$I$5^B214*$G$7,$H$7)</f>
        <v>21</v>
      </c>
    </row>
    <row r="215" customFormat="false" ht="15" hidden="false" customHeight="false" outlineLevel="0" collapsed="false">
      <c r="B215" s="0" t="n">
        <v>203</v>
      </c>
      <c r="C215" s="49" t="n">
        <f aca="false">IF($I$5^B215*$G$7&gt;$H$7,$I$5^B215*$G$7,$H$7)</f>
        <v>21</v>
      </c>
    </row>
    <row r="216" customFormat="false" ht="15" hidden="false" customHeight="false" outlineLevel="0" collapsed="false">
      <c r="B216" s="0" t="n">
        <v>204</v>
      </c>
      <c r="C216" s="49" t="n">
        <f aca="false">IF($I$5^B216*$G$7&gt;$H$7,$I$5^B216*$G$7,$H$7)</f>
        <v>21</v>
      </c>
    </row>
    <row r="217" customFormat="false" ht="15" hidden="false" customHeight="false" outlineLevel="0" collapsed="false">
      <c r="B217" s="0" t="n">
        <v>205</v>
      </c>
      <c r="C217" s="49" t="n">
        <f aca="false">IF($I$5^B217*$G$7&gt;$H$7,$I$5^B217*$G$7,$H$7)</f>
        <v>21</v>
      </c>
    </row>
    <row r="218" customFormat="false" ht="15" hidden="false" customHeight="false" outlineLevel="0" collapsed="false">
      <c r="B218" s="0" t="n">
        <v>206</v>
      </c>
      <c r="C218" s="49" t="n">
        <f aca="false">IF($I$5^B218*$G$7&gt;$H$7,$I$5^B218*$G$7,$H$7)</f>
        <v>21</v>
      </c>
    </row>
    <row r="219" customFormat="false" ht="15" hidden="false" customHeight="false" outlineLevel="0" collapsed="false">
      <c r="B219" s="0" t="n">
        <v>207</v>
      </c>
      <c r="C219" s="49" t="n">
        <f aca="false">IF($I$5^B219*$G$7&gt;$H$7,$I$5^B219*$G$7,$H$7)</f>
        <v>21</v>
      </c>
    </row>
    <row r="220" customFormat="false" ht="15" hidden="false" customHeight="false" outlineLevel="0" collapsed="false">
      <c r="B220" s="0" t="n">
        <v>208</v>
      </c>
      <c r="C220" s="49" t="n">
        <f aca="false">IF($I$5^B220*$G$7&gt;$H$7,$I$5^B220*$G$7,$H$7)</f>
        <v>21</v>
      </c>
    </row>
    <row r="221" customFormat="false" ht="15" hidden="false" customHeight="false" outlineLevel="0" collapsed="false">
      <c r="B221" s="0" t="n">
        <v>209</v>
      </c>
      <c r="C221" s="49" t="n">
        <f aca="false">IF($I$5^B221*$G$7&gt;$H$7,$I$5^B221*$G$7,$H$7)</f>
        <v>21</v>
      </c>
    </row>
    <row r="222" customFormat="false" ht="15" hidden="false" customHeight="false" outlineLevel="0" collapsed="false">
      <c r="B222" s="0" t="n">
        <v>210</v>
      </c>
      <c r="C222" s="49" t="n">
        <f aca="false">IF($I$5^B222*$G$7&gt;$H$7,$I$5^B222*$G$7,$H$7)</f>
        <v>21</v>
      </c>
    </row>
    <row r="223" customFormat="false" ht="15" hidden="false" customHeight="false" outlineLevel="0" collapsed="false">
      <c r="B223" s="0" t="n">
        <v>211</v>
      </c>
      <c r="C223" s="49" t="n">
        <f aca="false">IF($I$5^B223*$G$7&gt;$H$7,$I$5^B223*$G$7,$H$7)</f>
        <v>21</v>
      </c>
    </row>
    <row r="224" customFormat="false" ht="15" hidden="false" customHeight="false" outlineLevel="0" collapsed="false">
      <c r="B224" s="0" t="n">
        <v>212</v>
      </c>
      <c r="C224" s="49" t="n">
        <f aca="false">IF($I$5^B224*$G$7&gt;$H$7,$I$5^B224*$G$7,$H$7)</f>
        <v>21</v>
      </c>
    </row>
    <row r="225" customFormat="false" ht="15" hidden="false" customHeight="false" outlineLevel="0" collapsed="false">
      <c r="B225" s="0" t="n">
        <v>213</v>
      </c>
      <c r="C225" s="49" t="n">
        <f aca="false">IF($I$5^B225*$G$7&gt;$H$7,$I$5^B225*$G$7,$H$7)</f>
        <v>21</v>
      </c>
    </row>
    <row r="226" customFormat="false" ht="15" hidden="false" customHeight="false" outlineLevel="0" collapsed="false">
      <c r="B226" s="0" t="n">
        <v>214</v>
      </c>
      <c r="C226" s="49" t="n">
        <f aca="false">IF($I$5^B226*$G$7&gt;$H$7,$I$5^B226*$G$7,$H$7)</f>
        <v>21</v>
      </c>
    </row>
    <row r="227" customFormat="false" ht="15" hidden="false" customHeight="false" outlineLevel="0" collapsed="false">
      <c r="B227" s="0" t="n">
        <v>215</v>
      </c>
      <c r="C227" s="49" t="n">
        <f aca="false">IF($I$5^B227*$G$7&gt;$H$7,$I$5^B227*$G$7,$H$7)</f>
        <v>21</v>
      </c>
    </row>
    <row r="228" customFormat="false" ht="15" hidden="false" customHeight="false" outlineLevel="0" collapsed="false">
      <c r="B228" s="0" t="n">
        <v>216</v>
      </c>
      <c r="C228" s="49" t="n">
        <f aca="false">IF($I$5^B228*$G$7&gt;$H$7,$I$5^B228*$G$7,$H$7)</f>
        <v>21</v>
      </c>
    </row>
    <row r="229" customFormat="false" ht="15" hidden="false" customHeight="false" outlineLevel="0" collapsed="false">
      <c r="B229" s="0" t="n">
        <v>217</v>
      </c>
      <c r="C229" s="49" t="n">
        <f aca="false">IF($I$5^B229*$G$7&gt;$H$7,$I$5^B229*$G$7,$H$7)</f>
        <v>21</v>
      </c>
    </row>
    <row r="230" customFormat="false" ht="13.8" hidden="false" customHeight="false" outlineLevel="0" collapsed="false">
      <c r="B230" s="0" t="n">
        <v>218</v>
      </c>
      <c r="C230" s="49" t="n">
        <f aca="false">IF($I$5^B230*$G$7&gt;$H$7,$I$5^B230*$G$7,$H$7)</f>
        <v>21</v>
      </c>
    </row>
    <row r="231" customFormat="false" ht="13.8" hidden="false" customHeight="false" outlineLevel="0" collapsed="false">
      <c r="B231" s="0" t="n">
        <v>219</v>
      </c>
      <c r="C231" s="49" t="n">
        <f aca="false">IF($I$5^B231*$G$7&gt;$H$7,$I$5^B231*$G$7,$H$7)</f>
        <v>21</v>
      </c>
    </row>
    <row r="232" customFormat="false" ht="13.8" hidden="false" customHeight="false" outlineLevel="0" collapsed="false">
      <c r="B232" s="0" t="n">
        <v>220</v>
      </c>
      <c r="C232" s="49" t="n">
        <f aca="false">IF($I$5^B232*$G$7&gt;$H$7,$I$5^B232*$G$7,$H$7)</f>
        <v>21</v>
      </c>
    </row>
    <row r="233" customFormat="false" ht="13.8" hidden="false" customHeight="false" outlineLevel="0" collapsed="false">
      <c r="B233" s="0" t="n">
        <v>221</v>
      </c>
      <c r="C233" s="49" t="n">
        <f aca="false">IF($I$5^B233*$G$7&gt;$H$7,$I$5^B233*$G$7,$H$7)</f>
        <v>21</v>
      </c>
    </row>
    <row r="234" customFormat="false" ht="13.8" hidden="false" customHeight="false" outlineLevel="0" collapsed="false">
      <c r="B234" s="0" t="n">
        <v>222</v>
      </c>
      <c r="C234" s="49" t="n">
        <f aca="false">IF($I$5^B234*$G$7&gt;$H$7,$I$5^B234*$G$7,$H$7)</f>
        <v>21</v>
      </c>
    </row>
    <row r="235" customFormat="false" ht="13.8" hidden="false" customHeight="false" outlineLevel="0" collapsed="false">
      <c r="B235" s="0" t="n">
        <v>223</v>
      </c>
      <c r="C235" s="49" t="n">
        <f aca="false">IF($I$5^B235*$G$7&gt;$H$7,$I$5^B235*$G$7,$H$7)</f>
        <v>21</v>
      </c>
    </row>
    <row r="236" customFormat="false" ht="13.8" hidden="false" customHeight="false" outlineLevel="0" collapsed="false">
      <c r="B236" s="0" t="n">
        <v>224</v>
      </c>
      <c r="C236" s="49" t="n">
        <f aca="false">IF($I$5^B236*$G$7&gt;$H$7,$I$5^B236*$G$7,$H$7)</f>
        <v>21</v>
      </c>
    </row>
    <row r="237" customFormat="false" ht="13.8" hidden="false" customHeight="false" outlineLevel="0" collapsed="false">
      <c r="B237" s="0" t="n">
        <v>225</v>
      </c>
      <c r="C237" s="49" t="n">
        <f aca="false">IF($I$5^B237*$G$7&gt;$H$7,$I$5^B237*$G$7,$H$7)</f>
        <v>21</v>
      </c>
    </row>
    <row r="238" customFormat="false" ht="13.8" hidden="false" customHeight="false" outlineLevel="0" collapsed="false">
      <c r="B238" s="0" t="n">
        <v>226</v>
      </c>
      <c r="C238" s="49" t="n">
        <f aca="false">IF($I$5^B238*$G$7&gt;$H$7,$I$5^B238*$G$7,$H$7)</f>
        <v>21</v>
      </c>
    </row>
    <row r="239" customFormat="false" ht="13.8" hidden="false" customHeight="false" outlineLevel="0" collapsed="false">
      <c r="B239" s="0" t="n">
        <v>227</v>
      </c>
      <c r="C239" s="49" t="n">
        <f aca="false">IF($I$5^B239*$G$7&gt;$H$7,$I$5^B239*$G$7,$H$7)</f>
        <v>21</v>
      </c>
    </row>
    <row r="240" customFormat="false" ht="13.8" hidden="false" customHeight="false" outlineLevel="0" collapsed="false">
      <c r="B240" s="0" t="n">
        <v>228</v>
      </c>
      <c r="C240" s="49" t="n">
        <f aca="false">IF($I$5^B240*$G$7&gt;$H$7,$I$5^B240*$G$7,$H$7)</f>
        <v>21</v>
      </c>
    </row>
    <row r="241" customFormat="false" ht="13.8" hidden="false" customHeight="false" outlineLevel="0" collapsed="false">
      <c r="B241" s="0" t="n">
        <v>229</v>
      </c>
      <c r="C241" s="49" t="n">
        <f aca="false">IF($I$5^B241*$G$7&gt;$H$7,$I$5^B241*$G$7,$H$7)</f>
        <v>21</v>
      </c>
    </row>
    <row r="242" customFormat="false" ht="13.8" hidden="false" customHeight="false" outlineLevel="0" collapsed="false">
      <c r="B242" s="0" t="n">
        <v>230</v>
      </c>
      <c r="C242" s="49" t="n">
        <f aca="false">IF($I$5^B242*$G$7&gt;$H$7,$I$5^B242*$G$7,$H$7)</f>
        <v>21</v>
      </c>
    </row>
    <row r="243" customFormat="false" ht="13.8" hidden="false" customHeight="false" outlineLevel="0" collapsed="false">
      <c r="B243" s="0" t="n">
        <v>231</v>
      </c>
      <c r="C243" s="49" t="n">
        <f aca="false">IF($I$5^B243*$G$7&gt;$H$7,$I$5^B243*$G$7,$H$7)</f>
        <v>21</v>
      </c>
    </row>
    <row r="244" customFormat="false" ht="13.8" hidden="false" customHeight="false" outlineLevel="0" collapsed="false">
      <c r="B244" s="0" t="n">
        <v>232</v>
      </c>
      <c r="C244" s="49" t="n">
        <f aca="false">IF($I$5^B244*$G$7&gt;$H$7,$I$5^B244*$G$7,$H$7)</f>
        <v>21</v>
      </c>
    </row>
    <row r="245" customFormat="false" ht="13.8" hidden="false" customHeight="false" outlineLevel="0" collapsed="false">
      <c r="B245" s="0" t="n">
        <v>233</v>
      </c>
      <c r="C245" s="49" t="n">
        <f aca="false">IF($I$5^B245*$G$7&gt;$H$7,$I$5^B245*$G$7,$H$7)</f>
        <v>21</v>
      </c>
    </row>
    <row r="246" customFormat="false" ht="13.8" hidden="false" customHeight="false" outlineLevel="0" collapsed="false">
      <c r="B246" s="0" t="n">
        <v>234</v>
      </c>
      <c r="C246" s="49" t="n">
        <f aca="false">IF($I$5^B246*$G$7&gt;$H$7,$I$5^B246*$G$7,$H$7)</f>
        <v>21</v>
      </c>
    </row>
    <row r="247" customFormat="false" ht="13.8" hidden="false" customHeight="false" outlineLevel="0" collapsed="false">
      <c r="B247" s="0" t="n">
        <v>235</v>
      </c>
      <c r="C247" s="49" t="n">
        <f aca="false">IF($I$5^B247*$G$7&gt;$H$7,$I$5^B247*$G$7,$H$7)</f>
        <v>21</v>
      </c>
    </row>
    <row r="248" customFormat="false" ht="13.8" hidden="false" customHeight="false" outlineLevel="0" collapsed="false">
      <c r="B248" s="0" t="n">
        <v>236</v>
      </c>
      <c r="C248" s="49" t="n">
        <f aca="false">IF($I$5^B248*$G$7&gt;$H$7,$I$5^B248*$G$7,$H$7)</f>
        <v>21</v>
      </c>
    </row>
    <row r="249" customFormat="false" ht="13.8" hidden="false" customHeight="false" outlineLevel="0" collapsed="false">
      <c r="B249" s="0" t="n">
        <v>237</v>
      </c>
      <c r="C249" s="49" t="n">
        <f aca="false">IF($I$5^B249*$G$7&gt;$H$7,$I$5^B249*$G$7,$H$7)</f>
        <v>21</v>
      </c>
    </row>
    <row r="250" customFormat="false" ht="13.8" hidden="false" customHeight="false" outlineLevel="0" collapsed="false">
      <c r="B250" s="0" t="n">
        <v>238</v>
      </c>
      <c r="C250" s="49" t="n">
        <f aca="false">IF($I$5^B250*$G$7&gt;$H$7,$I$5^B250*$G$7,$H$7)</f>
        <v>21</v>
      </c>
    </row>
    <row r="251" customFormat="false" ht="13.8" hidden="false" customHeight="false" outlineLevel="0" collapsed="false">
      <c r="B251" s="0" t="n">
        <v>239</v>
      </c>
      <c r="C251" s="49" t="n">
        <f aca="false">IF($I$5^B251*$G$7&gt;$H$7,$I$5^B251*$G$7,$H$7)</f>
        <v>21</v>
      </c>
    </row>
    <row r="252" customFormat="false" ht="13.8" hidden="false" customHeight="false" outlineLevel="0" collapsed="false">
      <c r="B252" s="0" t="n">
        <v>240</v>
      </c>
      <c r="C252" s="49" t="n">
        <f aca="false">IF($I$5^B252*$G$7&gt;$H$7,$I$5^B252*$G$7,$H$7)</f>
        <v>21</v>
      </c>
    </row>
    <row r="253" customFormat="false" ht="13.8" hidden="false" customHeight="false" outlineLevel="0" collapsed="false">
      <c r="B253" s="0" t="n">
        <v>241</v>
      </c>
      <c r="C253" s="49" t="n">
        <f aca="false">IF($I$5^B253*$G$7&gt;$H$7,$I$5^B253*$G$7,$H$7)</f>
        <v>21</v>
      </c>
    </row>
    <row r="254" customFormat="false" ht="13.8" hidden="false" customHeight="false" outlineLevel="0" collapsed="false">
      <c r="B254" s="0" t="n">
        <v>242</v>
      </c>
      <c r="C254" s="49" t="n">
        <f aca="false">IF($I$5^B254*$G$7&gt;$H$7,$I$5^B254*$G$7,$H$7)</f>
        <v>21</v>
      </c>
    </row>
    <row r="255" customFormat="false" ht="13.8" hidden="false" customHeight="false" outlineLevel="0" collapsed="false">
      <c r="B255" s="0" t="n">
        <v>243</v>
      </c>
      <c r="C255" s="49" t="n">
        <f aca="false">IF($I$5^B255*$G$7&gt;$H$7,$I$5^B255*$G$7,$H$7)</f>
        <v>21</v>
      </c>
    </row>
    <row r="256" customFormat="false" ht="13.8" hidden="false" customHeight="false" outlineLevel="0" collapsed="false">
      <c r="B256" s="0" t="n">
        <v>244</v>
      </c>
      <c r="C256" s="49" t="n">
        <f aca="false">IF($I$5^B256*$G$7&gt;$H$7,$I$5^B256*$G$7,$H$7)</f>
        <v>21</v>
      </c>
    </row>
    <row r="257" customFormat="false" ht="13.8" hidden="false" customHeight="false" outlineLevel="0" collapsed="false">
      <c r="B257" s="0" t="n">
        <v>245</v>
      </c>
      <c r="C257" s="49" t="n">
        <f aca="false">IF($I$5^B257*$G$7&gt;$H$7,$I$5^B257*$G$7,$H$7)</f>
        <v>21</v>
      </c>
    </row>
    <row r="258" customFormat="false" ht="13.8" hidden="false" customHeight="false" outlineLevel="0" collapsed="false">
      <c r="B258" s="0" t="n">
        <v>246</v>
      </c>
      <c r="C258" s="49" t="n">
        <f aca="false">IF($I$5^B258*$G$7&gt;$H$7,$I$5^B258*$G$7,$H$7)</f>
        <v>21</v>
      </c>
    </row>
    <row r="259" customFormat="false" ht="13.8" hidden="false" customHeight="false" outlineLevel="0" collapsed="false">
      <c r="B259" s="0" t="n">
        <v>247</v>
      </c>
      <c r="C259" s="49" t="n">
        <f aca="false">IF($I$5^B259*$G$7&gt;$H$7,$I$5^B259*$G$7,$H$7)</f>
        <v>21</v>
      </c>
    </row>
    <row r="260" customFormat="false" ht="13.8" hidden="false" customHeight="false" outlineLevel="0" collapsed="false">
      <c r="B260" s="0" t="n">
        <v>248</v>
      </c>
      <c r="C260" s="49" t="n">
        <f aca="false">IF($I$5^B260*$G$7&gt;$H$7,$I$5^B260*$G$7,$H$7)</f>
        <v>21</v>
      </c>
    </row>
    <row r="261" customFormat="false" ht="13.8" hidden="false" customHeight="false" outlineLevel="0" collapsed="false">
      <c r="B261" s="0" t="n">
        <v>249</v>
      </c>
      <c r="C261" s="49" t="n">
        <f aca="false">IF($I$5^B261*$G$7&gt;$H$7,$I$5^B261*$G$7,$H$7)</f>
        <v>21</v>
      </c>
    </row>
    <row r="262" customFormat="false" ht="13.8" hidden="false" customHeight="false" outlineLevel="0" collapsed="false">
      <c r="B262" s="0" t="n">
        <v>250</v>
      </c>
      <c r="C262" s="49" t="n">
        <f aca="false">IF($I$5^B262*$G$7&gt;$H$7,$I$5^B262*$G$7,$H$7)</f>
        <v>21</v>
      </c>
    </row>
    <row r="263" customFormat="false" ht="13.8" hidden="false" customHeight="false" outlineLevel="0" collapsed="false">
      <c r="B263" s="0" t="n">
        <v>251</v>
      </c>
      <c r="C263" s="49" t="n">
        <f aca="false">IF($I$5^B263*$G$7&gt;$H$7,$I$5^B263*$G$7,$H$7)</f>
        <v>21</v>
      </c>
    </row>
    <row r="264" customFormat="false" ht="13.8" hidden="false" customHeight="false" outlineLevel="0" collapsed="false">
      <c r="B264" s="0" t="n">
        <v>252</v>
      </c>
      <c r="C264" s="49" t="n">
        <f aca="false">IF($I$5^B264*$G$7&gt;$H$7,$I$5^B264*$G$7,$H$7)</f>
        <v>21</v>
      </c>
    </row>
    <row r="265" customFormat="false" ht="13.8" hidden="false" customHeight="false" outlineLevel="0" collapsed="false">
      <c r="B265" s="0" t="n">
        <v>253</v>
      </c>
      <c r="C265" s="49" t="n">
        <f aca="false">IF($I$5^B265*$G$7&gt;$H$7,$I$5^B265*$G$7,$H$7)</f>
        <v>21</v>
      </c>
    </row>
    <row r="266" customFormat="false" ht="13.8" hidden="false" customHeight="false" outlineLevel="0" collapsed="false">
      <c r="B266" s="0" t="n">
        <v>254</v>
      </c>
      <c r="C266" s="49" t="n">
        <f aca="false">IF($I$5^B266*$G$7&gt;$H$7,$I$5^B266*$G$7,$H$7)</f>
        <v>21</v>
      </c>
    </row>
    <row r="267" customFormat="false" ht="13.8" hidden="false" customHeight="false" outlineLevel="0" collapsed="false">
      <c r="B267" s="0" t="n">
        <v>255</v>
      </c>
      <c r="C267" s="49" t="n">
        <f aca="false">IF($I$5^B267*$G$7&gt;$H$7,$I$5^B267*$G$7,$H$7)</f>
        <v>21</v>
      </c>
    </row>
    <row r="268" customFormat="false" ht="13.8" hidden="false" customHeight="false" outlineLevel="0" collapsed="false">
      <c r="B268" s="0" t="n">
        <v>256</v>
      </c>
      <c r="C268" s="49" t="n">
        <f aca="false">IF($I$5^B268*$G$7&gt;$H$7,$I$5^B268*$G$7,$H$7)</f>
        <v>21</v>
      </c>
    </row>
    <row r="269" customFormat="false" ht="13.8" hidden="false" customHeight="false" outlineLevel="0" collapsed="false">
      <c r="B269" s="0" t="n">
        <v>257</v>
      </c>
      <c r="C269" s="49" t="n">
        <f aca="false">IF($I$5^B269*$G$7&gt;$H$7,$I$5^B269*$G$7,$H$7)</f>
        <v>21</v>
      </c>
    </row>
    <row r="270" customFormat="false" ht="13.8" hidden="false" customHeight="false" outlineLevel="0" collapsed="false">
      <c r="B270" s="0" t="n">
        <v>258</v>
      </c>
      <c r="C270" s="49" t="n">
        <f aca="false">IF($I$5^B270*$G$7&gt;$H$7,$I$5^B270*$G$7,$H$7)</f>
        <v>21</v>
      </c>
    </row>
    <row r="271" customFormat="false" ht="13.8" hidden="false" customHeight="false" outlineLevel="0" collapsed="false">
      <c r="B271" s="0" t="n">
        <v>259</v>
      </c>
      <c r="C271" s="49" t="n">
        <f aca="false">IF($I$5^B271*$G$7&gt;$H$7,$I$5^B271*$G$7,$H$7)</f>
        <v>21</v>
      </c>
    </row>
    <row r="272" customFormat="false" ht="13.8" hidden="false" customHeight="false" outlineLevel="0" collapsed="false">
      <c r="B272" s="0" t="n">
        <v>260</v>
      </c>
      <c r="C272" s="49" t="n">
        <f aca="false">IF($I$5^B272*$G$7&gt;$H$7,$I$5^B272*$G$7,$H$7)</f>
        <v>21</v>
      </c>
    </row>
    <row r="273" customFormat="false" ht="13.8" hidden="false" customHeight="false" outlineLevel="0" collapsed="false">
      <c r="B273" s="0" t="n">
        <v>261</v>
      </c>
      <c r="C273" s="49" t="n">
        <f aca="false">IF($I$5^B273*$G$7&gt;$H$7,$I$5^B273*$G$7,$H$7)</f>
        <v>21</v>
      </c>
    </row>
    <row r="274" customFormat="false" ht="13.8" hidden="false" customHeight="false" outlineLevel="0" collapsed="false">
      <c r="B274" s="0" t="n">
        <v>262</v>
      </c>
      <c r="C274" s="49" t="n">
        <f aca="false">IF($I$5^B274*$G$7&gt;$H$7,$I$5^B274*$G$7,$H$7)</f>
        <v>21</v>
      </c>
    </row>
    <row r="275" customFormat="false" ht="13.8" hidden="false" customHeight="false" outlineLevel="0" collapsed="false">
      <c r="B275" s="0" t="n">
        <v>263</v>
      </c>
      <c r="C275" s="49" t="n">
        <f aca="false">IF($I$5^B275*$G$7&gt;$H$7,$I$5^B275*$G$7,$H$7)</f>
        <v>21</v>
      </c>
    </row>
    <row r="276" customFormat="false" ht="13.8" hidden="false" customHeight="false" outlineLevel="0" collapsed="false">
      <c r="B276" s="0" t="n">
        <v>264</v>
      </c>
      <c r="C276" s="49" t="n">
        <f aca="false">IF($I$5^B276*$G$7&gt;$H$7,$I$5^B276*$G$7,$H$7)</f>
        <v>21</v>
      </c>
    </row>
    <row r="277" customFormat="false" ht="13.8" hidden="false" customHeight="false" outlineLevel="0" collapsed="false">
      <c r="B277" s="0" t="n">
        <v>265</v>
      </c>
      <c r="C277" s="49" t="n">
        <f aca="false">IF($I$5^B277*$G$7&gt;$H$7,$I$5^B277*$G$7,$H$7)</f>
        <v>21</v>
      </c>
    </row>
    <row r="278" customFormat="false" ht="13.8" hidden="false" customHeight="false" outlineLevel="0" collapsed="false">
      <c r="B278" s="0" t="n">
        <v>266</v>
      </c>
      <c r="C278" s="49" t="n">
        <f aca="false">IF($I$5^B278*$G$7&gt;$H$7,$I$5^B278*$G$7,$H$7)</f>
        <v>21</v>
      </c>
    </row>
    <row r="279" customFormat="false" ht="13.8" hidden="false" customHeight="false" outlineLevel="0" collapsed="false">
      <c r="B279" s="0" t="n">
        <v>267</v>
      </c>
      <c r="C279" s="49" t="n">
        <f aca="false">IF($I$5^B279*$G$7&gt;$H$7,$I$5^B279*$G$7,$H$7)</f>
        <v>21</v>
      </c>
    </row>
    <row r="280" customFormat="false" ht="13.8" hidden="false" customHeight="false" outlineLevel="0" collapsed="false">
      <c r="B280" s="0" t="n">
        <v>268</v>
      </c>
      <c r="C280" s="49" t="n">
        <f aca="false">IF($I$5^B280*$G$7&gt;$H$7,$I$5^B280*$G$7,$H$7)</f>
        <v>21</v>
      </c>
    </row>
    <row r="281" customFormat="false" ht="13.8" hidden="false" customHeight="false" outlineLevel="0" collapsed="false">
      <c r="B281" s="0" t="n">
        <v>269</v>
      </c>
      <c r="C281" s="49" t="n">
        <f aca="false">IF($I$5^B281*$G$7&gt;$H$7,$I$5^B281*$G$7,$H$7)</f>
        <v>21</v>
      </c>
    </row>
    <row r="282" customFormat="false" ht="13.8" hidden="false" customHeight="false" outlineLevel="0" collapsed="false">
      <c r="B282" s="0" t="n">
        <v>270</v>
      </c>
      <c r="C282" s="49" t="n">
        <f aca="false">IF($I$5^B282*$G$7&gt;$H$7,$I$5^B282*$G$7,$H$7)</f>
        <v>21</v>
      </c>
    </row>
    <row r="283" customFormat="false" ht="13.8" hidden="false" customHeight="false" outlineLevel="0" collapsed="false">
      <c r="B283" s="0" t="n">
        <v>271</v>
      </c>
      <c r="C283" s="49" t="n">
        <f aca="false">IF($I$5^B283*$G$7&gt;$H$7,$I$5^B283*$G$7,$H$7)</f>
        <v>21</v>
      </c>
    </row>
    <row r="284" customFormat="false" ht="13.8" hidden="false" customHeight="false" outlineLevel="0" collapsed="false">
      <c r="B284" s="0" t="n">
        <v>272</v>
      </c>
      <c r="C284" s="49" t="n">
        <f aca="false">IF($I$5^B284*$G$7&gt;$H$7,$I$5^B284*$G$7,$H$7)</f>
        <v>21</v>
      </c>
    </row>
    <row r="285" customFormat="false" ht="13.8" hidden="false" customHeight="false" outlineLevel="0" collapsed="false">
      <c r="B285" s="0" t="n">
        <v>273</v>
      </c>
      <c r="C285" s="49" t="n">
        <f aca="false">IF($I$5^B285*$G$7&gt;$H$7,$I$5^B285*$G$7,$H$7)</f>
        <v>21</v>
      </c>
    </row>
    <row r="286" customFormat="false" ht="13.8" hidden="false" customHeight="false" outlineLevel="0" collapsed="false">
      <c r="B286" s="0" t="n">
        <v>274</v>
      </c>
      <c r="C286" s="49" t="n">
        <f aca="false">IF($I$5^B286*$G$7&gt;$H$7,$I$5^B286*$G$7,$H$7)</f>
        <v>21</v>
      </c>
    </row>
    <row r="287" customFormat="false" ht="13.8" hidden="false" customHeight="false" outlineLevel="0" collapsed="false">
      <c r="B287" s="0" t="n">
        <v>275</v>
      </c>
      <c r="C287" s="49" t="n">
        <f aca="false">IF($I$5^B287*$G$7&gt;$H$7,$I$5^B287*$G$7,$H$7)</f>
        <v>21</v>
      </c>
    </row>
    <row r="288" customFormat="false" ht="13.8" hidden="false" customHeight="false" outlineLevel="0" collapsed="false">
      <c r="B288" s="0" t="n">
        <v>276</v>
      </c>
      <c r="C288" s="49" t="n">
        <f aca="false">IF($I$5^B288*$G$7&gt;$H$7,$I$5^B288*$G$7,$H$7)</f>
        <v>21</v>
      </c>
    </row>
    <row r="289" customFormat="false" ht="13.8" hidden="false" customHeight="false" outlineLevel="0" collapsed="false">
      <c r="B289" s="0" t="n">
        <v>277</v>
      </c>
      <c r="C289" s="49" t="n">
        <f aca="false">IF($I$5^B289*$G$7&gt;$H$7,$I$5^B289*$G$7,$H$7)</f>
        <v>21</v>
      </c>
    </row>
    <row r="290" customFormat="false" ht="13.8" hidden="false" customHeight="false" outlineLevel="0" collapsed="false">
      <c r="B290" s="0" t="n">
        <v>278</v>
      </c>
      <c r="C290" s="49" t="n">
        <f aca="false">IF($I$5^B290*$G$7&gt;$H$7,$I$5^B290*$G$7,$H$7)</f>
        <v>21</v>
      </c>
    </row>
    <row r="291" customFormat="false" ht="13.8" hidden="false" customHeight="false" outlineLevel="0" collapsed="false">
      <c r="B291" s="0" t="n">
        <v>279</v>
      </c>
      <c r="C291" s="49" t="n">
        <f aca="false">IF($I$5^B291*$G$7&gt;$H$7,$I$5^B291*$G$7,$H$7)</f>
        <v>21</v>
      </c>
    </row>
    <row r="292" customFormat="false" ht="13.8" hidden="false" customHeight="false" outlineLevel="0" collapsed="false">
      <c r="B292" s="0" t="n">
        <v>280</v>
      </c>
      <c r="C292" s="49" t="n">
        <f aca="false">IF($I$5^B292*$G$7&gt;$H$7,$I$5^B292*$G$7,$H$7)</f>
        <v>21</v>
      </c>
    </row>
    <row r="293" customFormat="false" ht="13.8" hidden="false" customHeight="false" outlineLevel="0" collapsed="false">
      <c r="B293" s="0" t="n">
        <v>281</v>
      </c>
      <c r="C293" s="49" t="n">
        <f aca="false">IF($I$5^B293*$G$7&gt;$H$7,$I$5^B293*$G$7,$H$7)</f>
        <v>21</v>
      </c>
    </row>
    <row r="294" customFormat="false" ht="13.8" hidden="false" customHeight="false" outlineLevel="0" collapsed="false">
      <c r="B294" s="0" t="n">
        <v>282</v>
      </c>
      <c r="C294" s="49" t="n">
        <f aca="false">IF($I$5^B294*$G$7&gt;$H$7,$I$5^B294*$G$7,$H$7)</f>
        <v>21</v>
      </c>
    </row>
    <row r="295" customFormat="false" ht="13.8" hidden="false" customHeight="false" outlineLevel="0" collapsed="false">
      <c r="B295" s="0" t="n">
        <v>283</v>
      </c>
      <c r="C295" s="49" t="n">
        <f aca="false">IF($I$5^B295*$G$7&gt;$H$7,$I$5^B295*$G$7,$H$7)</f>
        <v>21</v>
      </c>
    </row>
    <row r="296" customFormat="false" ht="13.8" hidden="false" customHeight="false" outlineLevel="0" collapsed="false">
      <c r="B296" s="0" t="n">
        <v>284</v>
      </c>
      <c r="C296" s="49" t="n">
        <f aca="false">IF($I$5^B296*$G$7&gt;$H$7,$I$5^B296*$G$7,$H$7)</f>
        <v>21</v>
      </c>
    </row>
    <row r="297" customFormat="false" ht="13.8" hidden="false" customHeight="false" outlineLevel="0" collapsed="false">
      <c r="B297" s="0" t="n">
        <v>285</v>
      </c>
      <c r="C297" s="49" t="n">
        <f aca="false">IF($I$5^B297*$G$7&gt;$H$7,$I$5^B297*$G$7,$H$7)</f>
        <v>21</v>
      </c>
    </row>
    <row r="298" customFormat="false" ht="13.8" hidden="false" customHeight="false" outlineLevel="0" collapsed="false">
      <c r="B298" s="0" t="n">
        <v>286</v>
      </c>
      <c r="C298" s="49" t="n">
        <f aca="false">IF($I$5^B298*$G$7&gt;$H$7,$I$5^B298*$G$7,$H$7)</f>
        <v>21</v>
      </c>
    </row>
    <row r="299" customFormat="false" ht="13.8" hidden="false" customHeight="false" outlineLevel="0" collapsed="false">
      <c r="B299" s="0" t="n">
        <v>287</v>
      </c>
      <c r="C299" s="49" t="n">
        <f aca="false">IF($I$5^B299*$G$7&gt;$H$7,$I$5^B299*$G$7,$H$7)</f>
        <v>21</v>
      </c>
    </row>
    <row r="300" customFormat="false" ht="13.8" hidden="false" customHeight="false" outlineLevel="0" collapsed="false">
      <c r="B300" s="0" t="n">
        <v>288</v>
      </c>
      <c r="C300" s="49" t="n">
        <f aca="false">IF($I$5^B300*$G$7&gt;$H$7,$I$5^B300*$G$7,$H$7)</f>
        <v>21</v>
      </c>
    </row>
    <row r="301" customFormat="false" ht="13.8" hidden="false" customHeight="false" outlineLevel="0" collapsed="false">
      <c r="B301" s="0" t="n">
        <v>289</v>
      </c>
      <c r="C301" s="49" t="n">
        <f aca="false">IF($I$5^B301*$G$7&gt;$H$7,$I$5^B301*$G$7,$H$7)</f>
        <v>21</v>
      </c>
    </row>
    <row r="302" customFormat="false" ht="13.8" hidden="false" customHeight="false" outlineLevel="0" collapsed="false">
      <c r="B302" s="0" t="n">
        <v>290</v>
      </c>
      <c r="C302" s="49" t="n">
        <f aca="false">IF($I$5^B302*$G$7&gt;$H$7,$I$5^B302*$G$7,$H$7)</f>
        <v>21</v>
      </c>
    </row>
    <row r="303" customFormat="false" ht="13.8" hidden="false" customHeight="false" outlineLevel="0" collapsed="false">
      <c r="B303" s="0" t="n">
        <v>291</v>
      </c>
      <c r="C303" s="49" t="n">
        <f aca="false">IF($I$5^B303*$G$7&gt;$H$7,$I$5^B303*$G$7,$H$7)</f>
        <v>21</v>
      </c>
    </row>
    <row r="304" customFormat="false" ht="13.8" hidden="false" customHeight="false" outlineLevel="0" collapsed="false">
      <c r="B304" s="0" t="n">
        <v>292</v>
      </c>
      <c r="C304" s="49" t="n">
        <f aca="false">IF($I$5^B304*$G$7&gt;$H$7,$I$5^B304*$G$7,$H$7)</f>
        <v>21</v>
      </c>
    </row>
    <row r="305" customFormat="false" ht="13.8" hidden="false" customHeight="false" outlineLevel="0" collapsed="false">
      <c r="B305" s="0" t="n">
        <v>293</v>
      </c>
      <c r="C305" s="49" t="n">
        <f aca="false">IF($I$5^B305*$G$7&gt;$H$7,$I$5^B305*$G$7,$H$7)</f>
        <v>21</v>
      </c>
    </row>
    <row r="306" customFormat="false" ht="13.8" hidden="false" customHeight="false" outlineLevel="0" collapsed="false">
      <c r="B306" s="0" t="n">
        <v>294</v>
      </c>
      <c r="C306" s="49" t="n">
        <f aca="false">IF($I$5^B306*$G$7&gt;$H$7,$I$5^B306*$G$7,$H$7)</f>
        <v>21</v>
      </c>
    </row>
    <row r="307" customFormat="false" ht="13.8" hidden="false" customHeight="false" outlineLevel="0" collapsed="false">
      <c r="B307" s="0" t="n">
        <v>295</v>
      </c>
      <c r="C307" s="49" t="n">
        <f aca="false">IF($I$5^B307*$G$7&gt;$H$7,$I$5^B307*$G$7,$H$7)</f>
        <v>21</v>
      </c>
    </row>
    <row r="308" customFormat="false" ht="13.8" hidden="false" customHeight="false" outlineLevel="0" collapsed="false">
      <c r="B308" s="0" t="n">
        <v>296</v>
      </c>
      <c r="C308" s="49" t="n">
        <f aca="false">IF($I$5^B308*$G$7&gt;$H$7,$I$5^B308*$G$7,$H$7)</f>
        <v>21</v>
      </c>
    </row>
    <row r="309" customFormat="false" ht="13.8" hidden="false" customHeight="false" outlineLevel="0" collapsed="false">
      <c r="B309" s="0" t="n">
        <v>297</v>
      </c>
      <c r="C309" s="49" t="n">
        <f aca="false">IF($I$5^B309*$G$7&gt;$H$7,$I$5^B309*$G$7,$H$7)</f>
        <v>21</v>
      </c>
    </row>
    <row r="310" customFormat="false" ht="13.8" hidden="false" customHeight="false" outlineLevel="0" collapsed="false">
      <c r="B310" s="0" t="n">
        <v>298</v>
      </c>
      <c r="C310" s="49" t="n">
        <f aca="false">IF($I$5^B310*$G$7&gt;$H$7,$I$5^B310*$G$7,$H$7)</f>
        <v>21</v>
      </c>
    </row>
    <row r="311" customFormat="false" ht="13.8" hidden="false" customHeight="false" outlineLevel="0" collapsed="false">
      <c r="B311" s="0" t="n">
        <v>299</v>
      </c>
      <c r="C311" s="49" t="n">
        <f aca="false">IF($I$5^B311*$G$7&gt;$H$7,$I$5^B311*$G$7,$H$7)</f>
        <v>21</v>
      </c>
    </row>
    <row r="312" customFormat="false" ht="13.8" hidden="false" customHeight="false" outlineLevel="0" collapsed="false">
      <c r="B312" s="0" t="n">
        <v>300</v>
      </c>
      <c r="C312" s="49" t="n">
        <f aca="false">IF($I$5^B312*$G$7&gt;$H$7,$I$5^B312*$G$7,$H$7)</f>
        <v>21</v>
      </c>
    </row>
    <row r="313" customFormat="false" ht="13.8" hidden="false" customHeight="false" outlineLevel="0" collapsed="false">
      <c r="B313" s="0" t="n">
        <v>301</v>
      </c>
      <c r="C313" s="49" t="n">
        <f aca="false">IF($I$5^B313*$G$7&gt;$H$7,$I$5^B313*$G$7,$H$7)</f>
        <v>21</v>
      </c>
    </row>
    <row r="314" customFormat="false" ht="13.8" hidden="false" customHeight="false" outlineLevel="0" collapsed="false">
      <c r="B314" s="0" t="n">
        <v>302</v>
      </c>
      <c r="C314" s="49" t="n">
        <f aca="false">IF($I$5^B314*$G$7&gt;$H$7,$I$5^B314*$G$7,$H$7)</f>
        <v>21</v>
      </c>
    </row>
    <row r="315" customFormat="false" ht="13.8" hidden="false" customHeight="false" outlineLevel="0" collapsed="false">
      <c r="B315" s="0" t="n">
        <v>303</v>
      </c>
      <c r="C315" s="49" t="n">
        <f aca="false">IF($I$5^B315*$G$7&gt;$H$7,$I$5^B315*$G$7,$H$7)</f>
        <v>21</v>
      </c>
    </row>
    <row r="316" customFormat="false" ht="13.8" hidden="false" customHeight="false" outlineLevel="0" collapsed="false">
      <c r="B316" s="0" t="n">
        <v>304</v>
      </c>
      <c r="C316" s="49" t="n">
        <f aca="false">IF($I$5^B316*$G$7&gt;$H$7,$I$5^B316*$G$7,$H$7)</f>
        <v>21</v>
      </c>
    </row>
    <row r="317" customFormat="false" ht="13.8" hidden="false" customHeight="false" outlineLevel="0" collapsed="false">
      <c r="B317" s="0" t="n">
        <v>305</v>
      </c>
      <c r="C317" s="49" t="n">
        <f aca="false">IF($I$5^B317*$G$7&gt;$H$7,$I$5^B317*$G$7,$H$7)</f>
        <v>21</v>
      </c>
    </row>
    <row r="318" customFormat="false" ht="13.8" hidden="false" customHeight="false" outlineLevel="0" collapsed="false">
      <c r="B318" s="0" t="n">
        <v>306</v>
      </c>
      <c r="C318" s="49" t="n">
        <f aca="false">IF($I$5^B318*$G$7&gt;$H$7,$I$5^B318*$G$7,$H$7)</f>
        <v>21</v>
      </c>
    </row>
    <row r="319" customFormat="false" ht="13.8" hidden="false" customHeight="false" outlineLevel="0" collapsed="false">
      <c r="B319" s="0" t="n">
        <v>307</v>
      </c>
      <c r="C319" s="49" t="n">
        <f aca="false">IF($I$5^B319*$G$7&gt;$H$7,$I$5^B319*$G$7,$H$7)</f>
        <v>21</v>
      </c>
    </row>
    <row r="320" customFormat="false" ht="13.8" hidden="false" customHeight="false" outlineLevel="0" collapsed="false">
      <c r="B320" s="0" t="n">
        <v>308</v>
      </c>
      <c r="C320" s="49" t="n">
        <f aca="false">IF($I$5^B320*$G$7&gt;$H$7,$I$5^B320*$G$7,$H$7)</f>
        <v>21</v>
      </c>
    </row>
    <row r="321" customFormat="false" ht="13.8" hidden="false" customHeight="false" outlineLevel="0" collapsed="false">
      <c r="B321" s="0" t="n">
        <v>309</v>
      </c>
      <c r="C321" s="49" t="n">
        <f aca="false">IF($I$5^B321*$G$7&gt;$H$7,$I$5^B321*$G$7,$H$7)</f>
        <v>21</v>
      </c>
    </row>
    <row r="322" customFormat="false" ht="13.8" hidden="false" customHeight="false" outlineLevel="0" collapsed="false">
      <c r="B322" s="0" t="n">
        <v>310</v>
      </c>
      <c r="C322" s="49" t="n">
        <f aca="false">IF($I$5^B322*$G$7&gt;$H$7,$I$5^B322*$G$7,$H$7)</f>
        <v>21</v>
      </c>
    </row>
    <row r="323" customFormat="false" ht="13.8" hidden="false" customHeight="false" outlineLevel="0" collapsed="false">
      <c r="B323" s="0" t="n">
        <v>311</v>
      </c>
      <c r="C323" s="49" t="n">
        <f aca="false">IF($I$5^B323*$G$7&gt;$H$7,$I$5^B323*$G$7,$H$7)</f>
        <v>21</v>
      </c>
    </row>
    <row r="324" customFormat="false" ht="13.8" hidden="false" customHeight="false" outlineLevel="0" collapsed="false">
      <c r="B324" s="0" t="n">
        <v>312</v>
      </c>
      <c r="C324" s="49" t="n">
        <f aca="false">IF($I$5^B324*$G$7&gt;$H$7,$I$5^B324*$G$7,$H$7)</f>
        <v>21</v>
      </c>
    </row>
    <row r="325" customFormat="false" ht="13.8" hidden="false" customHeight="false" outlineLevel="0" collapsed="false">
      <c r="B325" s="0" t="n">
        <v>313</v>
      </c>
      <c r="C325" s="49" t="n">
        <f aca="false">IF($I$5^B325*$G$7&gt;$H$7,$I$5^B325*$G$7,$H$7)</f>
        <v>21</v>
      </c>
    </row>
    <row r="326" customFormat="false" ht="13.8" hidden="false" customHeight="false" outlineLevel="0" collapsed="false">
      <c r="B326" s="0" t="n">
        <v>314</v>
      </c>
      <c r="C326" s="49" t="n">
        <f aca="false">IF($I$5^B326*$G$7&gt;$H$7,$I$5^B326*$G$7,$H$7)</f>
        <v>21</v>
      </c>
    </row>
    <row r="327" customFormat="false" ht="13.8" hidden="false" customHeight="false" outlineLevel="0" collapsed="false">
      <c r="B327" s="0" t="n">
        <v>315</v>
      </c>
      <c r="C327" s="49" t="n">
        <f aca="false">IF($I$5^B327*$G$7&gt;$H$7,$I$5^B327*$G$7,$H$7)</f>
        <v>21</v>
      </c>
    </row>
    <row r="328" customFormat="false" ht="13.8" hidden="false" customHeight="false" outlineLevel="0" collapsed="false">
      <c r="B328" s="0" t="n">
        <v>316</v>
      </c>
      <c r="C328" s="49" t="n">
        <f aca="false">IF($I$5^B328*$G$7&gt;$H$7,$I$5^B328*$G$7,$H$7)</f>
        <v>21</v>
      </c>
    </row>
    <row r="329" customFormat="false" ht="13.8" hidden="false" customHeight="false" outlineLevel="0" collapsed="false">
      <c r="B329" s="0" t="n">
        <v>317</v>
      </c>
      <c r="C329" s="49" t="n">
        <f aca="false">IF($I$5^B329*$G$7&gt;$H$7,$I$5^B329*$G$7,$H$7)</f>
        <v>21</v>
      </c>
    </row>
    <row r="330" customFormat="false" ht="13.8" hidden="false" customHeight="false" outlineLevel="0" collapsed="false">
      <c r="B330" s="0" t="n">
        <v>318</v>
      </c>
      <c r="C330" s="49" t="n">
        <f aca="false">IF($I$5^B330*$G$7&gt;$H$7,$I$5^B330*$G$7,$H$7)</f>
        <v>21</v>
      </c>
    </row>
    <row r="331" customFormat="false" ht="13.8" hidden="false" customHeight="false" outlineLevel="0" collapsed="false">
      <c r="B331" s="0" t="n">
        <v>319</v>
      </c>
      <c r="C331" s="49" t="n">
        <f aca="false">IF($I$5^B331*$G$7&gt;$H$7,$I$5^B331*$G$7,$H$7)</f>
        <v>21</v>
      </c>
    </row>
    <row r="332" customFormat="false" ht="13.8" hidden="false" customHeight="false" outlineLevel="0" collapsed="false">
      <c r="B332" s="0" t="n">
        <v>320</v>
      </c>
      <c r="C332" s="49" t="n">
        <f aca="false">IF($I$5^B332*$G$7&gt;$H$7,$I$5^B332*$G$7,$H$7)</f>
        <v>21</v>
      </c>
    </row>
    <row r="333" customFormat="false" ht="13.8" hidden="false" customHeight="false" outlineLevel="0" collapsed="false">
      <c r="B333" s="0" t="n">
        <v>321</v>
      </c>
      <c r="C333" s="49" t="n">
        <f aca="false">IF($I$5^B333*$G$7&gt;$H$7,$I$5^B333*$G$7,$H$7)</f>
        <v>21</v>
      </c>
    </row>
    <row r="334" customFormat="false" ht="13.8" hidden="false" customHeight="false" outlineLevel="0" collapsed="false">
      <c r="B334" s="0" t="n">
        <v>322</v>
      </c>
      <c r="C334" s="49" t="n">
        <f aca="false">IF($I$5^B334*$G$7&gt;$H$7,$I$5^B334*$G$7,$H$7)</f>
        <v>21</v>
      </c>
    </row>
    <row r="335" customFormat="false" ht="13.8" hidden="false" customHeight="false" outlineLevel="0" collapsed="false">
      <c r="B335" s="0" t="n">
        <v>323</v>
      </c>
      <c r="C335" s="49" t="n">
        <f aca="false">IF($I$5^B335*$G$7&gt;$H$7,$I$5^B335*$G$7,$H$7)</f>
        <v>21</v>
      </c>
    </row>
    <row r="336" customFormat="false" ht="13.8" hidden="false" customHeight="false" outlineLevel="0" collapsed="false">
      <c r="B336" s="0" t="n">
        <v>324</v>
      </c>
      <c r="C336" s="49" t="n">
        <f aca="false">IF($I$5^B336*$G$7&gt;$H$7,$I$5^B336*$G$7,$H$7)</f>
        <v>21</v>
      </c>
    </row>
    <row r="337" customFormat="false" ht="13.8" hidden="false" customHeight="false" outlineLevel="0" collapsed="false">
      <c r="B337" s="0" t="n">
        <v>325</v>
      </c>
      <c r="C337" s="49" t="n">
        <f aca="false">IF($I$5^B337*$G$7&gt;$H$7,$I$5^B337*$G$7,$H$7)</f>
        <v>21</v>
      </c>
    </row>
    <row r="338" customFormat="false" ht="13.8" hidden="false" customHeight="false" outlineLevel="0" collapsed="false">
      <c r="B338" s="0" t="n">
        <v>326</v>
      </c>
      <c r="C338" s="49" t="n">
        <f aca="false">IF($I$5^B338*$G$7&gt;$H$7,$I$5^B338*$G$7,$H$7)</f>
        <v>21</v>
      </c>
    </row>
    <row r="339" customFormat="false" ht="13.8" hidden="false" customHeight="false" outlineLevel="0" collapsed="false">
      <c r="B339" s="0" t="n">
        <v>327</v>
      </c>
      <c r="C339" s="49" t="n">
        <f aca="false">IF($I$5^B339*$G$7&gt;$H$7,$I$5^B339*$G$7,$H$7)</f>
        <v>21</v>
      </c>
    </row>
    <row r="340" customFormat="false" ht="13.8" hidden="false" customHeight="false" outlineLevel="0" collapsed="false">
      <c r="B340" s="0" t="n">
        <v>328</v>
      </c>
      <c r="C340" s="49" t="n">
        <f aca="false">IF($I$5^B340*$G$7&gt;$H$7,$I$5^B340*$G$7,$H$7)</f>
        <v>21</v>
      </c>
    </row>
    <row r="341" customFormat="false" ht="13.8" hidden="false" customHeight="false" outlineLevel="0" collapsed="false">
      <c r="B341" s="0" t="n">
        <v>329</v>
      </c>
      <c r="C341" s="49" t="n">
        <f aca="false">IF($I$5^B341*$G$7&gt;$H$7,$I$5^B341*$G$7,$H$7)</f>
        <v>21</v>
      </c>
    </row>
    <row r="342" customFormat="false" ht="13.8" hidden="false" customHeight="false" outlineLevel="0" collapsed="false">
      <c r="B342" s="0" t="n">
        <v>330</v>
      </c>
      <c r="C342" s="49" t="n">
        <f aca="false">IF($I$5^B342*$G$7&gt;$H$7,$I$5^B342*$G$7,$H$7)</f>
        <v>21</v>
      </c>
    </row>
    <row r="343" customFormat="false" ht="13.8" hidden="false" customHeight="false" outlineLevel="0" collapsed="false">
      <c r="B343" s="0" t="n">
        <v>331</v>
      </c>
      <c r="C343" s="49" t="n">
        <f aca="false">IF($I$5^B343*$G$7&gt;$H$7,$I$5^B343*$G$7,$H$7)</f>
        <v>21</v>
      </c>
    </row>
    <row r="344" customFormat="false" ht="13.8" hidden="false" customHeight="false" outlineLevel="0" collapsed="false">
      <c r="B344" s="0" t="n">
        <v>332</v>
      </c>
      <c r="C344" s="49" t="n">
        <f aca="false">IF($I$5^B344*$G$7&gt;$H$7,$I$5^B344*$G$7,$H$7)</f>
        <v>21</v>
      </c>
    </row>
    <row r="345" customFormat="false" ht="13.8" hidden="false" customHeight="false" outlineLevel="0" collapsed="false">
      <c r="B345" s="0" t="n">
        <v>333</v>
      </c>
      <c r="C345" s="49" t="n">
        <f aca="false">IF($I$5^B345*$G$7&gt;$H$7,$I$5^B345*$G$7,$H$7)</f>
        <v>21</v>
      </c>
    </row>
    <row r="346" customFormat="false" ht="13.8" hidden="false" customHeight="false" outlineLevel="0" collapsed="false">
      <c r="B346" s="0" t="n">
        <v>334</v>
      </c>
      <c r="C346" s="49" t="n">
        <f aca="false">IF($I$5^B346*$G$7&gt;$H$7,$I$5^B346*$G$7,$H$7)</f>
        <v>21</v>
      </c>
    </row>
    <row r="347" customFormat="false" ht="13.8" hidden="false" customHeight="false" outlineLevel="0" collapsed="false">
      <c r="B347" s="0" t="n">
        <v>335</v>
      </c>
      <c r="C347" s="49" t="n">
        <f aca="false">IF($I$5^B347*$G$7&gt;$H$7,$I$5^B347*$G$7,$H$7)</f>
        <v>21</v>
      </c>
    </row>
    <row r="348" customFormat="false" ht="13.8" hidden="false" customHeight="false" outlineLevel="0" collapsed="false">
      <c r="B348" s="0" t="n">
        <v>336</v>
      </c>
      <c r="C348" s="49" t="n">
        <f aca="false">IF($I$5^B348*$G$7&gt;$H$7,$I$5^B348*$G$7,$H$7)</f>
        <v>21</v>
      </c>
    </row>
    <row r="349" customFormat="false" ht="13.8" hidden="false" customHeight="false" outlineLevel="0" collapsed="false">
      <c r="B349" s="0" t="n">
        <v>337</v>
      </c>
      <c r="C349" s="49" t="n">
        <f aca="false">IF($I$5^B349*$G$7&gt;$H$7,$I$5^B349*$G$7,$H$7)</f>
        <v>21</v>
      </c>
    </row>
    <row r="350" customFormat="false" ht="13.8" hidden="false" customHeight="false" outlineLevel="0" collapsed="false">
      <c r="B350" s="0" t="n">
        <v>338</v>
      </c>
      <c r="C350" s="49" t="n">
        <f aca="false">IF($I$5^B350*$G$7&gt;$H$7,$I$5^B350*$G$7,$H$7)</f>
        <v>21</v>
      </c>
    </row>
    <row r="351" customFormat="false" ht="13.8" hidden="false" customHeight="false" outlineLevel="0" collapsed="false">
      <c r="B351" s="0" t="n">
        <v>339</v>
      </c>
      <c r="C351" s="49" t="n">
        <f aca="false">IF($I$5^B351*$G$7&gt;$H$7,$I$5^B351*$G$7,$H$7)</f>
        <v>21</v>
      </c>
    </row>
    <row r="352" customFormat="false" ht="13.8" hidden="false" customHeight="false" outlineLevel="0" collapsed="false">
      <c r="B352" s="0" t="n">
        <v>340</v>
      </c>
      <c r="C352" s="49" t="n">
        <f aca="false">IF($I$5^B352*$G$7&gt;$H$7,$I$5^B352*$G$7,$H$7)</f>
        <v>21</v>
      </c>
    </row>
    <row r="353" customFormat="false" ht="13.8" hidden="false" customHeight="false" outlineLevel="0" collapsed="false">
      <c r="B353" s="0" t="n">
        <v>341</v>
      </c>
      <c r="C353" s="49" t="n">
        <f aca="false">IF($I$5^B353*$G$7&gt;$H$7,$I$5^B353*$G$7,$H$7)</f>
        <v>21</v>
      </c>
    </row>
    <row r="354" customFormat="false" ht="13.8" hidden="false" customHeight="false" outlineLevel="0" collapsed="false">
      <c r="B354" s="0" t="n">
        <v>342</v>
      </c>
      <c r="C354" s="49" t="n">
        <f aca="false">IF($I$5^B354*$G$7&gt;$H$7,$I$5^B354*$G$7,$H$7)</f>
        <v>21</v>
      </c>
    </row>
    <row r="355" customFormat="false" ht="13.8" hidden="false" customHeight="false" outlineLevel="0" collapsed="false">
      <c r="B355" s="0" t="n">
        <v>343</v>
      </c>
      <c r="C355" s="49" t="n">
        <f aca="false">IF($I$5^B355*$G$7&gt;$H$7,$I$5^B355*$G$7,$H$7)</f>
        <v>21</v>
      </c>
    </row>
    <row r="356" customFormat="false" ht="13.8" hidden="false" customHeight="false" outlineLevel="0" collapsed="false">
      <c r="B356" s="0" t="n">
        <v>344</v>
      </c>
      <c r="C356" s="49" t="n">
        <f aca="false">IF($I$5^B356*$G$7&gt;$H$7,$I$5^B356*$G$7,$H$7)</f>
        <v>21</v>
      </c>
    </row>
    <row r="357" customFormat="false" ht="13.8" hidden="false" customHeight="false" outlineLevel="0" collapsed="false">
      <c r="B357" s="0" t="n">
        <v>345</v>
      </c>
      <c r="C357" s="49" t="n">
        <f aca="false">IF($I$5^B357*$G$7&gt;$H$7,$I$5^B357*$G$7,$H$7)</f>
        <v>21</v>
      </c>
    </row>
    <row r="358" customFormat="false" ht="13.8" hidden="false" customHeight="false" outlineLevel="0" collapsed="false">
      <c r="B358" s="0" t="n">
        <v>346</v>
      </c>
      <c r="C358" s="49" t="n">
        <f aca="false">IF($I$5^B358*$G$7&gt;$H$7,$I$5^B358*$G$7,$H$7)</f>
        <v>21</v>
      </c>
    </row>
    <row r="359" customFormat="false" ht="13.8" hidden="false" customHeight="false" outlineLevel="0" collapsed="false">
      <c r="B359" s="0" t="n">
        <v>347</v>
      </c>
      <c r="C359" s="49" t="n">
        <f aca="false">IF($I$5^B359*$G$7&gt;$H$7,$I$5^B359*$G$7,$H$7)</f>
        <v>21</v>
      </c>
    </row>
    <row r="360" customFormat="false" ht="13.8" hidden="false" customHeight="false" outlineLevel="0" collapsed="false">
      <c r="B360" s="0" t="n">
        <v>348</v>
      </c>
      <c r="C360" s="49" t="n">
        <f aca="false">IF($I$5^B360*$G$7&gt;$H$7,$I$5^B360*$G$7,$H$7)</f>
        <v>21</v>
      </c>
    </row>
    <row r="361" customFormat="false" ht="13.8" hidden="false" customHeight="false" outlineLevel="0" collapsed="false">
      <c r="B361" s="0" t="n">
        <v>349</v>
      </c>
      <c r="C361" s="49" t="n">
        <f aca="false">IF($I$5^B361*$G$7&gt;$H$7,$I$5^B361*$G$7,$H$7)</f>
        <v>21</v>
      </c>
    </row>
    <row r="362" customFormat="false" ht="13.8" hidden="false" customHeight="false" outlineLevel="0" collapsed="false">
      <c r="B362" s="0" t="n">
        <v>350</v>
      </c>
      <c r="C362" s="49" t="n">
        <f aca="false">IF($I$5^B362*$G$7&gt;$H$7,$I$5^B362*$G$7,$H$7)</f>
        <v>21</v>
      </c>
    </row>
    <row r="363" customFormat="false" ht="13.8" hidden="false" customHeight="false" outlineLevel="0" collapsed="false">
      <c r="B363" s="0" t="n">
        <v>351</v>
      </c>
      <c r="C363" s="49" t="n">
        <f aca="false">IF($I$5^B363*$G$7&gt;$H$7,$I$5^B363*$G$7,$H$7)</f>
        <v>21</v>
      </c>
    </row>
    <row r="364" customFormat="false" ht="13.8" hidden="false" customHeight="false" outlineLevel="0" collapsed="false">
      <c r="B364" s="0" t="n">
        <v>352</v>
      </c>
      <c r="C364" s="49" t="n">
        <f aca="false">IF($I$5^B364*$G$7&gt;$H$7,$I$5^B364*$G$7,$H$7)</f>
        <v>21</v>
      </c>
    </row>
    <row r="365" customFormat="false" ht="13.8" hidden="false" customHeight="false" outlineLevel="0" collapsed="false">
      <c r="B365" s="0" t="n">
        <v>353</v>
      </c>
      <c r="C365" s="49" t="n">
        <f aca="false">IF($I$5^B365*$G$7&gt;$H$7,$I$5^B365*$G$7,$H$7)</f>
        <v>21</v>
      </c>
    </row>
    <row r="366" customFormat="false" ht="13.8" hidden="false" customHeight="false" outlineLevel="0" collapsed="false">
      <c r="B366" s="0" t="n">
        <v>354</v>
      </c>
      <c r="C366" s="49" t="n">
        <f aca="false">IF($I$5^B366*$G$7&gt;$H$7,$I$5^B366*$G$7,$H$7)</f>
        <v>21</v>
      </c>
    </row>
    <row r="367" customFormat="false" ht="13.8" hidden="false" customHeight="false" outlineLevel="0" collapsed="false">
      <c r="B367" s="0" t="n">
        <v>355</v>
      </c>
      <c r="C367" s="49" t="n">
        <f aca="false">IF($I$5^B367*$G$7&gt;$H$7,$I$5^B367*$G$7,$H$7)</f>
        <v>21</v>
      </c>
    </row>
    <row r="368" customFormat="false" ht="13.8" hidden="false" customHeight="false" outlineLevel="0" collapsed="false">
      <c r="B368" s="0" t="n">
        <v>356</v>
      </c>
      <c r="C368" s="49" t="n">
        <f aca="false">IF($I$5^B368*$G$7&gt;$H$7,$I$5^B368*$G$7,$H$7)</f>
        <v>21</v>
      </c>
    </row>
    <row r="369" customFormat="false" ht="13.8" hidden="false" customHeight="false" outlineLevel="0" collapsed="false">
      <c r="B369" s="0" t="n">
        <v>357</v>
      </c>
      <c r="C369" s="49" t="n">
        <f aca="false">IF($I$5^B369*$G$7&gt;$H$7,$I$5^B369*$G$7,$H$7)</f>
        <v>21</v>
      </c>
    </row>
    <row r="370" customFormat="false" ht="13.8" hidden="false" customHeight="false" outlineLevel="0" collapsed="false">
      <c r="B370" s="0" t="n">
        <v>358</v>
      </c>
      <c r="C370" s="49" t="n">
        <f aca="false">IF($I$5^B370*$G$7&gt;$H$7,$I$5^B370*$G$7,$H$7)</f>
        <v>21</v>
      </c>
    </row>
    <row r="371" customFormat="false" ht="13.8" hidden="false" customHeight="false" outlineLevel="0" collapsed="false">
      <c r="B371" s="0" t="n">
        <v>359</v>
      </c>
      <c r="C371" s="49" t="n">
        <f aca="false">IF($I$5^B371*$G$7&gt;$H$7,$I$5^B371*$G$7,$H$7)</f>
        <v>21</v>
      </c>
    </row>
    <row r="372" customFormat="false" ht="13.8" hidden="false" customHeight="false" outlineLevel="0" collapsed="false">
      <c r="B372" s="0" t="n">
        <v>360</v>
      </c>
      <c r="C372" s="49" t="n">
        <f aca="false">IF($I$5^B372*$G$7&gt;$H$7,$I$5^B372*$G$7,$H$7)</f>
        <v>21</v>
      </c>
    </row>
    <row r="373" customFormat="false" ht="13.8" hidden="false" customHeight="false" outlineLevel="0" collapsed="false">
      <c r="B373" s="0" t="n">
        <v>361</v>
      </c>
      <c r="C373" s="49" t="n">
        <f aca="false">IF($I$5^B373*$G$7&gt;$H$7,$I$5^B373*$G$7,$H$7)</f>
        <v>21</v>
      </c>
    </row>
    <row r="374" customFormat="false" ht="13.8" hidden="false" customHeight="false" outlineLevel="0" collapsed="false">
      <c r="B374" s="0" t="n">
        <v>362</v>
      </c>
      <c r="C374" s="49" t="n">
        <f aca="false">IF($I$5^B374*$G$7&gt;$H$7,$I$5^B374*$G$7,$H$7)</f>
        <v>21</v>
      </c>
    </row>
    <row r="375" customFormat="false" ht="13.8" hidden="false" customHeight="false" outlineLevel="0" collapsed="false">
      <c r="B375" s="0" t="n">
        <v>363</v>
      </c>
      <c r="C375" s="49" t="n">
        <f aca="false">IF($I$5^B375*$G$7&gt;$H$7,$I$5^B375*$G$7,$H$7)</f>
        <v>21</v>
      </c>
    </row>
    <row r="376" customFormat="false" ht="13.8" hidden="false" customHeight="false" outlineLevel="0" collapsed="false">
      <c r="B376" s="0" t="n">
        <v>364</v>
      </c>
      <c r="C376" s="49" t="n">
        <f aca="false">IF($I$5^B376*$G$7&gt;$H$7,$I$5^B376*$G$7,$H$7)</f>
        <v>21</v>
      </c>
    </row>
    <row r="377" customFormat="false" ht="13.8" hidden="false" customHeight="false" outlineLevel="0" collapsed="false">
      <c r="B377" s="0" t="n">
        <v>365</v>
      </c>
      <c r="C377" s="49" t="n">
        <f aca="false">IF($I$5^B377*$G$7&gt;$H$7,$I$5^B377*$G$7,$H$7)</f>
        <v>21</v>
      </c>
    </row>
    <row r="378" customFormat="false" ht="13.8" hidden="false" customHeight="false" outlineLevel="0" collapsed="false">
      <c r="B378" s="0" t="n">
        <v>366</v>
      </c>
      <c r="C378" s="49" t="n">
        <f aca="false">IF($I$5^B378*$G$7&gt;$H$7,$I$5^B378*$G$7,$H$7)</f>
        <v>21</v>
      </c>
    </row>
    <row r="379" customFormat="false" ht="13.8" hidden="false" customHeight="false" outlineLevel="0" collapsed="false">
      <c r="B379" s="0" t="n">
        <v>367</v>
      </c>
      <c r="C379" s="49" t="n">
        <f aca="false">IF($I$5^B379*$G$7&gt;$H$7,$I$5^B379*$G$7,$H$7)</f>
        <v>21</v>
      </c>
    </row>
    <row r="380" customFormat="false" ht="13.8" hidden="false" customHeight="false" outlineLevel="0" collapsed="false">
      <c r="B380" s="0" t="n">
        <v>368</v>
      </c>
      <c r="C380" s="49" t="n">
        <f aca="false">IF($I$5^B380*$G$7&gt;$H$7,$I$5^B380*$G$7,$H$7)</f>
        <v>21</v>
      </c>
    </row>
    <row r="381" customFormat="false" ht="13.8" hidden="false" customHeight="false" outlineLevel="0" collapsed="false">
      <c r="B381" s="0" t="n">
        <v>369</v>
      </c>
      <c r="C381" s="49" t="n">
        <f aca="false">IF($I$5^B381*$G$7&gt;$H$7,$I$5^B381*$G$7,$H$7)</f>
        <v>21</v>
      </c>
    </row>
    <row r="382" customFormat="false" ht="13.8" hidden="false" customHeight="false" outlineLevel="0" collapsed="false">
      <c r="B382" s="0" t="n">
        <v>370</v>
      </c>
      <c r="C382" s="49" t="n">
        <f aca="false">IF($I$5^B382*$G$7&gt;$H$7,$I$5^B382*$G$7,$H$7)</f>
        <v>21</v>
      </c>
    </row>
    <row r="383" customFormat="false" ht="13.8" hidden="false" customHeight="false" outlineLevel="0" collapsed="false">
      <c r="B383" s="0" t="n">
        <v>371</v>
      </c>
      <c r="C383" s="49" t="n">
        <f aca="false">IF($I$5^B383*$G$7&gt;$H$7,$I$5^B383*$G$7,$H$7)</f>
        <v>21</v>
      </c>
    </row>
    <row r="384" customFormat="false" ht="13.8" hidden="false" customHeight="false" outlineLevel="0" collapsed="false">
      <c r="B384" s="0" t="n">
        <v>372</v>
      </c>
      <c r="C384" s="49" t="n">
        <f aca="false">IF($I$5^B384*$G$7&gt;$H$7,$I$5^B384*$G$7,$H$7)</f>
        <v>21</v>
      </c>
    </row>
    <row r="385" customFormat="false" ht="13.8" hidden="false" customHeight="false" outlineLevel="0" collapsed="false">
      <c r="B385" s="0" t="n">
        <v>373</v>
      </c>
      <c r="C385" s="49" t="n">
        <f aca="false">IF($I$5^B385*$G$7&gt;$H$7,$I$5^B385*$G$7,$H$7)</f>
        <v>21</v>
      </c>
    </row>
    <row r="386" customFormat="false" ht="13.8" hidden="false" customHeight="false" outlineLevel="0" collapsed="false">
      <c r="B386" s="0" t="n">
        <v>374</v>
      </c>
      <c r="C386" s="49" t="n">
        <f aca="false">IF($I$5^B386*$G$7&gt;$H$7,$I$5^B386*$G$7,$H$7)</f>
        <v>21</v>
      </c>
    </row>
    <row r="387" customFormat="false" ht="13.8" hidden="false" customHeight="false" outlineLevel="0" collapsed="false">
      <c r="B387" s="0" t="n">
        <v>375</v>
      </c>
      <c r="C387" s="49" t="n">
        <f aca="false">IF($I$5^B387*$G$7&gt;$H$7,$I$5^B387*$G$7,$H$7)</f>
        <v>21</v>
      </c>
    </row>
    <row r="388" customFormat="false" ht="13.8" hidden="false" customHeight="false" outlineLevel="0" collapsed="false">
      <c r="B388" s="0" t="n">
        <v>376</v>
      </c>
      <c r="C388" s="49" t="n">
        <f aca="false">IF($I$5^B388*$G$7&gt;$H$7,$I$5^B388*$G$7,$H$7)</f>
        <v>21</v>
      </c>
    </row>
    <row r="389" customFormat="false" ht="13.8" hidden="false" customHeight="false" outlineLevel="0" collapsed="false">
      <c r="B389" s="0" t="n">
        <v>377</v>
      </c>
      <c r="C389" s="49" t="n">
        <f aca="false">IF($I$5^B389*$G$7&gt;$H$7,$I$5^B389*$G$7,$H$7)</f>
        <v>21</v>
      </c>
    </row>
    <row r="390" customFormat="false" ht="13.8" hidden="false" customHeight="false" outlineLevel="0" collapsed="false">
      <c r="B390" s="0" t="n">
        <v>378</v>
      </c>
      <c r="C390" s="49" t="n">
        <f aca="false">IF($I$5^B390*$G$7&gt;$H$7,$I$5^B390*$G$7,$H$7)</f>
        <v>21</v>
      </c>
    </row>
    <row r="391" customFormat="false" ht="13.8" hidden="false" customHeight="false" outlineLevel="0" collapsed="false">
      <c r="B391" s="0" t="n">
        <v>379</v>
      </c>
      <c r="C391" s="49" t="n">
        <f aca="false">IF($I$5^B391*$G$7&gt;$H$7,$I$5^B391*$G$7,$H$7)</f>
        <v>21</v>
      </c>
    </row>
    <row r="392" customFormat="false" ht="13.8" hidden="false" customHeight="false" outlineLevel="0" collapsed="false">
      <c r="B392" s="0" t="n">
        <v>380</v>
      </c>
      <c r="C392" s="49" t="n">
        <f aca="false">IF($I$5^B392*$G$7&gt;$H$7,$I$5^B392*$G$7,$H$7)</f>
        <v>21</v>
      </c>
    </row>
    <row r="393" customFormat="false" ht="13.8" hidden="false" customHeight="false" outlineLevel="0" collapsed="false">
      <c r="B393" s="0" t="n">
        <v>381</v>
      </c>
      <c r="C393" s="49" t="n">
        <f aca="false">IF($I$5^B393*$G$7&gt;$H$7,$I$5^B393*$G$7,$H$7)</f>
        <v>21</v>
      </c>
    </row>
    <row r="394" customFormat="false" ht="13.8" hidden="false" customHeight="false" outlineLevel="0" collapsed="false">
      <c r="B394" s="0" t="n">
        <v>382</v>
      </c>
      <c r="C394" s="49" t="n">
        <f aca="false">IF($I$5^B394*$G$7&gt;$H$7,$I$5^B394*$G$7,$H$7)</f>
        <v>21</v>
      </c>
    </row>
    <row r="395" customFormat="false" ht="13.8" hidden="false" customHeight="false" outlineLevel="0" collapsed="false">
      <c r="B395" s="0" t="n">
        <v>383</v>
      </c>
      <c r="C395" s="49" t="n">
        <f aca="false">IF($I$5^B395*$G$7&gt;$H$7,$I$5^B395*$G$7,$H$7)</f>
        <v>21</v>
      </c>
    </row>
    <row r="396" customFormat="false" ht="13.8" hidden="false" customHeight="false" outlineLevel="0" collapsed="false">
      <c r="B396" s="0" t="n">
        <v>384</v>
      </c>
      <c r="C396" s="49" t="n">
        <f aca="false">IF($I$5^B396*$G$7&gt;$H$7,$I$5^B396*$G$7,$H$7)</f>
        <v>21</v>
      </c>
    </row>
    <row r="397" customFormat="false" ht="13.8" hidden="false" customHeight="false" outlineLevel="0" collapsed="false">
      <c r="B397" s="0" t="n">
        <v>385</v>
      </c>
      <c r="C397" s="49" t="n">
        <f aca="false">IF($I$5^B397*$G$7&gt;$H$7,$I$5^B397*$G$7,$H$7)</f>
        <v>21</v>
      </c>
    </row>
    <row r="398" customFormat="false" ht="13.8" hidden="false" customHeight="false" outlineLevel="0" collapsed="false">
      <c r="B398" s="0" t="n">
        <v>386</v>
      </c>
      <c r="C398" s="49" t="n">
        <f aca="false">IF($I$5^B398*$G$7&gt;$H$7,$I$5^B398*$G$7,$H$7)</f>
        <v>21</v>
      </c>
    </row>
    <row r="399" customFormat="false" ht="13.8" hidden="false" customHeight="false" outlineLevel="0" collapsed="false">
      <c r="B399" s="0" t="n">
        <v>387</v>
      </c>
      <c r="C399" s="49" t="n">
        <f aca="false">IF($I$5^B399*$G$7&gt;$H$7,$I$5^B399*$G$7,$H$7)</f>
        <v>21</v>
      </c>
    </row>
    <row r="400" customFormat="false" ht="13.8" hidden="false" customHeight="false" outlineLevel="0" collapsed="false">
      <c r="B400" s="0" t="n">
        <v>388</v>
      </c>
      <c r="C400" s="49" t="n">
        <f aca="false">IF($I$5^B400*$G$7&gt;$H$7,$I$5^B400*$G$7,$H$7)</f>
        <v>21</v>
      </c>
    </row>
    <row r="401" customFormat="false" ht="13.8" hidden="false" customHeight="false" outlineLevel="0" collapsed="false">
      <c r="B401" s="0" t="n">
        <v>389</v>
      </c>
      <c r="C401" s="49" t="n">
        <f aca="false">IF($I$5^B401*$G$7&gt;$H$7,$I$5^B401*$G$7,$H$7)</f>
        <v>21</v>
      </c>
    </row>
    <row r="402" customFormat="false" ht="13.8" hidden="false" customHeight="false" outlineLevel="0" collapsed="false">
      <c r="B402" s="0" t="n">
        <v>390</v>
      </c>
      <c r="C402" s="49" t="n">
        <f aca="false">IF($I$5^B402*$G$7&gt;$H$7,$I$5^B402*$G$7,$H$7)</f>
        <v>21</v>
      </c>
    </row>
    <row r="403" customFormat="false" ht="13.8" hidden="false" customHeight="false" outlineLevel="0" collapsed="false">
      <c r="B403" s="0" t="n">
        <v>391</v>
      </c>
      <c r="C403" s="49" t="n">
        <f aca="false">IF($I$5^B403*$G$7&gt;$H$7,$I$5^B403*$G$7,$H$7)</f>
        <v>21</v>
      </c>
    </row>
    <row r="404" customFormat="false" ht="13.8" hidden="false" customHeight="false" outlineLevel="0" collapsed="false">
      <c r="B404" s="0" t="n">
        <v>392</v>
      </c>
      <c r="C404" s="49" t="n">
        <f aca="false">IF($I$5^B404*$G$7&gt;$H$7,$I$5^B404*$G$7,$H$7)</f>
        <v>21</v>
      </c>
    </row>
    <row r="405" customFormat="false" ht="13.8" hidden="false" customHeight="false" outlineLevel="0" collapsed="false">
      <c r="B405" s="0" t="n">
        <v>393</v>
      </c>
      <c r="C405" s="49" t="n">
        <f aca="false">IF($I$5^B405*$G$7&gt;$H$7,$I$5^B405*$G$7,$H$7)</f>
        <v>21</v>
      </c>
    </row>
    <row r="406" customFormat="false" ht="13.8" hidden="false" customHeight="false" outlineLevel="0" collapsed="false">
      <c r="B406" s="0" t="n">
        <v>394</v>
      </c>
      <c r="C406" s="49" t="n">
        <f aca="false">IF($I$5^B406*$G$7&gt;$H$7,$I$5^B406*$G$7,$H$7)</f>
        <v>21</v>
      </c>
    </row>
    <row r="407" customFormat="false" ht="13.8" hidden="false" customHeight="false" outlineLevel="0" collapsed="false">
      <c r="B407" s="0" t="n">
        <v>395</v>
      </c>
      <c r="C407" s="49" t="n">
        <f aca="false">IF($I$5^B407*$G$7&gt;$H$7,$I$5^B407*$G$7,$H$7)</f>
        <v>21</v>
      </c>
    </row>
    <row r="408" customFormat="false" ht="13.8" hidden="false" customHeight="false" outlineLevel="0" collapsed="false">
      <c r="B408" s="0" t="n">
        <v>396</v>
      </c>
      <c r="C408" s="49" t="n">
        <f aca="false">IF($I$5^B408*$G$7&gt;$H$7,$I$5^B408*$G$7,$H$7)</f>
        <v>21</v>
      </c>
    </row>
    <row r="409" customFormat="false" ht="13.8" hidden="false" customHeight="false" outlineLevel="0" collapsed="false">
      <c r="B409" s="0" t="n">
        <v>397</v>
      </c>
      <c r="C409" s="49" t="n">
        <f aca="false">IF($I$5^B409*$G$7&gt;$H$7,$I$5^B409*$G$7,$H$7)</f>
        <v>21</v>
      </c>
    </row>
    <row r="410" customFormat="false" ht="13.8" hidden="false" customHeight="false" outlineLevel="0" collapsed="false">
      <c r="B410" s="0" t="n">
        <v>398</v>
      </c>
      <c r="C410" s="49" t="n">
        <f aca="false">IF($I$5^B410*$G$7&gt;$H$7,$I$5^B410*$G$7,$H$7)</f>
        <v>21</v>
      </c>
    </row>
    <row r="411" customFormat="false" ht="13.8" hidden="false" customHeight="false" outlineLevel="0" collapsed="false">
      <c r="B411" s="0" t="n">
        <v>399</v>
      </c>
      <c r="C411" s="49" t="n">
        <f aca="false">IF($I$5^B411*$G$7&gt;$H$7,$I$5^B411*$G$7,$H$7)</f>
        <v>21</v>
      </c>
    </row>
    <row r="412" customFormat="false" ht="13.8" hidden="false" customHeight="false" outlineLevel="0" collapsed="false">
      <c r="B412" s="0" t="n">
        <v>400</v>
      </c>
      <c r="C412" s="49" t="n">
        <f aca="false">IF($I$5^B412*$G$7&gt;$H$7,$I$5^B412*$G$7,$H$7)</f>
        <v>21</v>
      </c>
    </row>
    <row r="413" customFormat="false" ht="13.8" hidden="false" customHeight="false" outlineLevel="0" collapsed="false">
      <c r="B413" s="0" t="n">
        <v>401</v>
      </c>
      <c r="C413" s="49" t="n">
        <f aca="false">IF($I$5^B413*$G$7&gt;$H$7,$I$5^B413*$G$7,$H$7)</f>
        <v>21</v>
      </c>
    </row>
    <row r="414" customFormat="false" ht="13.8" hidden="false" customHeight="false" outlineLevel="0" collapsed="false">
      <c r="B414" s="0" t="n">
        <v>402</v>
      </c>
      <c r="C414" s="49" t="n">
        <f aca="false">IF($I$5^B414*$G$7&gt;$H$7,$I$5^B414*$G$7,$H$7)</f>
        <v>21</v>
      </c>
    </row>
    <row r="415" customFormat="false" ht="13.8" hidden="false" customHeight="false" outlineLevel="0" collapsed="false">
      <c r="B415" s="0" t="n">
        <v>403</v>
      </c>
      <c r="C415" s="49" t="n">
        <f aca="false">IF($I$5^B415*$G$7&gt;$H$7,$I$5^B415*$G$7,$H$7)</f>
        <v>21</v>
      </c>
    </row>
    <row r="416" customFormat="false" ht="13.8" hidden="false" customHeight="false" outlineLevel="0" collapsed="false">
      <c r="B416" s="0" t="n">
        <v>404</v>
      </c>
      <c r="C416" s="49" t="n">
        <f aca="false">IF($I$5^B416*$G$7&gt;$H$7,$I$5^B416*$G$7,$H$7)</f>
        <v>21</v>
      </c>
    </row>
    <row r="417" customFormat="false" ht="13.8" hidden="false" customHeight="false" outlineLevel="0" collapsed="false">
      <c r="B417" s="0" t="n">
        <v>405</v>
      </c>
      <c r="C417" s="49" t="n">
        <f aca="false">IF($I$5^B417*$G$7&gt;$H$7,$I$5^B417*$G$7,$H$7)</f>
        <v>21</v>
      </c>
    </row>
    <row r="418" customFormat="false" ht="13.8" hidden="false" customHeight="false" outlineLevel="0" collapsed="false">
      <c r="B418" s="0" t="n">
        <v>406</v>
      </c>
      <c r="C418" s="49" t="n">
        <f aca="false">IF($I$5^B418*$G$7&gt;$H$7,$I$5^B418*$G$7,$H$7)</f>
        <v>21</v>
      </c>
    </row>
    <row r="419" customFormat="false" ht="13.8" hidden="false" customHeight="false" outlineLevel="0" collapsed="false">
      <c r="B419" s="0" t="n">
        <v>407</v>
      </c>
      <c r="C419" s="49" t="n">
        <f aca="false">IF($I$5^B419*$G$7&gt;$H$7,$I$5^B419*$G$7,$H$7)</f>
        <v>21</v>
      </c>
    </row>
    <row r="420" customFormat="false" ht="13.8" hidden="false" customHeight="false" outlineLevel="0" collapsed="false">
      <c r="B420" s="0" t="n">
        <v>408</v>
      </c>
      <c r="C420" s="49" t="n">
        <f aca="false">IF($I$5^B420*$G$7&gt;$H$7,$I$5^B420*$G$7,$H$7)</f>
        <v>21</v>
      </c>
    </row>
    <row r="421" customFormat="false" ht="13.8" hidden="false" customHeight="false" outlineLevel="0" collapsed="false">
      <c r="B421" s="0" t="n">
        <v>409</v>
      </c>
      <c r="C421" s="49" t="n">
        <f aca="false">IF($I$5^B421*$G$7&gt;$H$7,$I$5^B421*$G$7,$H$7)</f>
        <v>21</v>
      </c>
    </row>
    <row r="422" customFormat="false" ht="13.8" hidden="false" customHeight="false" outlineLevel="0" collapsed="false">
      <c r="B422" s="0" t="n">
        <v>410</v>
      </c>
      <c r="C422" s="49" t="n">
        <f aca="false">IF($I$5^B422*$G$7&gt;$H$7,$I$5^B422*$G$7,$H$7)</f>
        <v>21</v>
      </c>
    </row>
    <row r="423" customFormat="false" ht="13.8" hidden="false" customHeight="false" outlineLevel="0" collapsed="false">
      <c r="B423" s="0" t="n">
        <v>411</v>
      </c>
      <c r="C423" s="49" t="n">
        <f aca="false">IF($I$5^B423*$G$7&gt;$H$7,$I$5^B423*$G$7,$H$7)</f>
        <v>21</v>
      </c>
    </row>
    <row r="424" customFormat="false" ht="13.8" hidden="false" customHeight="false" outlineLevel="0" collapsed="false">
      <c r="B424" s="0" t="n">
        <v>412</v>
      </c>
      <c r="C424" s="49" t="n">
        <f aca="false">IF($I$5^B424*$G$7&gt;$H$7,$I$5^B424*$G$7,$H$7)</f>
        <v>21</v>
      </c>
    </row>
    <row r="425" customFormat="false" ht="13.8" hidden="false" customHeight="false" outlineLevel="0" collapsed="false">
      <c r="B425" s="0" t="n">
        <v>413</v>
      </c>
      <c r="C425" s="49" t="n">
        <f aca="false">IF($I$5^B425*$G$7&gt;$H$7,$I$5^B425*$G$7,$H$7)</f>
        <v>21</v>
      </c>
    </row>
    <row r="426" customFormat="false" ht="13.8" hidden="false" customHeight="false" outlineLevel="0" collapsed="false">
      <c r="B426" s="0" t="n">
        <v>414</v>
      </c>
      <c r="C426" s="49" t="n">
        <f aca="false">IF($I$5^B426*$G$7&gt;$H$7,$I$5^B426*$G$7,$H$7)</f>
        <v>21</v>
      </c>
    </row>
    <row r="427" customFormat="false" ht="13.8" hidden="false" customHeight="false" outlineLevel="0" collapsed="false">
      <c r="B427" s="0" t="n">
        <v>415</v>
      </c>
      <c r="C427" s="49" t="n">
        <f aca="false">IF($I$5^B427*$G$7&gt;$H$7,$I$5^B427*$G$7,$H$7)</f>
        <v>21</v>
      </c>
    </row>
    <row r="428" customFormat="false" ht="13.8" hidden="false" customHeight="false" outlineLevel="0" collapsed="false">
      <c r="B428" s="0" t="n">
        <v>416</v>
      </c>
      <c r="C428" s="49" t="n">
        <f aca="false">IF($I$5^B428*$G$7&gt;$H$7,$I$5^B428*$G$7,$H$7)</f>
        <v>21</v>
      </c>
    </row>
    <row r="429" customFormat="false" ht="13.8" hidden="false" customHeight="false" outlineLevel="0" collapsed="false">
      <c r="B429" s="0" t="n">
        <v>417</v>
      </c>
      <c r="C429" s="49" t="n">
        <f aca="false">IF($I$5^B429*$G$7&gt;$H$7,$I$5^B429*$G$7,$H$7)</f>
        <v>21</v>
      </c>
    </row>
    <row r="430" customFormat="false" ht="13.8" hidden="false" customHeight="false" outlineLevel="0" collapsed="false">
      <c r="B430" s="0" t="n">
        <v>418</v>
      </c>
      <c r="C430" s="49" t="n">
        <f aca="false">IF($I$5^B430*$G$7&gt;$H$7,$I$5^B430*$G$7,$H$7)</f>
        <v>21</v>
      </c>
    </row>
    <row r="431" customFormat="false" ht="13.8" hidden="false" customHeight="false" outlineLevel="0" collapsed="false">
      <c r="B431" s="0" t="n">
        <v>419</v>
      </c>
      <c r="C431" s="49" t="n">
        <f aca="false">IF($I$5^B431*$G$7&gt;$H$7,$I$5^B431*$G$7,$H$7)</f>
        <v>21</v>
      </c>
    </row>
    <row r="432" customFormat="false" ht="13.8" hidden="false" customHeight="false" outlineLevel="0" collapsed="false">
      <c r="B432" s="0" t="n">
        <v>420</v>
      </c>
      <c r="C432" s="49" t="n">
        <f aca="false">IF($I$5^B432*$G$7&gt;$H$7,$I$5^B432*$G$7,$H$7)</f>
        <v>21</v>
      </c>
    </row>
    <row r="433" customFormat="false" ht="13.8" hidden="false" customHeight="false" outlineLevel="0" collapsed="false">
      <c r="B433" s="0" t="n">
        <v>421</v>
      </c>
      <c r="C433" s="49" t="n">
        <f aca="false">IF($I$5^B433*$G$7&gt;$H$7,$I$5^B433*$G$7,$H$7)</f>
        <v>21</v>
      </c>
    </row>
    <row r="434" customFormat="false" ht="13.8" hidden="false" customHeight="false" outlineLevel="0" collapsed="false">
      <c r="B434" s="0" t="n">
        <v>422</v>
      </c>
      <c r="C434" s="49" t="n">
        <f aca="false">IF($I$5^B434*$G$7&gt;$H$7,$I$5^B434*$G$7,$H$7)</f>
        <v>21</v>
      </c>
    </row>
    <row r="435" customFormat="false" ht="13.8" hidden="false" customHeight="false" outlineLevel="0" collapsed="false">
      <c r="B435" s="0" t="n">
        <v>423</v>
      </c>
      <c r="C435" s="49" t="n">
        <f aca="false">IF($I$5^B435*$G$7&gt;$H$7,$I$5^B435*$G$7,$H$7)</f>
        <v>21</v>
      </c>
    </row>
    <row r="436" customFormat="false" ht="13.8" hidden="false" customHeight="false" outlineLevel="0" collapsed="false">
      <c r="B436" s="0" t="n">
        <v>424</v>
      </c>
      <c r="C436" s="49" t="n">
        <f aca="false">IF($I$5^B436*$G$7&gt;$H$7,$I$5^B436*$G$7,$H$7)</f>
        <v>21</v>
      </c>
    </row>
    <row r="437" customFormat="false" ht="13.8" hidden="false" customHeight="false" outlineLevel="0" collapsed="false">
      <c r="B437" s="0" t="n">
        <v>425</v>
      </c>
      <c r="C437" s="49" t="n">
        <f aca="false">IF($I$5^B437*$G$7&gt;$H$7,$I$5^B437*$G$7,$H$7)</f>
        <v>21</v>
      </c>
    </row>
    <row r="438" customFormat="false" ht="13.8" hidden="false" customHeight="false" outlineLevel="0" collapsed="false">
      <c r="B438" s="0" t="n">
        <v>426</v>
      </c>
      <c r="C438" s="49" t="n">
        <f aca="false">IF($I$5^B438*$G$7&gt;$H$7,$I$5^B438*$G$7,$H$7)</f>
        <v>21</v>
      </c>
    </row>
    <row r="439" customFormat="false" ht="13.8" hidden="false" customHeight="false" outlineLevel="0" collapsed="false">
      <c r="B439" s="0" t="n">
        <v>427</v>
      </c>
      <c r="C439" s="49" t="n">
        <f aca="false">IF($I$5^B439*$G$7&gt;$H$7,$I$5^B439*$G$7,$H$7)</f>
        <v>21</v>
      </c>
    </row>
    <row r="440" customFormat="false" ht="13.8" hidden="false" customHeight="false" outlineLevel="0" collapsed="false">
      <c r="B440" s="0" t="n">
        <v>428</v>
      </c>
      <c r="C440" s="49" t="n">
        <f aca="false">IF($I$5^B440*$G$7&gt;$H$7,$I$5^B440*$G$7,$H$7)</f>
        <v>21</v>
      </c>
    </row>
    <row r="441" customFormat="false" ht="13.8" hidden="false" customHeight="false" outlineLevel="0" collapsed="false">
      <c r="B441" s="0" t="n">
        <v>429</v>
      </c>
      <c r="C441" s="49" t="n">
        <f aca="false">IF($I$5^B441*$G$7&gt;$H$7,$I$5^B441*$G$7,$H$7)</f>
        <v>21</v>
      </c>
    </row>
    <row r="442" customFormat="false" ht="13.8" hidden="false" customHeight="false" outlineLevel="0" collapsed="false">
      <c r="B442" s="0" t="n">
        <v>430</v>
      </c>
      <c r="C442" s="49" t="n">
        <f aca="false">IF($I$5^B442*$G$7&gt;$H$7,$I$5^B442*$G$7,$H$7)</f>
        <v>21</v>
      </c>
    </row>
    <row r="443" customFormat="false" ht="13.8" hidden="false" customHeight="false" outlineLevel="0" collapsed="false">
      <c r="B443" s="0" t="n">
        <v>431</v>
      </c>
      <c r="C443" s="49" t="n">
        <f aca="false">IF($I$5^B443*$G$7&gt;$H$7,$I$5^B443*$G$7,$H$7)</f>
        <v>21</v>
      </c>
    </row>
    <row r="444" customFormat="false" ht="13.8" hidden="false" customHeight="false" outlineLevel="0" collapsed="false">
      <c r="B444" s="0" t="n">
        <v>432</v>
      </c>
      <c r="C444" s="49" t="n">
        <f aca="false">IF($I$5^B444*$G$7&gt;$H$7,$I$5^B444*$G$7,$H$7)</f>
        <v>21</v>
      </c>
    </row>
    <row r="445" customFormat="false" ht="13.8" hidden="false" customHeight="false" outlineLevel="0" collapsed="false">
      <c r="B445" s="0" t="n">
        <v>433</v>
      </c>
      <c r="C445" s="49" t="n">
        <f aca="false">IF($I$5^B445*$G$7&gt;$H$7,$I$5^B445*$G$7,$H$7)</f>
        <v>21</v>
      </c>
    </row>
    <row r="446" customFormat="false" ht="13.8" hidden="false" customHeight="false" outlineLevel="0" collapsed="false">
      <c r="B446" s="0" t="n">
        <v>434</v>
      </c>
      <c r="C446" s="49" t="n">
        <f aca="false">IF($I$5^B446*$G$7&gt;$H$7,$I$5^B446*$G$7,$H$7)</f>
        <v>21</v>
      </c>
    </row>
    <row r="447" customFormat="false" ht="13.8" hidden="false" customHeight="false" outlineLevel="0" collapsed="false">
      <c r="B447" s="0" t="n">
        <v>435</v>
      </c>
      <c r="C447" s="49" t="n">
        <f aca="false">IF($I$5^B447*$G$7&gt;$H$7,$I$5^B447*$G$7,$H$7)</f>
        <v>21</v>
      </c>
    </row>
    <row r="448" customFormat="false" ht="13.8" hidden="false" customHeight="false" outlineLevel="0" collapsed="false">
      <c r="B448" s="0" t="n">
        <v>436</v>
      </c>
      <c r="C448" s="49" t="n">
        <f aca="false">IF($I$5^B448*$G$7&gt;$H$7,$I$5^B448*$G$7,$H$7)</f>
        <v>21</v>
      </c>
    </row>
    <row r="449" customFormat="false" ht="13.8" hidden="false" customHeight="false" outlineLevel="0" collapsed="false">
      <c r="B449" s="0" t="n">
        <v>437</v>
      </c>
      <c r="C449" s="49" t="n">
        <f aca="false">IF($I$5^B449*$G$7&gt;$H$7,$I$5^B449*$G$7,$H$7)</f>
        <v>21</v>
      </c>
    </row>
    <row r="450" customFormat="false" ht="13.8" hidden="false" customHeight="false" outlineLevel="0" collapsed="false">
      <c r="B450" s="0" t="n">
        <v>438</v>
      </c>
      <c r="C450" s="49" t="n">
        <f aca="false">IF($I$5^B450*$G$7&gt;$H$7,$I$5^B450*$G$7,$H$7)</f>
        <v>21</v>
      </c>
    </row>
    <row r="451" customFormat="false" ht="13.8" hidden="false" customHeight="false" outlineLevel="0" collapsed="false">
      <c r="B451" s="0" t="n">
        <v>439</v>
      </c>
      <c r="C451" s="49" t="n">
        <f aca="false">IF($I$5^B451*$G$7&gt;$H$7,$I$5^B451*$G$7,$H$7)</f>
        <v>21</v>
      </c>
    </row>
    <row r="452" customFormat="false" ht="13.8" hidden="false" customHeight="false" outlineLevel="0" collapsed="false">
      <c r="B452" s="0" t="n">
        <v>440</v>
      </c>
      <c r="C452" s="49" t="n">
        <f aca="false">IF($I$5^B452*$G$7&gt;$H$7,$I$5^B452*$G$7,$H$7)</f>
        <v>21</v>
      </c>
    </row>
    <row r="453" customFormat="false" ht="13.8" hidden="false" customHeight="false" outlineLevel="0" collapsed="false">
      <c r="B453" s="0" t="n">
        <v>441</v>
      </c>
      <c r="C453" s="49" t="n">
        <f aca="false">IF($I$5^B453*$G$7&gt;$H$7,$I$5^B453*$G$7,$H$7)</f>
        <v>21</v>
      </c>
    </row>
    <row r="454" customFormat="false" ht="13.8" hidden="false" customHeight="false" outlineLevel="0" collapsed="false">
      <c r="B454" s="0" t="n">
        <v>442</v>
      </c>
      <c r="C454" s="49" t="n">
        <f aca="false">IF($I$5^B454*$G$7&gt;$H$7,$I$5^B454*$G$7,$H$7)</f>
        <v>21</v>
      </c>
    </row>
    <row r="455" customFormat="false" ht="13.8" hidden="false" customHeight="false" outlineLevel="0" collapsed="false">
      <c r="B455" s="0" t="n">
        <v>443</v>
      </c>
      <c r="C455" s="49" t="n">
        <f aca="false">IF($I$5^B455*$G$7&gt;$H$7,$I$5^B455*$G$7,$H$7)</f>
        <v>21</v>
      </c>
    </row>
    <row r="456" customFormat="false" ht="13.8" hidden="false" customHeight="false" outlineLevel="0" collapsed="false">
      <c r="B456" s="0" t="n">
        <v>444</v>
      </c>
      <c r="C456" s="49" t="n">
        <f aca="false">IF($I$5^B456*$G$7&gt;$H$7,$I$5^B456*$G$7,$H$7)</f>
        <v>21</v>
      </c>
    </row>
    <row r="457" customFormat="false" ht="13.8" hidden="false" customHeight="false" outlineLevel="0" collapsed="false">
      <c r="B457" s="0" t="n">
        <v>445</v>
      </c>
      <c r="C457" s="49" t="n">
        <f aca="false">IF($I$5^B457*$G$7&gt;$H$7,$I$5^B457*$G$7,$H$7)</f>
        <v>21</v>
      </c>
    </row>
    <row r="458" customFormat="false" ht="13.8" hidden="false" customHeight="false" outlineLevel="0" collapsed="false">
      <c r="B458" s="0" t="n">
        <v>446</v>
      </c>
      <c r="C458" s="49" t="n">
        <f aca="false">IF($I$5^B458*$G$7&gt;$H$7,$I$5^B458*$G$7,$H$7)</f>
        <v>21</v>
      </c>
    </row>
    <row r="459" customFormat="false" ht="13.8" hidden="false" customHeight="false" outlineLevel="0" collapsed="false">
      <c r="B459" s="0" t="n">
        <v>447</v>
      </c>
      <c r="C459" s="49" t="n">
        <f aca="false">IF($I$5^B459*$G$7&gt;$H$7,$I$5^B459*$G$7,$H$7)</f>
        <v>21</v>
      </c>
    </row>
    <row r="460" customFormat="false" ht="13.8" hidden="false" customHeight="false" outlineLevel="0" collapsed="false">
      <c r="B460" s="0" t="n">
        <v>448</v>
      </c>
      <c r="C460" s="49" t="n">
        <f aca="false">IF($I$5^B460*$G$7&gt;$H$7,$I$5^B460*$G$7,$H$7)</f>
        <v>21</v>
      </c>
    </row>
    <row r="461" customFormat="false" ht="13.8" hidden="false" customHeight="false" outlineLevel="0" collapsed="false">
      <c r="B461" s="0" t="n">
        <v>449</v>
      </c>
      <c r="C461" s="49" t="n">
        <f aca="false">IF($I$5^B461*$G$7&gt;$H$7,$I$5^B461*$G$7,$H$7)</f>
        <v>21</v>
      </c>
    </row>
    <row r="462" customFormat="false" ht="13.8" hidden="false" customHeight="false" outlineLevel="0" collapsed="false">
      <c r="B462" s="0" t="n">
        <v>450</v>
      </c>
      <c r="C462" s="49" t="n">
        <f aca="false">IF($I$5^B462*$G$7&gt;$H$7,$I$5^B462*$G$7,$H$7)</f>
        <v>21</v>
      </c>
    </row>
    <row r="463" customFormat="false" ht="13.8" hidden="false" customHeight="false" outlineLevel="0" collapsed="false">
      <c r="B463" s="0" t="n">
        <v>451</v>
      </c>
      <c r="C463" s="49" t="n">
        <f aca="false">IF($I$5^B463*$G$7&gt;$H$7,$I$5^B463*$G$7,$H$7)</f>
        <v>21</v>
      </c>
    </row>
    <row r="464" customFormat="false" ht="13.8" hidden="false" customHeight="false" outlineLevel="0" collapsed="false">
      <c r="B464" s="0" t="n">
        <v>452</v>
      </c>
      <c r="C464" s="49" t="n">
        <f aca="false">IF($I$5^B464*$G$7&gt;$H$7,$I$5^B464*$G$7,$H$7)</f>
        <v>21</v>
      </c>
    </row>
    <row r="465" customFormat="false" ht="13.8" hidden="false" customHeight="false" outlineLevel="0" collapsed="false">
      <c r="B465" s="0" t="n">
        <v>453</v>
      </c>
      <c r="C465" s="49" t="n">
        <f aca="false">IF($I$5^B465*$G$7&gt;$H$7,$I$5^B465*$G$7,$H$7)</f>
        <v>21</v>
      </c>
    </row>
    <row r="466" customFormat="false" ht="13.8" hidden="false" customHeight="false" outlineLevel="0" collapsed="false">
      <c r="B466" s="0" t="n">
        <v>454</v>
      </c>
      <c r="C466" s="49" t="n">
        <f aca="false">IF($I$5^B466*$G$7&gt;$H$7,$I$5^B466*$G$7,$H$7)</f>
        <v>21</v>
      </c>
    </row>
    <row r="467" customFormat="false" ht="13.8" hidden="false" customHeight="false" outlineLevel="0" collapsed="false">
      <c r="B467" s="0" t="n">
        <v>455</v>
      </c>
      <c r="C467" s="49" t="n">
        <f aca="false">IF($I$5^B467*$G$7&gt;$H$7,$I$5^B467*$G$7,$H$7)</f>
        <v>21</v>
      </c>
    </row>
    <row r="468" customFormat="false" ht="13.8" hidden="false" customHeight="false" outlineLevel="0" collapsed="false">
      <c r="B468" s="0" t="n">
        <v>456</v>
      </c>
      <c r="C468" s="49" t="n">
        <f aca="false">IF($I$5^B468*$G$7&gt;$H$7,$I$5^B468*$G$7,$H$7)</f>
        <v>21</v>
      </c>
    </row>
    <row r="469" customFormat="false" ht="13.8" hidden="false" customHeight="false" outlineLevel="0" collapsed="false">
      <c r="B469" s="0" t="n">
        <v>457</v>
      </c>
      <c r="C469" s="49" t="n">
        <f aca="false">IF($I$5^B469*$G$7&gt;$H$7,$I$5^B469*$G$7,$H$7)</f>
        <v>21</v>
      </c>
    </row>
    <row r="470" customFormat="false" ht="13.8" hidden="false" customHeight="false" outlineLevel="0" collapsed="false">
      <c r="B470" s="0" t="n">
        <v>458</v>
      </c>
      <c r="C470" s="49" t="n">
        <f aca="false">IF($I$5^B470*$G$7&gt;$H$7,$I$5^B470*$G$7,$H$7)</f>
        <v>21</v>
      </c>
    </row>
    <row r="471" customFormat="false" ht="13.8" hidden="false" customHeight="false" outlineLevel="0" collapsed="false">
      <c r="B471" s="0" t="n">
        <v>459</v>
      </c>
      <c r="C471" s="49" t="n">
        <f aca="false">IF($I$5^B471*$G$7&gt;$H$7,$I$5^B471*$G$7,$H$7)</f>
        <v>21</v>
      </c>
    </row>
    <row r="472" customFormat="false" ht="13.8" hidden="false" customHeight="false" outlineLevel="0" collapsed="false">
      <c r="B472" s="0" t="n">
        <v>460</v>
      </c>
      <c r="C472" s="49" t="n">
        <f aca="false">IF($I$5^B472*$G$7&gt;$H$7,$I$5^B472*$G$7,$H$7)</f>
        <v>21</v>
      </c>
    </row>
    <row r="473" customFormat="false" ht="13.8" hidden="false" customHeight="false" outlineLevel="0" collapsed="false">
      <c r="B473" s="0" t="n">
        <v>461</v>
      </c>
      <c r="C473" s="49" t="n">
        <f aca="false">IF($I$5^B473*$G$7&gt;$H$7,$I$5^B473*$G$7,$H$7)</f>
        <v>21</v>
      </c>
    </row>
    <row r="474" customFormat="false" ht="13.8" hidden="false" customHeight="false" outlineLevel="0" collapsed="false">
      <c r="B474" s="0" t="n">
        <v>462</v>
      </c>
      <c r="C474" s="49" t="n">
        <f aca="false">IF($I$5^B474*$G$7&gt;$H$7,$I$5^B474*$G$7,$H$7)</f>
        <v>21</v>
      </c>
    </row>
    <row r="475" customFormat="false" ht="13.8" hidden="false" customHeight="false" outlineLevel="0" collapsed="false">
      <c r="B475" s="0" t="n">
        <v>463</v>
      </c>
      <c r="C475" s="49" t="n">
        <f aca="false">IF($I$5^B475*$G$7&gt;$H$7,$I$5^B475*$G$7,$H$7)</f>
        <v>21</v>
      </c>
    </row>
    <row r="476" customFormat="false" ht="13.8" hidden="false" customHeight="false" outlineLevel="0" collapsed="false">
      <c r="B476" s="0" t="n">
        <v>464</v>
      </c>
      <c r="C476" s="49" t="n">
        <f aca="false">IF($I$5^B476*$G$7&gt;$H$7,$I$5^B476*$G$7,$H$7)</f>
        <v>21</v>
      </c>
    </row>
    <row r="477" customFormat="false" ht="13.8" hidden="false" customHeight="false" outlineLevel="0" collapsed="false">
      <c r="B477" s="0" t="n">
        <v>465</v>
      </c>
      <c r="C477" s="49" t="n">
        <f aca="false">IF($I$5^B477*$G$7&gt;$H$7,$I$5^B477*$G$7,$H$7)</f>
        <v>21</v>
      </c>
    </row>
    <row r="478" customFormat="false" ht="13.8" hidden="false" customHeight="false" outlineLevel="0" collapsed="false">
      <c r="B478" s="0" t="n">
        <v>466</v>
      </c>
      <c r="C478" s="49" t="n">
        <f aca="false">IF($I$5^B478*$G$7&gt;$H$7,$I$5^B478*$G$7,$H$7)</f>
        <v>21</v>
      </c>
    </row>
    <row r="479" customFormat="false" ht="13.8" hidden="false" customHeight="false" outlineLevel="0" collapsed="false">
      <c r="B479" s="0" t="n">
        <v>467</v>
      </c>
      <c r="C479" s="49" t="n">
        <f aca="false">IF($I$5^B479*$G$7&gt;$H$7,$I$5^B479*$G$7,$H$7)</f>
        <v>21</v>
      </c>
    </row>
    <row r="480" customFormat="false" ht="13.8" hidden="false" customHeight="false" outlineLevel="0" collapsed="false">
      <c r="B480" s="0" t="n">
        <v>468</v>
      </c>
      <c r="C480" s="49" t="n">
        <f aca="false">IF($I$5^B480*$G$7&gt;$H$7,$I$5^B480*$G$7,$H$7)</f>
        <v>21</v>
      </c>
    </row>
    <row r="481" customFormat="false" ht="13.8" hidden="false" customHeight="false" outlineLevel="0" collapsed="false">
      <c r="B481" s="0" t="n">
        <v>469</v>
      </c>
      <c r="C481" s="49" t="n">
        <f aca="false">IF($I$5^B481*$G$7&gt;$H$7,$I$5^B481*$G$7,$H$7)</f>
        <v>21</v>
      </c>
    </row>
    <row r="482" customFormat="false" ht="13.8" hidden="false" customHeight="false" outlineLevel="0" collapsed="false">
      <c r="B482" s="0" t="n">
        <v>470</v>
      </c>
      <c r="C482" s="49" t="n">
        <f aca="false">IF($I$5^B482*$G$7&gt;$H$7,$I$5^B482*$G$7,$H$7)</f>
        <v>21</v>
      </c>
    </row>
    <row r="483" customFormat="false" ht="13.8" hidden="false" customHeight="false" outlineLevel="0" collapsed="false">
      <c r="B483" s="0" t="n">
        <v>471</v>
      </c>
      <c r="C483" s="49" t="n">
        <f aca="false">IF($I$5^B483*$G$7&gt;$H$7,$I$5^B483*$G$7,$H$7)</f>
        <v>21</v>
      </c>
    </row>
    <row r="484" customFormat="false" ht="13.8" hidden="false" customHeight="false" outlineLevel="0" collapsed="false">
      <c r="B484" s="0" t="n">
        <v>472</v>
      </c>
      <c r="C484" s="49" t="n">
        <f aca="false">IF($I$5^B484*$G$7&gt;$H$7,$I$5^B484*$G$7,$H$7)</f>
        <v>21</v>
      </c>
    </row>
    <row r="485" customFormat="false" ht="13.8" hidden="false" customHeight="false" outlineLevel="0" collapsed="false">
      <c r="B485" s="0" t="n">
        <v>473</v>
      </c>
      <c r="C485" s="49" t="n">
        <f aca="false">IF($I$5^B485*$G$7&gt;$H$7,$I$5^B485*$G$7,$H$7)</f>
        <v>21</v>
      </c>
    </row>
    <row r="486" customFormat="false" ht="13.8" hidden="false" customHeight="false" outlineLevel="0" collapsed="false">
      <c r="B486" s="0" t="n">
        <v>474</v>
      </c>
      <c r="C486" s="49" t="n">
        <f aca="false">IF($I$5^B486*$G$7&gt;$H$7,$I$5^B486*$G$7,$H$7)</f>
        <v>21</v>
      </c>
    </row>
    <row r="487" customFormat="false" ht="13.8" hidden="false" customHeight="false" outlineLevel="0" collapsed="false">
      <c r="B487" s="0" t="n">
        <v>475</v>
      </c>
      <c r="C487" s="49" t="n">
        <f aca="false">IF($I$5^B487*$G$7&gt;$H$7,$I$5^B487*$G$7,$H$7)</f>
        <v>21</v>
      </c>
    </row>
    <row r="488" customFormat="false" ht="13.8" hidden="false" customHeight="false" outlineLevel="0" collapsed="false">
      <c r="B488" s="0" t="n">
        <v>476</v>
      </c>
      <c r="C488" s="49" t="n">
        <f aca="false">IF($I$5^B488*$G$7&gt;$H$7,$I$5^B488*$G$7,$H$7)</f>
        <v>21</v>
      </c>
    </row>
    <row r="489" customFormat="false" ht="13.8" hidden="false" customHeight="false" outlineLevel="0" collapsed="false">
      <c r="B489" s="0" t="n">
        <v>477</v>
      </c>
      <c r="C489" s="49" t="n">
        <f aca="false">IF($I$5^B489*$G$7&gt;$H$7,$I$5^B489*$G$7,$H$7)</f>
        <v>21</v>
      </c>
    </row>
    <row r="490" customFormat="false" ht="13.8" hidden="false" customHeight="false" outlineLevel="0" collapsed="false">
      <c r="B490" s="0" t="n">
        <v>478</v>
      </c>
      <c r="C490" s="49" t="n">
        <f aca="false">IF($I$5^B490*$G$7&gt;$H$7,$I$5^B490*$G$7,$H$7)</f>
        <v>21</v>
      </c>
    </row>
    <row r="491" customFormat="false" ht="13.8" hidden="false" customHeight="false" outlineLevel="0" collapsed="false">
      <c r="B491" s="0" t="n">
        <v>479</v>
      </c>
      <c r="C491" s="49" t="n">
        <f aca="false">IF($I$5^B491*$G$7&gt;$H$7,$I$5^B491*$G$7,$H$7)</f>
        <v>21</v>
      </c>
    </row>
    <row r="492" customFormat="false" ht="13.8" hidden="false" customHeight="false" outlineLevel="0" collapsed="false">
      <c r="B492" s="0" t="n">
        <v>480</v>
      </c>
      <c r="C492" s="49" t="n">
        <f aca="false">IF($I$5^B492*$G$7&gt;$H$7,$I$5^B492*$G$7,$H$7)</f>
        <v>21</v>
      </c>
    </row>
    <row r="493" customFormat="false" ht="13.8" hidden="false" customHeight="false" outlineLevel="0" collapsed="false">
      <c r="B493" s="0" t="n">
        <v>481</v>
      </c>
      <c r="C493" s="49" t="n">
        <f aca="false">IF($I$5^B493*$G$7&gt;$H$7,$I$5^B493*$G$7,$H$7)</f>
        <v>21</v>
      </c>
    </row>
    <row r="494" customFormat="false" ht="13.8" hidden="false" customHeight="false" outlineLevel="0" collapsed="false">
      <c r="B494" s="0" t="n">
        <v>482</v>
      </c>
      <c r="C494" s="49" t="n">
        <f aca="false">IF($I$5^B494*$G$7&gt;$H$7,$I$5^B494*$G$7,$H$7)</f>
        <v>21</v>
      </c>
    </row>
    <row r="495" customFormat="false" ht="13.8" hidden="false" customHeight="false" outlineLevel="0" collapsed="false">
      <c r="B495" s="0" t="n">
        <v>483</v>
      </c>
      <c r="C495" s="49" t="n">
        <f aca="false">IF($I$5^B495*$G$7&gt;$H$7,$I$5^B495*$G$7,$H$7)</f>
        <v>21</v>
      </c>
    </row>
    <row r="496" customFormat="false" ht="13.8" hidden="false" customHeight="false" outlineLevel="0" collapsed="false">
      <c r="B496" s="0" t="n">
        <v>484</v>
      </c>
      <c r="C496" s="49" t="n">
        <f aca="false">IF($I$5^B496*$G$7&gt;$H$7,$I$5^B496*$G$7,$H$7)</f>
        <v>21</v>
      </c>
    </row>
    <row r="497" customFormat="false" ht="13.8" hidden="false" customHeight="false" outlineLevel="0" collapsed="false">
      <c r="B497" s="0" t="n">
        <v>485</v>
      </c>
      <c r="C497" s="49" t="n">
        <f aca="false">IF($I$5^B497*$G$7&gt;$H$7,$I$5^B497*$G$7,$H$7)</f>
        <v>21</v>
      </c>
    </row>
    <row r="498" customFormat="false" ht="13.8" hidden="false" customHeight="false" outlineLevel="0" collapsed="false">
      <c r="B498" s="0" t="n">
        <v>486</v>
      </c>
      <c r="C498" s="49" t="n">
        <f aca="false">IF($I$5^B498*$G$7&gt;$H$7,$I$5^B498*$G$7,$H$7)</f>
        <v>21</v>
      </c>
    </row>
    <row r="499" customFormat="false" ht="13.8" hidden="false" customHeight="false" outlineLevel="0" collapsed="false">
      <c r="B499" s="0" t="n">
        <v>487</v>
      </c>
      <c r="C499" s="49" t="n">
        <f aca="false">IF($I$5^B499*$G$7&gt;$H$7,$I$5^B499*$G$7,$H$7)</f>
        <v>21</v>
      </c>
    </row>
    <row r="500" customFormat="false" ht="13.8" hidden="false" customHeight="false" outlineLevel="0" collapsed="false">
      <c r="B500" s="0" t="n">
        <v>488</v>
      </c>
      <c r="C500" s="49" t="n">
        <f aca="false">IF($I$5^B500*$G$7&gt;$H$7,$I$5^B500*$G$7,$H$7)</f>
        <v>21</v>
      </c>
    </row>
    <row r="501" customFormat="false" ht="13.8" hidden="false" customHeight="false" outlineLevel="0" collapsed="false">
      <c r="B501" s="0" t="n">
        <v>489</v>
      </c>
      <c r="C501" s="49" t="n">
        <f aca="false">IF($I$5^B501*$G$7&gt;$H$7,$I$5^B501*$G$7,$H$7)</f>
        <v>21</v>
      </c>
    </row>
    <row r="502" customFormat="false" ht="13.8" hidden="false" customHeight="false" outlineLevel="0" collapsed="false">
      <c r="B502" s="0" t="n">
        <v>490</v>
      </c>
      <c r="C502" s="49" t="n">
        <f aca="false">IF($I$5^B502*$G$7&gt;$H$7,$I$5^B502*$G$7,$H$7)</f>
        <v>21</v>
      </c>
    </row>
    <row r="503" customFormat="false" ht="13.8" hidden="false" customHeight="false" outlineLevel="0" collapsed="false">
      <c r="B503" s="0" t="n">
        <v>491</v>
      </c>
      <c r="C503" s="49" t="n">
        <f aca="false">IF($I$5^B503*$G$7&gt;$H$7,$I$5^B503*$G$7,$H$7)</f>
        <v>21</v>
      </c>
    </row>
    <row r="504" customFormat="false" ht="13.8" hidden="false" customHeight="false" outlineLevel="0" collapsed="false">
      <c r="B504" s="0" t="n">
        <v>492</v>
      </c>
      <c r="C504" s="49" t="n">
        <f aca="false">IF($I$5^B504*$G$7&gt;$H$7,$I$5^B504*$G$7,$H$7)</f>
        <v>21</v>
      </c>
    </row>
    <row r="505" customFormat="false" ht="13.8" hidden="false" customHeight="false" outlineLevel="0" collapsed="false">
      <c r="B505" s="0" t="n">
        <v>493</v>
      </c>
      <c r="C505" s="49" t="n">
        <f aca="false">IF($I$5^B505*$G$7&gt;$H$7,$I$5^B505*$G$7,$H$7)</f>
        <v>21</v>
      </c>
    </row>
    <row r="506" customFormat="false" ht="13.8" hidden="false" customHeight="false" outlineLevel="0" collapsed="false">
      <c r="B506" s="0" t="n">
        <v>494</v>
      </c>
      <c r="C506" s="49" t="n">
        <f aca="false">IF($I$5^B506*$G$7&gt;$H$7,$I$5^B506*$G$7,$H$7)</f>
        <v>21</v>
      </c>
    </row>
    <row r="507" customFormat="false" ht="13.8" hidden="false" customHeight="false" outlineLevel="0" collapsed="false">
      <c r="B507" s="0" t="n">
        <v>495</v>
      </c>
      <c r="C507" s="49" t="n">
        <f aca="false">IF($I$5^B507*$G$7&gt;$H$7,$I$5^B507*$G$7,$H$7)</f>
        <v>21</v>
      </c>
    </row>
    <row r="508" customFormat="false" ht="13.8" hidden="false" customHeight="false" outlineLevel="0" collapsed="false">
      <c r="B508" s="0" t="n">
        <v>496</v>
      </c>
      <c r="C508" s="49" t="n">
        <f aca="false">IF($I$5^B508*$G$7&gt;$H$7,$I$5^B508*$G$7,$H$7)</f>
        <v>21</v>
      </c>
    </row>
    <row r="509" customFormat="false" ht="13.8" hidden="false" customHeight="false" outlineLevel="0" collapsed="false">
      <c r="B509" s="0" t="n">
        <v>497</v>
      </c>
      <c r="C509" s="49" t="n">
        <f aca="false">IF($I$5^B509*$G$7&gt;$H$7,$I$5^B509*$G$7,$H$7)</f>
        <v>21</v>
      </c>
    </row>
    <row r="510" customFormat="false" ht="13.8" hidden="false" customHeight="false" outlineLevel="0" collapsed="false">
      <c r="B510" s="0" t="n">
        <v>498</v>
      </c>
      <c r="C510" s="49" t="n">
        <f aca="false">IF($I$5^B510*$G$7&gt;$H$7,$I$5^B510*$G$7,$H$7)</f>
        <v>21</v>
      </c>
    </row>
    <row r="511" customFormat="false" ht="13.8" hidden="false" customHeight="false" outlineLevel="0" collapsed="false">
      <c r="B511" s="0" t="n">
        <v>499</v>
      </c>
      <c r="C511" s="49" t="n">
        <f aca="false">IF($I$5^B511*$G$7&gt;$H$7,$I$5^B511*$G$7,$H$7)</f>
        <v>21</v>
      </c>
    </row>
    <row r="512" customFormat="false" ht="13.8" hidden="false" customHeight="false" outlineLevel="0" collapsed="false">
      <c r="B512" s="0" t="n">
        <v>500</v>
      </c>
      <c r="C512" s="49" t="n">
        <f aca="false">IF($I$5^B512*$G$7&gt;$H$7,$I$5^B512*$G$7,$H$7)</f>
        <v>21</v>
      </c>
    </row>
    <row r="513" customFormat="false" ht="13.8" hidden="false" customHeight="false" outlineLevel="0" collapsed="false">
      <c r="B513" s="0" t="n">
        <v>501</v>
      </c>
      <c r="C513" s="49" t="n">
        <f aca="false">IF($I$5^B513*$G$7&gt;$H$7,$I$5^B513*$G$7,$H$7)</f>
        <v>21</v>
      </c>
    </row>
    <row r="514" customFormat="false" ht="13.8" hidden="false" customHeight="false" outlineLevel="0" collapsed="false">
      <c r="B514" s="0" t="n">
        <v>502</v>
      </c>
      <c r="C514" s="49" t="n">
        <f aca="false">IF($I$5^B514*$G$7&gt;$H$7,$I$5^B514*$G$7,$H$7)</f>
        <v>21</v>
      </c>
    </row>
    <row r="515" customFormat="false" ht="13.8" hidden="false" customHeight="false" outlineLevel="0" collapsed="false">
      <c r="B515" s="0" t="n">
        <v>503</v>
      </c>
      <c r="C515" s="49" t="n">
        <f aca="false">IF($I$5^B515*$G$7&gt;$H$7,$I$5^B515*$G$7,$H$7)</f>
        <v>21</v>
      </c>
    </row>
    <row r="516" customFormat="false" ht="13.8" hidden="false" customHeight="false" outlineLevel="0" collapsed="false">
      <c r="B516" s="0" t="n">
        <v>504</v>
      </c>
      <c r="C516" s="49" t="n">
        <f aca="false">IF($I$5^B516*$G$7&gt;$H$7,$I$5^B516*$G$7,$H$7)</f>
        <v>21</v>
      </c>
    </row>
    <row r="517" customFormat="false" ht="13.8" hidden="false" customHeight="false" outlineLevel="0" collapsed="false">
      <c r="B517" s="0" t="n">
        <v>505</v>
      </c>
      <c r="C517" s="49" t="n">
        <f aca="false">IF($I$5^B517*$G$7&gt;$H$7,$I$5^B517*$G$7,$H$7)</f>
        <v>21</v>
      </c>
    </row>
    <row r="518" customFormat="false" ht="13.8" hidden="false" customHeight="false" outlineLevel="0" collapsed="false">
      <c r="B518" s="0" t="n">
        <v>506</v>
      </c>
      <c r="C518" s="49" t="n">
        <f aca="false">IF($I$5^B518*$G$7&gt;$H$7,$I$5^B518*$G$7,$H$7)</f>
        <v>21</v>
      </c>
    </row>
    <row r="519" customFormat="false" ht="13.8" hidden="false" customHeight="false" outlineLevel="0" collapsed="false">
      <c r="B519" s="0" t="n">
        <v>507</v>
      </c>
      <c r="C519" s="49" t="n">
        <f aca="false">IF($I$5^B519*$G$7&gt;$H$7,$I$5^B519*$G$7,$H$7)</f>
        <v>21</v>
      </c>
    </row>
    <row r="520" customFormat="false" ht="13.8" hidden="false" customHeight="false" outlineLevel="0" collapsed="false">
      <c r="B520" s="0" t="n">
        <v>508</v>
      </c>
      <c r="C520" s="49" t="n">
        <f aca="false">IF($I$5^B520*$G$7&gt;$H$7,$I$5^B520*$G$7,$H$7)</f>
        <v>21</v>
      </c>
    </row>
    <row r="521" customFormat="false" ht="13.8" hidden="false" customHeight="false" outlineLevel="0" collapsed="false">
      <c r="B521" s="0" t="n">
        <v>509</v>
      </c>
      <c r="C521" s="49" t="n">
        <f aca="false">IF($I$5^B521*$G$7&gt;$H$7,$I$5^B521*$G$7,$H$7)</f>
        <v>21</v>
      </c>
    </row>
    <row r="522" customFormat="false" ht="13.8" hidden="false" customHeight="false" outlineLevel="0" collapsed="false">
      <c r="B522" s="0" t="n">
        <v>510</v>
      </c>
      <c r="C522" s="49" t="n">
        <f aca="false">IF($I$5^B522*$G$7&gt;$H$7,$I$5^B522*$G$7,$H$7)</f>
        <v>21</v>
      </c>
    </row>
    <row r="523" customFormat="false" ht="13.8" hidden="false" customHeight="false" outlineLevel="0" collapsed="false">
      <c r="B523" s="0" t="n">
        <v>511</v>
      </c>
      <c r="C523" s="49" t="n">
        <f aca="false">IF($I$5^B523*$G$7&gt;$H$7,$I$5^B523*$G$7,$H$7)</f>
        <v>21</v>
      </c>
    </row>
    <row r="524" customFormat="false" ht="13.8" hidden="false" customHeight="false" outlineLevel="0" collapsed="false">
      <c r="B524" s="0" t="n">
        <v>512</v>
      </c>
      <c r="C524" s="49" t="n">
        <f aca="false">IF($I$5^B524*$G$7&gt;$H$7,$I$5^B524*$G$7,$H$7)</f>
        <v>21</v>
      </c>
    </row>
    <row r="525" customFormat="false" ht="13.8" hidden="false" customHeight="false" outlineLevel="0" collapsed="false">
      <c r="B525" s="0" t="n">
        <v>513</v>
      </c>
      <c r="C525" s="49" t="n">
        <f aca="false">IF($I$5^B525*$G$7&gt;$H$7,$I$5^B525*$G$7,$H$7)</f>
        <v>21</v>
      </c>
    </row>
    <row r="526" customFormat="false" ht="13.8" hidden="false" customHeight="false" outlineLevel="0" collapsed="false">
      <c r="B526" s="0" t="n">
        <v>514</v>
      </c>
      <c r="C526" s="49" t="n">
        <f aca="false">IF($I$5^B526*$G$7&gt;$H$7,$I$5^B526*$G$7,$H$7)</f>
        <v>21</v>
      </c>
    </row>
    <row r="527" customFormat="false" ht="13.8" hidden="false" customHeight="false" outlineLevel="0" collapsed="false">
      <c r="B527" s="0" t="n">
        <v>515</v>
      </c>
      <c r="C527" s="49" t="n">
        <f aca="false">IF($I$5^B527*$G$7&gt;$H$7,$I$5^B527*$G$7,$H$7)</f>
        <v>21</v>
      </c>
    </row>
    <row r="528" customFormat="false" ht="13.8" hidden="false" customHeight="false" outlineLevel="0" collapsed="false">
      <c r="B528" s="0" t="n">
        <v>516</v>
      </c>
      <c r="C528" s="49" t="n">
        <f aca="false">IF($I$5^B528*$G$7&gt;$H$7,$I$5^B528*$G$7,$H$7)</f>
        <v>21</v>
      </c>
    </row>
    <row r="529" customFormat="false" ht="13.8" hidden="false" customHeight="false" outlineLevel="0" collapsed="false">
      <c r="B529" s="0" t="n">
        <v>517</v>
      </c>
      <c r="C529" s="49" t="n">
        <f aca="false">IF($I$5^B529*$G$7&gt;$H$7,$I$5^B529*$G$7,$H$7)</f>
        <v>21</v>
      </c>
    </row>
    <row r="530" customFormat="false" ht="13.8" hidden="false" customHeight="false" outlineLevel="0" collapsed="false">
      <c r="B530" s="0" t="n">
        <v>518</v>
      </c>
      <c r="C530" s="49" t="n">
        <f aca="false">IF($I$5^B530*$G$7&gt;$H$7,$I$5^B530*$G$7,$H$7)</f>
        <v>21</v>
      </c>
    </row>
    <row r="531" customFormat="false" ht="13.8" hidden="false" customHeight="false" outlineLevel="0" collapsed="false">
      <c r="B531" s="0" t="n">
        <v>519</v>
      </c>
      <c r="C531" s="49" t="n">
        <f aca="false">IF($I$5^B531*$G$7&gt;$H$7,$I$5^B531*$G$7,$H$7)</f>
        <v>21</v>
      </c>
    </row>
    <row r="532" customFormat="false" ht="13.8" hidden="false" customHeight="false" outlineLevel="0" collapsed="false">
      <c r="B532" s="0" t="n">
        <v>520</v>
      </c>
      <c r="C532" s="49" t="n">
        <f aca="false">IF($I$5^B532*$G$7&gt;$H$7,$I$5^B532*$G$7,$H$7)</f>
        <v>21</v>
      </c>
    </row>
    <row r="533" customFormat="false" ht="13.8" hidden="false" customHeight="false" outlineLevel="0" collapsed="false">
      <c r="B533" s="0" t="n">
        <v>521</v>
      </c>
      <c r="C533" s="49" t="n">
        <f aca="false">IF($I$5^B533*$G$7&gt;$H$7,$I$5^B533*$G$7,$H$7)</f>
        <v>21</v>
      </c>
    </row>
    <row r="534" customFormat="false" ht="13.8" hidden="false" customHeight="false" outlineLevel="0" collapsed="false">
      <c r="B534" s="0" t="n">
        <v>522</v>
      </c>
      <c r="C534" s="49" t="n">
        <f aca="false">IF($I$5^B534*$G$7&gt;$H$7,$I$5^B534*$G$7,$H$7)</f>
        <v>21</v>
      </c>
    </row>
    <row r="535" customFormat="false" ht="13.8" hidden="false" customHeight="false" outlineLevel="0" collapsed="false">
      <c r="B535" s="0" t="n">
        <v>523</v>
      </c>
      <c r="C535" s="49" t="n">
        <f aca="false">IF($I$5^B535*$G$7&gt;$H$7,$I$5^B535*$G$7,$H$7)</f>
        <v>21</v>
      </c>
    </row>
    <row r="536" customFormat="false" ht="13.8" hidden="false" customHeight="false" outlineLevel="0" collapsed="false">
      <c r="B536" s="0" t="n">
        <v>524</v>
      </c>
      <c r="C536" s="49" t="n">
        <f aca="false">IF($I$5^B536*$G$7&gt;$H$7,$I$5^B536*$G$7,$H$7)</f>
        <v>21</v>
      </c>
    </row>
    <row r="537" customFormat="false" ht="13.8" hidden="false" customHeight="false" outlineLevel="0" collapsed="false">
      <c r="B537" s="0" t="n">
        <v>525</v>
      </c>
      <c r="C537" s="49" t="n">
        <f aca="false">IF($I$5^B537*$G$7&gt;$H$7,$I$5^B537*$G$7,$H$7)</f>
        <v>21</v>
      </c>
    </row>
    <row r="538" customFormat="false" ht="13.8" hidden="false" customHeight="false" outlineLevel="0" collapsed="false">
      <c r="B538" s="0" t="n">
        <v>526</v>
      </c>
      <c r="C538" s="49" t="n">
        <f aca="false">IF($I$5^B538*$G$7&gt;$H$7,$I$5^B538*$G$7,$H$7)</f>
        <v>21</v>
      </c>
    </row>
    <row r="539" customFormat="false" ht="13.8" hidden="false" customHeight="false" outlineLevel="0" collapsed="false">
      <c r="B539" s="0" t="n">
        <v>527</v>
      </c>
      <c r="C539" s="49" t="n">
        <f aca="false">IF($I$5^B539*$G$7&gt;$H$7,$I$5^B539*$G$7,$H$7)</f>
        <v>21</v>
      </c>
    </row>
    <row r="540" customFormat="false" ht="13.8" hidden="false" customHeight="false" outlineLevel="0" collapsed="false">
      <c r="B540" s="0" t="n">
        <v>528</v>
      </c>
      <c r="C540" s="49" t="n">
        <f aca="false">IF($I$5^B540*$G$7&gt;$H$7,$I$5^B540*$G$7,$H$7)</f>
        <v>21</v>
      </c>
    </row>
    <row r="541" customFormat="false" ht="13.8" hidden="false" customHeight="false" outlineLevel="0" collapsed="false">
      <c r="B541" s="0" t="n">
        <v>529</v>
      </c>
      <c r="C541" s="49" t="n">
        <f aca="false">IF($I$5^B541*$G$7&gt;$H$7,$I$5^B541*$G$7,$H$7)</f>
        <v>21</v>
      </c>
    </row>
    <row r="542" customFormat="false" ht="13.8" hidden="false" customHeight="false" outlineLevel="0" collapsed="false">
      <c r="B542" s="0" t="n">
        <v>530</v>
      </c>
      <c r="C542" s="49" t="n">
        <f aca="false">IF($I$5^B542*$G$7&gt;$H$7,$I$5^B542*$G$7,$H$7)</f>
        <v>21</v>
      </c>
    </row>
    <row r="543" customFormat="false" ht="13.8" hidden="false" customHeight="false" outlineLevel="0" collapsed="false">
      <c r="B543" s="0" t="n">
        <v>531</v>
      </c>
      <c r="C543" s="49" t="n">
        <f aca="false">IF($I$5^B543*$G$7&gt;$H$7,$I$5^B543*$G$7,$H$7)</f>
        <v>21</v>
      </c>
    </row>
    <row r="544" customFormat="false" ht="13.8" hidden="false" customHeight="false" outlineLevel="0" collapsed="false">
      <c r="B544" s="0" t="n">
        <v>532</v>
      </c>
      <c r="C544" s="49" t="n">
        <f aca="false">IF($I$5^B544*$G$7&gt;$H$7,$I$5^B544*$G$7,$H$7)</f>
        <v>21</v>
      </c>
    </row>
    <row r="545" customFormat="false" ht="13.8" hidden="false" customHeight="false" outlineLevel="0" collapsed="false">
      <c r="B545" s="0" t="n">
        <v>533</v>
      </c>
      <c r="C545" s="49" t="n">
        <f aca="false">IF($I$5^B545*$G$7&gt;$H$7,$I$5^B545*$G$7,$H$7)</f>
        <v>21</v>
      </c>
    </row>
    <row r="546" customFormat="false" ht="13.8" hidden="false" customHeight="false" outlineLevel="0" collapsed="false">
      <c r="B546" s="0" t="n">
        <v>534</v>
      </c>
      <c r="C546" s="49" t="n">
        <f aca="false">IF($I$5^B546*$G$7&gt;$H$7,$I$5^B546*$G$7,$H$7)</f>
        <v>21</v>
      </c>
    </row>
    <row r="547" customFormat="false" ht="13.8" hidden="false" customHeight="false" outlineLevel="0" collapsed="false">
      <c r="B547" s="0" t="n">
        <v>535</v>
      </c>
      <c r="C547" s="49" t="n">
        <f aca="false">IF($I$5^B547*$G$7&gt;$H$7,$I$5^B547*$G$7,$H$7)</f>
        <v>21</v>
      </c>
    </row>
    <row r="548" customFormat="false" ht="13.8" hidden="false" customHeight="false" outlineLevel="0" collapsed="false">
      <c r="B548" s="0" t="n">
        <v>536</v>
      </c>
      <c r="C548" s="49" t="n">
        <f aca="false">IF($I$5^B548*$G$7&gt;$H$7,$I$5^B548*$G$7,$H$7)</f>
        <v>21</v>
      </c>
    </row>
    <row r="549" customFormat="false" ht="13.8" hidden="false" customHeight="false" outlineLevel="0" collapsed="false">
      <c r="B549" s="0" t="n">
        <v>537</v>
      </c>
      <c r="C549" s="49" t="n">
        <f aca="false">IF($I$5^B549*$G$7&gt;$H$7,$I$5^B549*$G$7,$H$7)</f>
        <v>21</v>
      </c>
    </row>
    <row r="550" customFormat="false" ht="13.8" hidden="false" customHeight="false" outlineLevel="0" collapsed="false">
      <c r="B550" s="0" t="n">
        <v>538</v>
      </c>
      <c r="C550" s="49" t="n">
        <f aca="false">IF($I$5^B550*$G$7&gt;$H$7,$I$5^B550*$G$7,$H$7)</f>
        <v>21</v>
      </c>
    </row>
    <row r="551" customFormat="false" ht="13.8" hidden="false" customHeight="false" outlineLevel="0" collapsed="false">
      <c r="B551" s="0" t="n">
        <v>539</v>
      </c>
      <c r="C551" s="49" t="n">
        <f aca="false">IF($I$5^B551*$G$7&gt;$H$7,$I$5^B551*$G$7,$H$7)</f>
        <v>21</v>
      </c>
    </row>
    <row r="552" customFormat="false" ht="13.8" hidden="false" customHeight="false" outlineLevel="0" collapsed="false">
      <c r="B552" s="0" t="n">
        <v>540</v>
      </c>
      <c r="C552" s="49" t="n">
        <f aca="false">IF($I$5^B552*$G$7&gt;$H$7,$I$5^B552*$G$7,$H$7)</f>
        <v>21</v>
      </c>
    </row>
    <row r="553" customFormat="false" ht="13.8" hidden="false" customHeight="false" outlineLevel="0" collapsed="false">
      <c r="B553" s="0" t="n">
        <v>541</v>
      </c>
      <c r="C553" s="49" t="n">
        <f aca="false">IF($I$5^B553*$G$7&gt;$H$7,$I$5^B553*$G$7,$H$7)</f>
        <v>21</v>
      </c>
    </row>
    <row r="554" customFormat="false" ht="13.8" hidden="false" customHeight="false" outlineLevel="0" collapsed="false">
      <c r="B554" s="0" t="n">
        <v>542</v>
      </c>
      <c r="C554" s="49" t="n">
        <f aca="false">IF($I$5^B554*$G$7&gt;$H$7,$I$5^B554*$G$7,$H$7)</f>
        <v>21</v>
      </c>
    </row>
    <row r="555" customFormat="false" ht="13.8" hidden="false" customHeight="false" outlineLevel="0" collapsed="false">
      <c r="B555" s="0" t="n">
        <v>543</v>
      </c>
      <c r="C555" s="49" t="n">
        <f aca="false">IF($I$5^B555*$G$7&gt;$H$7,$I$5^B555*$G$7,$H$7)</f>
        <v>21</v>
      </c>
    </row>
    <row r="556" customFormat="false" ht="13.8" hidden="false" customHeight="false" outlineLevel="0" collapsed="false">
      <c r="B556" s="0" t="n">
        <v>544</v>
      </c>
      <c r="C556" s="49" t="n">
        <f aca="false">IF($I$5^B556*$G$7&gt;$H$7,$I$5^B556*$G$7,$H$7)</f>
        <v>21</v>
      </c>
    </row>
    <row r="557" customFormat="false" ht="13.8" hidden="false" customHeight="false" outlineLevel="0" collapsed="false">
      <c r="B557" s="0" t="n">
        <v>545</v>
      </c>
      <c r="C557" s="49" t="n">
        <f aca="false">IF($I$5^B557*$G$7&gt;$H$7,$I$5^B557*$G$7,$H$7)</f>
        <v>21</v>
      </c>
    </row>
    <row r="558" customFormat="false" ht="13.8" hidden="false" customHeight="false" outlineLevel="0" collapsed="false">
      <c r="B558" s="0" t="n">
        <v>546</v>
      </c>
      <c r="C558" s="49" t="n">
        <f aca="false">IF($I$5^B558*$G$7&gt;$H$7,$I$5^B558*$G$7,$H$7)</f>
        <v>21</v>
      </c>
    </row>
    <row r="559" customFormat="false" ht="13.8" hidden="false" customHeight="false" outlineLevel="0" collapsed="false">
      <c r="B559" s="0" t="n">
        <v>547</v>
      </c>
      <c r="C559" s="49" t="n">
        <f aca="false">IF($I$5^B559*$G$7&gt;$H$7,$I$5^B559*$G$7,$H$7)</f>
        <v>21</v>
      </c>
    </row>
    <row r="560" customFormat="false" ht="13.8" hidden="false" customHeight="false" outlineLevel="0" collapsed="false">
      <c r="B560" s="0" t="n">
        <v>548</v>
      </c>
      <c r="C560" s="49" t="n">
        <f aca="false">IF($I$5^B560*$G$7&gt;$H$7,$I$5^B560*$G$7,$H$7)</f>
        <v>21</v>
      </c>
    </row>
    <row r="561" customFormat="false" ht="13.8" hidden="false" customHeight="false" outlineLevel="0" collapsed="false">
      <c r="B561" s="0" t="n">
        <v>549</v>
      </c>
      <c r="C561" s="49" t="n">
        <f aca="false">IF($I$5^B561*$G$7&gt;$H$7,$I$5^B561*$G$7,$H$7)</f>
        <v>21</v>
      </c>
    </row>
    <row r="562" customFormat="false" ht="13.8" hidden="false" customHeight="false" outlineLevel="0" collapsed="false">
      <c r="B562" s="0" t="n">
        <v>550</v>
      </c>
      <c r="C562" s="49" t="n">
        <f aca="false">IF($I$5^B562*$G$7&gt;$H$7,$I$5^B562*$G$7,$H$7)</f>
        <v>21</v>
      </c>
    </row>
    <row r="563" customFormat="false" ht="13.8" hidden="false" customHeight="false" outlineLevel="0" collapsed="false">
      <c r="B563" s="0" t="n">
        <v>551</v>
      </c>
      <c r="C563" s="49" t="n">
        <f aca="false">IF($I$5^B563*$G$7&gt;$H$7,$I$5^B563*$G$7,$H$7)</f>
        <v>21</v>
      </c>
    </row>
    <row r="564" customFormat="false" ht="13.8" hidden="false" customHeight="false" outlineLevel="0" collapsed="false">
      <c r="B564" s="0" t="n">
        <v>552</v>
      </c>
      <c r="C564" s="49" t="n">
        <f aca="false">IF($I$5^B564*$G$7&gt;$H$7,$I$5^B564*$G$7,$H$7)</f>
        <v>21</v>
      </c>
    </row>
    <row r="565" customFormat="false" ht="13.8" hidden="false" customHeight="false" outlineLevel="0" collapsed="false">
      <c r="B565" s="0" t="n">
        <v>553</v>
      </c>
      <c r="C565" s="49" t="n">
        <f aca="false">IF($I$5^B565*$G$7&gt;$H$7,$I$5^B565*$G$7,$H$7)</f>
        <v>21</v>
      </c>
    </row>
    <row r="566" customFormat="false" ht="13.8" hidden="false" customHeight="false" outlineLevel="0" collapsed="false">
      <c r="B566" s="0" t="n">
        <v>554</v>
      </c>
      <c r="C566" s="49" t="n">
        <f aca="false">IF($I$5^B566*$G$7&gt;$H$7,$I$5^B566*$G$7,$H$7)</f>
        <v>21</v>
      </c>
    </row>
    <row r="567" customFormat="false" ht="13.8" hidden="false" customHeight="false" outlineLevel="0" collapsed="false">
      <c r="B567" s="0" t="n">
        <v>555</v>
      </c>
      <c r="C567" s="49" t="n">
        <f aca="false">IF($I$5^B567*$G$7&gt;$H$7,$I$5^B567*$G$7,$H$7)</f>
        <v>21</v>
      </c>
    </row>
    <row r="568" customFormat="false" ht="13.8" hidden="false" customHeight="false" outlineLevel="0" collapsed="false">
      <c r="B568" s="0" t="n">
        <v>556</v>
      </c>
      <c r="C568" s="49" t="n">
        <f aca="false">IF($I$5^B568*$G$7&gt;$H$7,$I$5^B568*$G$7,$H$7)</f>
        <v>21</v>
      </c>
    </row>
    <row r="569" customFormat="false" ht="13.8" hidden="false" customHeight="false" outlineLevel="0" collapsed="false">
      <c r="B569" s="0" t="n">
        <v>557</v>
      </c>
      <c r="C569" s="49" t="n">
        <f aca="false">IF($I$5^B569*$G$7&gt;$H$7,$I$5^B569*$G$7,$H$7)</f>
        <v>21</v>
      </c>
    </row>
    <row r="570" customFormat="false" ht="13.8" hidden="false" customHeight="false" outlineLevel="0" collapsed="false">
      <c r="B570" s="0" t="n">
        <v>558</v>
      </c>
      <c r="C570" s="49" t="n">
        <f aca="false">IF($I$5^B570*$G$7&gt;$H$7,$I$5^B570*$G$7,$H$7)</f>
        <v>21</v>
      </c>
    </row>
    <row r="571" customFormat="false" ht="13.8" hidden="false" customHeight="false" outlineLevel="0" collapsed="false">
      <c r="B571" s="0" t="n">
        <v>559</v>
      </c>
      <c r="C571" s="49" t="n">
        <f aca="false">IF($I$5^B571*$G$7&gt;$H$7,$I$5^B571*$G$7,$H$7)</f>
        <v>21</v>
      </c>
    </row>
    <row r="572" customFormat="false" ht="13.8" hidden="false" customHeight="false" outlineLevel="0" collapsed="false">
      <c r="B572" s="0" t="n">
        <v>560</v>
      </c>
      <c r="C572" s="49" t="n">
        <f aca="false">IF($I$5^B572*$G$7&gt;$H$7,$I$5^B572*$G$7,$H$7)</f>
        <v>21</v>
      </c>
    </row>
    <row r="573" customFormat="false" ht="13.8" hidden="false" customHeight="false" outlineLevel="0" collapsed="false">
      <c r="B573" s="0" t="n">
        <v>561</v>
      </c>
      <c r="C573" s="49" t="n">
        <f aca="false">IF($I$5^B573*$G$7&gt;$H$7,$I$5^B573*$G$7,$H$7)</f>
        <v>21</v>
      </c>
    </row>
    <row r="574" customFormat="false" ht="13.8" hidden="false" customHeight="false" outlineLevel="0" collapsed="false">
      <c r="B574" s="0" t="n">
        <v>562</v>
      </c>
      <c r="C574" s="49" t="n">
        <f aca="false">IF($I$5^B574*$G$7&gt;$H$7,$I$5^B574*$G$7,$H$7)</f>
        <v>21</v>
      </c>
    </row>
    <row r="575" customFormat="false" ht="13.8" hidden="false" customHeight="false" outlineLevel="0" collapsed="false">
      <c r="B575" s="0" t="n">
        <v>563</v>
      </c>
      <c r="C575" s="49" t="n">
        <f aca="false">IF($I$5^B575*$G$7&gt;$H$7,$I$5^B575*$G$7,$H$7)</f>
        <v>21</v>
      </c>
    </row>
    <row r="576" customFormat="false" ht="13.8" hidden="false" customHeight="false" outlineLevel="0" collapsed="false">
      <c r="B576" s="0" t="n">
        <v>564</v>
      </c>
      <c r="C576" s="49" t="n">
        <f aca="false">IF($I$5^B576*$G$7&gt;$H$7,$I$5^B576*$G$7,$H$7)</f>
        <v>21</v>
      </c>
    </row>
    <row r="577" customFormat="false" ht="13.8" hidden="false" customHeight="false" outlineLevel="0" collapsed="false">
      <c r="B577" s="0" t="n">
        <v>565</v>
      </c>
      <c r="C577" s="49" t="n">
        <f aca="false">IF($I$5^B577*$G$7&gt;$H$7,$I$5^B577*$G$7,$H$7)</f>
        <v>21</v>
      </c>
    </row>
    <row r="578" customFormat="false" ht="13.8" hidden="false" customHeight="false" outlineLevel="0" collapsed="false">
      <c r="B578" s="0" t="n">
        <v>566</v>
      </c>
      <c r="C578" s="49" t="n">
        <f aca="false">IF($I$5^B578*$G$7&gt;$H$7,$I$5^B578*$G$7,$H$7)</f>
        <v>21</v>
      </c>
    </row>
    <row r="579" customFormat="false" ht="13.8" hidden="false" customHeight="false" outlineLevel="0" collapsed="false">
      <c r="B579" s="0" t="n">
        <v>567</v>
      </c>
      <c r="C579" s="49" t="n">
        <f aca="false">IF($I$5^B579*$G$7&gt;$H$7,$I$5^B579*$G$7,$H$7)</f>
        <v>21</v>
      </c>
    </row>
    <row r="580" customFormat="false" ht="13.8" hidden="false" customHeight="false" outlineLevel="0" collapsed="false">
      <c r="B580" s="0" t="n">
        <v>568</v>
      </c>
      <c r="C580" s="49" t="n">
        <f aca="false">IF($I$5^B580*$G$7&gt;$H$7,$I$5^B580*$G$7,$H$7)</f>
        <v>21</v>
      </c>
    </row>
    <row r="581" customFormat="false" ht="13.8" hidden="false" customHeight="false" outlineLevel="0" collapsed="false">
      <c r="B581" s="0" t="n">
        <v>569</v>
      </c>
      <c r="C581" s="49" t="n">
        <f aca="false">IF($I$5^B581*$G$7&gt;$H$7,$I$5^B581*$G$7,$H$7)</f>
        <v>21</v>
      </c>
    </row>
    <row r="582" customFormat="false" ht="13.8" hidden="false" customHeight="false" outlineLevel="0" collapsed="false">
      <c r="B582" s="0" t="n">
        <v>570</v>
      </c>
      <c r="C582" s="49" t="n">
        <f aca="false">IF($I$5^B582*$G$7&gt;$H$7,$I$5^B582*$G$7,$H$7)</f>
        <v>21</v>
      </c>
    </row>
    <row r="583" customFormat="false" ht="13.8" hidden="false" customHeight="false" outlineLevel="0" collapsed="false">
      <c r="B583" s="0" t="n">
        <v>571</v>
      </c>
      <c r="C583" s="49" t="n">
        <f aca="false">IF($I$5^B583*$G$7&gt;$H$7,$I$5^B583*$G$7,$H$7)</f>
        <v>21</v>
      </c>
    </row>
    <row r="584" customFormat="false" ht="13.8" hidden="false" customHeight="false" outlineLevel="0" collapsed="false">
      <c r="B584" s="0" t="n">
        <v>572</v>
      </c>
      <c r="C584" s="49" t="n">
        <f aca="false">IF($I$5^B584*$G$7&gt;$H$7,$I$5^B584*$G$7,$H$7)</f>
        <v>21</v>
      </c>
    </row>
    <row r="585" customFormat="false" ht="13.8" hidden="false" customHeight="false" outlineLevel="0" collapsed="false">
      <c r="B585" s="0" t="n">
        <v>573</v>
      </c>
      <c r="C585" s="49" t="n">
        <f aca="false">IF($I$5^B585*$G$7&gt;$H$7,$I$5^B585*$G$7,$H$7)</f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</dc:language>
  <cp:lastModifiedBy/>
  <dcterms:modified xsi:type="dcterms:W3CDTF">2020-03-31T16:07:29Z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