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<sst xmlns="http://schemas.openxmlformats.org/spreadsheetml/2006/main" count="920" uniqueCount="589">
  <si>
    <t>Date</t>
  </si>
  <si>
    <t>Open</t>
  </si>
  <si>
    <t>High</t>
  </si>
  <si>
    <t>Low</t>
  </si>
  <si>
    <t>Close</t>
  </si>
  <si>
    <t>Change (Pips)</t>
  </si>
  <si>
    <t>Change (%)</t>
  </si>
  <si>
    <t>OH Diff</t>
  </si>
  <si>
    <t>OL Diff</t>
  </si>
  <si>
    <t>OC Diff</t>
  </si>
  <si>
    <t>Max</t>
  </si>
  <si>
    <t>Min</t>
  </si>
  <si>
    <t>Avg Max.</t>
  </si>
  <si>
    <t>Nov 13, 2014 21:00</t>
  </si>
  <si>
    <t>+0.23%</t>
  </si>
  <si>
    <t>Avg. Min.</t>
  </si>
  <si>
    <t>Nov 13, 2014 17:00</t>
  </si>
  <si>
    <t>-0.18%</t>
  </si>
  <si>
    <t>count max</t>
  </si>
  <si>
    <t>Nov 13, 2014 13:00</t>
  </si>
  <si>
    <t>-0.14%</t>
  </si>
  <si>
    <t>count min</t>
  </si>
  <si>
    <t>Nov 13, 2014 09:00</t>
  </si>
  <si>
    <t>+0.32%</t>
  </si>
  <si>
    <t>Nov 13, 2014 05:00</t>
  </si>
  <si>
    <t>Nov 13, 2014 04:00</t>
  </si>
  <si>
    <t>+0.00%</t>
  </si>
  <si>
    <t>Nov 13, 2014 01:00</t>
  </si>
  <si>
    <t>-0.06%</t>
  </si>
  <si>
    <t>Nov 12, 2014 21:00</t>
  </si>
  <si>
    <t>+0.20%</t>
  </si>
  <si>
    <t>Nov 12, 2014 17:00</t>
  </si>
  <si>
    <t>-0.44%</t>
  </si>
  <si>
    <t>Nov 12, 2014 13:00</t>
  </si>
  <si>
    <t>+0.17%</t>
  </si>
  <si>
    <t>Nov 12, 2014 09:00</t>
  </si>
  <si>
    <t>-0.32%</t>
  </si>
  <si>
    <t>Nov 12, 2014 05:00</t>
  </si>
  <si>
    <t>Nov 12, 2014 01:00</t>
  </si>
  <si>
    <t>+0.05%</t>
  </si>
  <si>
    <t>Nov 11, 2014 21:00</t>
  </si>
  <si>
    <t>Nov 11, 2014 17:00</t>
  </si>
  <si>
    <t>+0.69%</t>
  </si>
  <si>
    <t>Nov 11, 2014 13:00</t>
  </si>
  <si>
    <t>+0.45%</t>
  </si>
  <si>
    <t>Nov 11, 2014 09:00</t>
  </si>
  <si>
    <t>+0.07%</t>
  </si>
  <si>
    <t>Nov 11, 2014 05:00</t>
  </si>
  <si>
    <t>-0.39%</t>
  </si>
  <si>
    <t>Nov 11, 2014 01:00</t>
  </si>
  <si>
    <t>+0.28%</t>
  </si>
  <si>
    <t>Nov 10, 2014 21:00</t>
  </si>
  <si>
    <t>-0.50%</t>
  </si>
  <si>
    <t>Nov 10, 2014 17:00</t>
  </si>
  <si>
    <t>-0.55%</t>
  </si>
  <si>
    <t>Nov 10, 2014 13:00</t>
  </si>
  <si>
    <t>-0.76%</t>
  </si>
  <si>
    <t>Nov 10, 2014 09:00</t>
  </si>
  <si>
    <t>+0.01%</t>
  </si>
  <si>
    <t>Nov 10, 2014 05:00</t>
  </si>
  <si>
    <t>-0.09%</t>
  </si>
  <si>
    <t>Nov 10, 2014 01:00</t>
  </si>
  <si>
    <t>-0.36%</t>
  </si>
  <si>
    <t>Nov 07, 2014 21:00</t>
  </si>
  <si>
    <t>+0.47%</t>
  </si>
  <si>
    <t>Nov 07, 2014 20:00</t>
  </si>
  <si>
    <t>Nov 07, 2014 17:00</t>
  </si>
  <si>
    <t>+1.41%</t>
  </si>
  <si>
    <t>Nov 07, 2014 13:00</t>
  </si>
  <si>
    <t>+0.78%</t>
  </si>
  <si>
    <t>Nov 07, 2014 09:00</t>
  </si>
  <si>
    <t>+0.35%</t>
  </si>
  <si>
    <t>Nov 07, 2014 05:00</t>
  </si>
  <si>
    <t>+0.08%</t>
  </si>
  <si>
    <t>Nov 07, 2014 00:00</t>
  </si>
  <si>
    <t>-0.07%</t>
  </si>
  <si>
    <t>Nov 06, 2014 20:00</t>
  </si>
  <si>
    <t>-0.22%</t>
  </si>
  <si>
    <t>Nov 06, 2014 16:00</t>
  </si>
  <si>
    <t>+0.04%</t>
  </si>
  <si>
    <t>Nov 06, 2014 12:00</t>
  </si>
  <si>
    <t>-0.05%</t>
  </si>
  <si>
    <t>Nov 06, 2014 08:00</t>
  </si>
  <si>
    <t>Nov 06, 2014 04:00</t>
  </si>
  <si>
    <t>Nov 06, 2014 00:00</t>
  </si>
  <si>
    <t>+0.24%</t>
  </si>
  <si>
    <t>Nov 05, 2014 20:00</t>
  </si>
  <si>
    <t>-0.64%</t>
  </si>
  <si>
    <t>Nov 05, 2014 16:00</t>
  </si>
  <si>
    <t>+0.21%</t>
  </si>
  <si>
    <t>Nov 05, 2014 12:00</t>
  </si>
  <si>
    <t>Nov 05, 2014 08:00</t>
  </si>
  <si>
    <t>-0.77%</t>
  </si>
  <si>
    <t>Nov 05, 2014 04:00</t>
  </si>
  <si>
    <t>-1.08%</t>
  </si>
  <si>
    <t>Nov 05, 2014 00:00</t>
  </si>
  <si>
    <t>Nov 04, 2014 20:00</t>
  </si>
  <si>
    <t>Nov 04, 2014 16:00</t>
  </si>
  <si>
    <t>-0.01%</t>
  </si>
  <si>
    <t>Nov 04, 2014 12:00</t>
  </si>
  <si>
    <t>+0.14%</t>
  </si>
  <si>
    <t>Nov 04, 2014 08:00</t>
  </si>
  <si>
    <t>+0.06%</t>
  </si>
  <si>
    <t>Nov 04, 2014 04:00</t>
  </si>
  <si>
    <t>Nov 04, 2014 00:00</t>
  </si>
  <si>
    <t>+0.11%</t>
  </si>
  <si>
    <t>Nov 03, 2014 20:00</t>
  </si>
  <si>
    <t>-0.58%</t>
  </si>
  <si>
    <t>Nov 03, 2014 16:00</t>
  </si>
  <si>
    <t>Nov 03, 2014 12:00</t>
  </si>
  <si>
    <t>Nov 03, 2014 08:00</t>
  </si>
  <si>
    <t>+0.12%</t>
  </si>
  <si>
    <t>Nov 03, 2014 04:00</t>
  </si>
  <si>
    <t>Nov 03, 2014 00:00</t>
  </si>
  <si>
    <t>-0.02%</t>
  </si>
  <si>
    <t>Oct 31, 2014 20:00</t>
  </si>
  <si>
    <t>+0.33%</t>
  </si>
  <si>
    <t>Oct 31, 2014 16:00</t>
  </si>
  <si>
    <t>Oct 31, 2014 12:00</t>
  </si>
  <si>
    <t>-1.01%</t>
  </si>
  <si>
    <t>Oct 31, 2014 08:00</t>
  </si>
  <si>
    <t>-1.58%</t>
  </si>
  <si>
    <t>Oct 31, 2014 04:00</t>
  </si>
  <si>
    <t>-0.48%</t>
  </si>
  <si>
    <t>Oct 31, 2014 00:00</t>
  </si>
  <si>
    <t>+0.27%</t>
  </si>
  <si>
    <t>Oct 30, 2014 20:00</t>
  </si>
  <si>
    <t>-0.15%</t>
  </si>
  <si>
    <t>Oct 30, 2014 16:00</t>
  </si>
  <si>
    <t>Oct 30, 2014 12:00</t>
  </si>
  <si>
    <t>Oct 30, 2014 08:00</t>
  </si>
  <si>
    <t>-0.72%</t>
  </si>
  <si>
    <t>Oct 30, 2014 04:00</t>
  </si>
  <si>
    <t>Oct 30, 2014 00:00</t>
  </si>
  <si>
    <t>Oct 29, 2014 20:00</t>
  </si>
  <si>
    <t>Oct 29, 2014 16:00</t>
  </si>
  <si>
    <t>Oct 29, 2014 12:00</t>
  </si>
  <si>
    <t>Oct 29, 2014 08:00</t>
  </si>
  <si>
    <t>-0.08%</t>
  </si>
  <si>
    <t>Oct 29, 2014 04:00</t>
  </si>
  <si>
    <t>Oct 29, 2014 00:00</t>
  </si>
  <si>
    <t>+0.26%</t>
  </si>
  <si>
    <t>Oct 28, 2014 20:00</t>
  </si>
  <si>
    <t>-0.04%</t>
  </si>
  <si>
    <t>Oct 28, 2014 16:00</t>
  </si>
  <si>
    <t>-0.33%</t>
  </si>
  <si>
    <t>Oct 28, 2014 12:00</t>
  </si>
  <si>
    <t>+0.30%</t>
  </si>
  <si>
    <t>Oct 28, 2014 08:00</t>
  </si>
  <si>
    <t>+0.10%</t>
  </si>
  <si>
    <t>Oct 28, 2014 04:00</t>
  </si>
  <si>
    <t>Oct 28, 2014 00:00</t>
  </si>
  <si>
    <t>+0.02%</t>
  </si>
  <si>
    <t>Oct 27, 2014 20:00</t>
  </si>
  <si>
    <t>-0.25%</t>
  </si>
  <si>
    <t>Oct 27, 2014 16:00</t>
  </si>
  <si>
    <t>Oct 27, 2014 12:00</t>
  </si>
  <si>
    <t>Oct 27, 2014 08:00</t>
  </si>
  <si>
    <t>-0.10%</t>
  </si>
  <si>
    <t>Oct 27, 2014 04:00</t>
  </si>
  <si>
    <t>+0.03%</t>
  </si>
  <si>
    <t>Oct 27, 2014 00:00</t>
  </si>
  <si>
    <t>Oct 24, 2014 20:00</t>
  </si>
  <si>
    <t>Oct 24, 2014 16:00</t>
  </si>
  <si>
    <t>-0.11%</t>
  </si>
  <si>
    <t>Oct 24, 2014 12:00</t>
  </si>
  <si>
    <t>Oct 24, 2014 08:00</t>
  </si>
  <si>
    <t>+0.19%</t>
  </si>
  <si>
    <t>Oct 24, 2014 04:00</t>
  </si>
  <si>
    <t>Oct 24, 2014 00:00</t>
  </si>
  <si>
    <t>Oct 23, 2014 20:00</t>
  </si>
  <si>
    <t>+0.25%</t>
  </si>
  <si>
    <t>Oct 23, 2014 16:00</t>
  </si>
  <si>
    <t>-0.49%</t>
  </si>
  <si>
    <t>Oct 23, 2014 12:00</t>
  </si>
  <si>
    <t>-0.45%</t>
  </si>
  <si>
    <t>Oct 23, 2014 08:00</t>
  </si>
  <si>
    <t>-0.24%</t>
  </si>
  <si>
    <t>Oct 23, 2014 04:00</t>
  </si>
  <si>
    <t>Oct 23, 2014 00:00</t>
  </si>
  <si>
    <t>Oct 22, 2014 20:00</t>
  </si>
  <si>
    <t>-0.30%</t>
  </si>
  <si>
    <t>Oct 22, 2014 16:00</t>
  </si>
  <si>
    <t>Oct 22, 2014 12:00</t>
  </si>
  <si>
    <t>Oct 22, 2014 08:00</t>
  </si>
  <si>
    <t>Oct 22, 2014 04:00</t>
  </si>
  <si>
    <t>Oct 22, 2014 00:00</t>
  </si>
  <si>
    <t>-0.12%</t>
  </si>
  <si>
    <t>Oct 21, 2014 20:00</t>
  </si>
  <si>
    <t>Oct 21, 2014 16:00</t>
  </si>
  <si>
    <t>Oct 21, 2014 12:00</t>
  </si>
  <si>
    <t>Oct 21, 2014 08:00</t>
  </si>
  <si>
    <t>+0.15%</t>
  </si>
  <si>
    <t>Oct 21, 2014 04:00</t>
  </si>
  <si>
    <t>Oct 21, 2014 00:00</t>
  </si>
  <si>
    <t>Oct 20, 2014 20:00</t>
  </si>
  <si>
    <t>+0.16%</t>
  </si>
  <si>
    <t>Oct 20, 2014 16:00</t>
  </si>
  <si>
    <t>Oct 20, 2014 12:00</t>
  </si>
  <si>
    <t>Oct 20, 2014 08:00</t>
  </si>
  <si>
    <t>+0.46%</t>
  </si>
  <si>
    <t>Oct 20, 2014 04:00</t>
  </si>
  <si>
    <t>Oct 20, 2014 00:00</t>
  </si>
  <si>
    <t>-0.26%</t>
  </si>
  <si>
    <t>Oct 17, 2014 20:00</t>
  </si>
  <si>
    <t>Oct 17, 2014 16:00</t>
  </si>
  <si>
    <t>Oct 17, 2014 12:00</t>
  </si>
  <si>
    <t>Oct 17, 2014 08:00</t>
  </si>
  <si>
    <t>Oct 17, 2014 04:00</t>
  </si>
  <si>
    <t>Oct 17, 2014 00:00</t>
  </si>
  <si>
    <t>Oct 16, 2014 20:00</t>
  </si>
  <si>
    <t>Oct 16, 2014 16:00</t>
  </si>
  <si>
    <t>+0.41%</t>
  </si>
  <si>
    <t>Oct 16, 2014 12:00</t>
  </si>
  <si>
    <t>Oct 16, 2014 08:00</t>
  </si>
  <si>
    <t>Oct 16, 2014 04:00</t>
  </si>
  <si>
    <t>Oct 16, 2014 00:00</t>
  </si>
  <si>
    <t>Oct 15, 2014 20:00</t>
  </si>
  <si>
    <t>Oct 15, 2014 16:00</t>
  </si>
  <si>
    <t>+0.62%</t>
  </si>
  <si>
    <t>Oct 15, 2014 12:00</t>
  </si>
  <si>
    <t>+0.97%</t>
  </si>
  <si>
    <t>Oct 15, 2014 08:00</t>
  </si>
  <si>
    <t>-0.23%</t>
  </si>
  <si>
    <t>Oct 15, 2014 04:00</t>
  </si>
  <si>
    <t>-0.03%</t>
  </si>
  <si>
    <t>Oct 15, 2014 00:00</t>
  </si>
  <si>
    <t>-0.28%</t>
  </si>
  <si>
    <t>Oct 14, 2014 20:00</t>
  </si>
  <si>
    <t>Oct 14, 2014 16:00</t>
  </si>
  <si>
    <t>Oct 14, 2014 12:00</t>
  </si>
  <si>
    <t>Oct 14, 2014 08:00</t>
  </si>
  <si>
    <t>Oct 14, 2014 04:00</t>
  </si>
  <si>
    <t>Oct 14, 2014 00:00</t>
  </si>
  <si>
    <t>Oct 13, 2014 20:00</t>
  </si>
  <si>
    <t>+0.58%</t>
  </si>
  <si>
    <t>Oct 13, 2014 16:00</t>
  </si>
  <si>
    <t>Oct 13, 2014 12:00</t>
  </si>
  <si>
    <t>Oct 13, 2014 08:00</t>
  </si>
  <si>
    <t>-0.31%</t>
  </si>
  <si>
    <t>Oct 13, 2014 04:00</t>
  </si>
  <si>
    <t>Oct 13, 2014 00:00</t>
  </si>
  <si>
    <t>+0.57%</t>
  </si>
  <si>
    <t>Oct 10, 2014 20:00</t>
  </si>
  <si>
    <t>Oct 10, 2014 16:00</t>
  </si>
  <si>
    <t>Oct 10, 2014 12:00</t>
  </si>
  <si>
    <t>Oct 10, 2014 08:00</t>
  </si>
  <si>
    <t>Oct 10, 2014 04:00</t>
  </si>
  <si>
    <t>Oct 10, 2014 00:00</t>
  </si>
  <si>
    <t>Oct 09, 2014 20:00</t>
  </si>
  <si>
    <t>Oct 09, 2014 16:00</t>
  </si>
  <si>
    <t>Oct 09, 2014 12:00</t>
  </si>
  <si>
    <t>Oct 09, 2014 08:00</t>
  </si>
  <si>
    <t>Oct 09, 2014 04:00</t>
  </si>
  <si>
    <t>+0.29%</t>
  </si>
  <si>
    <t>Oct 09, 2014 00:00</t>
  </si>
  <si>
    <t>Oct 08, 2014 20:00</t>
  </si>
  <si>
    <t>+1.11%</t>
  </si>
  <si>
    <t>Oct 08, 2014 16:00</t>
  </si>
  <si>
    <t>-0.80%</t>
  </si>
  <si>
    <t>Oct 08, 2014 12:00</t>
  </si>
  <si>
    <t>Oct 08, 2014 08:00</t>
  </si>
  <si>
    <t>+0.56%</t>
  </si>
  <si>
    <t>Oct 08, 2014 04:00</t>
  </si>
  <si>
    <t>Oct 08, 2014 00:00</t>
  </si>
  <si>
    <t>Oct 07, 2014 20:00</t>
  </si>
  <si>
    <t>-0.21%</t>
  </si>
  <si>
    <t>Oct 07, 2014 16:00</t>
  </si>
  <si>
    <t>+0.44%</t>
  </si>
  <si>
    <t>Oct 07, 2014 12:00</t>
  </si>
  <si>
    <t>Oct 07, 2014 08:00</t>
  </si>
  <si>
    <t>Oct 07, 2014 04:00</t>
  </si>
  <si>
    <t>Oct 07, 2014 00:00</t>
  </si>
  <si>
    <t>Oct 06, 2014 20:00</t>
  </si>
  <si>
    <t>Oct 06, 2014 16:00</t>
  </si>
  <si>
    <t>+0.86%</t>
  </si>
  <si>
    <t>Oct 06, 2014 12:00</t>
  </si>
  <si>
    <t>Oct 06, 2014 08:00</t>
  </si>
  <si>
    <t>+0.49%</t>
  </si>
  <si>
    <t>Oct 06, 2014 04:00</t>
  </si>
  <si>
    <t>Oct 06, 2014 00:00</t>
  </si>
  <si>
    <t>Oct 03, 2014 20:00</t>
  </si>
  <si>
    <t>Oct 03, 2014 16:00</t>
  </si>
  <si>
    <t>-0.84%</t>
  </si>
  <si>
    <t>Oct 03, 2014 12:00</t>
  </si>
  <si>
    <t>-0.42%</t>
  </si>
  <si>
    <t>Oct 03, 2014 08:00</t>
  </si>
  <si>
    <t>-0.40%</t>
  </si>
  <si>
    <t>Oct 03, 2014 04:00</t>
  </si>
  <si>
    <t>Oct 03, 2014 00:00</t>
  </si>
  <si>
    <t>Oct 02, 2014 20:00</t>
  </si>
  <si>
    <t>Oct 02, 2014 16:00</t>
  </si>
  <si>
    <t>Oct 02, 2014 12:00</t>
  </si>
  <si>
    <t>Oct 02, 2014 08:00</t>
  </si>
  <si>
    <t>-0.20%</t>
  </si>
  <si>
    <t>Oct 02, 2014 04:00</t>
  </si>
  <si>
    <t>+0.31%</t>
  </si>
  <si>
    <t>Oct 02, 2014 00:00</t>
  </si>
  <si>
    <t>Oct 01, 2014 20:00</t>
  </si>
  <si>
    <t>Oct 01, 2014 16:00</t>
  </si>
  <si>
    <t>Oct 01, 2014 12:00</t>
  </si>
  <si>
    <t>+0.60%</t>
  </si>
  <si>
    <t>Oct 01, 2014 08:00</t>
  </si>
  <si>
    <t>Oct 01, 2014 04:00</t>
  </si>
  <si>
    <t>Oct 01, 2014 00:00</t>
  </si>
  <si>
    <t>Sep 30, 2014 20:00</t>
  </si>
  <si>
    <t>Sep 30, 2014 16:00</t>
  </si>
  <si>
    <t>Sep 30, 2014 12:00</t>
  </si>
  <si>
    <t>-0.90%</t>
  </si>
  <si>
    <t>Sep 30, 2014 08:00</t>
  </si>
  <si>
    <t>Sep 30, 2014 04:00</t>
  </si>
  <si>
    <t>+0.09%</t>
  </si>
  <si>
    <t>Sep 30, 2014 00:00</t>
  </si>
  <si>
    <t>Sep 29, 2014 20:00</t>
  </si>
  <si>
    <t>-0.16%</t>
  </si>
  <si>
    <t>Sep 29, 2014 16:00</t>
  </si>
  <si>
    <t>Sep 29, 2014 12:00</t>
  </si>
  <si>
    <t>Sep 29, 2014 08:00</t>
  </si>
  <si>
    <t>Sep 29, 2014 04:00</t>
  </si>
  <si>
    <t>Sep 29, 2014 00:00</t>
  </si>
  <si>
    <t>Sep 26, 2014 20:00</t>
  </si>
  <si>
    <t>Sep 26, 2014 16:00</t>
  </si>
  <si>
    <t>Sep 26, 2014 12:00</t>
  </si>
  <si>
    <t>-0.68%</t>
  </si>
  <si>
    <t>Sep 26, 2014 08:00</t>
  </si>
  <si>
    <t>Sep 26, 2014 04:00</t>
  </si>
  <si>
    <t>Sep 26, 2014 00:00</t>
  </si>
  <si>
    <t>Sep 25, 2014 20:00</t>
  </si>
  <si>
    <t>Sep 25, 2014 16:00</t>
  </si>
  <si>
    <t>+0.67%</t>
  </si>
  <si>
    <t>Sep 25, 2014 12:00</t>
  </si>
  <si>
    <t>Sep 25, 2014 08:00</t>
  </si>
  <si>
    <t>Sep 25, 2014 04:00</t>
  </si>
  <si>
    <t>Sep 25, 2014 00:00</t>
  </si>
  <si>
    <t>Sep 24, 2014 20:00</t>
  </si>
  <si>
    <t>Sep 24, 2014 16:00</t>
  </si>
  <si>
    <t>Sep 24, 2014 12:00</t>
  </si>
  <si>
    <t>Sep 24, 2014 08:00</t>
  </si>
  <si>
    <t>Sep 24, 2014 04:00</t>
  </si>
  <si>
    <t>+0.18%</t>
  </si>
  <si>
    <t>Sep 24, 2014 00:00</t>
  </si>
  <si>
    <t>Sep 23, 2014 20:00</t>
  </si>
  <si>
    <t>Sep 23, 2014 16:00</t>
  </si>
  <si>
    <t>-0.37%</t>
  </si>
  <si>
    <t>Sep 23, 2014 12:00</t>
  </si>
  <si>
    <t>Sep 23, 2014 08:00</t>
  </si>
  <si>
    <t>Sep 23, 2014 04:00</t>
  </si>
  <si>
    <t>Sep 23, 2014 00:00</t>
  </si>
  <si>
    <t>Sep 22, 2014 20:00</t>
  </si>
  <si>
    <t>Sep 22, 2014 16:00</t>
  </si>
  <si>
    <t>Sep 22, 2014 12:00</t>
  </si>
  <si>
    <t>Sep 22, 2014 08:00</t>
  </si>
  <si>
    <t>Sep 22, 2014 04:00</t>
  </si>
  <si>
    <t>Sep 22, 2014 00:00</t>
  </si>
  <si>
    <t>Sep 19, 2014 20:00</t>
  </si>
  <si>
    <t>Sep 19, 2014 16:00</t>
  </si>
  <si>
    <t>-0.63%</t>
  </si>
  <si>
    <t>Sep 19, 2014 12:00</t>
  </si>
  <si>
    <t>Sep 19, 2014 08:00</t>
  </si>
  <si>
    <t>Sep 19, 2014 04:00</t>
  </si>
  <si>
    <t>Sep 19, 2014 00:00</t>
  </si>
  <si>
    <t>Sep 18, 2014 20:00</t>
  </si>
  <si>
    <t>Sep 18, 2014 16:00</t>
  </si>
  <si>
    <t>+0.48%</t>
  </si>
  <si>
    <t>Sep 18, 2014 12:00</t>
  </si>
  <si>
    <t>Sep 18, 2014 08:00</t>
  </si>
  <si>
    <t>Sep 18, 2014 04:00</t>
  </si>
  <si>
    <t>Sep 18, 2014 00:00</t>
  </si>
  <si>
    <t>Sep 17, 2014 20:00</t>
  </si>
  <si>
    <t>-1.03%</t>
  </si>
  <si>
    <t>Sep 17, 2014 16:00</t>
  </si>
  <si>
    <t>Sep 17, 2014 12:00</t>
  </si>
  <si>
    <t>Sep 17, 2014 08:00</t>
  </si>
  <si>
    <t>Sep 17, 2014 04:00</t>
  </si>
  <si>
    <t>Sep 17, 2014 00:00</t>
  </si>
  <si>
    <t>Sep 16, 2014 20:00</t>
  </si>
  <si>
    <t>Sep 16, 2014 16:00</t>
  </si>
  <si>
    <t>Sep 16, 2014 12:00</t>
  </si>
  <si>
    <t>Sep 16, 2014 08:00</t>
  </si>
  <si>
    <t>Sep 16, 2014 04:00</t>
  </si>
  <si>
    <t>Sep 16, 2014 00:00</t>
  </si>
  <si>
    <t>Sep 15, 2014 20:00</t>
  </si>
  <si>
    <t>-0.13%</t>
  </si>
  <si>
    <t>Sep 15, 2014 16:00</t>
  </si>
  <si>
    <t>Sep 15, 2014 12:00</t>
  </si>
  <si>
    <t>Sep 15, 2014 08:00</t>
  </si>
  <si>
    <t>Sep 15, 2014 04:00</t>
  </si>
  <si>
    <t>Sep 15, 2014 00:00</t>
  </si>
  <si>
    <t>Sep 12, 2014 20:00</t>
  </si>
  <si>
    <t>Sep 12, 2014 16:00</t>
  </si>
  <si>
    <t>Sep 12, 2014 12:00</t>
  </si>
  <si>
    <t>Sep 12, 2014 08:00</t>
  </si>
  <si>
    <t>Sep 12, 2014 04:00</t>
  </si>
  <si>
    <t>-0.38%</t>
  </si>
  <si>
    <t>Sep 12, 2014 00:00</t>
  </si>
  <si>
    <t>Sep 11, 2014 20:00</t>
  </si>
  <si>
    <t>Sep 11, 2014 16:00</t>
  </si>
  <si>
    <t>Sep 11, 2014 12:00</t>
  </si>
  <si>
    <t>Sep 11, 2014 08:00</t>
  </si>
  <si>
    <t>Sep 11, 2014 04:00</t>
  </si>
  <si>
    <t>Sep 11, 2014 00:00</t>
  </si>
  <si>
    <t>Sep 10, 2014 20:00</t>
  </si>
  <si>
    <t>Sep 10, 2014 16:00</t>
  </si>
  <si>
    <t>Sep 10, 2014 12:00</t>
  </si>
  <si>
    <t>-0.34%</t>
  </si>
  <si>
    <t>Sep 10, 2014 08:00</t>
  </si>
  <si>
    <t>Sep 10, 2014 04:00</t>
  </si>
  <si>
    <t>Sep 10, 2014 00:00</t>
  </si>
  <si>
    <t>Sep 09, 2014 20:00</t>
  </si>
  <si>
    <t>Sep 09, 2014 16:00</t>
  </si>
  <si>
    <t>Sep 09, 2014 12:00</t>
  </si>
  <si>
    <t>Sep 09, 2014 08:00</t>
  </si>
  <si>
    <t>Sep 09, 2014 04:00</t>
  </si>
  <si>
    <t>Sep 09, 2014 00:00</t>
  </si>
  <si>
    <t>Sep 08, 2014 20:00</t>
  </si>
  <si>
    <t>Sep 08, 2014 16:00</t>
  </si>
  <si>
    <t>-0.99%</t>
  </si>
  <si>
    <t>Sep 08, 2014 12:00</t>
  </si>
  <si>
    <t>-0.17%</t>
  </si>
  <si>
    <t>Sep 08, 2014 08:00</t>
  </si>
  <si>
    <t>Sep 08, 2014 04:00</t>
  </si>
  <si>
    <t>Sep 08, 2014 00:00</t>
  </si>
  <si>
    <t>Sep 05, 2014 20:00</t>
  </si>
  <si>
    <t>Sep 05, 2014 16:00</t>
  </si>
  <si>
    <t>Sep 05, 2014 12:00</t>
  </si>
  <si>
    <t>Sep 05, 2014 08:00</t>
  </si>
  <si>
    <t>Sep 05, 2014 04:00</t>
  </si>
  <si>
    <t>Sep 05, 2014 00:00</t>
  </si>
  <si>
    <t>Sep 04, 2014 20:00</t>
  </si>
  <si>
    <t>Sep 04, 2014 16:00</t>
  </si>
  <si>
    <t>Sep 04, 2014 12:00</t>
  </si>
  <si>
    <t>Sep 04, 2014 08:00</t>
  </si>
  <si>
    <t>Sep 04, 2014 04:00</t>
  </si>
  <si>
    <t>Sep 04, 2014 00:00</t>
  </si>
  <si>
    <t>Sep 03, 2014 20:00</t>
  </si>
  <si>
    <t>Sep 03, 2014 16:00</t>
  </si>
  <si>
    <t>+0.22%</t>
  </si>
  <si>
    <t>Sep 03, 2014 12:00</t>
  </si>
  <si>
    <t>Sep 03, 2014 08:00</t>
  </si>
  <si>
    <t>Sep 03, 2014 04:00</t>
  </si>
  <si>
    <t>Sep 03, 2014 00:00</t>
  </si>
  <si>
    <t>Sep 02, 2014 20:00</t>
  </si>
  <si>
    <t>Sep 02, 2014 16:00</t>
  </si>
  <si>
    <t>Sep 02, 2014 12:00</t>
  </si>
  <si>
    <t>Sep 02, 2014 08:00</t>
  </si>
  <si>
    <t>Sep 02, 2014 04:00</t>
  </si>
  <si>
    <t>-0.35%</t>
  </si>
  <si>
    <t>Sep 02, 2014 00:00</t>
  </si>
  <si>
    <t>Sep 01, 2014 20:00</t>
  </si>
  <si>
    <t>Sep 01, 2014 16:00</t>
  </si>
  <si>
    <t>Sep 01, 2014 12:00</t>
  </si>
  <si>
    <t>Sep 01, 2014 08:00</t>
  </si>
  <si>
    <t>Sep 01, 2014 04:00</t>
  </si>
  <si>
    <t>Sep 01, 2014 00:00</t>
  </si>
  <si>
    <t>Aug 29, 2014 20:00</t>
  </si>
  <si>
    <t>Aug 29, 2014 16:00</t>
  </si>
  <si>
    <t>Aug 29, 2014 12:00</t>
  </si>
  <si>
    <t>Aug 29, 2014 08:00</t>
  </si>
  <si>
    <t>Aug 29, 2014 04:00</t>
  </si>
  <si>
    <t>-0.19%</t>
  </si>
  <si>
    <t>Aug 29, 2014 00:00</t>
  </si>
  <si>
    <t>Aug 28, 2014 20:00</t>
  </si>
  <si>
    <t>Aug 28, 2014 16:00</t>
  </si>
  <si>
    <t>Aug 28, 2014 12:00</t>
  </si>
  <si>
    <t>Aug 28, 2014 08:00</t>
  </si>
  <si>
    <t>Aug 28, 2014 04:00</t>
  </si>
  <si>
    <t>Aug 28, 2014 00:00</t>
  </si>
  <si>
    <t>Aug 27, 2014 20:00</t>
  </si>
  <si>
    <t>Aug 27, 2014 16:00</t>
  </si>
  <si>
    <t>Aug 27, 2014 12:00</t>
  </si>
  <si>
    <t>Aug 27, 2014 08:00</t>
  </si>
  <si>
    <t>Aug 27, 2014 04:00</t>
  </si>
  <si>
    <t>Aug 27, 2014 00:00</t>
  </si>
  <si>
    <t>Aug 26, 2014 20:00</t>
  </si>
  <si>
    <t>Aug 26, 2014 16:00</t>
  </si>
  <si>
    <t>Aug 26, 2014 12:00</t>
  </si>
  <si>
    <t>Aug 26, 2014 08:00</t>
  </si>
  <si>
    <t>+0.39%</t>
  </si>
  <si>
    <t>Aug 26, 2014 04:00</t>
  </si>
  <si>
    <t>Aug 26, 2014 00:00</t>
  </si>
  <si>
    <t>Aug 25, 2014 20:00</t>
  </si>
  <si>
    <t>Aug 25, 2014 16:00</t>
  </si>
  <si>
    <t>Aug 25, 2014 12:00</t>
  </si>
  <si>
    <t>Aug 25, 2014 08:00</t>
  </si>
  <si>
    <t>Aug 25, 2014 04:00</t>
  </si>
  <si>
    <t>Aug 25, 2014 00:00</t>
  </si>
  <si>
    <t>Aug 22, 2014 20:00</t>
  </si>
  <si>
    <t>Aug 22, 2014 16:00</t>
  </si>
  <si>
    <t>Aug 22, 2014 12:00</t>
  </si>
  <si>
    <t>Aug 22, 2014 08:00</t>
  </si>
  <si>
    <t>Aug 22, 2014 04:00</t>
  </si>
  <si>
    <t>Aug 22, 2014 00:00</t>
  </si>
  <si>
    <t>Aug 21, 2014 20:00</t>
  </si>
  <si>
    <t>Aug 21, 2014 16:00</t>
  </si>
  <si>
    <t>Aug 21, 2014 12:00</t>
  </si>
  <si>
    <t>Aug 21, 2014 08:00</t>
  </si>
  <si>
    <t>Aug 21, 2014 04:00</t>
  </si>
  <si>
    <t>Aug 21, 2014 00:00</t>
  </si>
  <si>
    <t>Aug 20, 2014 20:00</t>
  </si>
  <si>
    <t>Aug 20, 2014 16:00</t>
  </si>
  <si>
    <t>Aug 20, 2014 12:00</t>
  </si>
  <si>
    <t>Aug 20, 2014 08:00</t>
  </si>
  <si>
    <t>Aug 20, 2014 04:00</t>
  </si>
  <si>
    <t>Aug 20, 2014 00:00</t>
  </si>
  <si>
    <t>Aug 19, 2014 20:00</t>
  </si>
  <si>
    <t>Aug 19, 2014 16:00</t>
  </si>
  <si>
    <t>Aug 19, 2014 12:00</t>
  </si>
  <si>
    <t>Aug 19, 2014 08:00</t>
  </si>
  <si>
    <t>Aug 19, 2014 04:00</t>
  </si>
  <si>
    <t>Aug 19, 2014 00:00</t>
  </si>
  <si>
    <t>Aug 18, 2014 20:00</t>
  </si>
  <si>
    <t>Aug 18, 2014 16:00</t>
  </si>
  <si>
    <t>Aug 18, 2014 12:00</t>
  </si>
  <si>
    <t>Aug 18, 2014 08:00</t>
  </si>
  <si>
    <t>Aug 18, 2014 04:00</t>
  </si>
  <si>
    <t>Aug 18, 2014 00:00</t>
  </si>
  <si>
    <t>-0.27%</t>
  </si>
  <si>
    <t>Aug 15, 2014 20:00</t>
  </si>
  <si>
    <t>Aug 15, 2014 16:00</t>
  </si>
  <si>
    <t>+0.50%</t>
  </si>
  <si>
    <t>Aug 15, 2014 12:00</t>
  </si>
  <si>
    <t>-1.26%</t>
  </si>
  <si>
    <t>Aug 15, 2014 08:00</t>
  </si>
  <si>
    <t>Aug 15, 2014 04:00</t>
  </si>
  <si>
    <t>Aug 15, 2014 00:00</t>
  </si>
  <si>
    <t>Aug 14, 2014 20:00</t>
  </si>
  <si>
    <t>Aug 14, 2014 16:00</t>
  </si>
  <si>
    <t>Aug 14, 2014 12:00</t>
  </si>
  <si>
    <t>Aug 14, 2014 08:00</t>
  </si>
  <si>
    <t>Aug 14, 2014 04:00</t>
  </si>
  <si>
    <t>Aug 14, 2014 00:00</t>
  </si>
  <si>
    <t>Aug 13, 2014 20:00</t>
  </si>
  <si>
    <t>Aug 13, 2014 16:00</t>
  </si>
  <si>
    <t>Aug 13, 2014 12:00</t>
  </si>
  <si>
    <t>Aug 13, 2014 08:00</t>
  </si>
  <si>
    <t>Aug 13, 2014 04:00</t>
  </si>
  <si>
    <t>Aug 13, 2014 00:00</t>
  </si>
  <si>
    <t>Aug 12, 2014 20:00</t>
  </si>
  <si>
    <t>Aug 12, 2014 16:00</t>
  </si>
  <si>
    <t>Aug 12, 2014 12:00</t>
  </si>
  <si>
    <t>Aug 12, 2014 08:00</t>
  </si>
  <si>
    <t>+0.40%</t>
  </si>
  <si>
    <t>Aug 12, 2014 04:00</t>
  </si>
  <si>
    <t>Aug 12, 2014 00:00</t>
  </si>
  <si>
    <t>Aug 11, 2014 20:00</t>
  </si>
  <si>
    <t>Aug 11, 2014 16:00</t>
  </si>
  <si>
    <t>Aug 11, 2014 12:00</t>
  </si>
  <si>
    <t>Aug 11, 2014 08:00</t>
  </si>
  <si>
    <t>Aug 11, 2014 04:00</t>
  </si>
  <si>
    <t>Aug 11, 2014 00:00</t>
  </si>
  <si>
    <t>Aug 08, 2014 20:00</t>
  </si>
  <si>
    <t>Aug 08, 2014 16:00</t>
  </si>
  <si>
    <t>Aug 08, 2014 12:00</t>
  </si>
  <si>
    <t>Aug 08, 2014 08:00</t>
  </si>
  <si>
    <t>Aug 08, 2014 04:00</t>
  </si>
  <si>
    <t>Aug 08, 2014 00:00</t>
  </si>
  <si>
    <t>Aug 07, 2014 20:00</t>
  </si>
  <si>
    <t>Aug 07, 2014 16:00</t>
  </si>
  <si>
    <t>+0.59%</t>
  </si>
  <si>
    <t>Aug 07, 2014 12:00</t>
  </si>
  <si>
    <t>Aug 07, 2014 08:00</t>
  </si>
  <si>
    <t>Aug 07, 2014 04:00</t>
  </si>
  <si>
    <t>Aug 07, 2014 00:00</t>
  </si>
  <si>
    <t>Aug 06, 2014 20:00</t>
  </si>
  <si>
    <t>Aug 06, 2014 16:00</t>
  </si>
  <si>
    <t>+0.43%</t>
  </si>
  <si>
    <t>Aug 06, 2014 12:00</t>
  </si>
  <si>
    <t>+0.85%</t>
  </si>
  <si>
    <t>Aug 06, 2014 08:00</t>
  </si>
  <si>
    <t>Aug 06, 2014 04:00</t>
  </si>
  <si>
    <t>Aug 06, 2014 00:00</t>
  </si>
  <si>
    <t>Aug 05, 2014 20:00</t>
  </si>
  <si>
    <t>Aug 05, 2014 16:00</t>
  </si>
  <si>
    <t>Aug 05, 2014 12:00</t>
  </si>
  <si>
    <t>Aug 05, 2014 08:00</t>
  </si>
  <si>
    <t>Aug 05, 2014 04:00</t>
  </si>
  <si>
    <t>Aug 05, 2014 00:00</t>
  </si>
  <si>
    <t>Aug 04, 2014 20:00</t>
  </si>
  <si>
    <t>Aug 04, 2014 16:00</t>
  </si>
  <si>
    <t>Aug 04, 2014 12:00</t>
  </si>
  <si>
    <t>Aug 04, 2014 08:00</t>
  </si>
  <si>
    <t>Aug 04, 2014 04:00</t>
  </si>
  <si>
    <t>Aug 04, 2014 00:00</t>
  </si>
  <si>
    <t>Aug 01, 2014 20:00</t>
  </si>
  <si>
    <t>Aug 01, 2014 16:00</t>
  </si>
  <si>
    <t>+0.55%</t>
  </si>
  <si>
    <t>Aug 01, 2014 12:00</t>
  </si>
  <si>
    <t>Aug 01, 2014 08:00</t>
  </si>
  <si>
    <t>Aug 01, 2014 04:00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</si>
</sst>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S452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R10" activeCellId="0" sqref="R10"/>
    </sheetView>
  </sheetViews>
  <sheetFormatPr defaultRowHeight="12.8"/>
  <cols>
    <col collapsed="false" hidden="false" max="1" min="1" style="0" width="17.8265306122449"/>
    <col collapsed="false" hidden="false" max="5" min="2" style="0" width="7.82142857142857"/>
    <col collapsed="false" hidden="false" max="6" min="6" style="0" width="13.515306122449"/>
    <col collapsed="false" hidden="false" max="7" min="7" style="0" width="8.72959183673469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n">
        <f aca="false">AVERAGE(K2:K452)</f>
        <v>4.59552106430156</v>
      </c>
    </row>
    <row r="2" customFormat="false" ht="12.8" hidden="false" customHeight="false" outlineLevel="0" collapsed="false">
      <c r="A2" s="1" t="s">
        <v>13</v>
      </c>
      <c r="B2" s="0" t="n">
        <v>1159.45</v>
      </c>
      <c r="C2" s="0" t="n">
        <v>1162.55</v>
      </c>
      <c r="D2" s="0" t="n">
        <v>1157.29</v>
      </c>
      <c r="E2" s="0" t="n">
        <v>1162.13</v>
      </c>
      <c r="F2" s="0" t="n">
        <v>268</v>
      </c>
      <c r="G2" s="1" t="s">
        <v>14</v>
      </c>
      <c r="H2" s="0" t="n">
        <f aca="false">C2 - B2</f>
        <v>3.09999999999991</v>
      </c>
      <c r="I2" s="0" t="n">
        <f aca="false">B2 - D2</f>
        <v>2.16000000000008</v>
      </c>
      <c r="J2" s="0" t="n">
        <f aca="false">E2 - B2</f>
        <v>2.68000000000006</v>
      </c>
      <c r="K2" s="0" t="n">
        <f aca="false">IF(H2&gt;I2, H2, I2)</f>
        <v>3.09999999999991</v>
      </c>
      <c r="L2" s="0" t="n">
        <f aca="false">IF(H2&lt;I2,H2, I2)</f>
        <v>2.16000000000008</v>
      </c>
      <c r="M2" s="0" t="s">
        <v>15</v>
      </c>
      <c r="N2" s="0" t="n">
        <f aca="false">AVERAGE(L2:L452)</f>
        <v>1.17643015521064</v>
      </c>
    </row>
    <row r="3" customFormat="false" ht="12.8" hidden="false" customHeight="false" outlineLevel="0" collapsed="false">
      <c r="A3" s="1" t="s">
        <v>16</v>
      </c>
      <c r="B3" s="0" t="n">
        <v>1161.6</v>
      </c>
      <c r="C3" s="0" t="n">
        <v>1167.93</v>
      </c>
      <c r="D3" s="0" t="n">
        <v>1159.22</v>
      </c>
      <c r="E3" s="0" t="n">
        <v>1159.47</v>
      </c>
      <c r="F3" s="0" t="n">
        <v>-213</v>
      </c>
      <c r="G3" s="1" t="s">
        <v>17</v>
      </c>
      <c r="H3" s="0" t="n">
        <f aca="false">C3 - B3</f>
        <v>6.33000000000015</v>
      </c>
      <c r="I3" s="0" t="n">
        <f aca="false">B3 - D3</f>
        <v>2.37999999999988</v>
      </c>
      <c r="J3" s="0" t="n">
        <f aca="false">E3 - B3</f>
        <v>-2.12999999999988</v>
      </c>
      <c r="K3" s="0" t="n">
        <f aca="false">IF(H3&gt;I3, H3, I3)</f>
        <v>6.33000000000015</v>
      </c>
      <c r="L3" s="0" t="n">
        <f aca="false">IF(H3&lt;I3,H3, I3)</f>
        <v>2.37999999999988</v>
      </c>
      <c r="M3" s="0" t="s">
        <v>18</v>
      </c>
      <c r="N3" s="0" t="n">
        <f aca="false">COUNTIF(K2:K452,"&gt;1")</f>
        <v>440</v>
      </c>
      <c r="O3" s="0" t="n">
        <v>451</v>
      </c>
    </row>
    <row r="4" customFormat="false" ht="12.8" hidden="false" customHeight="false" outlineLevel="0" collapsed="false">
      <c r="A4" s="1" t="s">
        <v>19</v>
      </c>
      <c r="B4" s="0" t="n">
        <v>1162.98</v>
      </c>
      <c r="C4" s="0" t="n">
        <v>1166.58</v>
      </c>
      <c r="D4" s="0" t="n">
        <v>1160.6</v>
      </c>
      <c r="E4" s="0" t="n">
        <v>1161.41</v>
      </c>
      <c r="F4" s="0" t="n">
        <v>-157</v>
      </c>
      <c r="G4" s="1" t="s">
        <v>20</v>
      </c>
      <c r="H4" s="0" t="n">
        <f aca="false">C4 - B4</f>
        <v>3.59999999999991</v>
      </c>
      <c r="I4" s="0" t="n">
        <f aca="false">B4 - D4</f>
        <v>2.38000000000011</v>
      </c>
      <c r="J4" s="0" t="n">
        <f aca="false">E4 - B4</f>
        <v>-1.56999999999994</v>
      </c>
      <c r="K4" s="0" t="n">
        <f aca="false">IF(H4&gt;I4, H4, I4)</f>
        <v>3.59999999999991</v>
      </c>
      <c r="L4" s="0" t="n">
        <f aca="false">IF(H4&lt;I4,H4, I4)</f>
        <v>2.38000000000011</v>
      </c>
      <c r="M4" s="0" t="s">
        <v>21</v>
      </c>
      <c r="N4" s="0" t="n">
        <f aca="false">COUNTIF(L2:L452, "&gt;3")</f>
        <v>25</v>
      </c>
    </row>
    <row r="5" customFormat="false" ht="12.8" hidden="false" customHeight="false" outlineLevel="0" collapsed="false">
      <c r="A5" s="1" t="s">
        <v>22</v>
      </c>
      <c r="B5" s="0" t="n">
        <v>1159.22</v>
      </c>
      <c r="C5" s="0" t="n">
        <v>1164.19</v>
      </c>
      <c r="D5" s="0" t="n">
        <v>1153.99</v>
      </c>
      <c r="E5" s="0" t="n">
        <v>1162.98</v>
      </c>
      <c r="F5" s="0" t="n">
        <v>376</v>
      </c>
      <c r="G5" s="1" t="s">
        <v>23</v>
      </c>
      <c r="H5" s="0" t="n">
        <f aca="false">C5 - B5</f>
        <v>4.97000000000003</v>
      </c>
      <c r="I5" s="0" t="n">
        <f aca="false">B5 - D5</f>
        <v>5.23000000000002</v>
      </c>
      <c r="J5" s="0" t="n">
        <f aca="false">E5 - B5</f>
        <v>3.75999999999999</v>
      </c>
      <c r="K5" s="0" t="n">
        <f aca="false">IF(H5&gt;I5, H5, I5)</f>
        <v>5.23000000000002</v>
      </c>
      <c r="L5" s="0" t="n">
        <f aca="false">IF(H5&lt;I5,H5, I5)</f>
        <v>4.97000000000003</v>
      </c>
      <c r="N5" s="0" t="s">
        <v>10</v>
      </c>
      <c r="O5" s="0" t="s">
        <v>11</v>
      </c>
    </row>
    <row r="6" customFormat="false" ht="12.8" hidden="false" customHeight="false" outlineLevel="0" collapsed="false">
      <c r="A6" s="1" t="s">
        <v>24</v>
      </c>
      <c r="B6" s="0" t="n">
        <v>1160.99</v>
      </c>
      <c r="C6" s="0" t="n">
        <v>1168.07</v>
      </c>
      <c r="D6" s="0" t="n">
        <v>1158.98</v>
      </c>
      <c r="E6" s="0" t="n">
        <v>1159.32</v>
      </c>
      <c r="F6" s="0" t="n">
        <v>-167</v>
      </c>
      <c r="G6" s="1" t="s">
        <v>20</v>
      </c>
      <c r="H6" s="0" t="n">
        <f aca="false">C6 - B6</f>
        <v>7.07999999999993</v>
      </c>
      <c r="I6" s="0" t="n">
        <f aca="false">B6 - D6</f>
        <v>2.00999999999999</v>
      </c>
      <c r="J6" s="0" t="n">
        <f aca="false">E6 - B6</f>
        <v>-1.67000000000007</v>
      </c>
      <c r="K6" s="0" t="n">
        <f aca="false">IF(H6&gt;I6, H6, I6)</f>
        <v>7.07999999999993</v>
      </c>
      <c r="L6" s="0" t="n">
        <f aca="false">IF(H6&lt;I6,H6, I6)</f>
        <v>2.00999999999999</v>
      </c>
      <c r="M6" s="0" t="n">
        <v>0.5</v>
      </c>
      <c r="N6" s="0" t="n">
        <v>448</v>
      </c>
      <c r="O6" s="0" t="n">
        <v>311</v>
      </c>
      <c r="P6" s="2" t="n">
        <f aca="false">N6 / $O$3</f>
        <v>0.993348115299335</v>
      </c>
      <c r="Q6" s="2" t="n">
        <f aca="false">O6 / $O$3</f>
        <v>0.689578713968958</v>
      </c>
    </row>
    <row r="7" customFormat="false" ht="12.8" hidden="false" customHeight="false" outlineLevel="0" collapsed="false">
      <c r="A7" s="1" t="s">
        <v>25</v>
      </c>
      <c r="B7" s="0" t="n">
        <v>1159.01</v>
      </c>
      <c r="C7" s="0" t="n">
        <v>1159.01</v>
      </c>
      <c r="D7" s="0" t="n">
        <v>1159.01</v>
      </c>
      <c r="E7" s="0" t="n">
        <v>1159.01</v>
      </c>
      <c r="F7" s="0" t="n">
        <v>0</v>
      </c>
      <c r="G7" s="1" t="s">
        <v>26</v>
      </c>
      <c r="H7" s="0" t="n">
        <f aca="false">C7 - B7</f>
        <v>0</v>
      </c>
      <c r="I7" s="0" t="n">
        <f aca="false">B7 - D7</f>
        <v>0</v>
      </c>
      <c r="J7" s="0" t="n">
        <f aca="false">E7 - B7</f>
        <v>0</v>
      </c>
      <c r="K7" s="0" t="n">
        <f aca="false">IF(H7&gt;I7, H7, I7)</f>
        <v>0</v>
      </c>
      <c r="L7" s="0" t="n">
        <f aca="false">IF(H7&lt;I7,H7, I7)</f>
        <v>0</v>
      </c>
      <c r="M7" s="0" t="n">
        <v>1</v>
      </c>
      <c r="N7" s="0" t="n">
        <v>440</v>
      </c>
      <c r="O7" s="0" t="n">
        <v>216</v>
      </c>
      <c r="P7" s="2" t="n">
        <f aca="false">N7 / $O$3</f>
        <v>0.975609756097561</v>
      </c>
      <c r="Q7" s="2" t="n">
        <f aca="false">O7 / $O$3</f>
        <v>0.478935698447894</v>
      </c>
    </row>
    <row r="8" customFormat="false" ht="12.8" hidden="false" customHeight="false" outlineLevel="0" collapsed="false">
      <c r="A8" s="1" t="s">
        <v>27</v>
      </c>
      <c r="B8" s="0" t="n">
        <v>1161.78</v>
      </c>
      <c r="C8" s="0" t="n">
        <v>1162.28</v>
      </c>
      <c r="D8" s="0" t="n">
        <v>1156.65</v>
      </c>
      <c r="E8" s="0" t="n">
        <v>1161.03</v>
      </c>
      <c r="F8" s="0" t="n">
        <v>-75</v>
      </c>
      <c r="G8" s="1" t="s">
        <v>28</v>
      </c>
      <c r="H8" s="0" t="n">
        <f aca="false">C8 - B8</f>
        <v>0.5</v>
      </c>
      <c r="I8" s="0" t="n">
        <f aca="false">B8 - D8</f>
        <v>5.12999999999988</v>
      </c>
      <c r="J8" s="0" t="n">
        <f aca="false">E8 - B8</f>
        <v>-0.75</v>
      </c>
      <c r="K8" s="0" t="n">
        <f aca="false">IF(H8&gt;I8, H8, I8)</f>
        <v>5.12999999999988</v>
      </c>
      <c r="L8" s="0" t="n">
        <f aca="false">IF(H8&lt;I8,H8, I8)</f>
        <v>0.5</v>
      </c>
      <c r="M8" s="0" t="n">
        <v>1.5</v>
      </c>
      <c r="N8" s="0" t="n">
        <v>408</v>
      </c>
      <c r="O8" s="0" t="n">
        <v>141</v>
      </c>
      <c r="P8" s="2" t="n">
        <f aca="false">N8 / $O$3</f>
        <v>0.904656319290466</v>
      </c>
      <c r="Q8" s="2" t="n">
        <f aca="false">O8 / $O$3</f>
        <v>0.312638580931264</v>
      </c>
      <c r="R8" s="2" t="n">
        <f aca="false">N8 / N6</f>
        <v>0.910714285714286</v>
      </c>
      <c r="S8" s="2" t="n">
        <f aca="false">O8 / O6</f>
        <v>0.453376205787781</v>
      </c>
    </row>
    <row r="9" customFormat="false" ht="12.8" hidden="false" customHeight="false" outlineLevel="0" collapsed="false">
      <c r="A9" s="1" t="s">
        <v>29</v>
      </c>
      <c r="B9" s="0" t="n">
        <v>1160.04</v>
      </c>
      <c r="C9" s="0" t="n">
        <v>1162.94</v>
      </c>
      <c r="D9" s="0" t="n">
        <v>1158.05</v>
      </c>
      <c r="E9" s="0" t="n">
        <v>1162.34</v>
      </c>
      <c r="F9" s="0" t="n">
        <v>230</v>
      </c>
      <c r="G9" s="1" t="s">
        <v>30</v>
      </c>
      <c r="H9" s="0" t="n">
        <f aca="false">C9 - B9</f>
        <v>2.90000000000009</v>
      </c>
      <c r="I9" s="0" t="n">
        <f aca="false">B9 - D9</f>
        <v>1.99000000000001</v>
      </c>
      <c r="J9" s="0" t="n">
        <f aca="false">E9 - B9</f>
        <v>2.29999999999995</v>
      </c>
      <c r="K9" s="0" t="n">
        <f aca="false">IF(H9&gt;I9, H9, I9)</f>
        <v>2.90000000000009</v>
      </c>
      <c r="L9" s="0" t="n">
        <f aca="false">IF(H9&lt;I9,H9, I9)</f>
        <v>1.99000000000001</v>
      </c>
      <c r="M9" s="0" t="n">
        <v>2</v>
      </c>
      <c r="N9" s="0" t="n">
        <v>368</v>
      </c>
      <c r="O9" s="0" t="n">
        <v>81</v>
      </c>
      <c r="P9" s="2" t="n">
        <f aca="false">N9 / $O$3</f>
        <v>0.815964523281596</v>
      </c>
      <c r="Q9" s="2" t="n">
        <f aca="false">O9 / $O$3</f>
        <v>0.17960088691796</v>
      </c>
      <c r="R9" s="2" t="n">
        <f aca="false">N9 / N7</f>
        <v>0.836363636363636</v>
      </c>
      <c r="S9" s="2" t="n">
        <f aca="false">O9 / O7</f>
        <v>0.375</v>
      </c>
    </row>
    <row r="10" customFormat="false" ht="12.8" hidden="false" customHeight="false" outlineLevel="0" collapsed="false">
      <c r="A10" s="1" t="s">
        <v>31</v>
      </c>
      <c r="B10" s="0" t="n">
        <v>1165.19</v>
      </c>
      <c r="C10" s="0" t="n">
        <v>1167.08</v>
      </c>
      <c r="D10" s="0" t="n">
        <v>1157.35</v>
      </c>
      <c r="E10" s="0" t="n">
        <v>1160.12</v>
      </c>
      <c r="F10" s="0" t="n">
        <v>-507</v>
      </c>
      <c r="G10" s="1" t="s">
        <v>32</v>
      </c>
      <c r="H10" s="0" t="n">
        <f aca="false">C10 - B10</f>
        <v>1.88999999999987</v>
      </c>
      <c r="I10" s="0" t="n">
        <f aca="false">B10 - D10</f>
        <v>7.84000000000015</v>
      </c>
      <c r="J10" s="0" t="n">
        <f aca="false">E10 - B10</f>
        <v>-5.07000000000016</v>
      </c>
      <c r="K10" s="0" t="n">
        <f aca="false">IF(H10&gt;I10, H10, I10)</f>
        <v>7.84000000000015</v>
      </c>
      <c r="L10" s="0" t="n">
        <f aca="false">IF(H10&lt;I10,H10, I10)</f>
        <v>1.88999999999987</v>
      </c>
      <c r="M10" s="0" t="n">
        <v>2.5</v>
      </c>
      <c r="N10" s="0" t="n">
        <v>326</v>
      </c>
      <c r="O10" s="0" t="n">
        <v>44</v>
      </c>
      <c r="P10" s="2" t="n">
        <f aca="false">N10 / $O$3</f>
        <v>0.722838137472284</v>
      </c>
      <c r="Q10" s="2" t="n">
        <f aca="false">O10 / $O$3</f>
        <v>0.0975609756097561</v>
      </c>
      <c r="R10" s="2" t="n">
        <f aca="false">N10 / N8</f>
        <v>0.799019607843137</v>
      </c>
      <c r="S10" s="2" t="n">
        <f aca="false">O10 / O8</f>
        <v>0.312056737588652</v>
      </c>
    </row>
    <row r="11" customFormat="false" ht="12.8" hidden="false" customHeight="false" outlineLevel="0" collapsed="false">
      <c r="A11" s="1" t="s">
        <v>33</v>
      </c>
      <c r="B11" s="0" t="n">
        <v>1163.32</v>
      </c>
      <c r="C11" s="0" t="n">
        <v>1170.13</v>
      </c>
      <c r="D11" s="0" t="n">
        <v>1161.4</v>
      </c>
      <c r="E11" s="0" t="n">
        <v>1165.26</v>
      </c>
      <c r="F11" s="0" t="n">
        <v>194</v>
      </c>
      <c r="G11" s="1" t="s">
        <v>34</v>
      </c>
      <c r="H11" s="0" t="n">
        <f aca="false">C11 - B11</f>
        <v>6.81000000000017</v>
      </c>
      <c r="I11" s="0" t="n">
        <f aca="false">B11 - D11</f>
        <v>1.91999999999985</v>
      </c>
      <c r="J11" s="0" t="n">
        <f aca="false">E11 - B11</f>
        <v>1.94000000000005</v>
      </c>
      <c r="K11" s="0" t="n">
        <f aca="false">IF(H11&gt;I11, H11, I11)</f>
        <v>6.81000000000017</v>
      </c>
      <c r="L11" s="0" t="n">
        <f aca="false">IF(H11&lt;I11,H11, I11)</f>
        <v>1.91999999999985</v>
      </c>
      <c r="M11" s="0" t="n">
        <v>3</v>
      </c>
      <c r="N11" s="0" t="n">
        <v>271</v>
      </c>
      <c r="O11" s="0" t="n">
        <v>25</v>
      </c>
      <c r="P11" s="2" t="n">
        <f aca="false">N11 / $O$3</f>
        <v>0.600886917960089</v>
      </c>
      <c r="Q11" s="2" t="n">
        <f aca="false">O11 / $O$3</f>
        <v>0.0554323725055432</v>
      </c>
      <c r="R11" s="2" t="n">
        <f aca="false">N11 / N9</f>
        <v>0.736413043478261</v>
      </c>
      <c r="S11" s="2" t="n">
        <f aca="false">O11 / O9</f>
        <v>0.308641975308642</v>
      </c>
    </row>
    <row r="12" customFormat="false" ht="12.8" hidden="false" customHeight="false" outlineLevel="0" collapsed="false">
      <c r="A12" s="1" t="s">
        <v>35</v>
      </c>
      <c r="B12" s="0" t="n">
        <v>1167.14</v>
      </c>
      <c r="C12" s="0" t="n">
        <v>1168.67</v>
      </c>
      <c r="D12" s="0" t="n">
        <v>1162.61</v>
      </c>
      <c r="E12" s="0" t="n">
        <v>1163.4</v>
      </c>
      <c r="F12" s="0" t="n">
        <v>-374</v>
      </c>
      <c r="G12" s="1" t="s">
        <v>36</v>
      </c>
      <c r="H12" s="0" t="n">
        <f aca="false">C12 - B12</f>
        <v>1.52999999999997</v>
      </c>
      <c r="I12" s="0" t="n">
        <f aca="false">B12 - D12</f>
        <v>4.5300000000002</v>
      </c>
      <c r="J12" s="0" t="n">
        <f aca="false">E12 - B12</f>
        <v>-3.74000000000001</v>
      </c>
      <c r="K12" s="0" t="n">
        <f aca="false">IF(H12&gt;I12, H12, I12)</f>
        <v>4.5300000000002</v>
      </c>
      <c r="L12" s="0" t="n">
        <f aca="false">IF(H12&lt;I12,H12, I12)</f>
        <v>1.52999999999997</v>
      </c>
      <c r="M12" s="0" t="n">
        <v>3.5</v>
      </c>
      <c r="N12" s="0" t="n">
        <v>239</v>
      </c>
      <c r="O12" s="0" t="n">
        <v>14</v>
      </c>
      <c r="P12" s="2" t="n">
        <f aca="false">N12 / $O$3</f>
        <v>0.529933481152993</v>
      </c>
      <c r="Q12" s="2" t="n">
        <f aca="false">O12 / $O$3</f>
        <v>0.0310421286031042</v>
      </c>
      <c r="R12" s="2" t="n">
        <f aca="false">N12 / N10</f>
        <v>0.733128834355828</v>
      </c>
      <c r="S12" s="2" t="n">
        <f aca="false">O12 / O10</f>
        <v>0.318181818181818</v>
      </c>
    </row>
    <row r="13" customFormat="false" ht="12.8" hidden="false" customHeight="false" outlineLevel="0" collapsed="false">
      <c r="A13" s="1" t="s">
        <v>37</v>
      </c>
      <c r="B13" s="0" t="n">
        <v>1164.79</v>
      </c>
      <c r="C13" s="0" t="n">
        <v>1169.07</v>
      </c>
      <c r="D13" s="0" t="n">
        <v>1162.92</v>
      </c>
      <c r="E13" s="0" t="n">
        <v>1167.14</v>
      </c>
      <c r="F13" s="0" t="n">
        <v>235</v>
      </c>
      <c r="G13" s="1" t="s">
        <v>30</v>
      </c>
      <c r="H13" s="0" t="n">
        <f aca="false">C13 - B13</f>
        <v>4.27999999999997</v>
      </c>
      <c r="I13" s="0" t="n">
        <f aca="false">B13 - D13</f>
        <v>1.86999999999989</v>
      </c>
      <c r="J13" s="0" t="n">
        <f aca="false">E13 - B13</f>
        <v>2.35000000000014</v>
      </c>
      <c r="K13" s="0" t="n">
        <f aca="false">IF(H13&gt;I13, H13, I13)</f>
        <v>4.27999999999997</v>
      </c>
      <c r="L13" s="0" t="n">
        <f aca="false">IF(H13&lt;I13,H13, I13)</f>
        <v>1.86999999999989</v>
      </c>
      <c r="M13" s="0" t="n">
        <v>4</v>
      </c>
      <c r="N13" s="0" t="n">
        <v>201</v>
      </c>
      <c r="O13" s="0" t="n">
        <v>8</v>
      </c>
      <c r="P13" s="2" t="n">
        <f aca="false">N13 / $O$3</f>
        <v>0.445676274944568</v>
      </c>
      <c r="Q13" s="2" t="n">
        <f aca="false">O13 / $O$3</f>
        <v>0.0177383592017738</v>
      </c>
      <c r="R13" s="2" t="n">
        <f aca="false">N13 / N11</f>
        <v>0.74169741697417</v>
      </c>
      <c r="S13" s="2" t="n">
        <f aca="false">O13 / O11</f>
        <v>0.32</v>
      </c>
    </row>
    <row r="14" customFormat="false" ht="12.8" hidden="false" customHeight="false" outlineLevel="0" collapsed="false">
      <c r="A14" s="1" t="s">
        <v>38</v>
      </c>
      <c r="B14" s="0" t="n">
        <v>1164.28</v>
      </c>
      <c r="C14" s="0" t="n">
        <v>1166.45</v>
      </c>
      <c r="D14" s="0" t="n">
        <v>1160.44</v>
      </c>
      <c r="E14" s="0" t="n">
        <v>1164.88</v>
      </c>
      <c r="F14" s="0" t="n">
        <v>60</v>
      </c>
      <c r="G14" s="1" t="s">
        <v>39</v>
      </c>
      <c r="H14" s="0" t="n">
        <f aca="false">C14 - B14</f>
        <v>2.17000000000007</v>
      </c>
      <c r="I14" s="0" t="n">
        <f aca="false">B14 - D14</f>
        <v>3.83999999999992</v>
      </c>
      <c r="J14" s="0" t="n">
        <f aca="false">E14 - B14</f>
        <v>0.600000000000136</v>
      </c>
      <c r="K14" s="0" t="n">
        <f aca="false">IF(H14&gt;I14, H14, I14)</f>
        <v>3.83999999999992</v>
      </c>
      <c r="L14" s="0" t="n">
        <f aca="false">IF(H14&lt;I14,H14, I14)</f>
        <v>2.17000000000007</v>
      </c>
      <c r="M14" s="0" t="n">
        <v>4.5</v>
      </c>
      <c r="N14" s="0" t="n">
        <v>172</v>
      </c>
      <c r="O14" s="0" t="n">
        <v>1</v>
      </c>
      <c r="P14" s="2" t="n">
        <f aca="false">N14 / $O$3</f>
        <v>0.381374722838137</v>
      </c>
      <c r="Q14" s="2" t="n">
        <f aca="false">O14 / $O$3</f>
        <v>0.00221729490022173</v>
      </c>
      <c r="R14" s="2" t="n">
        <f aca="false">N14 / N12</f>
        <v>0.719665271966527</v>
      </c>
      <c r="S14" s="2" t="n">
        <f aca="false">O14 / O12</f>
        <v>0.0714285714285714</v>
      </c>
    </row>
    <row r="15" customFormat="false" ht="12.8" hidden="false" customHeight="false" outlineLevel="0" collapsed="false">
      <c r="A15" s="1" t="s">
        <v>40</v>
      </c>
      <c r="B15" s="0" t="n">
        <v>1164.59</v>
      </c>
      <c r="C15" s="0" t="n">
        <v>1173.22</v>
      </c>
      <c r="D15" s="0" t="n">
        <v>1163.84</v>
      </c>
      <c r="E15" s="0" t="n">
        <v>1163.84</v>
      </c>
      <c r="F15" s="0" t="n">
        <v>-75</v>
      </c>
      <c r="G15" s="1" t="s">
        <v>28</v>
      </c>
      <c r="H15" s="0" t="n">
        <f aca="false">C15 - B15</f>
        <v>8.63000000000011</v>
      </c>
      <c r="I15" s="0" t="n">
        <f aca="false">B15 - D15</f>
        <v>0.75</v>
      </c>
      <c r="J15" s="0" t="n">
        <f aca="false">E15 - B15</f>
        <v>-0.75</v>
      </c>
      <c r="K15" s="0" t="n">
        <f aca="false">IF(H15&gt;I15, H15, I15)</f>
        <v>8.63000000000011</v>
      </c>
      <c r="L15" s="0" t="n">
        <f aca="false">IF(H15&lt;I15,H15, I15)</f>
        <v>0.75</v>
      </c>
      <c r="M15" s="0" t="n">
        <v>5</v>
      </c>
      <c r="N15" s="0" t="n">
        <v>153</v>
      </c>
      <c r="O15" s="0" t="n">
        <v>0</v>
      </c>
      <c r="P15" s="2" t="n">
        <f aca="false">N15 / $O$3</f>
        <v>0.339246119733925</v>
      </c>
      <c r="Q15" s="2" t="n">
        <f aca="false">O15 / $O$3</f>
        <v>0</v>
      </c>
      <c r="R15" s="2" t="n">
        <f aca="false">N15 / N13</f>
        <v>0.761194029850746</v>
      </c>
      <c r="S15" s="2" t="n">
        <f aca="false">O15 / O13</f>
        <v>0</v>
      </c>
    </row>
    <row r="16" customFormat="false" ht="12.8" hidden="false" customHeight="false" outlineLevel="0" collapsed="false">
      <c r="A16" s="1" t="s">
        <v>41</v>
      </c>
      <c r="B16" s="0" t="n">
        <v>1156.62</v>
      </c>
      <c r="C16" s="0" t="n">
        <v>1166.54</v>
      </c>
      <c r="D16" s="0" t="n">
        <v>1153.59</v>
      </c>
      <c r="E16" s="0" t="n">
        <v>1164.6</v>
      </c>
      <c r="F16" s="0" t="n">
        <v>798</v>
      </c>
      <c r="G16" s="1" t="s">
        <v>42</v>
      </c>
      <c r="H16" s="0" t="n">
        <f aca="false">C16 - B16</f>
        <v>9.92000000000007</v>
      </c>
      <c r="I16" s="0" t="n">
        <f aca="false">B16 - D16</f>
        <v>3.02999999999997</v>
      </c>
      <c r="J16" s="0" t="n">
        <f aca="false">E16 - B16</f>
        <v>7.98000000000002</v>
      </c>
      <c r="K16" s="0" t="n">
        <f aca="false">IF(H16&gt;I16, H16, I16)</f>
        <v>9.92000000000007</v>
      </c>
      <c r="L16" s="0" t="n">
        <f aca="false">IF(H16&lt;I16,H16, I16)</f>
        <v>3.02999999999997</v>
      </c>
      <c r="M16" s="0" t="n">
        <v>5.5</v>
      </c>
      <c r="N16" s="0" t="n">
        <v>128</v>
      </c>
      <c r="P16" s="2" t="n">
        <f aca="false">N16 / $O$3</f>
        <v>0.283813747228381</v>
      </c>
      <c r="Q16" s="2"/>
      <c r="R16" s="2" t="n">
        <f aca="false">N16 / N14</f>
        <v>0.744186046511628</v>
      </c>
      <c r="S16" s="2"/>
    </row>
    <row r="17" customFormat="false" ht="12.8" hidden="false" customHeight="false" outlineLevel="0" collapsed="false">
      <c r="A17" s="1" t="s">
        <v>43</v>
      </c>
      <c r="B17" s="0" t="n">
        <v>1151.35</v>
      </c>
      <c r="C17" s="0" t="n">
        <v>1158.41</v>
      </c>
      <c r="D17" s="0" t="n">
        <v>1151.35</v>
      </c>
      <c r="E17" s="0" t="n">
        <v>1156.59</v>
      </c>
      <c r="F17" s="0" t="n">
        <v>524</v>
      </c>
      <c r="G17" s="1" t="s">
        <v>44</v>
      </c>
      <c r="H17" s="0" t="n">
        <f aca="false">C17 - B17</f>
        <v>7.06000000000017</v>
      </c>
      <c r="I17" s="0" t="n">
        <f aca="false">B17 - D17</f>
        <v>0</v>
      </c>
      <c r="J17" s="0" t="n">
        <f aca="false">E17 - B17</f>
        <v>5.24000000000001</v>
      </c>
      <c r="K17" s="0" t="n">
        <f aca="false">IF(H17&gt;I17, H17, I17)</f>
        <v>7.06000000000017</v>
      </c>
      <c r="L17" s="0" t="n">
        <f aca="false">IF(H17&lt;I17,H17, I17)</f>
        <v>0</v>
      </c>
      <c r="M17" s="0" t="n">
        <v>6</v>
      </c>
      <c r="N17" s="0" t="n">
        <v>109</v>
      </c>
      <c r="P17" s="2" t="n">
        <f aca="false">N17 / $O$3</f>
        <v>0.241685144124169</v>
      </c>
      <c r="Q17" s="2"/>
      <c r="R17" s="2" t="n">
        <f aca="false">N17 / N15</f>
        <v>0.712418300653595</v>
      </c>
      <c r="S17" s="2"/>
    </row>
    <row r="18" customFormat="false" ht="12.8" hidden="false" customHeight="false" outlineLevel="0" collapsed="false">
      <c r="A18" s="1" t="s">
        <v>45</v>
      </c>
      <c r="B18" s="0" t="n">
        <v>1150.54</v>
      </c>
      <c r="C18" s="0" t="n">
        <v>1153.88</v>
      </c>
      <c r="D18" s="0" t="n">
        <v>1147.21</v>
      </c>
      <c r="E18" s="0" t="n">
        <v>1151.35</v>
      </c>
      <c r="F18" s="0" t="n">
        <v>81</v>
      </c>
      <c r="G18" s="1" t="s">
        <v>46</v>
      </c>
      <c r="H18" s="0" t="n">
        <f aca="false">C18 - B18</f>
        <v>3.34000000000015</v>
      </c>
      <c r="I18" s="0" t="n">
        <f aca="false">B18 - D18</f>
        <v>3.32999999999993</v>
      </c>
      <c r="J18" s="0" t="n">
        <f aca="false">E18 - B18</f>
        <v>0.809999999999945</v>
      </c>
      <c r="K18" s="0" t="n">
        <f aca="false">IF(H18&gt;I18, H18, I18)</f>
        <v>3.34000000000015</v>
      </c>
      <c r="L18" s="0" t="n">
        <f aca="false">IF(H18&lt;I18,H18, I18)</f>
        <v>3.32999999999993</v>
      </c>
      <c r="M18" s="0" t="n">
        <v>6.5</v>
      </c>
      <c r="N18" s="0" t="n">
        <v>97</v>
      </c>
      <c r="P18" s="2" t="n">
        <f aca="false">N18 / $O$3</f>
        <v>0.215077605321508</v>
      </c>
      <c r="Q18" s="2"/>
      <c r="R18" s="2" t="n">
        <f aca="false">N18 / N16</f>
        <v>0.7578125</v>
      </c>
      <c r="S18" s="2"/>
    </row>
    <row r="19" customFormat="false" ht="12.8" hidden="false" customHeight="false" outlineLevel="0" collapsed="false">
      <c r="A19" s="1" t="s">
        <v>47</v>
      </c>
      <c r="B19" s="0" t="n">
        <v>1155.07</v>
      </c>
      <c r="C19" s="0" t="n">
        <v>1155.3</v>
      </c>
      <c r="D19" s="0" t="n">
        <v>1146.1</v>
      </c>
      <c r="E19" s="0" t="n">
        <v>1150.54</v>
      </c>
      <c r="F19" s="0" t="n">
        <v>-453</v>
      </c>
      <c r="G19" s="1" t="s">
        <v>48</v>
      </c>
      <c r="H19" s="0" t="n">
        <f aca="false">C19 - B19</f>
        <v>0.230000000000018</v>
      </c>
      <c r="I19" s="0" t="n">
        <f aca="false">B19 - D19</f>
        <v>8.97000000000003</v>
      </c>
      <c r="J19" s="0" t="n">
        <f aca="false">E19 - B19</f>
        <v>-4.52999999999997</v>
      </c>
      <c r="K19" s="0" t="n">
        <f aca="false">IF(H19&gt;I19, H19, I19)</f>
        <v>8.97000000000003</v>
      </c>
      <c r="L19" s="0" t="n">
        <f aca="false">IF(H19&lt;I19,H19, I19)</f>
        <v>0.230000000000018</v>
      </c>
      <c r="M19" s="0" t="n">
        <v>7</v>
      </c>
      <c r="N19" s="0" t="n">
        <v>81</v>
      </c>
      <c r="P19" s="2" t="n">
        <f aca="false">N19 / $O$3</f>
        <v>0.17960088691796</v>
      </c>
      <c r="Q19" s="2"/>
      <c r="R19" s="2" t="n">
        <f aca="false">N19 / N17</f>
        <v>0.743119266055046</v>
      </c>
      <c r="S19" s="2"/>
    </row>
    <row r="20" customFormat="false" ht="12.8" hidden="false" customHeight="false" outlineLevel="0" collapsed="false">
      <c r="A20" s="1" t="s">
        <v>49</v>
      </c>
      <c r="B20" s="0" t="n">
        <v>1151.9</v>
      </c>
      <c r="C20" s="0" t="n">
        <v>1157.29</v>
      </c>
      <c r="D20" s="0" t="n">
        <v>1150.84</v>
      </c>
      <c r="E20" s="0" t="n">
        <v>1155.1</v>
      </c>
      <c r="F20" s="0" t="n">
        <v>320</v>
      </c>
      <c r="G20" s="1" t="s">
        <v>50</v>
      </c>
      <c r="H20" s="0" t="n">
        <f aca="false">C20 - B20</f>
        <v>5.38999999999987</v>
      </c>
      <c r="I20" s="0" t="n">
        <f aca="false">B20 - D20</f>
        <v>1.06000000000017</v>
      </c>
      <c r="J20" s="0" t="n">
        <f aca="false">E20 - B20</f>
        <v>3.19999999999982</v>
      </c>
      <c r="K20" s="0" t="n">
        <f aca="false">IF(H20&gt;I20, H20, I20)</f>
        <v>5.38999999999987</v>
      </c>
      <c r="L20" s="0" t="n">
        <f aca="false">IF(H20&lt;I20,H20, I20)</f>
        <v>1.06000000000017</v>
      </c>
    </row>
    <row r="21" customFormat="false" ht="12.8" hidden="false" customHeight="false" outlineLevel="0" collapsed="false">
      <c r="A21" s="1" t="s">
        <v>51</v>
      </c>
      <c r="B21" s="0" t="n">
        <v>1157.07</v>
      </c>
      <c r="C21" s="0" t="n">
        <v>1157.83</v>
      </c>
      <c r="D21" s="0" t="n">
        <v>1147.3</v>
      </c>
      <c r="E21" s="0" t="n">
        <v>1151.37</v>
      </c>
      <c r="F21" s="0" t="n">
        <v>-570</v>
      </c>
      <c r="G21" s="1" t="s">
        <v>52</v>
      </c>
      <c r="H21" s="0" t="n">
        <f aca="false">C21 - B21</f>
        <v>0.759999999999991</v>
      </c>
      <c r="I21" s="0" t="n">
        <f aca="false">B21 - D21</f>
        <v>9.76999999999998</v>
      </c>
      <c r="J21" s="0" t="n">
        <f aca="false">E21 - B21</f>
        <v>-5.70000000000005</v>
      </c>
      <c r="K21" s="0" t="n">
        <f aca="false">IF(H21&gt;I21, H21, I21)</f>
        <v>9.76999999999998</v>
      </c>
      <c r="L21" s="0" t="n">
        <f aca="false">IF(H21&lt;I21,H21, I21)</f>
        <v>0.759999999999991</v>
      </c>
    </row>
    <row r="22" customFormat="false" ht="12.8" hidden="false" customHeight="false" outlineLevel="0" collapsed="false">
      <c r="A22" s="1" t="s">
        <v>53</v>
      </c>
      <c r="B22" s="0" t="n">
        <v>1163.44</v>
      </c>
      <c r="C22" s="0" t="n">
        <v>1165.01</v>
      </c>
      <c r="D22" s="0" t="n">
        <v>1156.35</v>
      </c>
      <c r="E22" s="0" t="n">
        <v>1157.05</v>
      </c>
      <c r="F22" s="0" t="n">
        <v>-639</v>
      </c>
      <c r="G22" s="1" t="s">
        <v>54</v>
      </c>
      <c r="H22" s="0" t="n">
        <f aca="false">C22 - B22</f>
        <v>1.56999999999994</v>
      </c>
      <c r="I22" s="0" t="n">
        <f aca="false">B22 - D22</f>
        <v>7.09000000000015</v>
      </c>
      <c r="J22" s="0" t="n">
        <f aca="false">E22 - B22</f>
        <v>-6.3900000000001</v>
      </c>
      <c r="K22" s="0" t="n">
        <f aca="false">IF(H22&gt;I22, H22, I22)</f>
        <v>7.09000000000015</v>
      </c>
      <c r="L22" s="0" t="n">
        <f aca="false">IF(H22&lt;I22,H22, I22)</f>
        <v>1.56999999999994</v>
      </c>
    </row>
    <row r="23" customFormat="false" ht="12.8" hidden="false" customHeight="false" outlineLevel="0" collapsed="false">
      <c r="A23" s="1" t="s">
        <v>55</v>
      </c>
      <c r="B23" s="0" t="n">
        <v>1172.24</v>
      </c>
      <c r="C23" s="0" t="n">
        <v>1172.24</v>
      </c>
      <c r="D23" s="0" t="n">
        <v>1163.16</v>
      </c>
      <c r="E23" s="0" t="n">
        <v>1163.39</v>
      </c>
      <c r="F23" s="0" t="n">
        <v>-885</v>
      </c>
      <c r="G23" s="1" t="s">
        <v>56</v>
      </c>
      <c r="H23" s="0" t="n">
        <f aca="false">C23 - B23</f>
        <v>0</v>
      </c>
      <c r="I23" s="0" t="n">
        <f aca="false">B23 - D23</f>
        <v>9.07999999999993</v>
      </c>
      <c r="J23" s="0" t="n">
        <f aca="false">E23 - B23</f>
        <v>-8.84999999999991</v>
      </c>
      <c r="K23" s="0" t="n">
        <f aca="false">IF(H23&gt;I23, H23, I23)</f>
        <v>9.07999999999993</v>
      </c>
      <c r="L23" s="0" t="n">
        <f aca="false">IF(H23&lt;I23,H23, I23)</f>
        <v>0</v>
      </c>
    </row>
    <row r="24" customFormat="false" ht="12.8" hidden="false" customHeight="false" outlineLevel="0" collapsed="false">
      <c r="A24" s="1" t="s">
        <v>57</v>
      </c>
      <c r="B24" s="0" t="n">
        <v>1172.16</v>
      </c>
      <c r="C24" s="0" t="n">
        <v>1173.49</v>
      </c>
      <c r="D24" s="0" t="n">
        <v>1169.92</v>
      </c>
      <c r="E24" s="0" t="n">
        <v>1172.24</v>
      </c>
      <c r="F24" s="0" t="n">
        <v>8</v>
      </c>
      <c r="G24" s="1" t="s">
        <v>58</v>
      </c>
      <c r="H24" s="0" t="n">
        <f aca="false">C24 - B24</f>
        <v>1.32999999999993</v>
      </c>
      <c r="I24" s="0" t="n">
        <f aca="false">B24 - D24</f>
        <v>2.24000000000001</v>
      </c>
      <c r="J24" s="0" t="n">
        <f aca="false">E24 - B24</f>
        <v>0.0799999999999272</v>
      </c>
      <c r="K24" s="0" t="n">
        <f aca="false">IF(H24&gt;I24, H24, I24)</f>
        <v>2.24000000000001</v>
      </c>
      <c r="L24" s="0" t="n">
        <f aca="false">IF(H24&lt;I24,H24, I24)</f>
        <v>1.32999999999993</v>
      </c>
    </row>
    <row r="25" customFormat="false" ht="12.8" hidden="false" customHeight="false" outlineLevel="0" collapsed="false">
      <c r="A25" s="1" t="s">
        <v>59</v>
      </c>
      <c r="B25" s="0" t="n">
        <v>1173.25</v>
      </c>
      <c r="C25" s="0" t="n">
        <v>1174.67</v>
      </c>
      <c r="D25" s="0" t="n">
        <v>1170.42</v>
      </c>
      <c r="E25" s="0" t="n">
        <v>1172.21</v>
      </c>
      <c r="F25" s="0" t="n">
        <v>-104</v>
      </c>
      <c r="G25" s="1" t="s">
        <v>60</v>
      </c>
      <c r="H25" s="0" t="n">
        <f aca="false">C25 - B25</f>
        <v>1.42000000000007</v>
      </c>
      <c r="I25" s="0" t="n">
        <f aca="false">B25 - D25</f>
        <v>2.82999999999993</v>
      </c>
      <c r="J25" s="0" t="n">
        <f aca="false">E25 - B25</f>
        <v>-1.03999999999996</v>
      </c>
      <c r="K25" s="0" t="n">
        <f aca="false">IF(H25&gt;I25, H25, I25)</f>
        <v>2.82999999999993</v>
      </c>
      <c r="L25" s="0" t="n">
        <f aca="false">IF(H25&lt;I25,H25, I25)</f>
        <v>1.42000000000007</v>
      </c>
    </row>
    <row r="26" customFormat="false" ht="12.8" hidden="false" customHeight="false" outlineLevel="0" collapsed="false">
      <c r="A26" s="1" t="s">
        <v>61</v>
      </c>
      <c r="B26" s="0" t="n">
        <v>1177.48</v>
      </c>
      <c r="C26" s="0" t="n">
        <v>1177.52</v>
      </c>
      <c r="D26" s="0" t="n">
        <v>1168.37</v>
      </c>
      <c r="E26" s="0" t="n">
        <v>1173.3</v>
      </c>
      <c r="F26" s="0" t="n">
        <v>-418</v>
      </c>
      <c r="G26" s="1" t="s">
        <v>62</v>
      </c>
      <c r="H26" s="0" t="n">
        <f aca="false">C26 - B26</f>
        <v>0.0399999999999636</v>
      </c>
      <c r="I26" s="0" t="n">
        <f aca="false">B26 - D26</f>
        <v>9.11000000000013</v>
      </c>
      <c r="J26" s="0" t="n">
        <f aca="false">E26 - B26</f>
        <v>-4.18000000000006</v>
      </c>
      <c r="K26" s="0" t="n">
        <f aca="false">IF(H26&gt;I26, H26, I26)</f>
        <v>9.11000000000013</v>
      </c>
      <c r="L26" s="0" t="n">
        <f aca="false">IF(H26&lt;I26,H26, I26)</f>
        <v>0.0399999999999636</v>
      </c>
    </row>
    <row r="27" customFormat="false" ht="12.8" hidden="false" customHeight="false" outlineLevel="0" collapsed="false">
      <c r="A27" s="1" t="s">
        <v>63</v>
      </c>
      <c r="B27" s="0" t="n">
        <v>1171.06</v>
      </c>
      <c r="C27" s="0" t="n">
        <v>1178.7</v>
      </c>
      <c r="D27" s="0" t="n">
        <v>1169.68</v>
      </c>
      <c r="E27" s="0" t="n">
        <v>1176.56</v>
      </c>
      <c r="F27" s="0" t="n">
        <v>550</v>
      </c>
      <c r="G27" s="1" t="s">
        <v>64</v>
      </c>
      <c r="H27" s="0" t="n">
        <f aca="false">C27 - B27</f>
        <v>7.6400000000001</v>
      </c>
      <c r="I27" s="0" t="n">
        <f aca="false">B27 - D27</f>
        <v>1.37999999999988</v>
      </c>
      <c r="J27" s="0" t="n">
        <f aca="false">E27 - B27</f>
        <v>5.5</v>
      </c>
      <c r="K27" s="0" t="n">
        <f aca="false">IF(H27&gt;I27, H27, I27)</f>
        <v>7.6400000000001</v>
      </c>
      <c r="L27" s="0" t="n">
        <f aca="false">IF(H27&lt;I27,H27, I27)</f>
        <v>1.37999999999988</v>
      </c>
    </row>
    <row r="28" customFormat="false" ht="12.8" hidden="false" customHeight="false" outlineLevel="0" collapsed="false">
      <c r="A28" s="1" t="s">
        <v>65</v>
      </c>
      <c r="B28" s="0" t="n">
        <v>1175.25</v>
      </c>
      <c r="C28" s="0" t="n">
        <v>1175.25</v>
      </c>
      <c r="D28" s="0" t="n">
        <v>1175.25</v>
      </c>
      <c r="E28" s="0" t="n">
        <v>1175.25</v>
      </c>
      <c r="F28" s="0" t="n">
        <v>0</v>
      </c>
      <c r="G28" s="1" t="s">
        <v>26</v>
      </c>
      <c r="H28" s="0" t="n">
        <f aca="false">C28 - B28</f>
        <v>0</v>
      </c>
      <c r="I28" s="0" t="n">
        <f aca="false">B28 - D28</f>
        <v>0</v>
      </c>
      <c r="J28" s="0" t="n">
        <f aca="false">E28 - B28</f>
        <v>0</v>
      </c>
      <c r="K28" s="0" t="n">
        <f aca="false">IF(H28&gt;I28, H28, I28)</f>
        <v>0</v>
      </c>
      <c r="L28" s="0" t="n">
        <f aca="false">IF(H28&lt;I28,H28, I28)</f>
        <v>0</v>
      </c>
    </row>
    <row r="29" customFormat="false" ht="12.8" hidden="false" customHeight="false" outlineLevel="0" collapsed="false">
      <c r="A29" s="1" t="s">
        <v>66</v>
      </c>
      <c r="B29" s="0" t="n">
        <v>1154.49</v>
      </c>
      <c r="C29" s="0" t="n">
        <v>1173.82</v>
      </c>
      <c r="D29" s="0" t="n">
        <v>1153.71</v>
      </c>
      <c r="E29" s="0" t="n">
        <v>1170.95</v>
      </c>
      <c r="F29" s="0" t="n">
        <v>1646</v>
      </c>
      <c r="G29" s="1" t="s">
        <v>67</v>
      </c>
      <c r="H29" s="0" t="n">
        <f aca="false">C29 - B29</f>
        <v>19.3299999999999</v>
      </c>
      <c r="I29" s="0" t="n">
        <f aca="false">B29 - D29</f>
        <v>0.779999999999973</v>
      </c>
      <c r="J29" s="0" t="n">
        <f aca="false">E29 - B29</f>
        <v>16.46</v>
      </c>
      <c r="K29" s="0" t="n">
        <f aca="false">IF(H29&gt;I29, H29, I29)</f>
        <v>19.3299999999999</v>
      </c>
      <c r="L29" s="0" t="n">
        <f aca="false">IF(H29&lt;I29,H29, I29)</f>
        <v>0.779999999999973</v>
      </c>
    </row>
    <row r="30" customFormat="false" ht="12.8" hidden="false" customHeight="false" outlineLevel="0" collapsed="false">
      <c r="A30" s="1" t="s">
        <v>68</v>
      </c>
      <c r="B30" s="0" t="n">
        <v>1145.45</v>
      </c>
      <c r="C30" s="0" t="n">
        <v>1157.94</v>
      </c>
      <c r="D30" s="0" t="n">
        <v>1142.97</v>
      </c>
      <c r="E30" s="0" t="n">
        <v>1154.41</v>
      </c>
      <c r="F30" s="0" t="n">
        <v>896</v>
      </c>
      <c r="G30" s="1" t="s">
        <v>69</v>
      </c>
      <c r="H30" s="0" t="n">
        <f aca="false">C30 - B30</f>
        <v>12.49</v>
      </c>
      <c r="I30" s="0" t="n">
        <f aca="false">B30 - D30</f>
        <v>2.48000000000002</v>
      </c>
      <c r="J30" s="0" t="n">
        <f aca="false">E30 - B30</f>
        <v>8.96000000000004</v>
      </c>
      <c r="K30" s="0" t="n">
        <f aca="false">IF(H30&gt;I30, H30, I30)</f>
        <v>12.49</v>
      </c>
      <c r="L30" s="0" t="n">
        <f aca="false">IF(H30&lt;I30,H30, I30)</f>
        <v>2.48000000000002</v>
      </c>
    </row>
    <row r="31" customFormat="false" ht="12.8" hidden="false" customHeight="false" outlineLevel="0" collapsed="false">
      <c r="A31" s="1" t="s">
        <v>70</v>
      </c>
      <c r="B31" s="0" t="n">
        <v>1141.39</v>
      </c>
      <c r="C31" s="0" t="n">
        <v>1146.59</v>
      </c>
      <c r="D31" s="0" t="n">
        <v>1140.8</v>
      </c>
      <c r="E31" s="0" t="n">
        <v>1145.37</v>
      </c>
      <c r="F31" s="0" t="n">
        <v>398</v>
      </c>
      <c r="G31" s="1" t="s">
        <v>71</v>
      </c>
      <c r="H31" s="0" t="n">
        <f aca="false">C31 - B31</f>
        <v>5.19999999999982</v>
      </c>
      <c r="I31" s="0" t="n">
        <f aca="false">B31 - D31</f>
        <v>0.590000000000146</v>
      </c>
      <c r="J31" s="0" t="n">
        <f aca="false">E31 - B31</f>
        <v>3.97999999999979</v>
      </c>
      <c r="K31" s="0" t="n">
        <f aca="false">IF(H31&gt;I31, H31, I31)</f>
        <v>5.19999999999982</v>
      </c>
      <c r="L31" s="0" t="n">
        <f aca="false">IF(H31&lt;I31,H31, I31)</f>
        <v>0.590000000000146</v>
      </c>
    </row>
    <row r="32" customFormat="false" ht="12.8" hidden="false" customHeight="false" outlineLevel="0" collapsed="false">
      <c r="A32" s="1" t="s">
        <v>72</v>
      </c>
      <c r="B32" s="0" t="n">
        <v>1140.42</v>
      </c>
      <c r="C32" s="0" t="n">
        <v>1144.23</v>
      </c>
      <c r="D32" s="0" t="n">
        <v>1131.78</v>
      </c>
      <c r="E32" s="0" t="n">
        <v>1141.39</v>
      </c>
      <c r="F32" s="0" t="n">
        <v>97</v>
      </c>
      <c r="G32" s="1" t="s">
        <v>73</v>
      </c>
      <c r="H32" s="0" t="n">
        <f aca="false">C32 - B32</f>
        <v>3.80999999999995</v>
      </c>
      <c r="I32" s="0" t="n">
        <f aca="false">B32 - D32</f>
        <v>8.6400000000001</v>
      </c>
      <c r="J32" s="0" t="n">
        <f aca="false">E32 - B32</f>
        <v>0.970000000000027</v>
      </c>
      <c r="K32" s="0" t="n">
        <f aca="false">IF(H32&gt;I32, H32, I32)</f>
        <v>8.6400000000001</v>
      </c>
      <c r="L32" s="0" t="n">
        <f aca="false">IF(H32&lt;I32,H32, I32)</f>
        <v>3.80999999999995</v>
      </c>
    </row>
    <row r="33" customFormat="false" ht="12.8" hidden="false" customHeight="false" outlineLevel="0" collapsed="false">
      <c r="A33" s="1" t="s">
        <v>74</v>
      </c>
      <c r="B33" s="0" t="n">
        <v>1141.26</v>
      </c>
      <c r="C33" s="0" t="n">
        <v>1142.7</v>
      </c>
      <c r="D33" s="0" t="n">
        <v>1138.96</v>
      </c>
      <c r="E33" s="0" t="n">
        <v>1140.44</v>
      </c>
      <c r="F33" s="0" t="n">
        <v>-82</v>
      </c>
      <c r="G33" s="1" t="s">
        <v>75</v>
      </c>
      <c r="H33" s="0" t="n">
        <f aca="false">C33 - B33</f>
        <v>1.44000000000005</v>
      </c>
      <c r="I33" s="0" t="n">
        <f aca="false">B33 - D33</f>
        <v>2.29999999999995</v>
      </c>
      <c r="J33" s="0" t="n">
        <f aca="false">E33 - B33</f>
        <v>-0.819999999999936</v>
      </c>
      <c r="K33" s="0" t="n">
        <f aca="false">IF(H33&gt;I33, H33, I33)</f>
        <v>2.29999999999995</v>
      </c>
      <c r="L33" s="0" t="n">
        <f aca="false">IF(H33&lt;I33,H33, I33)</f>
        <v>1.44000000000005</v>
      </c>
    </row>
    <row r="34" customFormat="false" ht="12.8" hidden="false" customHeight="false" outlineLevel="0" collapsed="false">
      <c r="A34" s="1" t="s">
        <v>76</v>
      </c>
      <c r="B34" s="0" t="n">
        <v>1144.1</v>
      </c>
      <c r="C34" s="0" t="n">
        <v>1146</v>
      </c>
      <c r="D34" s="0" t="n">
        <v>1140.81</v>
      </c>
      <c r="E34" s="0" t="n">
        <v>1141.55</v>
      </c>
      <c r="F34" s="0" t="n">
        <v>-255</v>
      </c>
      <c r="G34" s="1" t="s">
        <v>77</v>
      </c>
      <c r="H34" s="0" t="n">
        <f aca="false">C34 - B34</f>
        <v>1.90000000000009</v>
      </c>
      <c r="I34" s="0" t="n">
        <f aca="false">B34 - D34</f>
        <v>3.28999999999996</v>
      </c>
      <c r="J34" s="0" t="n">
        <f aca="false">E34 - B34</f>
        <v>-2.54999999999995</v>
      </c>
      <c r="K34" s="0" t="n">
        <f aca="false">IF(H34&gt;I34, H34, I34)</f>
        <v>3.28999999999996</v>
      </c>
      <c r="L34" s="0" t="n">
        <f aca="false">IF(H34&lt;I34,H34, I34)</f>
        <v>1.90000000000009</v>
      </c>
    </row>
    <row r="35" customFormat="false" ht="12.8" hidden="false" customHeight="false" outlineLevel="0" collapsed="false">
      <c r="A35" s="1" t="s">
        <v>78</v>
      </c>
      <c r="B35" s="0" t="n">
        <v>1143.6</v>
      </c>
      <c r="C35" s="0" t="n">
        <v>1149.52</v>
      </c>
      <c r="D35" s="0" t="n">
        <v>1141.87</v>
      </c>
      <c r="E35" s="0" t="n">
        <v>1144.1</v>
      </c>
      <c r="F35" s="0" t="n">
        <v>50</v>
      </c>
      <c r="G35" s="1" t="s">
        <v>79</v>
      </c>
      <c r="H35" s="0" t="n">
        <f aca="false">C35 - B35</f>
        <v>5.92000000000007</v>
      </c>
      <c r="I35" s="0" t="n">
        <f aca="false">B35 - D35</f>
        <v>1.73000000000002</v>
      </c>
      <c r="J35" s="0" t="n">
        <f aca="false">E35 - B35</f>
        <v>0.5</v>
      </c>
      <c r="K35" s="0" t="n">
        <f aca="false">IF(H35&gt;I35, H35, I35)</f>
        <v>5.92000000000007</v>
      </c>
      <c r="L35" s="0" t="n">
        <f aca="false">IF(H35&lt;I35,H35, I35)</f>
        <v>1.73000000000002</v>
      </c>
    </row>
    <row r="36" customFormat="false" ht="12.8" hidden="false" customHeight="false" outlineLevel="0" collapsed="false">
      <c r="A36" s="1" t="s">
        <v>80</v>
      </c>
      <c r="B36" s="0" t="n">
        <v>1144.19</v>
      </c>
      <c r="C36" s="0" t="n">
        <v>1149.07</v>
      </c>
      <c r="D36" s="0" t="n">
        <v>1141.2</v>
      </c>
      <c r="E36" s="0" t="n">
        <v>1143.58</v>
      </c>
      <c r="F36" s="0" t="n">
        <v>-61</v>
      </c>
      <c r="G36" s="1" t="s">
        <v>81</v>
      </c>
      <c r="H36" s="0" t="n">
        <f aca="false">C36 - B36</f>
        <v>4.87999999999988</v>
      </c>
      <c r="I36" s="0" t="n">
        <f aca="false">B36 - D36</f>
        <v>2.99000000000001</v>
      </c>
      <c r="J36" s="0" t="n">
        <f aca="false">E36 - B36</f>
        <v>-0.610000000000127</v>
      </c>
      <c r="K36" s="0" t="n">
        <f aca="false">IF(H36&gt;I36, H36, I36)</f>
        <v>4.87999999999988</v>
      </c>
      <c r="L36" s="0" t="n">
        <f aca="false">IF(H36&lt;I36,H36, I36)</f>
        <v>2.99000000000001</v>
      </c>
    </row>
    <row r="37" customFormat="false" ht="12.8" hidden="false" customHeight="false" outlineLevel="0" collapsed="false">
      <c r="A37" s="1" t="s">
        <v>82</v>
      </c>
      <c r="B37" s="0" t="n">
        <v>1144.89</v>
      </c>
      <c r="C37" s="0" t="n">
        <v>1146.76</v>
      </c>
      <c r="D37" s="0" t="n">
        <v>1143.48</v>
      </c>
      <c r="E37" s="0" t="n">
        <v>1144.19</v>
      </c>
      <c r="F37" s="0" t="n">
        <v>-70</v>
      </c>
      <c r="G37" s="1" t="s">
        <v>28</v>
      </c>
      <c r="H37" s="0" t="n">
        <f aca="false">C37 - B37</f>
        <v>1.86999999999989</v>
      </c>
      <c r="I37" s="0" t="n">
        <f aca="false">B37 - D37</f>
        <v>1.41000000000008</v>
      </c>
      <c r="J37" s="0" t="n">
        <f aca="false">E37 - B37</f>
        <v>-0.700000000000046</v>
      </c>
      <c r="K37" s="0" t="n">
        <f aca="false">IF(H37&gt;I37, H37, I37)</f>
        <v>1.86999999999989</v>
      </c>
      <c r="L37" s="0" t="n">
        <f aca="false">IF(H37&lt;I37,H37, I37)</f>
        <v>1.41000000000008</v>
      </c>
    </row>
    <row r="38" customFormat="false" ht="12.8" hidden="false" customHeight="false" outlineLevel="0" collapsed="false">
      <c r="A38" s="1" t="s">
        <v>83</v>
      </c>
      <c r="B38" s="0" t="n">
        <v>1143.97</v>
      </c>
      <c r="C38" s="0" t="n">
        <v>1146.96</v>
      </c>
      <c r="D38" s="0" t="n">
        <v>1138.11</v>
      </c>
      <c r="E38" s="0" t="n">
        <v>1144.86</v>
      </c>
      <c r="F38" s="0" t="n">
        <v>89</v>
      </c>
      <c r="G38" s="1" t="s">
        <v>73</v>
      </c>
      <c r="H38" s="0" t="n">
        <f aca="false">C38 - B38</f>
        <v>2.99000000000001</v>
      </c>
      <c r="I38" s="0" t="n">
        <f aca="false">B38 - D38</f>
        <v>5.86000000000013</v>
      </c>
      <c r="J38" s="0" t="n">
        <f aca="false">E38 - B38</f>
        <v>0.889999999999873</v>
      </c>
      <c r="K38" s="0" t="n">
        <f aca="false">IF(H38&gt;I38, H38, I38)</f>
        <v>5.86000000000013</v>
      </c>
      <c r="L38" s="0" t="n">
        <f aca="false">IF(H38&lt;I38,H38, I38)</f>
        <v>2.99000000000001</v>
      </c>
    </row>
    <row r="39" customFormat="false" ht="12.8" hidden="false" customHeight="false" outlineLevel="0" collapsed="false">
      <c r="A39" s="1" t="s">
        <v>84</v>
      </c>
      <c r="B39" s="0" t="n">
        <v>1141.09</v>
      </c>
      <c r="C39" s="0" t="n">
        <v>1144.95</v>
      </c>
      <c r="D39" s="0" t="n">
        <v>1140.56</v>
      </c>
      <c r="E39" s="0" t="n">
        <v>1143.89</v>
      </c>
      <c r="F39" s="0" t="n">
        <v>280</v>
      </c>
      <c r="G39" s="1" t="s">
        <v>85</v>
      </c>
      <c r="H39" s="0" t="n">
        <f aca="false">C39 - B39</f>
        <v>3.86000000000013</v>
      </c>
      <c r="I39" s="0" t="n">
        <f aca="false">B39 - D39</f>
        <v>0.529999999999973</v>
      </c>
      <c r="J39" s="0" t="n">
        <f aca="false">E39 - B39</f>
        <v>2.80000000000018</v>
      </c>
      <c r="K39" s="0" t="n">
        <f aca="false">IF(H39&gt;I39, H39, I39)</f>
        <v>3.86000000000013</v>
      </c>
      <c r="L39" s="0" t="n">
        <f aca="false">IF(H39&lt;I39,H39, I39)</f>
        <v>0.529999999999973</v>
      </c>
    </row>
    <row r="40" customFormat="false" ht="12.8" hidden="false" customHeight="false" outlineLevel="0" collapsed="false">
      <c r="A40" s="1" t="s">
        <v>86</v>
      </c>
      <c r="B40" s="0" t="n">
        <v>1147.31</v>
      </c>
      <c r="C40" s="0" t="n">
        <v>1147.69</v>
      </c>
      <c r="D40" s="0" t="n">
        <v>1139.49</v>
      </c>
      <c r="E40" s="0" t="n">
        <v>1139.99</v>
      </c>
      <c r="F40" s="0" t="n">
        <v>-732</v>
      </c>
      <c r="G40" s="1" t="s">
        <v>87</v>
      </c>
      <c r="H40" s="0" t="n">
        <f aca="false">C40 - B40</f>
        <v>0.380000000000109</v>
      </c>
      <c r="I40" s="0" t="n">
        <f aca="false">B40 - D40</f>
        <v>7.81999999999994</v>
      </c>
      <c r="J40" s="0" t="n">
        <f aca="false">E40 - B40</f>
        <v>-7.31999999999994</v>
      </c>
      <c r="K40" s="0" t="n">
        <f aca="false">IF(H40&gt;I40, H40, I40)</f>
        <v>7.81999999999994</v>
      </c>
      <c r="L40" s="0" t="n">
        <f aca="false">IF(H40&lt;I40,H40, I40)</f>
        <v>0.380000000000109</v>
      </c>
    </row>
    <row r="41" customFormat="false" ht="12.8" hidden="false" customHeight="false" outlineLevel="0" collapsed="false">
      <c r="A41" s="1" t="s">
        <v>88</v>
      </c>
      <c r="B41" s="0" t="n">
        <v>1144.95</v>
      </c>
      <c r="C41" s="0" t="n">
        <v>1152.26</v>
      </c>
      <c r="D41" s="0" t="n">
        <v>1142.05</v>
      </c>
      <c r="E41" s="0" t="n">
        <v>1147.33</v>
      </c>
      <c r="F41" s="0" t="n">
        <v>238</v>
      </c>
      <c r="G41" s="1" t="s">
        <v>89</v>
      </c>
      <c r="H41" s="0" t="n">
        <f aca="false">C41 - B41</f>
        <v>7.30999999999995</v>
      </c>
      <c r="I41" s="0" t="n">
        <f aca="false">B41 - D41</f>
        <v>2.90000000000009</v>
      </c>
      <c r="J41" s="0" t="n">
        <f aca="false">E41 - B41</f>
        <v>2.37999999999988</v>
      </c>
      <c r="K41" s="0" t="n">
        <f aca="false">IF(H41&gt;I41, H41, I41)</f>
        <v>7.30999999999995</v>
      </c>
      <c r="L41" s="0" t="n">
        <f aca="false">IF(H41&lt;I41,H41, I41)</f>
        <v>2.90000000000009</v>
      </c>
    </row>
    <row r="42" customFormat="false" ht="12.8" hidden="false" customHeight="false" outlineLevel="0" collapsed="false">
      <c r="A42" s="1" t="s">
        <v>90</v>
      </c>
      <c r="B42" s="0" t="n">
        <v>1145.98</v>
      </c>
      <c r="C42" s="0" t="n">
        <v>1147.12</v>
      </c>
      <c r="D42" s="0" t="n">
        <v>1137.73</v>
      </c>
      <c r="E42" s="0" t="n">
        <v>1145</v>
      </c>
      <c r="F42" s="0" t="n">
        <v>-98</v>
      </c>
      <c r="G42" s="1" t="s">
        <v>60</v>
      </c>
      <c r="H42" s="0" t="n">
        <f aca="false">C42 - B42</f>
        <v>1.13999999999987</v>
      </c>
      <c r="I42" s="0" t="n">
        <f aca="false">B42 - D42</f>
        <v>8.25</v>
      </c>
      <c r="J42" s="0" t="n">
        <f aca="false">E42 - B42</f>
        <v>-0.980000000000018</v>
      </c>
      <c r="K42" s="0" t="n">
        <f aca="false">IF(H42&gt;I42, H42, I42)</f>
        <v>8.25</v>
      </c>
      <c r="L42" s="0" t="n">
        <f aca="false">IF(H42&lt;I42,H42, I42)</f>
        <v>1.13999999999987</v>
      </c>
    </row>
    <row r="43" customFormat="false" ht="12.8" hidden="false" customHeight="false" outlineLevel="0" collapsed="false">
      <c r="A43" s="1" t="s">
        <v>91</v>
      </c>
      <c r="B43" s="0" t="n">
        <v>1154.84</v>
      </c>
      <c r="C43" s="0" t="n">
        <v>1154.87</v>
      </c>
      <c r="D43" s="0" t="n">
        <v>1143.69</v>
      </c>
      <c r="E43" s="0" t="n">
        <v>1146</v>
      </c>
      <c r="F43" s="0" t="n">
        <v>-884</v>
      </c>
      <c r="G43" s="1" t="s">
        <v>92</v>
      </c>
      <c r="H43" s="0" t="n">
        <f aca="false">C43 - B43</f>
        <v>0.0299999999999727</v>
      </c>
      <c r="I43" s="0" t="n">
        <f aca="false">B43 - D43</f>
        <v>11.1499999999999</v>
      </c>
      <c r="J43" s="0" t="n">
        <f aca="false">E43 - B43</f>
        <v>-8.83999999999992</v>
      </c>
      <c r="K43" s="0" t="n">
        <f aca="false">IF(H43&gt;I43, H43, I43)</f>
        <v>11.1499999999999</v>
      </c>
      <c r="L43" s="0" t="n">
        <f aca="false">IF(H43&lt;I43,H43, I43)</f>
        <v>0.0299999999999727</v>
      </c>
    </row>
    <row r="44" customFormat="false" ht="12.8" hidden="false" customHeight="false" outlineLevel="0" collapsed="false">
      <c r="A44" s="1" t="s">
        <v>93</v>
      </c>
      <c r="B44" s="0" t="n">
        <v>1167.16</v>
      </c>
      <c r="C44" s="0" t="n">
        <v>1167.69</v>
      </c>
      <c r="D44" s="0" t="n">
        <v>1151.39</v>
      </c>
      <c r="E44" s="0" t="n">
        <v>1154.67</v>
      </c>
      <c r="F44" s="0" t="n">
        <v>-1249</v>
      </c>
      <c r="G44" s="1" t="s">
        <v>94</v>
      </c>
      <c r="H44" s="0" t="n">
        <f aca="false">C44 - B44</f>
        <v>0.529999999999973</v>
      </c>
      <c r="I44" s="0" t="n">
        <f aca="false">B44 - D44</f>
        <v>15.77</v>
      </c>
      <c r="J44" s="0" t="n">
        <f aca="false">E44 - B44</f>
        <v>-12.49</v>
      </c>
      <c r="K44" s="0" t="n">
        <f aca="false">IF(H44&gt;I44, H44, I44)</f>
        <v>15.77</v>
      </c>
      <c r="L44" s="0" t="n">
        <f aca="false">IF(H44&lt;I44,H44, I44)</f>
        <v>0.529999999999973</v>
      </c>
    </row>
    <row r="45" customFormat="false" ht="12.8" hidden="false" customHeight="false" outlineLevel="0" collapsed="false">
      <c r="A45" s="1" t="s">
        <v>95</v>
      </c>
      <c r="B45" s="0" t="n">
        <v>1166.35</v>
      </c>
      <c r="C45" s="0" t="n">
        <v>1169.65</v>
      </c>
      <c r="D45" s="0" t="n">
        <v>1166.35</v>
      </c>
      <c r="E45" s="0" t="n">
        <v>1167.16</v>
      </c>
      <c r="F45" s="0" t="n">
        <v>81</v>
      </c>
      <c r="G45" s="1" t="s">
        <v>46</v>
      </c>
      <c r="H45" s="0" t="n">
        <f aca="false">C45 - B45</f>
        <v>3.30000000000018</v>
      </c>
      <c r="I45" s="0" t="n">
        <f aca="false">B45 - D45</f>
        <v>0</v>
      </c>
      <c r="J45" s="0" t="n">
        <f aca="false">E45 - B45</f>
        <v>0.810000000000173</v>
      </c>
      <c r="K45" s="0" t="n">
        <f aca="false">IF(H45&gt;I45, H45, I45)</f>
        <v>3.30000000000018</v>
      </c>
      <c r="L45" s="0" t="n">
        <f aca="false">IF(H45&lt;I45,H45, I45)</f>
        <v>0</v>
      </c>
    </row>
    <row r="46" customFormat="false" ht="12.8" hidden="false" customHeight="false" outlineLevel="0" collapsed="false">
      <c r="A46" s="1" t="s">
        <v>96</v>
      </c>
      <c r="B46" s="0" t="n">
        <v>1169.17</v>
      </c>
      <c r="C46" s="0" t="n">
        <v>1169.7</v>
      </c>
      <c r="D46" s="0" t="n">
        <v>1166.14</v>
      </c>
      <c r="E46" s="0" t="n">
        <v>1168.07</v>
      </c>
      <c r="F46" s="0" t="n">
        <v>-110</v>
      </c>
      <c r="G46" s="1" t="s">
        <v>60</v>
      </c>
      <c r="H46" s="0" t="n">
        <f aca="false">C46 - B46</f>
        <v>0.529999999999973</v>
      </c>
      <c r="I46" s="0" t="n">
        <f aca="false">B46 - D46</f>
        <v>3.02999999999997</v>
      </c>
      <c r="J46" s="0" t="n">
        <f aca="false">E46 - B46</f>
        <v>-1.10000000000014</v>
      </c>
      <c r="K46" s="0" t="n">
        <f aca="false">IF(H46&gt;I46, H46, I46)</f>
        <v>3.02999999999997</v>
      </c>
      <c r="L46" s="0" t="n">
        <f aca="false">IF(H46&lt;I46,H46, I46)</f>
        <v>0.529999999999973</v>
      </c>
    </row>
    <row r="47" customFormat="false" ht="12.8" hidden="false" customHeight="false" outlineLevel="0" collapsed="false">
      <c r="A47" s="1" t="s">
        <v>97</v>
      </c>
      <c r="B47" s="0" t="n">
        <v>1169.24</v>
      </c>
      <c r="C47" s="0" t="n">
        <v>1172.47</v>
      </c>
      <c r="D47" s="0" t="n">
        <v>1165.81</v>
      </c>
      <c r="E47" s="0" t="n">
        <v>1169.1</v>
      </c>
      <c r="F47" s="0" t="n">
        <v>-14</v>
      </c>
      <c r="G47" s="1" t="s">
        <v>98</v>
      </c>
      <c r="H47" s="0" t="n">
        <f aca="false">C47 - B47</f>
        <v>3.23000000000002</v>
      </c>
      <c r="I47" s="0" t="n">
        <f aca="false">B47 - D47</f>
        <v>3.43000000000006</v>
      </c>
      <c r="J47" s="0" t="n">
        <f aca="false">E47 - B47</f>
        <v>-0.1400000000001</v>
      </c>
      <c r="K47" s="0" t="n">
        <f aca="false">IF(H47&gt;I47, H47, I47)</f>
        <v>3.43000000000006</v>
      </c>
      <c r="L47" s="0" t="n">
        <f aca="false">IF(H47&lt;I47,H47, I47)</f>
        <v>3.23000000000002</v>
      </c>
    </row>
    <row r="48" customFormat="false" ht="12.8" hidden="false" customHeight="false" outlineLevel="0" collapsed="false">
      <c r="A48" s="1" t="s">
        <v>99</v>
      </c>
      <c r="B48" s="0" t="n">
        <v>1167.54</v>
      </c>
      <c r="C48" s="0" t="n">
        <v>1174.92</v>
      </c>
      <c r="D48" s="0" t="n">
        <v>1166.23</v>
      </c>
      <c r="E48" s="0" t="n">
        <v>1169.21</v>
      </c>
      <c r="F48" s="0" t="n">
        <v>167</v>
      </c>
      <c r="G48" s="1" t="s">
        <v>100</v>
      </c>
      <c r="H48" s="0" t="n">
        <f aca="false">C48 - B48</f>
        <v>7.38000000000011</v>
      </c>
      <c r="I48" s="0" t="n">
        <f aca="false">B48 - D48</f>
        <v>1.30999999999995</v>
      </c>
      <c r="J48" s="0" t="n">
        <f aca="false">E48 - B48</f>
        <v>1.67000000000007</v>
      </c>
      <c r="K48" s="0" t="n">
        <f aca="false">IF(H48&gt;I48, H48, I48)</f>
        <v>7.38000000000011</v>
      </c>
      <c r="L48" s="0" t="n">
        <f aca="false">IF(H48&lt;I48,H48, I48)</f>
        <v>1.30999999999995</v>
      </c>
    </row>
    <row r="49" customFormat="false" ht="12.8" hidden="false" customHeight="false" outlineLevel="0" collapsed="false">
      <c r="A49" s="1" t="s">
        <v>101</v>
      </c>
      <c r="B49" s="0" t="n">
        <v>1166.88</v>
      </c>
      <c r="C49" s="0" t="n">
        <v>1168.13</v>
      </c>
      <c r="D49" s="0" t="n">
        <v>1164.09</v>
      </c>
      <c r="E49" s="0" t="n">
        <v>1167.53</v>
      </c>
      <c r="F49" s="0" t="n">
        <v>65</v>
      </c>
      <c r="G49" s="1" t="s">
        <v>102</v>
      </c>
      <c r="H49" s="0" t="n">
        <f aca="false">C49 - B49</f>
        <v>1.25</v>
      </c>
      <c r="I49" s="0" t="n">
        <f aca="false">B49 - D49</f>
        <v>2.79000000000019</v>
      </c>
      <c r="J49" s="0" t="n">
        <f aca="false">E49 - B49</f>
        <v>0.649999999999864</v>
      </c>
      <c r="K49" s="0" t="n">
        <f aca="false">IF(H49&gt;I49, H49, I49)</f>
        <v>2.79000000000019</v>
      </c>
      <c r="L49" s="0" t="n">
        <f aca="false">IF(H49&lt;I49,H49, I49)</f>
        <v>1.25</v>
      </c>
    </row>
    <row r="50" customFormat="false" ht="12.8" hidden="false" customHeight="false" outlineLevel="0" collapsed="false">
      <c r="A50" s="1" t="s">
        <v>103</v>
      </c>
      <c r="B50" s="0" t="n">
        <v>1166.11</v>
      </c>
      <c r="C50" s="0" t="n">
        <v>1168.21</v>
      </c>
      <c r="D50" s="0" t="n">
        <v>1164.68</v>
      </c>
      <c r="E50" s="0" t="n">
        <v>1166.83</v>
      </c>
      <c r="F50" s="0" t="n">
        <v>72</v>
      </c>
      <c r="G50" s="1" t="s">
        <v>102</v>
      </c>
      <c r="H50" s="0" t="n">
        <f aca="false">C50 - B50</f>
        <v>2.10000000000014</v>
      </c>
      <c r="I50" s="0" t="n">
        <f aca="false">B50 - D50</f>
        <v>1.42999999999984</v>
      </c>
      <c r="J50" s="0" t="n">
        <f aca="false">E50 - B50</f>
        <v>0.720000000000027</v>
      </c>
      <c r="K50" s="0" t="n">
        <f aca="false">IF(H50&gt;I50, H50, I50)</f>
        <v>2.10000000000014</v>
      </c>
      <c r="L50" s="0" t="n">
        <f aca="false">IF(H50&lt;I50,H50, I50)</f>
        <v>1.42999999999984</v>
      </c>
    </row>
    <row r="51" customFormat="false" ht="12.8" hidden="false" customHeight="false" outlineLevel="0" collapsed="false">
      <c r="A51" s="1" t="s">
        <v>104</v>
      </c>
      <c r="B51" s="0" t="n">
        <v>1164.67</v>
      </c>
      <c r="C51" s="0" t="n">
        <v>1168.94</v>
      </c>
      <c r="D51" s="0" t="n">
        <v>1163.85</v>
      </c>
      <c r="E51" s="0" t="n">
        <v>1165.98</v>
      </c>
      <c r="F51" s="0" t="n">
        <v>131</v>
      </c>
      <c r="G51" s="1" t="s">
        <v>105</v>
      </c>
      <c r="H51" s="0" t="n">
        <f aca="false">C51 - B51</f>
        <v>4.26999999999998</v>
      </c>
      <c r="I51" s="0" t="n">
        <f aca="false">B51 - D51</f>
        <v>0.820000000000164</v>
      </c>
      <c r="J51" s="0" t="n">
        <f aca="false">E51 - B51</f>
        <v>1.30999999999995</v>
      </c>
      <c r="K51" s="0" t="n">
        <f aca="false">IF(H51&gt;I51, H51, I51)</f>
        <v>4.26999999999998</v>
      </c>
      <c r="L51" s="0" t="n">
        <f aca="false">IF(H51&lt;I51,H51, I51)</f>
        <v>0.820000000000164</v>
      </c>
    </row>
    <row r="52" customFormat="false" ht="12.8" hidden="false" customHeight="false" outlineLevel="0" collapsed="false">
      <c r="A52" s="1" t="s">
        <v>106</v>
      </c>
      <c r="B52" s="0" t="n">
        <v>1171.94</v>
      </c>
      <c r="C52" s="0" t="n">
        <v>1171.94</v>
      </c>
      <c r="D52" s="0" t="n">
        <v>1164.94</v>
      </c>
      <c r="E52" s="0" t="n">
        <v>1165.13</v>
      </c>
      <c r="F52" s="0" t="n">
        <v>-681</v>
      </c>
      <c r="G52" s="1" t="s">
        <v>107</v>
      </c>
      <c r="H52" s="0" t="n">
        <f aca="false">C52 - B52</f>
        <v>0</v>
      </c>
      <c r="I52" s="0" t="n">
        <f aca="false">B52 - D52</f>
        <v>7</v>
      </c>
      <c r="J52" s="0" t="n">
        <f aca="false">E52 - B52</f>
        <v>-6.80999999999995</v>
      </c>
      <c r="K52" s="0" t="n">
        <f aca="false">IF(H52&gt;I52, H52, I52)</f>
        <v>7</v>
      </c>
      <c r="L52" s="0" t="n">
        <f aca="false">IF(H52&lt;I52,H52, I52)</f>
        <v>0</v>
      </c>
    </row>
    <row r="53" customFormat="false" ht="12.8" hidden="false" customHeight="false" outlineLevel="0" collapsed="false">
      <c r="A53" s="1" t="s">
        <v>108</v>
      </c>
      <c r="B53" s="0" t="n">
        <v>1170.93</v>
      </c>
      <c r="C53" s="0" t="n">
        <v>1172.27</v>
      </c>
      <c r="D53" s="0" t="n">
        <v>1166.75</v>
      </c>
      <c r="E53" s="0" t="n">
        <v>1171.91</v>
      </c>
      <c r="F53" s="0" t="n">
        <v>98</v>
      </c>
      <c r="G53" s="1" t="s">
        <v>73</v>
      </c>
      <c r="H53" s="0" t="n">
        <f aca="false">C53 - B53</f>
        <v>1.33999999999992</v>
      </c>
      <c r="I53" s="0" t="n">
        <f aca="false">B53 - D53</f>
        <v>4.18000000000006</v>
      </c>
      <c r="J53" s="0" t="n">
        <f aca="false">E53 - B53</f>
        <v>0.980000000000018</v>
      </c>
      <c r="K53" s="0" t="n">
        <f aca="false">IF(H53&gt;I53, H53, I53)</f>
        <v>4.18000000000006</v>
      </c>
      <c r="L53" s="0" t="n">
        <f aca="false">IF(H53&lt;I53,H53, I53)</f>
        <v>1.33999999999992</v>
      </c>
    </row>
    <row r="54" customFormat="false" ht="12.8" hidden="false" customHeight="false" outlineLevel="0" collapsed="false">
      <c r="A54" s="1" t="s">
        <v>109</v>
      </c>
      <c r="B54" s="0" t="n">
        <v>1170.23</v>
      </c>
      <c r="C54" s="0" t="n">
        <v>1173.85</v>
      </c>
      <c r="D54" s="0" t="n">
        <v>1168.08</v>
      </c>
      <c r="E54" s="0" t="n">
        <v>1170.92</v>
      </c>
      <c r="F54" s="0" t="n">
        <v>69</v>
      </c>
      <c r="G54" s="1" t="s">
        <v>102</v>
      </c>
      <c r="H54" s="0" t="n">
        <f aca="false">C54 - B54</f>
        <v>3.61999999999989</v>
      </c>
      <c r="I54" s="0" t="n">
        <f aca="false">B54 - D54</f>
        <v>2.15000000000009</v>
      </c>
      <c r="J54" s="0" t="n">
        <f aca="false">E54 - B54</f>
        <v>0.690000000000055</v>
      </c>
      <c r="K54" s="0" t="n">
        <f aca="false">IF(H54&gt;I54, H54, I54)</f>
        <v>3.61999999999989</v>
      </c>
      <c r="L54" s="0" t="n">
        <f aca="false">IF(H54&lt;I54,H54, I54)</f>
        <v>2.15000000000009</v>
      </c>
    </row>
    <row r="55" customFormat="false" ht="12.8" hidden="false" customHeight="false" outlineLevel="0" collapsed="false">
      <c r="A55" s="1" t="s">
        <v>110</v>
      </c>
      <c r="B55" s="0" t="n">
        <v>1168.92</v>
      </c>
      <c r="C55" s="0" t="n">
        <v>1172.8</v>
      </c>
      <c r="D55" s="0" t="n">
        <v>1167.75</v>
      </c>
      <c r="E55" s="0" t="n">
        <v>1170.28</v>
      </c>
      <c r="F55" s="0" t="n">
        <v>136</v>
      </c>
      <c r="G55" s="1" t="s">
        <v>111</v>
      </c>
      <c r="H55" s="0" t="n">
        <f aca="false">C55 - B55</f>
        <v>3.87999999999988</v>
      </c>
      <c r="I55" s="0" t="n">
        <f aca="false">B55 - D55</f>
        <v>1.17000000000007</v>
      </c>
      <c r="J55" s="0" t="n">
        <f aca="false">E55 - B55</f>
        <v>1.3599999999999</v>
      </c>
      <c r="K55" s="0" t="n">
        <f aca="false">IF(H55&gt;I55, H55, I55)</f>
        <v>3.87999999999988</v>
      </c>
      <c r="L55" s="0" t="n">
        <f aca="false">IF(H55&lt;I55,H55, I55)</f>
        <v>1.17000000000007</v>
      </c>
    </row>
    <row r="56" customFormat="false" ht="12.8" hidden="false" customHeight="false" outlineLevel="0" collapsed="false">
      <c r="A56" s="1" t="s">
        <v>112</v>
      </c>
      <c r="B56" s="0" t="n">
        <v>1166.95</v>
      </c>
      <c r="C56" s="0" t="n">
        <v>1171.2</v>
      </c>
      <c r="D56" s="0" t="n">
        <v>1166.41</v>
      </c>
      <c r="E56" s="0" t="n">
        <v>1168.89</v>
      </c>
      <c r="F56" s="0" t="n">
        <v>194</v>
      </c>
      <c r="G56" s="1" t="s">
        <v>34</v>
      </c>
      <c r="H56" s="0" t="n">
        <f aca="false">C56 - B56</f>
        <v>4.25</v>
      </c>
      <c r="I56" s="0" t="n">
        <f aca="false">B56 - D56</f>
        <v>0.539999999999964</v>
      </c>
      <c r="J56" s="0" t="n">
        <f aca="false">E56 - B56</f>
        <v>1.94000000000005</v>
      </c>
      <c r="K56" s="0" t="n">
        <f aca="false">IF(H56&gt;I56, H56, I56)</f>
        <v>4.25</v>
      </c>
      <c r="L56" s="0" t="n">
        <f aca="false">IF(H56&lt;I56,H56, I56)</f>
        <v>0.539999999999964</v>
      </c>
    </row>
    <row r="57" customFormat="false" ht="12.8" hidden="false" customHeight="false" outlineLevel="0" collapsed="false">
      <c r="A57" s="1" t="s">
        <v>113</v>
      </c>
      <c r="B57" s="0" t="n">
        <v>1167.22</v>
      </c>
      <c r="C57" s="0" t="n">
        <v>1170.67</v>
      </c>
      <c r="D57" s="0" t="n">
        <v>1161.68</v>
      </c>
      <c r="E57" s="0" t="n">
        <v>1167.03</v>
      </c>
      <c r="F57" s="0" t="n">
        <v>-19</v>
      </c>
      <c r="G57" s="1" t="s">
        <v>114</v>
      </c>
      <c r="H57" s="0" t="n">
        <f aca="false">C57 - B57</f>
        <v>3.45000000000005</v>
      </c>
      <c r="I57" s="0" t="n">
        <f aca="false">B57 - D57</f>
        <v>5.53999999999996</v>
      </c>
      <c r="J57" s="0" t="n">
        <f aca="false">E57 - B57</f>
        <v>-0.190000000000055</v>
      </c>
      <c r="K57" s="0" t="n">
        <f aca="false">IF(H57&gt;I57, H57, I57)</f>
        <v>5.53999999999996</v>
      </c>
      <c r="L57" s="0" t="n">
        <f aca="false">IF(H57&lt;I57,H57, I57)</f>
        <v>3.45000000000005</v>
      </c>
    </row>
    <row r="58" customFormat="false" ht="12.8" hidden="false" customHeight="false" outlineLevel="0" collapsed="false">
      <c r="A58" s="1" t="s">
        <v>115</v>
      </c>
      <c r="B58" s="0" t="n">
        <v>1168.72</v>
      </c>
      <c r="C58" s="0" t="n">
        <v>1174.33</v>
      </c>
      <c r="D58" s="0" t="n">
        <v>1168.52</v>
      </c>
      <c r="E58" s="0" t="n">
        <v>1172.59</v>
      </c>
      <c r="F58" s="0" t="n">
        <v>387</v>
      </c>
      <c r="G58" s="1" t="s">
        <v>116</v>
      </c>
      <c r="H58" s="0" t="n">
        <f aca="false">C58 - B58</f>
        <v>5.6099999999999</v>
      </c>
      <c r="I58" s="0" t="n">
        <f aca="false">B58 - D58</f>
        <v>0.200000000000045</v>
      </c>
      <c r="J58" s="0" t="n">
        <f aca="false">E58 - B58</f>
        <v>3.86999999999989</v>
      </c>
      <c r="K58" s="0" t="n">
        <f aca="false">IF(H58&gt;I58, H58, I58)</f>
        <v>5.6099999999999</v>
      </c>
      <c r="L58" s="0" t="n">
        <f aca="false">IF(H58&lt;I58,H58, I58)</f>
        <v>0.200000000000045</v>
      </c>
    </row>
    <row r="59" customFormat="false" ht="12.8" hidden="false" customHeight="false" outlineLevel="0" collapsed="false">
      <c r="A59" s="1" t="s">
        <v>117</v>
      </c>
      <c r="B59" s="0" t="n">
        <v>1164.68</v>
      </c>
      <c r="C59" s="0" t="n">
        <v>1169.34</v>
      </c>
      <c r="D59" s="0" t="n">
        <v>1161.24</v>
      </c>
      <c r="E59" s="0" t="n">
        <v>1168.73</v>
      </c>
      <c r="F59" s="0" t="n">
        <v>405</v>
      </c>
      <c r="G59" s="1" t="s">
        <v>71</v>
      </c>
      <c r="H59" s="0" t="n">
        <f aca="false">C59 - B59</f>
        <v>4.65999999999985</v>
      </c>
      <c r="I59" s="0" t="n">
        <f aca="false">B59 - D59</f>
        <v>3.44000000000005</v>
      </c>
      <c r="J59" s="0" t="n">
        <f aca="false">E59 - B59</f>
        <v>4.04999999999995</v>
      </c>
      <c r="K59" s="0" t="n">
        <f aca="false">IF(H59&gt;I59, H59, I59)</f>
        <v>4.65999999999985</v>
      </c>
      <c r="L59" s="0" t="n">
        <f aca="false">IF(H59&lt;I59,H59, I59)</f>
        <v>3.44000000000005</v>
      </c>
    </row>
    <row r="60" customFormat="false" ht="12.8" hidden="false" customHeight="false" outlineLevel="0" collapsed="false">
      <c r="A60" s="1" t="s">
        <v>118</v>
      </c>
      <c r="B60" s="0" t="n">
        <v>1176.44</v>
      </c>
      <c r="C60" s="0" t="n">
        <v>1176.82</v>
      </c>
      <c r="D60" s="0" t="n">
        <v>1162.53</v>
      </c>
      <c r="E60" s="0" t="n">
        <v>1164.66</v>
      </c>
      <c r="F60" s="0" t="n">
        <v>-1178</v>
      </c>
      <c r="G60" s="1" t="s">
        <v>119</v>
      </c>
      <c r="H60" s="0" t="n">
        <f aca="false">C60 - B60</f>
        <v>0.379999999999882</v>
      </c>
      <c r="I60" s="0" t="n">
        <f aca="false">B60 - D60</f>
        <v>13.9100000000001</v>
      </c>
      <c r="J60" s="0" t="n">
        <f aca="false">E60 - B60</f>
        <v>-11.78</v>
      </c>
      <c r="K60" s="0" t="n">
        <f aca="false">IF(H60&gt;I60, H60, I60)</f>
        <v>13.9100000000001</v>
      </c>
      <c r="L60" s="0" t="n">
        <f aca="false">IF(H60&lt;I60,H60, I60)</f>
        <v>0.379999999999882</v>
      </c>
    </row>
    <row r="61" customFormat="false" ht="12.8" hidden="false" customHeight="false" outlineLevel="0" collapsed="false">
      <c r="A61" s="1" t="s">
        <v>120</v>
      </c>
      <c r="B61" s="0" t="n">
        <v>1194.98</v>
      </c>
      <c r="C61" s="0" t="n">
        <v>1195.34</v>
      </c>
      <c r="D61" s="0" t="n">
        <v>1167.53</v>
      </c>
      <c r="E61" s="0" t="n">
        <v>1176.44</v>
      </c>
      <c r="F61" s="0" t="n">
        <v>-1854</v>
      </c>
      <c r="G61" s="1" t="s">
        <v>121</v>
      </c>
      <c r="H61" s="0" t="n">
        <f aca="false">C61 - B61</f>
        <v>0.3599999999999</v>
      </c>
      <c r="I61" s="0" t="n">
        <f aca="false">B61 - D61</f>
        <v>27.45</v>
      </c>
      <c r="J61" s="0" t="n">
        <f aca="false">E61 - B61</f>
        <v>-18.54</v>
      </c>
      <c r="K61" s="0" t="n">
        <f aca="false">IF(H61&gt;I61, H61, I61)</f>
        <v>27.45</v>
      </c>
      <c r="L61" s="0" t="n">
        <f aca="false">IF(H61&lt;I61,H61, I61)</f>
        <v>0.3599999999999</v>
      </c>
    </row>
    <row r="62" customFormat="false" ht="12.8" hidden="false" customHeight="false" outlineLevel="0" collapsed="false">
      <c r="A62" s="1" t="s">
        <v>122</v>
      </c>
      <c r="B62" s="0" t="n">
        <v>1200.71</v>
      </c>
      <c r="C62" s="0" t="n">
        <v>1202.75</v>
      </c>
      <c r="D62" s="0" t="n">
        <v>1194.1</v>
      </c>
      <c r="E62" s="0" t="n">
        <v>1195</v>
      </c>
      <c r="F62" s="0" t="n">
        <v>-571</v>
      </c>
      <c r="G62" s="1" t="s">
        <v>123</v>
      </c>
      <c r="H62" s="0" t="n">
        <f aca="false">C62 - B62</f>
        <v>2.03999999999996</v>
      </c>
      <c r="I62" s="0" t="n">
        <f aca="false">B62 - D62</f>
        <v>6.61000000000013</v>
      </c>
      <c r="J62" s="0" t="n">
        <f aca="false">E62 - B62</f>
        <v>-5.71000000000004</v>
      </c>
      <c r="K62" s="0" t="n">
        <f aca="false">IF(H62&gt;I62, H62, I62)</f>
        <v>6.61000000000013</v>
      </c>
      <c r="L62" s="0" t="n">
        <f aca="false">IF(H62&lt;I62,H62, I62)</f>
        <v>2.03999999999996</v>
      </c>
    </row>
    <row r="63" customFormat="false" ht="12.8" hidden="false" customHeight="false" outlineLevel="0" collapsed="false">
      <c r="A63" s="1" t="s">
        <v>124</v>
      </c>
      <c r="B63" s="0" t="n">
        <v>1197.53</v>
      </c>
      <c r="C63" s="0" t="n">
        <v>1201.01</v>
      </c>
      <c r="D63" s="0" t="n">
        <v>1197.53</v>
      </c>
      <c r="E63" s="0" t="n">
        <v>1200.74</v>
      </c>
      <c r="F63" s="0" t="n">
        <v>321</v>
      </c>
      <c r="G63" s="1" t="s">
        <v>125</v>
      </c>
      <c r="H63" s="0" t="n">
        <f aca="false">C63 - B63</f>
        <v>3.48000000000002</v>
      </c>
      <c r="I63" s="0" t="n">
        <f aca="false">B63 - D63</f>
        <v>0</v>
      </c>
      <c r="J63" s="0" t="n">
        <f aca="false">E63 - B63</f>
        <v>3.21000000000004</v>
      </c>
      <c r="K63" s="0" t="n">
        <f aca="false">IF(H63&gt;I63, H63, I63)</f>
        <v>3.48000000000002</v>
      </c>
      <c r="L63" s="0" t="n">
        <f aca="false">IF(H63&lt;I63,H63, I63)</f>
        <v>0</v>
      </c>
    </row>
    <row r="64" customFormat="false" ht="12.8" hidden="false" customHeight="false" outlineLevel="0" collapsed="false">
      <c r="A64" s="1" t="s">
        <v>126</v>
      </c>
      <c r="B64" s="0" t="n">
        <v>1200.28</v>
      </c>
      <c r="C64" s="0" t="n">
        <v>1203.11</v>
      </c>
      <c r="D64" s="0" t="n">
        <v>1197.34</v>
      </c>
      <c r="E64" s="0" t="n">
        <v>1198.52</v>
      </c>
      <c r="F64" s="0" t="n">
        <v>-176</v>
      </c>
      <c r="G64" s="1" t="s">
        <v>127</v>
      </c>
      <c r="H64" s="0" t="n">
        <f aca="false">C64 - B64</f>
        <v>2.82999999999993</v>
      </c>
      <c r="I64" s="0" t="n">
        <f aca="false">B64 - D64</f>
        <v>2.94000000000005</v>
      </c>
      <c r="J64" s="0" t="n">
        <f aca="false">E64 - B64</f>
        <v>-1.75999999999999</v>
      </c>
      <c r="K64" s="0" t="n">
        <f aca="false">IF(H64&gt;I64, H64, I64)</f>
        <v>2.94000000000005</v>
      </c>
      <c r="L64" s="0" t="n">
        <f aca="false">IF(H64&lt;I64,H64, I64)</f>
        <v>2.82999999999993</v>
      </c>
    </row>
    <row r="65" customFormat="false" ht="12.8" hidden="false" customHeight="false" outlineLevel="0" collapsed="false">
      <c r="A65" s="1" t="s">
        <v>128</v>
      </c>
      <c r="B65" s="0" t="n">
        <v>1205.44</v>
      </c>
      <c r="C65" s="0" t="n">
        <v>1207.67</v>
      </c>
      <c r="D65" s="0" t="n">
        <v>1195.93</v>
      </c>
      <c r="E65" s="0" t="n">
        <v>1200.19</v>
      </c>
      <c r="F65" s="0" t="n">
        <v>-525</v>
      </c>
      <c r="G65" s="1" t="s">
        <v>32</v>
      </c>
      <c r="H65" s="0" t="n">
        <f aca="false">C65 - B65</f>
        <v>2.23000000000002</v>
      </c>
      <c r="I65" s="0" t="n">
        <f aca="false">B65 - D65</f>
        <v>9.50999999999999</v>
      </c>
      <c r="J65" s="0" t="n">
        <f aca="false">E65 - B65</f>
        <v>-5.25</v>
      </c>
      <c r="K65" s="0" t="n">
        <f aca="false">IF(H65&gt;I65, H65, I65)</f>
        <v>9.50999999999999</v>
      </c>
      <c r="L65" s="0" t="n">
        <f aca="false">IF(H65&lt;I65,H65, I65)</f>
        <v>2.23000000000002</v>
      </c>
    </row>
    <row r="66" customFormat="false" ht="12.8" hidden="false" customHeight="false" outlineLevel="0" collapsed="false">
      <c r="A66" s="1" t="s">
        <v>129</v>
      </c>
      <c r="B66" s="0" t="n">
        <v>1204.17</v>
      </c>
      <c r="C66" s="0" t="n">
        <v>1206.58</v>
      </c>
      <c r="D66" s="0" t="n">
        <v>1199.75</v>
      </c>
      <c r="E66" s="0" t="n">
        <v>1205.49</v>
      </c>
      <c r="F66" s="0" t="n">
        <v>132</v>
      </c>
      <c r="G66" s="1" t="s">
        <v>105</v>
      </c>
      <c r="H66" s="0" t="n">
        <f aca="false">C66 - B66</f>
        <v>2.40999999999985</v>
      </c>
      <c r="I66" s="0" t="n">
        <f aca="false">B66 - D66</f>
        <v>4.42000000000007</v>
      </c>
      <c r="J66" s="0" t="n">
        <f aca="false">E66 - B66</f>
        <v>1.31999999999994</v>
      </c>
      <c r="K66" s="0" t="n">
        <f aca="false">IF(H66&gt;I66, H66, I66)</f>
        <v>4.42000000000007</v>
      </c>
      <c r="L66" s="0" t="n">
        <f aca="false">IF(H66&lt;I66,H66, I66)</f>
        <v>2.40999999999985</v>
      </c>
    </row>
    <row r="67" customFormat="false" ht="12.8" hidden="false" customHeight="false" outlineLevel="0" collapsed="false">
      <c r="A67" s="1" t="s">
        <v>130</v>
      </c>
      <c r="B67" s="0" t="n">
        <v>1212.81</v>
      </c>
      <c r="C67" s="0" t="n">
        <v>1212.81</v>
      </c>
      <c r="D67" s="0" t="n">
        <v>1201.43</v>
      </c>
      <c r="E67" s="0" t="n">
        <v>1204.14</v>
      </c>
      <c r="F67" s="0" t="n">
        <v>-867</v>
      </c>
      <c r="G67" s="1" t="s">
        <v>131</v>
      </c>
      <c r="H67" s="0" t="n">
        <f aca="false">C67 - B67</f>
        <v>0</v>
      </c>
      <c r="I67" s="0" t="n">
        <f aca="false">B67 - D67</f>
        <v>11.3799999999999</v>
      </c>
      <c r="J67" s="0" t="n">
        <f aca="false">E67 - B67</f>
        <v>-8.66999999999985</v>
      </c>
      <c r="K67" s="0" t="n">
        <f aca="false">IF(H67&gt;I67, H67, I67)</f>
        <v>11.3799999999999</v>
      </c>
      <c r="L67" s="0" t="n">
        <f aca="false">IF(H67&lt;I67,H67, I67)</f>
        <v>0</v>
      </c>
    </row>
    <row r="68" customFormat="false" ht="12.8" hidden="false" customHeight="false" outlineLevel="0" collapsed="false">
      <c r="A68" s="1" t="s">
        <v>132</v>
      </c>
      <c r="B68" s="0" t="n">
        <v>1213.63</v>
      </c>
      <c r="C68" s="0" t="n">
        <v>1215.61</v>
      </c>
      <c r="D68" s="0" t="n">
        <v>1212.47</v>
      </c>
      <c r="E68" s="0" t="n">
        <v>1212.81</v>
      </c>
      <c r="F68" s="0" t="n">
        <v>-82</v>
      </c>
      <c r="G68" s="1" t="s">
        <v>75</v>
      </c>
      <c r="H68" s="0" t="n">
        <f aca="false">C68 - B68</f>
        <v>1.97999999999979</v>
      </c>
      <c r="I68" s="0" t="n">
        <f aca="false">B68 - D68</f>
        <v>1.16000000000008</v>
      </c>
      <c r="J68" s="0" t="n">
        <f aca="false">E68 - B68</f>
        <v>-0.820000000000164</v>
      </c>
      <c r="K68" s="0" t="n">
        <f aca="false">IF(H68&gt;I68, H68, I68)</f>
        <v>1.97999999999979</v>
      </c>
      <c r="L68" s="0" t="n">
        <f aca="false">IF(H68&lt;I68,H68, I68)</f>
        <v>1.16000000000008</v>
      </c>
    </row>
    <row r="69" customFormat="false" ht="12.8" hidden="false" customHeight="false" outlineLevel="0" collapsed="false">
      <c r="A69" s="1" t="s">
        <v>133</v>
      </c>
      <c r="B69" s="0" t="n">
        <v>1210.89</v>
      </c>
      <c r="C69" s="0" t="n">
        <v>1216.77</v>
      </c>
      <c r="D69" s="0" t="n">
        <v>1210.76</v>
      </c>
      <c r="E69" s="0" t="n">
        <v>1213.7</v>
      </c>
      <c r="F69" s="0" t="n">
        <v>281</v>
      </c>
      <c r="G69" s="1" t="s">
        <v>14</v>
      </c>
      <c r="H69" s="0" t="n">
        <f aca="false">C69 - B69</f>
        <v>5.87999999999988</v>
      </c>
      <c r="I69" s="0" t="n">
        <f aca="false">B69 - D69</f>
        <v>0.130000000000109</v>
      </c>
      <c r="J69" s="0" t="n">
        <f aca="false">E69 - B69</f>
        <v>2.80999999999995</v>
      </c>
      <c r="K69" s="0" t="n">
        <f aca="false">IF(H69&gt;I69, H69, I69)</f>
        <v>5.87999999999988</v>
      </c>
      <c r="L69" s="0" t="n">
        <f aca="false">IF(H69&lt;I69,H69, I69)</f>
        <v>0.130000000000109</v>
      </c>
    </row>
    <row r="70" customFormat="false" ht="12.8" hidden="false" customHeight="false" outlineLevel="0" collapsed="false">
      <c r="A70" s="1" t="s">
        <v>134</v>
      </c>
      <c r="B70" s="0" t="n">
        <v>1224.06</v>
      </c>
      <c r="C70" s="0" t="n">
        <v>1225.71</v>
      </c>
      <c r="D70" s="0" t="n">
        <v>1208.25</v>
      </c>
      <c r="E70" s="0" t="n">
        <v>1211.77</v>
      </c>
      <c r="F70" s="0" t="n">
        <v>-1229</v>
      </c>
      <c r="G70" s="1" t="s">
        <v>119</v>
      </c>
      <c r="H70" s="0" t="n">
        <f aca="false">C70 - B70</f>
        <v>1.65000000000009</v>
      </c>
      <c r="I70" s="0" t="n">
        <f aca="false">B70 - D70</f>
        <v>15.8099999999999</v>
      </c>
      <c r="J70" s="0" t="n">
        <f aca="false">E70 - B70</f>
        <v>-12.29</v>
      </c>
      <c r="K70" s="0" t="n">
        <f aca="false">IF(H70&gt;I70, H70, I70)</f>
        <v>15.8099999999999</v>
      </c>
      <c r="L70" s="0" t="n">
        <f aca="false">IF(H70&lt;I70,H70, I70)</f>
        <v>1.65000000000009</v>
      </c>
    </row>
    <row r="71" customFormat="false" ht="12.8" hidden="false" customHeight="false" outlineLevel="0" collapsed="false">
      <c r="A71" s="1" t="s">
        <v>135</v>
      </c>
      <c r="B71" s="0" t="n">
        <v>1221.99</v>
      </c>
      <c r="C71" s="0" t="n">
        <v>1226.63</v>
      </c>
      <c r="D71" s="0" t="n">
        <v>1221.54</v>
      </c>
      <c r="E71" s="0" t="n">
        <v>1224.03</v>
      </c>
      <c r="F71" s="0" t="n">
        <v>204</v>
      </c>
      <c r="G71" s="1" t="s">
        <v>34</v>
      </c>
      <c r="H71" s="0" t="n">
        <f aca="false">C71 - B71</f>
        <v>4.6400000000001</v>
      </c>
      <c r="I71" s="0" t="n">
        <f aca="false">B71 - D71</f>
        <v>0.450000000000046</v>
      </c>
      <c r="J71" s="0" t="n">
        <f aca="false">E71 - B71</f>
        <v>2.03999999999996</v>
      </c>
      <c r="K71" s="0" t="n">
        <f aca="false">IF(H71&gt;I71, H71, I71)</f>
        <v>4.6400000000001</v>
      </c>
      <c r="L71" s="0" t="n">
        <f aca="false">IF(H71&lt;I71,H71, I71)</f>
        <v>0.450000000000046</v>
      </c>
    </row>
    <row r="72" customFormat="false" ht="12.8" hidden="false" customHeight="false" outlineLevel="0" collapsed="false">
      <c r="A72" s="1" t="s">
        <v>136</v>
      </c>
      <c r="B72" s="0" t="n">
        <v>1228.81</v>
      </c>
      <c r="C72" s="0" t="n">
        <v>1229.22</v>
      </c>
      <c r="D72" s="0" t="n">
        <v>1221.13</v>
      </c>
      <c r="E72" s="0" t="n">
        <v>1222.12</v>
      </c>
      <c r="F72" s="0" t="n">
        <v>-669</v>
      </c>
      <c r="G72" s="1" t="s">
        <v>54</v>
      </c>
      <c r="H72" s="0" t="n">
        <f aca="false">C72 - B72</f>
        <v>0.410000000000082</v>
      </c>
      <c r="I72" s="0" t="n">
        <f aca="false">B72 - D72</f>
        <v>7.67999999999984</v>
      </c>
      <c r="J72" s="0" t="n">
        <f aca="false">E72 - B72</f>
        <v>-6.69000000000005</v>
      </c>
      <c r="K72" s="0" t="n">
        <f aca="false">IF(H72&gt;I72, H72, I72)</f>
        <v>7.67999999999984</v>
      </c>
      <c r="L72" s="0" t="n">
        <f aca="false">IF(H72&lt;I72,H72, I72)</f>
        <v>0.410000000000082</v>
      </c>
    </row>
    <row r="73" customFormat="false" ht="12.8" hidden="false" customHeight="false" outlineLevel="0" collapsed="false">
      <c r="A73" s="1" t="s">
        <v>137</v>
      </c>
      <c r="B73" s="0" t="n">
        <v>1229.91</v>
      </c>
      <c r="C73" s="0" t="n">
        <v>1230.53</v>
      </c>
      <c r="D73" s="0" t="n">
        <v>1228.72</v>
      </c>
      <c r="E73" s="0" t="n">
        <v>1228.92</v>
      </c>
      <c r="F73" s="0" t="n">
        <v>-99</v>
      </c>
      <c r="G73" s="1" t="s">
        <v>138</v>
      </c>
      <c r="H73" s="0" t="n">
        <f aca="false">C73 - B73</f>
        <v>0.619999999999891</v>
      </c>
      <c r="I73" s="0" t="n">
        <f aca="false">B73 - D73</f>
        <v>1.19000000000005</v>
      </c>
      <c r="J73" s="0" t="n">
        <f aca="false">E73 - B73</f>
        <v>-0.990000000000009</v>
      </c>
      <c r="K73" s="0" t="n">
        <f aca="false">IF(H73&gt;I73, H73, I73)</f>
        <v>1.19000000000005</v>
      </c>
      <c r="L73" s="0" t="n">
        <f aca="false">IF(H73&lt;I73,H73, I73)</f>
        <v>0.619999999999891</v>
      </c>
    </row>
    <row r="74" customFormat="false" ht="12.8" hidden="false" customHeight="false" outlineLevel="0" collapsed="false">
      <c r="A74" s="1" t="s">
        <v>139</v>
      </c>
      <c r="B74" s="0" t="n">
        <v>1228.95</v>
      </c>
      <c r="C74" s="0" t="n">
        <v>1230.36</v>
      </c>
      <c r="D74" s="0" t="n">
        <v>1228.16</v>
      </c>
      <c r="E74" s="0" t="n">
        <v>1229.91</v>
      </c>
      <c r="F74" s="0" t="n">
        <v>96</v>
      </c>
      <c r="G74" s="1" t="s">
        <v>73</v>
      </c>
      <c r="H74" s="0" t="n">
        <f aca="false">C74 - B74</f>
        <v>1.40999999999985</v>
      </c>
      <c r="I74" s="0" t="n">
        <f aca="false">B74 - D74</f>
        <v>0.789999999999964</v>
      </c>
      <c r="J74" s="0" t="n">
        <f aca="false">E74 - B74</f>
        <v>0.960000000000036</v>
      </c>
      <c r="K74" s="0" t="n">
        <f aca="false">IF(H74&gt;I74, H74, I74)</f>
        <v>1.40999999999985</v>
      </c>
      <c r="L74" s="0" t="n">
        <f aca="false">IF(H74&lt;I74,H74, I74)</f>
        <v>0.789999999999964</v>
      </c>
    </row>
    <row r="75" customFormat="false" ht="12.8" hidden="false" customHeight="false" outlineLevel="0" collapsed="false">
      <c r="A75" s="1" t="s">
        <v>140</v>
      </c>
      <c r="B75" s="0" t="n">
        <v>1225.85</v>
      </c>
      <c r="C75" s="0" t="n">
        <v>1229.57</v>
      </c>
      <c r="D75" s="0" t="n">
        <v>1225.85</v>
      </c>
      <c r="E75" s="0" t="n">
        <v>1228.99</v>
      </c>
      <c r="F75" s="0" t="n">
        <v>314</v>
      </c>
      <c r="G75" s="1" t="s">
        <v>141</v>
      </c>
      <c r="H75" s="0" t="n">
        <f aca="false">C75 - B75</f>
        <v>3.72000000000003</v>
      </c>
      <c r="I75" s="0" t="n">
        <f aca="false">B75 - D75</f>
        <v>0</v>
      </c>
      <c r="J75" s="0" t="n">
        <f aca="false">E75 - B75</f>
        <v>3.1400000000001</v>
      </c>
      <c r="K75" s="0" t="n">
        <f aca="false">IF(H75&gt;I75, H75, I75)</f>
        <v>3.72000000000003</v>
      </c>
      <c r="L75" s="0" t="n">
        <f aca="false">IF(H75&lt;I75,H75, I75)</f>
        <v>0</v>
      </c>
    </row>
    <row r="76" customFormat="false" ht="12.8" hidden="false" customHeight="false" outlineLevel="0" collapsed="false">
      <c r="A76" s="1" t="s">
        <v>142</v>
      </c>
      <c r="B76" s="0" t="n">
        <v>1228.68</v>
      </c>
      <c r="C76" s="0" t="n">
        <v>1229.96</v>
      </c>
      <c r="D76" s="0" t="n">
        <v>1227.61</v>
      </c>
      <c r="E76" s="0" t="n">
        <v>1228.16</v>
      </c>
      <c r="F76" s="0" t="n">
        <v>-52</v>
      </c>
      <c r="G76" s="1" t="s">
        <v>143</v>
      </c>
      <c r="H76" s="0" t="n">
        <f aca="false">C76 - B76</f>
        <v>1.27999999999997</v>
      </c>
      <c r="I76" s="0" t="n">
        <f aca="false">B76 - D76</f>
        <v>1.07000000000016</v>
      </c>
      <c r="J76" s="0" t="n">
        <f aca="false">E76 - B76</f>
        <v>-0.519999999999982</v>
      </c>
      <c r="K76" s="0" t="n">
        <f aca="false">IF(H76&gt;I76, H76, I76)</f>
        <v>1.27999999999997</v>
      </c>
      <c r="L76" s="0" t="n">
        <f aca="false">IF(H76&lt;I76,H76, I76)</f>
        <v>1.07000000000016</v>
      </c>
    </row>
    <row r="77" customFormat="false" ht="12.8" hidden="false" customHeight="false" outlineLevel="0" collapsed="false">
      <c r="A77" s="1" t="s">
        <v>144</v>
      </c>
      <c r="B77" s="0" t="n">
        <v>1232.68</v>
      </c>
      <c r="C77" s="0" t="n">
        <v>1235</v>
      </c>
      <c r="D77" s="0" t="n">
        <v>1227.91</v>
      </c>
      <c r="E77" s="0" t="n">
        <v>1228.64</v>
      </c>
      <c r="F77" s="0" t="n">
        <v>-404</v>
      </c>
      <c r="G77" s="1" t="s">
        <v>145</v>
      </c>
      <c r="H77" s="0" t="n">
        <f aca="false">C77 - B77</f>
        <v>2.31999999999994</v>
      </c>
      <c r="I77" s="0" t="n">
        <f aca="false">B77 - D77</f>
        <v>4.76999999999998</v>
      </c>
      <c r="J77" s="0" t="n">
        <f aca="false">E77 - B77</f>
        <v>-4.03999999999996</v>
      </c>
      <c r="K77" s="0" t="n">
        <f aca="false">IF(H77&gt;I77, H77, I77)</f>
        <v>4.76999999999998</v>
      </c>
      <c r="L77" s="0" t="n">
        <f aca="false">IF(H77&lt;I77,H77, I77)</f>
        <v>2.31999999999994</v>
      </c>
    </row>
    <row r="78" customFormat="false" ht="12.8" hidden="false" customHeight="false" outlineLevel="0" collapsed="false">
      <c r="A78" s="1" t="s">
        <v>146</v>
      </c>
      <c r="B78" s="0" t="n">
        <v>1228.89</v>
      </c>
      <c r="C78" s="0" t="n">
        <v>1235.56</v>
      </c>
      <c r="D78" s="0" t="n">
        <v>1226.41</v>
      </c>
      <c r="E78" s="0" t="n">
        <v>1232.53</v>
      </c>
      <c r="F78" s="0" t="n">
        <v>364</v>
      </c>
      <c r="G78" s="1" t="s">
        <v>147</v>
      </c>
      <c r="H78" s="0" t="n">
        <f aca="false">C78 - B78</f>
        <v>6.66999999999985</v>
      </c>
      <c r="I78" s="0" t="n">
        <f aca="false">B78 - D78</f>
        <v>2.48000000000002</v>
      </c>
      <c r="J78" s="0" t="n">
        <f aca="false">E78 - B78</f>
        <v>3.63999999999987</v>
      </c>
      <c r="K78" s="0" t="n">
        <f aca="false">IF(H78&gt;I78, H78, I78)</f>
        <v>6.66999999999985</v>
      </c>
      <c r="L78" s="0" t="n">
        <f aca="false">IF(H78&lt;I78,H78, I78)</f>
        <v>2.48000000000002</v>
      </c>
    </row>
    <row r="79" customFormat="false" ht="12.8" hidden="false" customHeight="false" outlineLevel="0" collapsed="false">
      <c r="A79" s="1" t="s">
        <v>148</v>
      </c>
      <c r="B79" s="0" t="n">
        <v>1227.64</v>
      </c>
      <c r="C79" s="0" t="n">
        <v>1230.76</v>
      </c>
      <c r="D79" s="0" t="n">
        <v>1227.28</v>
      </c>
      <c r="E79" s="0" t="n">
        <v>1228.88</v>
      </c>
      <c r="F79" s="0" t="n">
        <v>124</v>
      </c>
      <c r="G79" s="1" t="s">
        <v>149</v>
      </c>
      <c r="H79" s="0" t="n">
        <f aca="false">C79 - B79</f>
        <v>3.11999999999989</v>
      </c>
      <c r="I79" s="0" t="n">
        <f aca="false">B79 - D79</f>
        <v>0.360000000000127</v>
      </c>
      <c r="J79" s="0" t="n">
        <f aca="false">E79 - B79</f>
        <v>1.24000000000001</v>
      </c>
      <c r="K79" s="0" t="n">
        <f aca="false">IF(H79&gt;I79, H79, I79)</f>
        <v>3.11999999999989</v>
      </c>
      <c r="L79" s="0" t="n">
        <f aca="false">IF(H79&lt;I79,H79, I79)</f>
        <v>0.360000000000127</v>
      </c>
    </row>
    <row r="80" customFormat="false" ht="12.8" hidden="false" customHeight="false" outlineLevel="0" collapsed="false">
      <c r="A80" s="1" t="s">
        <v>150</v>
      </c>
      <c r="B80" s="0" t="n">
        <v>1226</v>
      </c>
      <c r="C80" s="0" t="n">
        <v>1232.25</v>
      </c>
      <c r="D80" s="0" t="n">
        <v>1225.94</v>
      </c>
      <c r="E80" s="0" t="n">
        <v>1227.66</v>
      </c>
      <c r="F80" s="0" t="n">
        <v>166</v>
      </c>
      <c r="G80" s="1" t="s">
        <v>100</v>
      </c>
      <c r="H80" s="0" t="n">
        <f aca="false">C80 - B80</f>
        <v>6.25</v>
      </c>
      <c r="I80" s="0" t="n">
        <f aca="false">B80 - D80</f>
        <v>0.0599999999999454</v>
      </c>
      <c r="J80" s="0" t="n">
        <f aca="false">E80 - B80</f>
        <v>1.66000000000008</v>
      </c>
      <c r="K80" s="0" t="n">
        <f aca="false">IF(H80&gt;I80, H80, I80)</f>
        <v>6.25</v>
      </c>
      <c r="L80" s="0" t="n">
        <f aca="false">IF(H80&lt;I80,H80, I80)</f>
        <v>0.0599999999999454</v>
      </c>
    </row>
    <row r="81" customFormat="false" ht="12.8" hidden="false" customHeight="false" outlineLevel="0" collapsed="false">
      <c r="A81" s="1" t="s">
        <v>151</v>
      </c>
      <c r="B81" s="0" t="n">
        <v>1225.67</v>
      </c>
      <c r="C81" s="0" t="n">
        <v>1226.86</v>
      </c>
      <c r="D81" s="0" t="n">
        <v>1222.44</v>
      </c>
      <c r="E81" s="0" t="n">
        <v>1225.97</v>
      </c>
      <c r="F81" s="0" t="n">
        <v>30</v>
      </c>
      <c r="G81" s="1" t="s">
        <v>152</v>
      </c>
      <c r="H81" s="0" t="n">
        <f aca="false">C81 - B81</f>
        <v>1.18999999999983</v>
      </c>
      <c r="I81" s="0" t="n">
        <f aca="false">B81 - D81</f>
        <v>3.23000000000002</v>
      </c>
      <c r="J81" s="0" t="n">
        <f aca="false">E81 - B81</f>
        <v>0.299999999999955</v>
      </c>
      <c r="K81" s="0" t="n">
        <f aca="false">IF(H81&gt;I81, H81, I81)</f>
        <v>3.23000000000002</v>
      </c>
      <c r="L81" s="0" t="n">
        <f aca="false">IF(H81&lt;I81,H81, I81)</f>
        <v>1.18999999999983</v>
      </c>
    </row>
    <row r="82" customFormat="false" ht="12.8" hidden="false" customHeight="false" outlineLevel="0" collapsed="false">
      <c r="A82" s="1" t="s">
        <v>153</v>
      </c>
      <c r="B82" s="0" t="n">
        <v>1229.36</v>
      </c>
      <c r="C82" s="0" t="n">
        <v>1230.08</v>
      </c>
      <c r="D82" s="0" t="n">
        <v>1225.43</v>
      </c>
      <c r="E82" s="0" t="n">
        <v>1226.24</v>
      </c>
      <c r="F82" s="0" t="n">
        <v>-312</v>
      </c>
      <c r="G82" s="1" t="s">
        <v>154</v>
      </c>
      <c r="H82" s="0" t="n">
        <f aca="false">C82 - B82</f>
        <v>0.720000000000027</v>
      </c>
      <c r="I82" s="0" t="n">
        <f aca="false">B82 - D82</f>
        <v>3.92999999999984</v>
      </c>
      <c r="J82" s="0" t="n">
        <f aca="false">E82 - B82</f>
        <v>-3.11999999999989</v>
      </c>
      <c r="K82" s="0" t="n">
        <f aca="false">IF(H82&gt;I82, H82, I82)</f>
        <v>3.92999999999984</v>
      </c>
      <c r="L82" s="0" t="n">
        <f aca="false">IF(H82&lt;I82,H82, I82)</f>
        <v>0.720000000000027</v>
      </c>
    </row>
    <row r="83" customFormat="false" ht="12.8" hidden="false" customHeight="false" outlineLevel="0" collapsed="false">
      <c r="A83" s="1" t="s">
        <v>155</v>
      </c>
      <c r="B83" s="0" t="n">
        <v>1231.29</v>
      </c>
      <c r="C83" s="0" t="n">
        <v>1231.58</v>
      </c>
      <c r="D83" s="0" t="n">
        <v>1227.77</v>
      </c>
      <c r="E83" s="0" t="n">
        <v>1229.47</v>
      </c>
      <c r="F83" s="0" t="n">
        <v>-182</v>
      </c>
      <c r="G83" s="1" t="s">
        <v>127</v>
      </c>
      <c r="H83" s="0" t="n">
        <f aca="false">C83 - B83</f>
        <v>0.289999999999964</v>
      </c>
      <c r="I83" s="0" t="n">
        <f aca="false">B83 - D83</f>
        <v>3.51999999999998</v>
      </c>
      <c r="J83" s="0" t="n">
        <f aca="false">E83 - B83</f>
        <v>-1.81999999999994</v>
      </c>
      <c r="K83" s="0" t="n">
        <f aca="false">IF(H83&gt;I83, H83, I83)</f>
        <v>3.51999999999998</v>
      </c>
      <c r="L83" s="0" t="n">
        <f aca="false">IF(H83&lt;I83,H83, I83)</f>
        <v>0.289999999999964</v>
      </c>
    </row>
    <row r="84" customFormat="false" ht="12.8" hidden="false" customHeight="false" outlineLevel="0" collapsed="false">
      <c r="A84" s="1" t="s">
        <v>156</v>
      </c>
      <c r="B84" s="0" t="n">
        <v>1229.52</v>
      </c>
      <c r="C84" s="0" t="n">
        <v>1231.82</v>
      </c>
      <c r="D84" s="0" t="n">
        <v>1229.42</v>
      </c>
      <c r="E84" s="0" t="n">
        <v>1231.3</v>
      </c>
      <c r="F84" s="0" t="n">
        <v>178</v>
      </c>
      <c r="G84" s="1" t="s">
        <v>100</v>
      </c>
      <c r="H84" s="0" t="n">
        <f aca="false">C84 - B84</f>
        <v>2.29999999999995</v>
      </c>
      <c r="I84" s="0" t="n">
        <f aca="false">B84 - D84</f>
        <v>0.0999999999999091</v>
      </c>
      <c r="J84" s="0" t="n">
        <f aca="false">E84 - B84</f>
        <v>1.77999999999997</v>
      </c>
      <c r="K84" s="0" t="n">
        <f aca="false">IF(H84&gt;I84, H84, I84)</f>
        <v>2.29999999999995</v>
      </c>
      <c r="L84" s="0" t="n">
        <f aca="false">IF(H84&lt;I84,H84, I84)</f>
        <v>0.0999999999999091</v>
      </c>
    </row>
    <row r="85" customFormat="false" ht="12.8" hidden="false" customHeight="false" outlineLevel="0" collapsed="false">
      <c r="A85" s="1" t="s">
        <v>157</v>
      </c>
      <c r="B85" s="0" t="n">
        <v>1230.62</v>
      </c>
      <c r="C85" s="0" t="n">
        <v>1231.53</v>
      </c>
      <c r="D85" s="0" t="n">
        <v>1228.48</v>
      </c>
      <c r="E85" s="0" t="n">
        <v>1229.44</v>
      </c>
      <c r="F85" s="0" t="n">
        <v>-118</v>
      </c>
      <c r="G85" s="1" t="s">
        <v>158</v>
      </c>
      <c r="H85" s="0" t="n">
        <f aca="false">C85 - B85</f>
        <v>0.910000000000082</v>
      </c>
      <c r="I85" s="0" t="n">
        <f aca="false">B85 - D85</f>
        <v>2.13999999999987</v>
      </c>
      <c r="J85" s="0" t="n">
        <f aca="false">E85 - B85</f>
        <v>-1.17999999999984</v>
      </c>
      <c r="K85" s="0" t="n">
        <f aca="false">IF(H85&gt;I85, H85, I85)</f>
        <v>2.13999999999987</v>
      </c>
      <c r="L85" s="0" t="n">
        <f aca="false">IF(H85&lt;I85,H85, I85)</f>
        <v>0.910000000000082</v>
      </c>
    </row>
    <row r="86" customFormat="false" ht="12.8" hidden="false" customHeight="false" outlineLevel="0" collapsed="false">
      <c r="A86" s="1" t="s">
        <v>159</v>
      </c>
      <c r="B86" s="0" t="n">
        <v>1230.43</v>
      </c>
      <c r="C86" s="0" t="n">
        <v>1231.98</v>
      </c>
      <c r="D86" s="0" t="n">
        <v>1230.23</v>
      </c>
      <c r="E86" s="0" t="n">
        <v>1230.76</v>
      </c>
      <c r="F86" s="0" t="n">
        <v>33</v>
      </c>
      <c r="G86" s="1" t="s">
        <v>160</v>
      </c>
      <c r="H86" s="0" t="n">
        <f aca="false">C86 - B86</f>
        <v>1.54999999999995</v>
      </c>
      <c r="I86" s="0" t="n">
        <f aca="false">B86 - D86</f>
        <v>0.200000000000045</v>
      </c>
      <c r="J86" s="0" t="n">
        <f aca="false">E86 - B86</f>
        <v>0.329999999999927</v>
      </c>
      <c r="K86" s="0" t="n">
        <f aca="false">IF(H86&gt;I86, H86, I86)</f>
        <v>1.54999999999995</v>
      </c>
      <c r="L86" s="0" t="n">
        <f aca="false">IF(H86&lt;I86,H86, I86)</f>
        <v>0.200000000000045</v>
      </c>
    </row>
    <row r="87" customFormat="false" ht="12.8" hidden="false" customHeight="false" outlineLevel="0" collapsed="false">
      <c r="A87" s="1" t="s">
        <v>161</v>
      </c>
      <c r="B87" s="0" t="n">
        <v>1230.03</v>
      </c>
      <c r="C87" s="0" t="n">
        <v>1230.72</v>
      </c>
      <c r="D87" s="0" t="n">
        <v>1227.35</v>
      </c>
      <c r="E87" s="0" t="n">
        <v>1230.45</v>
      </c>
      <c r="F87" s="0" t="n">
        <v>42</v>
      </c>
      <c r="G87" s="1" t="s">
        <v>160</v>
      </c>
      <c r="H87" s="0" t="n">
        <f aca="false">C87 - B87</f>
        <v>0.690000000000055</v>
      </c>
      <c r="I87" s="0" t="n">
        <f aca="false">B87 - D87</f>
        <v>2.68000000000006</v>
      </c>
      <c r="J87" s="0" t="n">
        <f aca="false">E87 - B87</f>
        <v>0.420000000000073</v>
      </c>
      <c r="K87" s="0" t="n">
        <f aca="false">IF(H87&gt;I87, H87, I87)</f>
        <v>2.68000000000006</v>
      </c>
      <c r="L87" s="0" t="n">
        <f aca="false">IF(H87&lt;I87,H87, I87)</f>
        <v>0.690000000000055</v>
      </c>
    </row>
    <row r="88" customFormat="false" ht="12.8" hidden="false" customHeight="false" outlineLevel="0" collapsed="false">
      <c r="A88" s="1" t="s">
        <v>162</v>
      </c>
      <c r="B88" s="0" t="n">
        <v>1231.16</v>
      </c>
      <c r="C88" s="0" t="n">
        <v>1231.88</v>
      </c>
      <c r="D88" s="0" t="n">
        <v>1230.27</v>
      </c>
      <c r="E88" s="0" t="n">
        <v>1230.31</v>
      </c>
      <c r="F88" s="0" t="n">
        <v>-85</v>
      </c>
      <c r="G88" s="1" t="s">
        <v>75</v>
      </c>
      <c r="H88" s="0" t="n">
        <f aca="false">C88 - B88</f>
        <v>0.720000000000027</v>
      </c>
      <c r="I88" s="0" t="n">
        <f aca="false">B88 - D88</f>
        <v>0.8900000000001</v>
      </c>
      <c r="J88" s="0" t="n">
        <f aca="false">E88 - B88</f>
        <v>-0.850000000000136</v>
      </c>
      <c r="K88" s="0" t="n">
        <f aca="false">IF(H88&gt;I88, H88, I88)</f>
        <v>0.8900000000001</v>
      </c>
      <c r="L88" s="0" t="n">
        <f aca="false">IF(H88&lt;I88,H88, I88)</f>
        <v>0.720000000000027</v>
      </c>
    </row>
    <row r="89" customFormat="false" ht="12.8" hidden="false" customHeight="false" outlineLevel="0" collapsed="false">
      <c r="A89" s="1" t="s">
        <v>163</v>
      </c>
      <c r="B89" s="0" t="n">
        <v>1232.45</v>
      </c>
      <c r="C89" s="0" t="n">
        <v>1233.95</v>
      </c>
      <c r="D89" s="0" t="n">
        <v>1228.88</v>
      </c>
      <c r="E89" s="0" t="n">
        <v>1231.07</v>
      </c>
      <c r="F89" s="0" t="n">
        <v>-138</v>
      </c>
      <c r="G89" s="1" t="s">
        <v>164</v>
      </c>
      <c r="H89" s="0" t="n">
        <f aca="false">C89 - B89</f>
        <v>1.5</v>
      </c>
      <c r="I89" s="0" t="n">
        <f aca="false">B89 - D89</f>
        <v>3.56999999999994</v>
      </c>
      <c r="J89" s="0" t="n">
        <f aca="false">E89 - B89</f>
        <v>-1.38000000000011</v>
      </c>
      <c r="K89" s="0" t="n">
        <f aca="false">IF(H89&gt;I89, H89, I89)</f>
        <v>3.56999999999994</v>
      </c>
      <c r="L89" s="0" t="n">
        <f aca="false">IF(H89&lt;I89,H89, I89)</f>
        <v>1.5</v>
      </c>
    </row>
    <row r="90" customFormat="false" ht="12.8" hidden="false" customHeight="false" outlineLevel="0" collapsed="false">
      <c r="A90" s="1" t="s">
        <v>165</v>
      </c>
      <c r="B90" s="0" t="n">
        <v>1232.28</v>
      </c>
      <c r="C90" s="0" t="n">
        <v>1234.16</v>
      </c>
      <c r="D90" s="0" t="n">
        <v>1230.72</v>
      </c>
      <c r="E90" s="0" t="n">
        <v>1232.61</v>
      </c>
      <c r="F90" s="0" t="n">
        <v>33</v>
      </c>
      <c r="G90" s="1" t="s">
        <v>160</v>
      </c>
      <c r="H90" s="0" t="n">
        <f aca="false">C90 - B90</f>
        <v>1.88000000000011</v>
      </c>
      <c r="I90" s="0" t="n">
        <f aca="false">B90 - D90</f>
        <v>1.55999999999995</v>
      </c>
      <c r="J90" s="0" t="n">
        <f aca="false">E90 - B90</f>
        <v>0.329999999999927</v>
      </c>
      <c r="K90" s="0" t="n">
        <f aca="false">IF(H90&gt;I90, H90, I90)</f>
        <v>1.88000000000011</v>
      </c>
      <c r="L90" s="0" t="n">
        <f aca="false">IF(H90&lt;I90,H90, I90)</f>
        <v>1.55999999999995</v>
      </c>
    </row>
    <row r="91" customFormat="false" ht="12.8" hidden="false" customHeight="false" outlineLevel="0" collapsed="false">
      <c r="A91" s="1" t="s">
        <v>166</v>
      </c>
      <c r="B91" s="0" t="n">
        <v>1229.96</v>
      </c>
      <c r="C91" s="0" t="n">
        <v>1234.15</v>
      </c>
      <c r="D91" s="0" t="n">
        <v>1229.75</v>
      </c>
      <c r="E91" s="0" t="n">
        <v>1232.27</v>
      </c>
      <c r="F91" s="0" t="n">
        <v>231</v>
      </c>
      <c r="G91" s="1" t="s">
        <v>167</v>
      </c>
      <c r="H91" s="0" t="n">
        <f aca="false">C91 - B91</f>
        <v>4.19000000000005</v>
      </c>
      <c r="I91" s="0" t="n">
        <f aca="false">B91 - D91</f>
        <v>0.210000000000036</v>
      </c>
      <c r="J91" s="0" t="n">
        <f aca="false">E91 - B91</f>
        <v>2.30999999999995</v>
      </c>
      <c r="K91" s="0" t="n">
        <f aca="false">IF(H91&gt;I91, H91, I91)</f>
        <v>4.19000000000005</v>
      </c>
      <c r="L91" s="0" t="n">
        <f aca="false">IF(H91&lt;I91,H91, I91)</f>
        <v>0.210000000000036</v>
      </c>
    </row>
    <row r="92" customFormat="false" ht="12.8" hidden="false" customHeight="false" outlineLevel="0" collapsed="false">
      <c r="A92" s="1" t="s">
        <v>168</v>
      </c>
      <c r="B92" s="0" t="n">
        <v>1230.79</v>
      </c>
      <c r="C92" s="0" t="n">
        <v>1230.81</v>
      </c>
      <c r="D92" s="0" t="n">
        <v>1228.95</v>
      </c>
      <c r="E92" s="0" t="n">
        <v>1229.85</v>
      </c>
      <c r="F92" s="0" t="n">
        <v>-94</v>
      </c>
      <c r="G92" s="1" t="s">
        <v>138</v>
      </c>
      <c r="H92" s="0" t="n">
        <f aca="false">C92 - B92</f>
        <v>0.0199999999999818</v>
      </c>
      <c r="I92" s="0" t="n">
        <f aca="false">B92 - D92</f>
        <v>1.83999999999992</v>
      </c>
      <c r="J92" s="0" t="n">
        <f aca="false">E92 - B92</f>
        <v>-0.940000000000055</v>
      </c>
      <c r="K92" s="0" t="n">
        <f aca="false">IF(H92&gt;I92, H92, I92)</f>
        <v>1.83999999999992</v>
      </c>
      <c r="L92" s="0" t="n">
        <f aca="false">IF(H92&lt;I92,H92, I92)</f>
        <v>0.0199999999999818</v>
      </c>
    </row>
    <row r="93" customFormat="false" ht="12.8" hidden="false" customHeight="false" outlineLevel="0" collapsed="false">
      <c r="A93" s="1" t="s">
        <v>169</v>
      </c>
      <c r="B93" s="0" t="n">
        <v>1233.39</v>
      </c>
      <c r="C93" s="0" t="n">
        <v>1233.68</v>
      </c>
      <c r="D93" s="0" t="n">
        <v>1230.16</v>
      </c>
      <c r="E93" s="0" t="n">
        <v>1230.67</v>
      </c>
      <c r="F93" s="0" t="n">
        <v>-272</v>
      </c>
      <c r="G93" s="1" t="s">
        <v>77</v>
      </c>
      <c r="H93" s="0" t="n">
        <f aca="false">C93 - B93</f>
        <v>0.289999999999964</v>
      </c>
      <c r="I93" s="0" t="n">
        <f aca="false">B93 - D93</f>
        <v>3.23000000000002</v>
      </c>
      <c r="J93" s="0" t="n">
        <f aca="false">E93 - B93</f>
        <v>-2.72000000000003</v>
      </c>
      <c r="K93" s="0" t="n">
        <f aca="false">IF(H93&gt;I93, H93, I93)</f>
        <v>3.23000000000002</v>
      </c>
      <c r="L93" s="0" t="n">
        <f aca="false">IF(H93&lt;I93,H93, I93)</f>
        <v>0.289999999999964</v>
      </c>
    </row>
    <row r="94" customFormat="false" ht="12.8" hidden="false" customHeight="false" outlineLevel="0" collapsed="false">
      <c r="A94" s="1" t="s">
        <v>170</v>
      </c>
      <c r="B94" s="0" t="n">
        <v>1228.49</v>
      </c>
      <c r="C94" s="0" t="n">
        <v>1233.59</v>
      </c>
      <c r="D94" s="0" t="n">
        <v>1228.14</v>
      </c>
      <c r="E94" s="0" t="n">
        <v>1231.58</v>
      </c>
      <c r="F94" s="0" t="n">
        <v>309</v>
      </c>
      <c r="G94" s="1" t="s">
        <v>171</v>
      </c>
      <c r="H94" s="0" t="n">
        <f aca="false">C94 - B94</f>
        <v>5.09999999999991</v>
      </c>
      <c r="I94" s="0" t="n">
        <f aca="false">B94 - D94</f>
        <v>0.349999999999909</v>
      </c>
      <c r="J94" s="0" t="n">
        <f aca="false">E94 - B94</f>
        <v>3.08999999999992</v>
      </c>
      <c r="K94" s="0" t="n">
        <f aca="false">IF(H94&gt;I94, H94, I94)</f>
        <v>5.09999999999991</v>
      </c>
      <c r="L94" s="0" t="n">
        <f aca="false">IF(H94&lt;I94,H94, I94)</f>
        <v>0.349999999999909</v>
      </c>
    </row>
    <row r="95" customFormat="false" ht="12.8" hidden="false" customHeight="false" outlineLevel="0" collapsed="false">
      <c r="A95" s="1" t="s">
        <v>172</v>
      </c>
      <c r="B95" s="0" t="n">
        <v>1234.57</v>
      </c>
      <c r="C95" s="0" t="n">
        <v>1236.03</v>
      </c>
      <c r="D95" s="0" t="n">
        <v>1226.3</v>
      </c>
      <c r="E95" s="0" t="n">
        <v>1228.49</v>
      </c>
      <c r="F95" s="0" t="n">
        <v>-608</v>
      </c>
      <c r="G95" s="1" t="s">
        <v>173</v>
      </c>
      <c r="H95" s="0" t="n">
        <f aca="false">C95 - B95</f>
        <v>1.46000000000004</v>
      </c>
      <c r="I95" s="0" t="n">
        <f aca="false">B95 - D95</f>
        <v>8.26999999999998</v>
      </c>
      <c r="J95" s="0" t="n">
        <f aca="false">E95 - B95</f>
        <v>-6.07999999999993</v>
      </c>
      <c r="K95" s="0" t="n">
        <f aca="false">IF(H95&gt;I95, H95, I95)</f>
        <v>8.26999999999998</v>
      </c>
      <c r="L95" s="0" t="n">
        <f aca="false">IF(H95&lt;I95,H95, I95)</f>
        <v>1.46000000000004</v>
      </c>
    </row>
    <row r="96" customFormat="false" ht="12.8" hidden="false" customHeight="false" outlineLevel="0" collapsed="false">
      <c r="A96" s="1" t="s">
        <v>174</v>
      </c>
      <c r="B96" s="0" t="n">
        <v>1240.25</v>
      </c>
      <c r="C96" s="0" t="n">
        <v>1240.52</v>
      </c>
      <c r="D96" s="0" t="n">
        <v>1232.4</v>
      </c>
      <c r="E96" s="0" t="n">
        <v>1234.65</v>
      </c>
      <c r="F96" s="0" t="n">
        <v>-560</v>
      </c>
      <c r="G96" s="1" t="s">
        <v>175</v>
      </c>
      <c r="H96" s="0" t="n">
        <f aca="false">C96 - B96</f>
        <v>0.269999999999982</v>
      </c>
      <c r="I96" s="0" t="n">
        <f aca="false">B96 - D96</f>
        <v>7.84999999999991</v>
      </c>
      <c r="J96" s="0" t="n">
        <f aca="false">E96 - B96</f>
        <v>-5.59999999999991</v>
      </c>
      <c r="K96" s="0" t="n">
        <f aca="false">IF(H96&gt;I96, H96, I96)</f>
        <v>7.84999999999991</v>
      </c>
      <c r="L96" s="0" t="n">
        <f aca="false">IF(H96&lt;I96,H96, I96)</f>
        <v>0.269999999999982</v>
      </c>
    </row>
    <row r="97" customFormat="false" ht="12.8" hidden="false" customHeight="false" outlineLevel="0" collapsed="false">
      <c r="A97" s="1" t="s">
        <v>176</v>
      </c>
      <c r="B97" s="0" t="n">
        <v>1243.26</v>
      </c>
      <c r="C97" s="0" t="n">
        <v>1244.62</v>
      </c>
      <c r="D97" s="0" t="n">
        <v>1238.61</v>
      </c>
      <c r="E97" s="0" t="n">
        <v>1240.3</v>
      </c>
      <c r="F97" s="0" t="n">
        <v>-296</v>
      </c>
      <c r="G97" s="1" t="s">
        <v>177</v>
      </c>
      <c r="H97" s="0" t="n">
        <f aca="false">C97 - B97</f>
        <v>1.3599999999999</v>
      </c>
      <c r="I97" s="0" t="n">
        <f aca="false">B97 - D97</f>
        <v>4.65000000000009</v>
      </c>
      <c r="J97" s="0" t="n">
        <f aca="false">E97 - B97</f>
        <v>-2.96000000000004</v>
      </c>
      <c r="K97" s="0" t="n">
        <f aca="false">IF(H97&gt;I97, H97, I97)</f>
        <v>4.65000000000009</v>
      </c>
      <c r="L97" s="0" t="n">
        <f aca="false">IF(H97&lt;I97,H97, I97)</f>
        <v>1.3599999999999</v>
      </c>
    </row>
    <row r="98" customFormat="false" ht="12.8" hidden="false" customHeight="false" outlineLevel="0" collapsed="false">
      <c r="A98" s="1" t="s">
        <v>178</v>
      </c>
      <c r="B98" s="0" t="n">
        <v>1241.69</v>
      </c>
      <c r="C98" s="0" t="n">
        <v>1243.79</v>
      </c>
      <c r="D98" s="0" t="n">
        <v>1241.37</v>
      </c>
      <c r="E98" s="0" t="n">
        <v>1243.18</v>
      </c>
      <c r="F98" s="0" t="n">
        <v>149</v>
      </c>
      <c r="G98" s="1" t="s">
        <v>111</v>
      </c>
      <c r="H98" s="0" t="n">
        <f aca="false">C98 - B98</f>
        <v>2.09999999999991</v>
      </c>
      <c r="I98" s="0" t="n">
        <f aca="false">B98 - D98</f>
        <v>0.320000000000164</v>
      </c>
      <c r="J98" s="0" t="n">
        <f aca="false">E98 - B98</f>
        <v>1.49000000000001</v>
      </c>
      <c r="K98" s="0" t="n">
        <f aca="false">IF(H98&gt;I98, H98, I98)</f>
        <v>2.09999999999991</v>
      </c>
      <c r="L98" s="0" t="n">
        <f aca="false">IF(H98&lt;I98,H98, I98)</f>
        <v>0.320000000000164</v>
      </c>
    </row>
    <row r="99" customFormat="false" ht="12.8" hidden="false" customHeight="false" outlineLevel="0" collapsed="false">
      <c r="A99" s="1" t="s">
        <v>179</v>
      </c>
      <c r="B99" s="0" t="n">
        <v>1241.29</v>
      </c>
      <c r="C99" s="0" t="n">
        <v>1242.87</v>
      </c>
      <c r="D99" s="0" t="n">
        <v>1241.19</v>
      </c>
      <c r="E99" s="0" t="n">
        <v>1241.65</v>
      </c>
      <c r="F99" s="0" t="n">
        <v>36</v>
      </c>
      <c r="G99" s="1" t="s">
        <v>160</v>
      </c>
      <c r="H99" s="0" t="n">
        <f aca="false">C99 - B99</f>
        <v>1.57999999999993</v>
      </c>
      <c r="I99" s="0" t="n">
        <f aca="false">B99 - D99</f>
        <v>0.0999999999999091</v>
      </c>
      <c r="J99" s="0" t="n">
        <f aca="false">E99 - B99</f>
        <v>0.360000000000127</v>
      </c>
      <c r="K99" s="0" t="n">
        <f aca="false">IF(H99&gt;I99, H99, I99)</f>
        <v>1.57999999999993</v>
      </c>
      <c r="L99" s="0" t="n">
        <f aca="false">IF(H99&lt;I99,H99, I99)</f>
        <v>0.0999999999999091</v>
      </c>
    </row>
    <row r="100" customFormat="false" ht="12.8" hidden="false" customHeight="false" outlineLevel="0" collapsed="false">
      <c r="A100" s="1" t="s">
        <v>180</v>
      </c>
      <c r="B100" s="0" t="n">
        <v>1244.69</v>
      </c>
      <c r="C100" s="0" t="n">
        <v>1245.88</v>
      </c>
      <c r="D100" s="0" t="n">
        <v>1240.42</v>
      </c>
      <c r="E100" s="0" t="n">
        <v>1240.91</v>
      </c>
      <c r="F100" s="0" t="n">
        <v>-378</v>
      </c>
      <c r="G100" s="1" t="s">
        <v>181</v>
      </c>
      <c r="H100" s="0" t="n">
        <f aca="false">C100 - B100</f>
        <v>1.19000000000005</v>
      </c>
      <c r="I100" s="0" t="n">
        <f aca="false">B100 - D100</f>
        <v>4.26999999999998</v>
      </c>
      <c r="J100" s="0" t="n">
        <f aca="false">E100 - B100</f>
        <v>-3.77999999999997</v>
      </c>
      <c r="K100" s="0" t="n">
        <f aca="false">IF(H100&gt;I100, H100, I100)</f>
        <v>4.26999999999998</v>
      </c>
      <c r="L100" s="0" t="n">
        <f aca="false">IF(H100&lt;I100,H100, I100)</f>
        <v>1.19000000000005</v>
      </c>
    </row>
    <row r="101" customFormat="false" ht="12.8" hidden="false" customHeight="false" outlineLevel="0" collapsed="false">
      <c r="A101" s="1" t="s">
        <v>182</v>
      </c>
      <c r="B101" s="0" t="n">
        <v>1242.2</v>
      </c>
      <c r="C101" s="0" t="n">
        <v>1246.26</v>
      </c>
      <c r="D101" s="0" t="n">
        <v>1241.61</v>
      </c>
      <c r="E101" s="0" t="n">
        <v>1244.69</v>
      </c>
      <c r="F101" s="0" t="n">
        <v>249</v>
      </c>
      <c r="G101" s="1" t="s">
        <v>30</v>
      </c>
      <c r="H101" s="0" t="n">
        <f aca="false">C101 - B101</f>
        <v>4.05999999999995</v>
      </c>
      <c r="I101" s="0" t="n">
        <f aca="false">B101 - D101</f>
        <v>0.590000000000146</v>
      </c>
      <c r="J101" s="0" t="n">
        <f aca="false">E101 - B101</f>
        <v>2.49000000000001</v>
      </c>
      <c r="K101" s="0" t="n">
        <f aca="false">IF(H101&gt;I101, H101, I101)</f>
        <v>4.05999999999995</v>
      </c>
      <c r="L101" s="0" t="n">
        <f aca="false">IF(H101&lt;I101,H101, I101)</f>
        <v>0.590000000000146</v>
      </c>
    </row>
    <row r="102" customFormat="false" ht="12.8" hidden="false" customHeight="false" outlineLevel="0" collapsed="false">
      <c r="A102" s="1" t="s">
        <v>183</v>
      </c>
      <c r="B102" s="0" t="n">
        <v>1247.09</v>
      </c>
      <c r="C102" s="0" t="n">
        <v>1249.27</v>
      </c>
      <c r="D102" s="0" t="n">
        <v>1241.35</v>
      </c>
      <c r="E102" s="0" t="n">
        <v>1242.29</v>
      </c>
      <c r="F102" s="0" t="n">
        <v>-480</v>
      </c>
      <c r="G102" s="1" t="s">
        <v>48</v>
      </c>
      <c r="H102" s="0" t="n">
        <f aca="false">C102 - B102</f>
        <v>2.18000000000006</v>
      </c>
      <c r="I102" s="0" t="n">
        <f aca="false">B102 - D102</f>
        <v>5.74000000000001</v>
      </c>
      <c r="J102" s="0" t="n">
        <f aca="false">E102 - B102</f>
        <v>-4.79999999999995</v>
      </c>
      <c r="K102" s="0" t="n">
        <f aca="false">IF(H102&gt;I102, H102, I102)</f>
        <v>5.74000000000001</v>
      </c>
      <c r="L102" s="0" t="n">
        <f aca="false">IF(H102&lt;I102,H102, I102)</f>
        <v>2.18000000000006</v>
      </c>
    </row>
    <row r="103" customFormat="false" ht="12.8" hidden="false" customHeight="false" outlineLevel="0" collapsed="false">
      <c r="A103" s="1" t="s">
        <v>184</v>
      </c>
      <c r="B103" s="0" t="n">
        <v>1248.14</v>
      </c>
      <c r="C103" s="0" t="n">
        <v>1249.35</v>
      </c>
      <c r="D103" s="0" t="n">
        <v>1246</v>
      </c>
      <c r="E103" s="0" t="n">
        <v>1247.08</v>
      </c>
      <c r="F103" s="0" t="n">
        <v>-106</v>
      </c>
      <c r="G103" s="1" t="s">
        <v>138</v>
      </c>
      <c r="H103" s="0" t="n">
        <f aca="false">C103 - B103</f>
        <v>1.20999999999981</v>
      </c>
      <c r="I103" s="0" t="n">
        <f aca="false">B103 - D103</f>
        <v>2.1400000000001</v>
      </c>
      <c r="J103" s="0" t="n">
        <f aca="false">E103 - B103</f>
        <v>-1.06000000000017</v>
      </c>
      <c r="K103" s="0" t="n">
        <f aca="false">IF(H103&gt;I103, H103, I103)</f>
        <v>2.1400000000001</v>
      </c>
      <c r="L103" s="0" t="n">
        <f aca="false">IF(H103&lt;I103,H103, I103)</f>
        <v>1.20999999999981</v>
      </c>
    </row>
    <row r="104" customFormat="false" ht="12.8" hidden="false" customHeight="false" outlineLevel="0" collapsed="false">
      <c r="A104" s="1" t="s">
        <v>185</v>
      </c>
      <c r="B104" s="0" t="n">
        <v>1247.43</v>
      </c>
      <c r="C104" s="0" t="n">
        <v>1249.15</v>
      </c>
      <c r="D104" s="0" t="n">
        <v>1247.08</v>
      </c>
      <c r="E104" s="0" t="n">
        <v>1248.2</v>
      </c>
      <c r="F104" s="0" t="n">
        <v>77</v>
      </c>
      <c r="G104" s="1" t="s">
        <v>102</v>
      </c>
      <c r="H104" s="0" t="n">
        <f aca="false">C104 - B104</f>
        <v>1.72000000000003</v>
      </c>
      <c r="I104" s="0" t="n">
        <f aca="false">B104 - D104</f>
        <v>0.350000000000136</v>
      </c>
      <c r="J104" s="0" t="n">
        <f aca="false">E104 - B104</f>
        <v>0.769999999999982</v>
      </c>
      <c r="K104" s="0" t="n">
        <f aca="false">IF(H104&gt;I104, H104, I104)</f>
        <v>1.72000000000003</v>
      </c>
      <c r="L104" s="0" t="n">
        <f aca="false">IF(H104&lt;I104,H104, I104)</f>
        <v>0.350000000000136</v>
      </c>
    </row>
    <row r="105" customFormat="false" ht="12.8" hidden="false" customHeight="false" outlineLevel="0" collapsed="false">
      <c r="A105" s="1" t="s">
        <v>186</v>
      </c>
      <c r="B105" s="0" t="n">
        <v>1248.96</v>
      </c>
      <c r="C105" s="0" t="n">
        <v>1249.76</v>
      </c>
      <c r="D105" s="0" t="n">
        <v>1247.33</v>
      </c>
      <c r="E105" s="0" t="n">
        <v>1247.52</v>
      </c>
      <c r="F105" s="0" t="n">
        <v>-144</v>
      </c>
      <c r="G105" s="1" t="s">
        <v>187</v>
      </c>
      <c r="H105" s="0" t="n">
        <f aca="false">C105 - B105</f>
        <v>0.799999999999955</v>
      </c>
      <c r="I105" s="0" t="n">
        <f aca="false">B105 - D105</f>
        <v>1.63000000000011</v>
      </c>
      <c r="J105" s="0" t="n">
        <f aca="false">E105 - B105</f>
        <v>-1.44000000000005</v>
      </c>
      <c r="K105" s="0" t="n">
        <f aca="false">IF(H105&gt;I105, H105, I105)</f>
        <v>1.63000000000011</v>
      </c>
      <c r="L105" s="0" t="n">
        <f aca="false">IF(H105&lt;I105,H105, I105)</f>
        <v>0.799999999999955</v>
      </c>
    </row>
    <row r="106" customFormat="false" ht="12.8" hidden="false" customHeight="false" outlineLevel="0" collapsed="false">
      <c r="A106" s="1" t="s">
        <v>188</v>
      </c>
      <c r="B106" s="0" t="n">
        <v>1251.65</v>
      </c>
      <c r="C106" s="0" t="n">
        <v>1251.75</v>
      </c>
      <c r="D106" s="0" t="n">
        <v>1247.29</v>
      </c>
      <c r="E106" s="0" t="n">
        <v>1248.47</v>
      </c>
      <c r="F106" s="0" t="n">
        <v>-318</v>
      </c>
      <c r="G106" s="1" t="s">
        <v>154</v>
      </c>
      <c r="H106" s="0" t="n">
        <f aca="false">C106 - B106</f>
        <v>0.0999999999999091</v>
      </c>
      <c r="I106" s="0" t="n">
        <f aca="false">B106 - D106</f>
        <v>4.36000000000013</v>
      </c>
      <c r="J106" s="0" t="n">
        <f aca="false">E106 - B106</f>
        <v>-3.18000000000006</v>
      </c>
      <c r="K106" s="0" t="n">
        <f aca="false">IF(H106&gt;I106, H106, I106)</f>
        <v>4.36000000000013</v>
      </c>
      <c r="L106" s="0" t="n">
        <f aca="false">IF(H106&lt;I106,H106, I106)</f>
        <v>0.0999999999999091</v>
      </c>
    </row>
    <row r="107" customFormat="false" ht="12.8" hidden="false" customHeight="false" outlineLevel="0" collapsed="false">
      <c r="A107" s="1" t="s">
        <v>189</v>
      </c>
      <c r="B107" s="0" t="n">
        <v>1252.1</v>
      </c>
      <c r="C107" s="0" t="n">
        <v>1253.69</v>
      </c>
      <c r="D107" s="0" t="n">
        <v>1249.69</v>
      </c>
      <c r="E107" s="0" t="n">
        <v>1251.63</v>
      </c>
      <c r="F107" s="0" t="n">
        <v>-47</v>
      </c>
      <c r="G107" s="1" t="s">
        <v>143</v>
      </c>
      <c r="H107" s="0" t="n">
        <f aca="false">C107 - B107</f>
        <v>1.59000000000015</v>
      </c>
      <c r="I107" s="0" t="n">
        <f aca="false">B107 - D107</f>
        <v>2.40999999999985</v>
      </c>
      <c r="J107" s="0" t="n">
        <f aca="false">E107 - B107</f>
        <v>-0.4699999999998</v>
      </c>
      <c r="K107" s="0" t="n">
        <f aca="false">IF(H107&gt;I107, H107, I107)</f>
        <v>2.40999999999985</v>
      </c>
      <c r="L107" s="0" t="n">
        <f aca="false">IF(H107&lt;I107,H107, I107)</f>
        <v>1.59000000000015</v>
      </c>
    </row>
    <row r="108" customFormat="false" ht="12.8" hidden="false" customHeight="false" outlineLevel="0" collapsed="false">
      <c r="A108" s="1" t="s">
        <v>190</v>
      </c>
      <c r="B108" s="0" t="n">
        <v>1251.27</v>
      </c>
      <c r="C108" s="0" t="n">
        <v>1255.25</v>
      </c>
      <c r="D108" s="0" t="n">
        <v>1246.6</v>
      </c>
      <c r="E108" s="0" t="n">
        <v>1251.93</v>
      </c>
      <c r="F108" s="0" t="n">
        <v>66</v>
      </c>
      <c r="G108" s="1" t="s">
        <v>39</v>
      </c>
      <c r="H108" s="0" t="n">
        <f aca="false">C108 - B108</f>
        <v>3.98000000000002</v>
      </c>
      <c r="I108" s="0" t="n">
        <f aca="false">B108 - D108</f>
        <v>4.67000000000007</v>
      </c>
      <c r="J108" s="0" t="n">
        <f aca="false">E108 - B108</f>
        <v>0.660000000000082</v>
      </c>
      <c r="K108" s="0" t="n">
        <f aca="false">IF(H108&gt;I108, H108, I108)</f>
        <v>4.67000000000007</v>
      </c>
      <c r="L108" s="0" t="n">
        <f aca="false">IF(H108&lt;I108,H108, I108)</f>
        <v>3.98000000000002</v>
      </c>
    </row>
    <row r="109" customFormat="false" ht="12.8" hidden="false" customHeight="false" outlineLevel="0" collapsed="false">
      <c r="A109" s="1" t="s">
        <v>191</v>
      </c>
      <c r="B109" s="0" t="n">
        <v>1249.43</v>
      </c>
      <c r="C109" s="0" t="n">
        <v>1253.75</v>
      </c>
      <c r="D109" s="0" t="n">
        <v>1248.15</v>
      </c>
      <c r="E109" s="0" t="n">
        <v>1251.27</v>
      </c>
      <c r="F109" s="0" t="n">
        <v>184</v>
      </c>
      <c r="G109" s="1" t="s">
        <v>192</v>
      </c>
      <c r="H109" s="0" t="n">
        <f aca="false">C109 - B109</f>
        <v>4.31999999999994</v>
      </c>
      <c r="I109" s="0" t="n">
        <f aca="false">B109 - D109</f>
        <v>1.27999999999997</v>
      </c>
      <c r="J109" s="0" t="n">
        <f aca="false">E109 - B109</f>
        <v>1.83999999999992</v>
      </c>
      <c r="K109" s="0" t="n">
        <f aca="false">IF(H109&gt;I109, H109, I109)</f>
        <v>4.31999999999994</v>
      </c>
      <c r="L109" s="0" t="n">
        <f aca="false">IF(H109&lt;I109,H109, I109)</f>
        <v>1.27999999999997</v>
      </c>
    </row>
    <row r="110" customFormat="false" ht="12.8" hidden="false" customHeight="false" outlineLevel="0" collapsed="false">
      <c r="A110" s="1" t="s">
        <v>193</v>
      </c>
      <c r="B110" s="0" t="n">
        <v>1245.98</v>
      </c>
      <c r="C110" s="0" t="n">
        <v>1250.29</v>
      </c>
      <c r="D110" s="0" t="n">
        <v>1245.64</v>
      </c>
      <c r="E110" s="0" t="n">
        <v>1249.42</v>
      </c>
      <c r="F110" s="0" t="n">
        <v>344</v>
      </c>
      <c r="G110" s="1" t="s">
        <v>50</v>
      </c>
      <c r="H110" s="0" t="n">
        <f aca="false">C110 - B110</f>
        <v>4.30999999999995</v>
      </c>
      <c r="I110" s="0" t="n">
        <f aca="false">B110 - D110</f>
        <v>0.339999999999918</v>
      </c>
      <c r="J110" s="0" t="n">
        <f aca="false">E110 - B110</f>
        <v>3.44000000000005</v>
      </c>
      <c r="K110" s="0" t="n">
        <f aca="false">IF(H110&gt;I110, H110, I110)</f>
        <v>4.30999999999995</v>
      </c>
      <c r="L110" s="0" t="n">
        <f aca="false">IF(H110&lt;I110,H110, I110)</f>
        <v>0.339999999999918</v>
      </c>
    </row>
    <row r="111" customFormat="false" ht="12.8" hidden="false" customHeight="false" outlineLevel="0" collapsed="false">
      <c r="A111" s="1" t="s">
        <v>194</v>
      </c>
      <c r="B111" s="0" t="n">
        <v>1246.81</v>
      </c>
      <c r="C111" s="0" t="n">
        <v>1247.37</v>
      </c>
      <c r="D111" s="0" t="n">
        <v>1243.86</v>
      </c>
      <c r="E111" s="0" t="n">
        <v>1246</v>
      </c>
      <c r="F111" s="0" t="n">
        <v>-81</v>
      </c>
      <c r="G111" s="1" t="s">
        <v>75</v>
      </c>
      <c r="H111" s="0" t="n">
        <f aca="false">C111 - B111</f>
        <v>0.559999999999945</v>
      </c>
      <c r="I111" s="0" t="n">
        <f aca="false">B111 - D111</f>
        <v>2.95000000000005</v>
      </c>
      <c r="J111" s="0" t="n">
        <f aca="false">E111 - B111</f>
        <v>-0.809999999999945</v>
      </c>
      <c r="K111" s="0" t="n">
        <f aca="false">IF(H111&gt;I111, H111, I111)</f>
        <v>2.95000000000005</v>
      </c>
      <c r="L111" s="0" t="n">
        <f aca="false">IF(H111&lt;I111,H111, I111)</f>
        <v>0.559999999999945</v>
      </c>
    </row>
    <row r="112" customFormat="false" ht="12.8" hidden="false" customHeight="false" outlineLevel="0" collapsed="false">
      <c r="A112" s="1" t="s">
        <v>195</v>
      </c>
      <c r="B112" s="0" t="n">
        <v>1244.82</v>
      </c>
      <c r="C112" s="0" t="n">
        <v>1247.59</v>
      </c>
      <c r="D112" s="0" t="n">
        <v>1244.25</v>
      </c>
      <c r="E112" s="0" t="n">
        <v>1246.81</v>
      </c>
      <c r="F112" s="0" t="n">
        <v>199</v>
      </c>
      <c r="G112" s="1" t="s">
        <v>196</v>
      </c>
      <c r="H112" s="0" t="n">
        <f aca="false">C112 - B112</f>
        <v>2.76999999999998</v>
      </c>
      <c r="I112" s="0" t="n">
        <f aca="false">B112 - D112</f>
        <v>0.569999999999936</v>
      </c>
      <c r="J112" s="0" t="n">
        <f aca="false">E112 - B112</f>
        <v>1.99000000000001</v>
      </c>
      <c r="K112" s="0" t="n">
        <f aca="false">IF(H112&gt;I112, H112, I112)</f>
        <v>2.76999999999998</v>
      </c>
      <c r="L112" s="0" t="n">
        <f aca="false">IF(H112&lt;I112,H112, I112)</f>
        <v>0.569999999999936</v>
      </c>
    </row>
    <row r="113" customFormat="false" ht="12.8" hidden="false" customHeight="false" outlineLevel="0" collapsed="false">
      <c r="A113" s="1" t="s">
        <v>197</v>
      </c>
      <c r="B113" s="0" t="n">
        <v>1244.77</v>
      </c>
      <c r="C113" s="0" t="n">
        <v>1246.71</v>
      </c>
      <c r="D113" s="0" t="n">
        <v>1243.4</v>
      </c>
      <c r="E113" s="0" t="n">
        <v>1244.84</v>
      </c>
      <c r="F113" s="0" t="n">
        <v>7</v>
      </c>
      <c r="G113" s="1" t="s">
        <v>58</v>
      </c>
      <c r="H113" s="0" t="n">
        <f aca="false">C113 - B113</f>
        <v>1.94000000000005</v>
      </c>
      <c r="I113" s="0" t="n">
        <f aca="false">B113 - D113</f>
        <v>1.36999999999989</v>
      </c>
      <c r="J113" s="0" t="n">
        <f aca="false">E113 - B113</f>
        <v>0.0699999999999363</v>
      </c>
      <c r="K113" s="0" t="n">
        <f aca="false">IF(H113&gt;I113, H113, I113)</f>
        <v>1.94000000000005</v>
      </c>
      <c r="L113" s="0" t="n">
        <f aca="false">IF(H113&lt;I113,H113, I113)</f>
        <v>1.36999999999989</v>
      </c>
    </row>
    <row r="114" customFormat="false" ht="12.8" hidden="false" customHeight="false" outlineLevel="0" collapsed="false">
      <c r="A114" s="1" t="s">
        <v>198</v>
      </c>
      <c r="B114" s="0" t="n">
        <v>1241.87</v>
      </c>
      <c r="C114" s="0" t="n">
        <v>1248.73</v>
      </c>
      <c r="D114" s="0" t="n">
        <v>1240.4</v>
      </c>
      <c r="E114" s="0" t="n">
        <v>1244.81</v>
      </c>
      <c r="F114" s="0" t="n">
        <v>294</v>
      </c>
      <c r="G114" s="1" t="s">
        <v>85</v>
      </c>
      <c r="H114" s="0" t="n">
        <f aca="false">C114 - B114</f>
        <v>6.86000000000013</v>
      </c>
      <c r="I114" s="0" t="n">
        <f aca="false">B114 - D114</f>
        <v>1.4699999999998</v>
      </c>
      <c r="J114" s="0" t="n">
        <f aca="false">E114 - B114</f>
        <v>2.94000000000005</v>
      </c>
      <c r="K114" s="0" t="n">
        <f aca="false">IF(H114&gt;I114, H114, I114)</f>
        <v>6.86000000000013</v>
      </c>
      <c r="L114" s="0" t="n">
        <f aca="false">IF(H114&lt;I114,H114, I114)</f>
        <v>1.4699999999998</v>
      </c>
    </row>
    <row r="115" customFormat="false" ht="12.8" hidden="false" customHeight="false" outlineLevel="0" collapsed="false">
      <c r="A115" s="1" t="s">
        <v>199</v>
      </c>
      <c r="B115" s="0" t="n">
        <v>1236.12</v>
      </c>
      <c r="C115" s="0" t="n">
        <v>1243.36</v>
      </c>
      <c r="D115" s="0" t="n">
        <v>1236.12</v>
      </c>
      <c r="E115" s="0" t="n">
        <v>1241.85</v>
      </c>
      <c r="F115" s="0" t="n">
        <v>573</v>
      </c>
      <c r="G115" s="1" t="s">
        <v>200</v>
      </c>
      <c r="H115" s="0" t="n">
        <f aca="false">C115 - B115</f>
        <v>7.24000000000001</v>
      </c>
      <c r="I115" s="0" t="n">
        <f aca="false">B115 - D115</f>
        <v>0</v>
      </c>
      <c r="J115" s="0" t="n">
        <f aca="false">E115 - B115</f>
        <v>5.73000000000002</v>
      </c>
      <c r="K115" s="0" t="n">
        <f aca="false">IF(H115&gt;I115, H115, I115)</f>
        <v>7.24000000000001</v>
      </c>
      <c r="L115" s="0" t="n">
        <f aca="false">IF(H115&lt;I115,H115, I115)</f>
        <v>0</v>
      </c>
    </row>
    <row r="116" customFormat="false" ht="12.8" hidden="false" customHeight="false" outlineLevel="0" collapsed="false">
      <c r="A116" s="1" t="s">
        <v>201</v>
      </c>
      <c r="B116" s="0" t="n">
        <v>1235.14</v>
      </c>
      <c r="C116" s="0" t="n">
        <v>1237.25</v>
      </c>
      <c r="D116" s="0" t="n">
        <v>1235.12</v>
      </c>
      <c r="E116" s="0" t="n">
        <v>1236.14</v>
      </c>
      <c r="F116" s="0" t="n">
        <v>100</v>
      </c>
      <c r="G116" s="1" t="s">
        <v>73</v>
      </c>
      <c r="H116" s="0" t="n">
        <f aca="false">C116 - B116</f>
        <v>2.1099999999999</v>
      </c>
      <c r="I116" s="0" t="n">
        <f aca="false">B116 - D116</f>
        <v>0.0200000000002092</v>
      </c>
      <c r="J116" s="0" t="n">
        <f aca="false">E116 - B116</f>
        <v>1</v>
      </c>
      <c r="K116" s="0" t="n">
        <f aca="false">IF(H116&gt;I116, H116, I116)</f>
        <v>2.1099999999999</v>
      </c>
      <c r="L116" s="0" t="n">
        <f aca="false">IF(H116&lt;I116,H116, I116)</f>
        <v>0.0200000000002092</v>
      </c>
    </row>
    <row r="117" customFormat="false" ht="12.8" hidden="false" customHeight="false" outlineLevel="0" collapsed="false">
      <c r="A117" s="1" t="s">
        <v>202</v>
      </c>
      <c r="B117" s="0" t="n">
        <v>1238.57</v>
      </c>
      <c r="C117" s="0" t="n">
        <v>1240.15</v>
      </c>
      <c r="D117" s="0" t="n">
        <v>1234.61</v>
      </c>
      <c r="E117" s="0" t="n">
        <v>1235.4</v>
      </c>
      <c r="F117" s="0" t="n">
        <v>-317</v>
      </c>
      <c r="G117" s="1" t="s">
        <v>203</v>
      </c>
      <c r="H117" s="0" t="n">
        <f aca="false">C117 - B117</f>
        <v>1.58000000000015</v>
      </c>
      <c r="I117" s="0" t="n">
        <f aca="false">B117 - D117</f>
        <v>3.96000000000004</v>
      </c>
      <c r="J117" s="0" t="n">
        <f aca="false">E117 - B117</f>
        <v>-3.16999999999985</v>
      </c>
      <c r="K117" s="0" t="n">
        <f aca="false">IF(H117&gt;I117, H117, I117)</f>
        <v>3.96000000000004</v>
      </c>
      <c r="L117" s="0" t="n">
        <f aca="false">IF(H117&lt;I117,H117, I117)</f>
        <v>1.58000000000015</v>
      </c>
    </row>
    <row r="118" customFormat="false" ht="12.8" hidden="false" customHeight="false" outlineLevel="0" collapsed="false">
      <c r="A118" s="1" t="s">
        <v>204</v>
      </c>
      <c r="B118" s="0" t="n">
        <v>1239.21</v>
      </c>
      <c r="C118" s="0" t="n">
        <v>1239.76</v>
      </c>
      <c r="D118" s="0" t="n">
        <v>1237.58</v>
      </c>
      <c r="E118" s="0" t="n">
        <v>1238.47</v>
      </c>
      <c r="F118" s="0" t="n">
        <v>-74</v>
      </c>
      <c r="G118" s="1" t="s">
        <v>28</v>
      </c>
      <c r="H118" s="0" t="n">
        <f aca="false">C118 - B118</f>
        <v>0.549999999999955</v>
      </c>
      <c r="I118" s="0" t="n">
        <f aca="false">B118 - D118</f>
        <v>1.63000000000011</v>
      </c>
      <c r="J118" s="0" t="n">
        <f aca="false">E118 - B118</f>
        <v>-0.740000000000009</v>
      </c>
      <c r="K118" s="0" t="n">
        <f aca="false">IF(H118&gt;I118, H118, I118)</f>
        <v>1.63000000000011</v>
      </c>
      <c r="L118" s="0" t="n">
        <f aca="false">IF(H118&lt;I118,H118, I118)</f>
        <v>0.549999999999955</v>
      </c>
    </row>
    <row r="119" customFormat="false" ht="12.8" hidden="false" customHeight="false" outlineLevel="0" collapsed="false">
      <c r="A119" s="1" t="s">
        <v>205</v>
      </c>
      <c r="B119" s="0" t="n">
        <v>1238.1</v>
      </c>
      <c r="C119" s="0" t="n">
        <v>1239.89</v>
      </c>
      <c r="D119" s="0" t="n">
        <v>1231.63</v>
      </c>
      <c r="E119" s="0" t="n">
        <v>1239.13</v>
      </c>
      <c r="F119" s="0" t="n">
        <v>103</v>
      </c>
      <c r="G119" s="1" t="s">
        <v>73</v>
      </c>
      <c r="H119" s="0" t="n">
        <f aca="false">C119 - B119</f>
        <v>1.79000000000019</v>
      </c>
      <c r="I119" s="0" t="n">
        <f aca="false">B119 - D119</f>
        <v>6.4699999999998</v>
      </c>
      <c r="J119" s="0" t="n">
        <f aca="false">E119 - B119</f>
        <v>1.0300000000002</v>
      </c>
      <c r="K119" s="0" t="n">
        <f aca="false">IF(H119&gt;I119, H119, I119)</f>
        <v>6.4699999999998</v>
      </c>
      <c r="L119" s="0" t="n">
        <f aca="false">IF(H119&lt;I119,H119, I119)</f>
        <v>1.79000000000019</v>
      </c>
    </row>
    <row r="120" customFormat="false" ht="12.8" hidden="false" customHeight="false" outlineLevel="0" collapsed="false">
      <c r="A120" s="1" t="s">
        <v>206</v>
      </c>
      <c r="B120" s="0" t="n">
        <v>1239.18</v>
      </c>
      <c r="C120" s="0" t="n">
        <v>1240.51</v>
      </c>
      <c r="D120" s="0" t="n">
        <v>1235.26</v>
      </c>
      <c r="E120" s="0" t="n">
        <v>1238.15</v>
      </c>
      <c r="F120" s="0" t="n">
        <v>-103</v>
      </c>
      <c r="G120" s="1" t="s">
        <v>138</v>
      </c>
      <c r="H120" s="0" t="n">
        <f aca="false">C120 - B120</f>
        <v>1.32999999999993</v>
      </c>
      <c r="I120" s="0" t="n">
        <f aca="false">B120 - D120</f>
        <v>3.92000000000007</v>
      </c>
      <c r="J120" s="0" t="n">
        <f aca="false">E120 - B120</f>
        <v>-1.02999999999997</v>
      </c>
      <c r="K120" s="0" t="n">
        <f aca="false">IF(H120&gt;I120, H120, I120)</f>
        <v>3.92000000000007</v>
      </c>
      <c r="L120" s="0" t="n">
        <f aca="false">IF(H120&lt;I120,H120, I120)</f>
        <v>1.32999999999993</v>
      </c>
    </row>
    <row r="121" customFormat="false" ht="12.8" hidden="false" customHeight="false" outlineLevel="0" collapsed="false">
      <c r="A121" s="1" t="s">
        <v>207</v>
      </c>
      <c r="B121" s="0" t="n">
        <v>1238.29</v>
      </c>
      <c r="C121" s="0" t="n">
        <v>1241.7</v>
      </c>
      <c r="D121" s="0" t="n">
        <v>1237.13</v>
      </c>
      <c r="E121" s="0" t="n">
        <v>1239.13</v>
      </c>
      <c r="F121" s="0" t="n">
        <v>84</v>
      </c>
      <c r="G121" s="1" t="s">
        <v>46</v>
      </c>
      <c r="H121" s="0" t="n">
        <f aca="false">C121 - B121</f>
        <v>3.41000000000008</v>
      </c>
      <c r="I121" s="0" t="n">
        <f aca="false">B121 - D121</f>
        <v>1.15999999999985</v>
      </c>
      <c r="J121" s="0" t="n">
        <f aca="false">E121 - B121</f>
        <v>0.840000000000146</v>
      </c>
      <c r="K121" s="0" t="n">
        <f aca="false">IF(H121&gt;I121, H121, I121)</f>
        <v>3.41000000000008</v>
      </c>
      <c r="L121" s="0" t="n">
        <f aca="false">IF(H121&lt;I121,H121, I121)</f>
        <v>1.15999999999985</v>
      </c>
    </row>
    <row r="122" customFormat="false" ht="12.8" hidden="false" customHeight="false" outlineLevel="0" collapsed="false">
      <c r="A122" s="1" t="s">
        <v>208</v>
      </c>
      <c r="B122" s="0" t="n">
        <v>1238.15</v>
      </c>
      <c r="C122" s="0" t="n">
        <v>1239.47</v>
      </c>
      <c r="D122" s="0" t="n">
        <v>1236.89</v>
      </c>
      <c r="E122" s="0" t="n">
        <v>1238.28</v>
      </c>
      <c r="F122" s="0" t="n">
        <v>13</v>
      </c>
      <c r="G122" s="1" t="s">
        <v>58</v>
      </c>
      <c r="H122" s="0" t="n">
        <f aca="false">C122 - B122</f>
        <v>1.31999999999994</v>
      </c>
      <c r="I122" s="0" t="n">
        <f aca="false">B122 - D122</f>
        <v>1.25999999999999</v>
      </c>
      <c r="J122" s="0" t="n">
        <f aca="false">E122 - B122</f>
        <v>0.129999999999882</v>
      </c>
      <c r="K122" s="0" t="n">
        <f aca="false">IF(H122&gt;I122, H122, I122)</f>
        <v>1.31999999999994</v>
      </c>
      <c r="L122" s="0" t="n">
        <f aca="false">IF(H122&lt;I122,H122, I122)</f>
        <v>1.25999999999999</v>
      </c>
    </row>
    <row r="123" customFormat="false" ht="12.8" hidden="false" customHeight="false" outlineLevel="0" collapsed="false">
      <c r="A123" s="1" t="s">
        <v>209</v>
      </c>
      <c r="B123" s="0" t="n">
        <v>1238.78</v>
      </c>
      <c r="C123" s="0" t="n">
        <v>1239.59</v>
      </c>
      <c r="D123" s="0" t="n">
        <v>1236.87</v>
      </c>
      <c r="E123" s="0" t="n">
        <v>1238.13</v>
      </c>
      <c r="F123" s="0" t="n">
        <v>-65</v>
      </c>
      <c r="G123" s="1" t="s">
        <v>81</v>
      </c>
      <c r="H123" s="0" t="n">
        <f aca="false">C123 - B123</f>
        <v>0.809999999999945</v>
      </c>
      <c r="I123" s="0" t="n">
        <f aca="false">B123 - D123</f>
        <v>1.91000000000008</v>
      </c>
      <c r="J123" s="0" t="n">
        <f aca="false">E123 - B123</f>
        <v>-0.649999999999864</v>
      </c>
      <c r="K123" s="0" t="n">
        <f aca="false">IF(H123&gt;I123, H123, I123)</f>
        <v>1.91000000000008</v>
      </c>
      <c r="L123" s="0" t="n">
        <f aca="false">IF(H123&lt;I123,H123, I123)</f>
        <v>0.809999999999945</v>
      </c>
    </row>
    <row r="124" customFormat="false" ht="12.8" hidden="false" customHeight="false" outlineLevel="0" collapsed="false">
      <c r="A124" s="1" t="s">
        <v>210</v>
      </c>
      <c r="B124" s="0" t="n">
        <v>1242.89</v>
      </c>
      <c r="C124" s="0" t="n">
        <v>1242.97</v>
      </c>
      <c r="D124" s="0" t="n">
        <v>1237.75</v>
      </c>
      <c r="E124" s="0" t="n">
        <v>1238.76</v>
      </c>
      <c r="F124" s="0" t="n">
        <v>-413</v>
      </c>
      <c r="G124" s="1" t="s">
        <v>145</v>
      </c>
      <c r="H124" s="0" t="n">
        <f aca="false">C124 - B124</f>
        <v>0.0799999999999272</v>
      </c>
      <c r="I124" s="0" t="n">
        <f aca="false">B124 - D124</f>
        <v>5.1400000000001</v>
      </c>
      <c r="J124" s="0" t="n">
        <f aca="false">E124 - B124</f>
        <v>-4.13000000000011</v>
      </c>
      <c r="K124" s="0" t="n">
        <f aca="false">IF(H124&gt;I124, H124, I124)</f>
        <v>5.1400000000001</v>
      </c>
      <c r="L124" s="0" t="n">
        <f aca="false">IF(H124&lt;I124,H124, I124)</f>
        <v>0.0799999999999272</v>
      </c>
    </row>
    <row r="125" customFormat="false" ht="12.8" hidden="false" customHeight="false" outlineLevel="0" collapsed="false">
      <c r="A125" s="1" t="s">
        <v>211</v>
      </c>
      <c r="B125" s="0" t="n">
        <v>1237.8</v>
      </c>
      <c r="C125" s="0" t="n">
        <v>1244.32</v>
      </c>
      <c r="D125" s="0" t="n">
        <v>1235.52</v>
      </c>
      <c r="E125" s="0" t="n">
        <v>1242.93</v>
      </c>
      <c r="F125" s="0" t="n">
        <v>513</v>
      </c>
      <c r="G125" s="1" t="s">
        <v>212</v>
      </c>
      <c r="H125" s="0" t="n">
        <f aca="false">C125 - B125</f>
        <v>6.51999999999998</v>
      </c>
      <c r="I125" s="0" t="n">
        <f aca="false">B125 - D125</f>
        <v>2.27999999999997</v>
      </c>
      <c r="J125" s="0" t="n">
        <f aca="false">E125 - B125</f>
        <v>5.13000000000011</v>
      </c>
      <c r="K125" s="0" t="n">
        <f aca="false">IF(H125&gt;I125, H125, I125)</f>
        <v>6.51999999999998</v>
      </c>
      <c r="L125" s="0" t="n">
        <f aca="false">IF(H125&lt;I125,H125, I125)</f>
        <v>2.27999999999997</v>
      </c>
    </row>
    <row r="126" customFormat="false" ht="12.8" hidden="false" customHeight="false" outlineLevel="0" collapsed="false">
      <c r="A126" s="1" t="s">
        <v>213</v>
      </c>
      <c r="B126" s="0" t="n">
        <v>1239.35</v>
      </c>
      <c r="C126" s="0" t="n">
        <v>1244.2</v>
      </c>
      <c r="D126" s="0" t="n">
        <v>1236.42</v>
      </c>
      <c r="E126" s="0" t="n">
        <v>1237.84</v>
      </c>
      <c r="F126" s="0" t="n">
        <v>-151</v>
      </c>
      <c r="G126" s="1" t="s">
        <v>187</v>
      </c>
      <c r="H126" s="0" t="n">
        <f aca="false">C126 - B126</f>
        <v>4.85000000000014</v>
      </c>
      <c r="I126" s="0" t="n">
        <f aca="false">B126 - D126</f>
        <v>2.92999999999984</v>
      </c>
      <c r="J126" s="0" t="n">
        <f aca="false">E126 - B126</f>
        <v>-1.50999999999999</v>
      </c>
      <c r="K126" s="0" t="n">
        <f aca="false">IF(H126&gt;I126, H126, I126)</f>
        <v>4.85000000000014</v>
      </c>
      <c r="L126" s="0" t="n">
        <f aca="false">IF(H126&lt;I126,H126, I126)</f>
        <v>2.92999999999984</v>
      </c>
    </row>
    <row r="127" customFormat="false" ht="12.8" hidden="false" customHeight="false" outlineLevel="0" collapsed="false">
      <c r="A127" s="1" t="s">
        <v>214</v>
      </c>
      <c r="B127" s="0" t="n">
        <v>1240.3</v>
      </c>
      <c r="C127" s="0" t="n">
        <v>1241.9</v>
      </c>
      <c r="D127" s="0" t="n">
        <v>1237.79</v>
      </c>
      <c r="E127" s="0" t="n">
        <v>1239.54</v>
      </c>
      <c r="F127" s="0" t="n">
        <v>-76</v>
      </c>
      <c r="G127" s="1" t="s">
        <v>28</v>
      </c>
      <c r="H127" s="0" t="n">
        <f aca="false">C127 - B127</f>
        <v>1.60000000000014</v>
      </c>
      <c r="I127" s="0" t="n">
        <f aca="false">B127 - D127</f>
        <v>2.50999999999999</v>
      </c>
      <c r="J127" s="0" t="n">
        <f aca="false">E127 - B127</f>
        <v>-0.759999999999991</v>
      </c>
      <c r="K127" s="0" t="n">
        <f aca="false">IF(H127&gt;I127, H127, I127)</f>
        <v>2.50999999999999</v>
      </c>
      <c r="L127" s="0" t="n">
        <f aca="false">IF(H127&lt;I127,H127, I127)</f>
        <v>1.60000000000014</v>
      </c>
    </row>
    <row r="128" customFormat="false" ht="12.8" hidden="false" customHeight="false" outlineLevel="0" collapsed="false">
      <c r="A128" s="1" t="s">
        <v>215</v>
      </c>
      <c r="B128" s="0" t="n">
        <v>1242.47</v>
      </c>
      <c r="C128" s="0" t="n">
        <v>1245.18</v>
      </c>
      <c r="D128" s="0" t="n">
        <v>1237.38</v>
      </c>
      <c r="E128" s="0" t="n">
        <v>1240.28</v>
      </c>
      <c r="F128" s="0" t="n">
        <v>-219</v>
      </c>
      <c r="G128" s="1" t="s">
        <v>17</v>
      </c>
      <c r="H128" s="0" t="n">
        <f aca="false">C128 - B128</f>
        <v>2.71000000000004</v>
      </c>
      <c r="I128" s="0" t="n">
        <f aca="false">B128 - D128</f>
        <v>5.08999999999992</v>
      </c>
      <c r="J128" s="0" t="n">
        <f aca="false">E128 - B128</f>
        <v>-2.19000000000005</v>
      </c>
      <c r="K128" s="0" t="n">
        <f aca="false">IF(H128&gt;I128, H128, I128)</f>
        <v>5.08999999999992</v>
      </c>
      <c r="L128" s="0" t="n">
        <f aca="false">IF(H128&lt;I128,H128, I128)</f>
        <v>2.71000000000004</v>
      </c>
    </row>
    <row r="129" customFormat="false" ht="12.8" hidden="false" customHeight="false" outlineLevel="0" collapsed="false">
      <c r="A129" s="1" t="s">
        <v>216</v>
      </c>
      <c r="B129" s="0" t="n">
        <v>1238.81</v>
      </c>
      <c r="C129" s="0" t="n">
        <v>1242.86</v>
      </c>
      <c r="D129" s="0" t="n">
        <v>1238.24</v>
      </c>
      <c r="E129" s="0" t="n">
        <v>1242.31</v>
      </c>
      <c r="F129" s="0" t="n">
        <v>350</v>
      </c>
      <c r="G129" s="1" t="s">
        <v>50</v>
      </c>
      <c r="H129" s="0" t="n">
        <f aca="false">C129 - B129</f>
        <v>4.04999999999995</v>
      </c>
      <c r="I129" s="0" t="n">
        <f aca="false">B129 - D129</f>
        <v>0.569999999999936</v>
      </c>
      <c r="J129" s="0" t="n">
        <f aca="false">E129 - B129</f>
        <v>3.5</v>
      </c>
      <c r="K129" s="0" t="n">
        <f aca="false">IF(H129&gt;I129, H129, I129)</f>
        <v>4.04999999999995</v>
      </c>
      <c r="L129" s="0" t="n">
        <f aca="false">IF(H129&lt;I129,H129, I129)</f>
        <v>0.569999999999936</v>
      </c>
    </row>
    <row r="130" customFormat="false" ht="12.8" hidden="false" customHeight="false" outlineLevel="0" collapsed="false">
      <c r="A130" s="1" t="s">
        <v>217</v>
      </c>
      <c r="B130" s="0" t="n">
        <v>1243.92</v>
      </c>
      <c r="C130" s="0" t="n">
        <v>1246.77</v>
      </c>
      <c r="D130" s="0" t="n">
        <v>1237.56</v>
      </c>
      <c r="E130" s="0" t="n">
        <v>1241.66</v>
      </c>
      <c r="F130" s="0" t="n">
        <v>-226</v>
      </c>
      <c r="G130" s="1" t="s">
        <v>17</v>
      </c>
      <c r="H130" s="0" t="n">
        <f aca="false">C130 - B130</f>
        <v>2.84999999999991</v>
      </c>
      <c r="I130" s="0" t="n">
        <f aca="false">B130 - D130</f>
        <v>6.36000000000013</v>
      </c>
      <c r="J130" s="0" t="n">
        <f aca="false">E130 - B130</f>
        <v>-2.25999999999999</v>
      </c>
      <c r="K130" s="0" t="n">
        <f aca="false">IF(H130&gt;I130, H130, I130)</f>
        <v>6.36000000000013</v>
      </c>
      <c r="L130" s="0" t="n">
        <f aca="false">IF(H130&lt;I130,H130, I130)</f>
        <v>2.84999999999991</v>
      </c>
    </row>
    <row r="131" customFormat="false" ht="12.8" hidden="false" customHeight="false" outlineLevel="0" collapsed="false">
      <c r="A131" s="1" t="s">
        <v>218</v>
      </c>
      <c r="B131" s="0" t="n">
        <v>1236.16</v>
      </c>
      <c r="C131" s="0" t="n">
        <v>1249.67</v>
      </c>
      <c r="D131" s="0" t="n">
        <v>1234.23</v>
      </c>
      <c r="E131" s="0" t="n">
        <v>1243.92</v>
      </c>
      <c r="F131" s="0" t="n">
        <v>776</v>
      </c>
      <c r="G131" s="1" t="s">
        <v>219</v>
      </c>
      <c r="H131" s="0" t="n">
        <f aca="false">C131 - B131</f>
        <v>13.51</v>
      </c>
      <c r="I131" s="0" t="n">
        <f aca="false">B131 - D131</f>
        <v>1.93000000000006</v>
      </c>
      <c r="J131" s="0" t="n">
        <f aca="false">E131 - B131</f>
        <v>7.75999999999999</v>
      </c>
      <c r="K131" s="0" t="n">
        <f aca="false">IF(H131&gt;I131, H131, I131)</f>
        <v>13.51</v>
      </c>
      <c r="L131" s="0" t="n">
        <f aca="false">IF(H131&lt;I131,H131, I131)</f>
        <v>1.93000000000006</v>
      </c>
    </row>
    <row r="132" customFormat="false" ht="12.8" hidden="false" customHeight="false" outlineLevel="0" collapsed="false">
      <c r="A132" s="1" t="s">
        <v>220</v>
      </c>
      <c r="B132" s="0" t="n">
        <v>1224.22</v>
      </c>
      <c r="C132" s="0" t="n">
        <v>1239.15</v>
      </c>
      <c r="D132" s="0" t="n">
        <v>1221.91</v>
      </c>
      <c r="E132" s="0" t="n">
        <v>1236.22</v>
      </c>
      <c r="F132" s="0" t="n">
        <v>1200</v>
      </c>
      <c r="G132" s="1" t="s">
        <v>221</v>
      </c>
      <c r="H132" s="0" t="n">
        <f aca="false">C132 - B132</f>
        <v>14.9300000000001</v>
      </c>
      <c r="I132" s="0" t="n">
        <f aca="false">B132 - D132</f>
        <v>2.30999999999995</v>
      </c>
      <c r="J132" s="0" t="n">
        <f aca="false">E132 - B132</f>
        <v>12</v>
      </c>
      <c r="K132" s="0" t="n">
        <f aca="false">IF(H132&gt;I132, H132, I132)</f>
        <v>14.9300000000001</v>
      </c>
      <c r="L132" s="0" t="n">
        <f aca="false">IF(H132&lt;I132,H132, I132)</f>
        <v>2.30999999999995</v>
      </c>
    </row>
    <row r="133" customFormat="false" ht="12.8" hidden="false" customHeight="false" outlineLevel="0" collapsed="false">
      <c r="A133" s="1" t="s">
        <v>222</v>
      </c>
      <c r="B133" s="0" t="n">
        <v>1227.13</v>
      </c>
      <c r="C133" s="0" t="n">
        <v>1227.43</v>
      </c>
      <c r="D133" s="0" t="n">
        <v>1221.89</v>
      </c>
      <c r="E133" s="0" t="n">
        <v>1224.26</v>
      </c>
      <c r="F133" s="0" t="n">
        <v>-287</v>
      </c>
      <c r="G133" s="1" t="s">
        <v>223</v>
      </c>
      <c r="H133" s="0" t="n">
        <f aca="false">C133 - B133</f>
        <v>0.299999999999955</v>
      </c>
      <c r="I133" s="0" t="n">
        <f aca="false">B133 - D133</f>
        <v>5.24000000000001</v>
      </c>
      <c r="J133" s="0" t="n">
        <f aca="false">E133 - B133</f>
        <v>-2.87000000000012</v>
      </c>
      <c r="K133" s="0" t="n">
        <f aca="false">IF(H133&gt;I133, H133, I133)</f>
        <v>5.24000000000001</v>
      </c>
      <c r="L133" s="0" t="n">
        <f aca="false">IF(H133&lt;I133,H133, I133)</f>
        <v>0.299999999999955</v>
      </c>
    </row>
    <row r="134" customFormat="false" ht="12.8" hidden="false" customHeight="false" outlineLevel="0" collapsed="false">
      <c r="A134" s="1" t="s">
        <v>224</v>
      </c>
      <c r="B134" s="0" t="n">
        <v>1227.53</v>
      </c>
      <c r="C134" s="0" t="n">
        <v>1228.36</v>
      </c>
      <c r="D134" s="0" t="n">
        <v>1223.92</v>
      </c>
      <c r="E134" s="0" t="n">
        <v>1227.17</v>
      </c>
      <c r="F134" s="0" t="n">
        <v>-36</v>
      </c>
      <c r="G134" s="1" t="s">
        <v>225</v>
      </c>
      <c r="H134" s="0" t="n">
        <f aca="false">C134 - B134</f>
        <v>0.829999999999927</v>
      </c>
      <c r="I134" s="0" t="n">
        <f aca="false">B134 - D134</f>
        <v>3.6099999999999</v>
      </c>
      <c r="J134" s="0" t="n">
        <f aca="false">E134 - B134</f>
        <v>-0.3599999999999</v>
      </c>
      <c r="K134" s="0" t="n">
        <f aca="false">IF(H134&gt;I134, H134, I134)</f>
        <v>3.6099999999999</v>
      </c>
      <c r="L134" s="0" t="n">
        <f aca="false">IF(H134&lt;I134,H134, I134)</f>
        <v>0.829999999999927</v>
      </c>
    </row>
    <row r="135" customFormat="false" ht="12.8" hidden="false" customHeight="false" outlineLevel="0" collapsed="false">
      <c r="A135" s="1" t="s">
        <v>226</v>
      </c>
      <c r="B135" s="0" t="n">
        <v>1230.93</v>
      </c>
      <c r="C135" s="0" t="n">
        <v>1232.53</v>
      </c>
      <c r="D135" s="0" t="n">
        <v>1227.38</v>
      </c>
      <c r="E135" s="0" t="n">
        <v>1227.53</v>
      </c>
      <c r="F135" s="0" t="n">
        <v>-340</v>
      </c>
      <c r="G135" s="1" t="s">
        <v>227</v>
      </c>
      <c r="H135" s="0" t="n">
        <f aca="false">C135 - B135</f>
        <v>1.59999999999991</v>
      </c>
      <c r="I135" s="0" t="n">
        <f aca="false">B135 - D135</f>
        <v>3.54999999999995</v>
      </c>
      <c r="J135" s="0" t="n">
        <f aca="false">E135 - B135</f>
        <v>-3.40000000000009</v>
      </c>
      <c r="K135" s="0" t="n">
        <f aca="false">IF(H135&gt;I135, H135, I135)</f>
        <v>3.54999999999995</v>
      </c>
      <c r="L135" s="0" t="n">
        <f aca="false">IF(H135&lt;I135,H135, I135)</f>
        <v>1.59999999999991</v>
      </c>
    </row>
    <row r="136" customFormat="false" ht="12.8" hidden="false" customHeight="false" outlineLevel="0" collapsed="false">
      <c r="A136" s="1" t="s">
        <v>228</v>
      </c>
      <c r="B136" s="0" t="n">
        <v>1234.18</v>
      </c>
      <c r="C136" s="0" t="n">
        <v>1234.67</v>
      </c>
      <c r="D136" s="0" t="n">
        <v>1231.44</v>
      </c>
      <c r="E136" s="0" t="n">
        <v>1232.36</v>
      </c>
      <c r="F136" s="0" t="n">
        <v>-182</v>
      </c>
      <c r="G136" s="1" t="s">
        <v>127</v>
      </c>
      <c r="H136" s="0" t="n">
        <f aca="false">C136 - B136</f>
        <v>0.490000000000009</v>
      </c>
      <c r="I136" s="0" t="n">
        <f aca="false">B136 - D136</f>
        <v>2.74000000000001</v>
      </c>
      <c r="J136" s="0" t="n">
        <f aca="false">E136 - B136</f>
        <v>-1.82000000000016</v>
      </c>
      <c r="K136" s="0" t="n">
        <f aca="false">IF(H136&gt;I136, H136, I136)</f>
        <v>2.74000000000001</v>
      </c>
      <c r="L136" s="0" t="n">
        <f aca="false">IF(H136&lt;I136,H136, I136)</f>
        <v>0.490000000000009</v>
      </c>
    </row>
    <row r="137" customFormat="false" ht="12.8" hidden="false" customHeight="false" outlineLevel="0" collapsed="false">
      <c r="A137" s="1" t="s">
        <v>229</v>
      </c>
      <c r="B137" s="0" t="n">
        <v>1234.5</v>
      </c>
      <c r="C137" s="0" t="n">
        <v>1235.8</v>
      </c>
      <c r="D137" s="0" t="n">
        <v>1230.99</v>
      </c>
      <c r="E137" s="0" t="n">
        <v>1234.17</v>
      </c>
      <c r="F137" s="0" t="n">
        <v>-33</v>
      </c>
      <c r="G137" s="1" t="s">
        <v>225</v>
      </c>
      <c r="H137" s="0" t="n">
        <f aca="false">C137 - B137</f>
        <v>1.29999999999995</v>
      </c>
      <c r="I137" s="0" t="n">
        <f aca="false">B137 - D137</f>
        <v>3.50999999999999</v>
      </c>
      <c r="J137" s="0" t="n">
        <f aca="false">E137 - B137</f>
        <v>-0.329999999999927</v>
      </c>
      <c r="K137" s="0" t="n">
        <f aca="false">IF(H137&gt;I137, H137, I137)</f>
        <v>3.50999999999999</v>
      </c>
      <c r="L137" s="0" t="n">
        <f aca="false">IF(H137&lt;I137,H137, I137)</f>
        <v>1.29999999999995</v>
      </c>
    </row>
    <row r="138" customFormat="false" ht="12.8" hidden="false" customHeight="false" outlineLevel="0" collapsed="false">
      <c r="A138" s="1" t="s">
        <v>230</v>
      </c>
      <c r="B138" s="0" t="n">
        <v>1232.59</v>
      </c>
      <c r="C138" s="0" t="n">
        <v>1238.12</v>
      </c>
      <c r="D138" s="0" t="n">
        <v>1232.36</v>
      </c>
      <c r="E138" s="0" t="n">
        <v>1234.6</v>
      </c>
      <c r="F138" s="0" t="n">
        <v>201</v>
      </c>
      <c r="G138" s="1" t="s">
        <v>196</v>
      </c>
      <c r="H138" s="0" t="n">
        <f aca="false">C138 - B138</f>
        <v>5.52999999999997</v>
      </c>
      <c r="I138" s="0" t="n">
        <f aca="false">B138 - D138</f>
        <v>0.230000000000018</v>
      </c>
      <c r="J138" s="0" t="n">
        <f aca="false">E138 - B138</f>
        <v>2.00999999999999</v>
      </c>
      <c r="K138" s="0" t="n">
        <f aca="false">IF(H138&gt;I138, H138, I138)</f>
        <v>5.52999999999997</v>
      </c>
      <c r="L138" s="0" t="n">
        <f aca="false">IF(H138&lt;I138,H138, I138)</f>
        <v>0.230000000000018</v>
      </c>
    </row>
    <row r="139" customFormat="false" ht="12.8" hidden="false" customHeight="false" outlineLevel="0" collapsed="false">
      <c r="A139" s="1" t="s">
        <v>231</v>
      </c>
      <c r="B139" s="0" t="n">
        <v>1233.89</v>
      </c>
      <c r="C139" s="0" t="n">
        <v>1235.37</v>
      </c>
      <c r="D139" s="0" t="n">
        <v>1232.11</v>
      </c>
      <c r="E139" s="0" t="n">
        <v>1232.63</v>
      </c>
      <c r="F139" s="0" t="n">
        <v>-126</v>
      </c>
      <c r="G139" s="1" t="s">
        <v>158</v>
      </c>
      <c r="H139" s="0" t="n">
        <f aca="false">C139 - B139</f>
        <v>1.47999999999979</v>
      </c>
      <c r="I139" s="0" t="n">
        <f aca="false">B139 - D139</f>
        <v>1.7800000000002</v>
      </c>
      <c r="J139" s="0" t="n">
        <f aca="false">E139 - B139</f>
        <v>-1.25999999999999</v>
      </c>
      <c r="K139" s="0" t="n">
        <f aca="false">IF(H139&gt;I139, H139, I139)</f>
        <v>1.7800000000002</v>
      </c>
      <c r="L139" s="0" t="n">
        <f aca="false">IF(H139&lt;I139,H139, I139)</f>
        <v>1.47999999999979</v>
      </c>
    </row>
    <row r="140" customFormat="false" ht="12.8" hidden="false" customHeight="false" outlineLevel="0" collapsed="false">
      <c r="A140" s="1" t="s">
        <v>232</v>
      </c>
      <c r="B140" s="0" t="n">
        <v>1236.64</v>
      </c>
      <c r="C140" s="0" t="n">
        <v>1236.8</v>
      </c>
      <c r="D140" s="0" t="n">
        <v>1233.43</v>
      </c>
      <c r="E140" s="0" t="n">
        <v>1233.84</v>
      </c>
      <c r="F140" s="0" t="n">
        <v>-280</v>
      </c>
      <c r="G140" s="1" t="s">
        <v>223</v>
      </c>
      <c r="H140" s="0" t="n">
        <f aca="false">C140 - B140</f>
        <v>0.159999999999854</v>
      </c>
      <c r="I140" s="0" t="n">
        <f aca="false">B140 - D140</f>
        <v>3.21000000000004</v>
      </c>
      <c r="J140" s="0" t="n">
        <f aca="false">E140 - B140</f>
        <v>-2.80000000000018</v>
      </c>
      <c r="K140" s="0" t="n">
        <f aca="false">IF(H140&gt;I140, H140, I140)</f>
        <v>3.21000000000004</v>
      </c>
      <c r="L140" s="0" t="n">
        <f aca="false">IF(H140&lt;I140,H140, I140)</f>
        <v>0.159999999999854</v>
      </c>
    </row>
    <row r="141" customFormat="false" ht="12.8" hidden="false" customHeight="false" outlineLevel="0" collapsed="false">
      <c r="A141" s="1" t="s">
        <v>233</v>
      </c>
      <c r="B141" s="0" t="n">
        <v>1236.39</v>
      </c>
      <c r="C141" s="0" t="n">
        <v>1237.13</v>
      </c>
      <c r="D141" s="0" t="n">
        <v>1234.19</v>
      </c>
      <c r="E141" s="0" t="n">
        <v>1236.7</v>
      </c>
      <c r="F141" s="0" t="n">
        <v>31</v>
      </c>
      <c r="G141" s="1" t="s">
        <v>160</v>
      </c>
      <c r="H141" s="0" t="n">
        <f aca="false">C141 - B141</f>
        <v>0.740000000000009</v>
      </c>
      <c r="I141" s="0" t="n">
        <f aca="false">B141 - D141</f>
        <v>2.20000000000005</v>
      </c>
      <c r="J141" s="0" t="n">
        <f aca="false">E141 - B141</f>
        <v>0.309999999999945</v>
      </c>
      <c r="K141" s="0" t="n">
        <f aca="false">IF(H141&gt;I141, H141, I141)</f>
        <v>2.20000000000005</v>
      </c>
      <c r="L141" s="0" t="n">
        <f aca="false">IF(H141&lt;I141,H141, I141)</f>
        <v>0.740000000000009</v>
      </c>
    </row>
    <row r="142" customFormat="false" ht="12.8" hidden="false" customHeight="false" outlineLevel="0" collapsed="false">
      <c r="A142" s="1" t="s">
        <v>234</v>
      </c>
      <c r="B142" s="0" t="n">
        <v>1228.31</v>
      </c>
      <c r="C142" s="0" t="n">
        <v>1236.34</v>
      </c>
      <c r="D142" s="0" t="n">
        <v>1227.42</v>
      </c>
      <c r="E142" s="0" t="n">
        <v>1235.53</v>
      </c>
      <c r="F142" s="0" t="n">
        <v>722</v>
      </c>
      <c r="G142" s="1" t="s">
        <v>235</v>
      </c>
      <c r="H142" s="0" t="n">
        <f aca="false">C142 - B142</f>
        <v>8.02999999999997</v>
      </c>
      <c r="I142" s="0" t="n">
        <f aca="false">B142 - D142</f>
        <v>0.889999999999873</v>
      </c>
      <c r="J142" s="0" t="n">
        <f aca="false">E142 - B142</f>
        <v>7.22000000000003</v>
      </c>
      <c r="K142" s="0" t="n">
        <f aca="false">IF(H142&gt;I142, H142, I142)</f>
        <v>8.02999999999997</v>
      </c>
      <c r="L142" s="0" t="n">
        <f aca="false">IF(H142&lt;I142,H142, I142)</f>
        <v>0.889999999999873</v>
      </c>
    </row>
    <row r="143" customFormat="false" ht="12.8" hidden="false" customHeight="false" outlineLevel="0" collapsed="false">
      <c r="A143" s="1" t="s">
        <v>236</v>
      </c>
      <c r="B143" s="0" t="n">
        <v>1228.47</v>
      </c>
      <c r="C143" s="0" t="n">
        <v>1232.39</v>
      </c>
      <c r="D143" s="0" t="n">
        <v>1226.64</v>
      </c>
      <c r="E143" s="0" t="n">
        <v>1228.31</v>
      </c>
      <c r="F143" s="0" t="n">
        <v>-16</v>
      </c>
      <c r="G143" s="1" t="s">
        <v>98</v>
      </c>
      <c r="H143" s="0" t="n">
        <f aca="false">C143 - B143</f>
        <v>3.92000000000007</v>
      </c>
      <c r="I143" s="0" t="n">
        <f aca="false">B143 - D143</f>
        <v>1.82999999999993</v>
      </c>
      <c r="J143" s="0" t="n">
        <f aca="false">E143 - B143</f>
        <v>-0.160000000000082</v>
      </c>
      <c r="K143" s="0" t="n">
        <f aca="false">IF(H143&gt;I143, H143, I143)</f>
        <v>3.92000000000007</v>
      </c>
      <c r="L143" s="0" t="n">
        <f aca="false">IF(H143&lt;I143,H143, I143)</f>
        <v>1.82999999999993</v>
      </c>
    </row>
    <row r="144" customFormat="false" ht="12.8" hidden="false" customHeight="false" outlineLevel="0" collapsed="false">
      <c r="A144" s="1" t="s">
        <v>237</v>
      </c>
      <c r="B144" s="0" t="n">
        <v>1228.52</v>
      </c>
      <c r="C144" s="0" t="n">
        <v>1229.46</v>
      </c>
      <c r="D144" s="0" t="n">
        <v>1225.09</v>
      </c>
      <c r="E144" s="0" t="n">
        <v>1228.43</v>
      </c>
      <c r="F144" s="0" t="n">
        <v>-9</v>
      </c>
      <c r="G144" s="1" t="s">
        <v>98</v>
      </c>
      <c r="H144" s="0" t="n">
        <f aca="false">C144 - B144</f>
        <v>0.940000000000055</v>
      </c>
      <c r="I144" s="0" t="n">
        <f aca="false">B144 - D144</f>
        <v>3.43000000000006</v>
      </c>
      <c r="J144" s="0" t="n">
        <f aca="false">E144 - B144</f>
        <v>-0.0899999999999181</v>
      </c>
      <c r="K144" s="0" t="n">
        <f aca="false">IF(H144&gt;I144, H144, I144)</f>
        <v>3.43000000000006</v>
      </c>
      <c r="L144" s="0" t="n">
        <f aca="false">IF(H144&lt;I144,H144, I144)</f>
        <v>0.940000000000055</v>
      </c>
    </row>
    <row r="145" customFormat="false" ht="12.8" hidden="false" customHeight="false" outlineLevel="0" collapsed="false">
      <c r="A145" s="1" t="s">
        <v>238</v>
      </c>
      <c r="B145" s="0" t="n">
        <v>1232.3</v>
      </c>
      <c r="C145" s="0" t="n">
        <v>1237.77</v>
      </c>
      <c r="D145" s="0" t="n">
        <v>1227.98</v>
      </c>
      <c r="E145" s="0" t="n">
        <v>1228.49</v>
      </c>
      <c r="F145" s="0" t="n">
        <v>-381</v>
      </c>
      <c r="G145" s="1" t="s">
        <v>239</v>
      </c>
      <c r="H145" s="0" t="n">
        <f aca="false">C145 - B145</f>
        <v>5.47000000000003</v>
      </c>
      <c r="I145" s="0" t="n">
        <f aca="false">B145 - D145</f>
        <v>4.31999999999994</v>
      </c>
      <c r="J145" s="0" t="n">
        <f aca="false">E145 - B145</f>
        <v>-3.80999999999995</v>
      </c>
      <c r="K145" s="0" t="n">
        <f aca="false">IF(H145&gt;I145, H145, I145)</f>
        <v>5.47000000000003</v>
      </c>
      <c r="L145" s="0" t="n">
        <f aca="false">IF(H145&lt;I145,H145, I145)</f>
        <v>4.31999999999994</v>
      </c>
    </row>
    <row r="146" customFormat="false" ht="12.8" hidden="false" customHeight="false" outlineLevel="0" collapsed="false">
      <c r="A146" s="1" t="s">
        <v>240</v>
      </c>
      <c r="B146" s="0" t="n">
        <v>1230.22</v>
      </c>
      <c r="C146" s="0" t="n">
        <v>1234.88</v>
      </c>
      <c r="D146" s="0" t="n">
        <v>1229.35</v>
      </c>
      <c r="E146" s="0" t="n">
        <v>1232.2</v>
      </c>
      <c r="F146" s="0" t="n">
        <v>198</v>
      </c>
      <c r="G146" s="1" t="s">
        <v>196</v>
      </c>
      <c r="H146" s="0" t="n">
        <f aca="false">C146 - B146</f>
        <v>4.66000000000008</v>
      </c>
      <c r="I146" s="0" t="n">
        <f aca="false">B146 - D146</f>
        <v>0.870000000000118</v>
      </c>
      <c r="J146" s="0" t="n">
        <f aca="false">E146 - B146</f>
        <v>1.98000000000002</v>
      </c>
      <c r="K146" s="0" t="n">
        <f aca="false">IF(H146&gt;I146, H146, I146)</f>
        <v>4.66000000000008</v>
      </c>
      <c r="L146" s="0" t="n">
        <f aca="false">IF(H146&lt;I146,H146, I146)</f>
        <v>0.870000000000118</v>
      </c>
    </row>
    <row r="147" customFormat="false" ht="12.8" hidden="false" customHeight="false" outlineLevel="0" collapsed="false">
      <c r="A147" s="1" t="s">
        <v>241</v>
      </c>
      <c r="B147" s="0" t="n">
        <v>1223.2</v>
      </c>
      <c r="C147" s="0" t="n">
        <v>1232.24</v>
      </c>
      <c r="D147" s="0" t="n">
        <v>1223.2</v>
      </c>
      <c r="E147" s="0" t="n">
        <v>1230.17</v>
      </c>
      <c r="F147" s="0" t="n">
        <v>697</v>
      </c>
      <c r="G147" s="1" t="s">
        <v>242</v>
      </c>
      <c r="H147" s="0" t="n">
        <f aca="false">C147 - B147</f>
        <v>9.03999999999996</v>
      </c>
      <c r="I147" s="0" t="n">
        <f aca="false">B147 - D147</f>
        <v>0</v>
      </c>
      <c r="J147" s="0" t="n">
        <f aca="false">E147 - B147</f>
        <v>6.97000000000003</v>
      </c>
      <c r="K147" s="0" t="n">
        <f aca="false">IF(H147&gt;I147, H147, I147)</f>
        <v>9.03999999999996</v>
      </c>
      <c r="L147" s="0" t="n">
        <f aca="false">IF(H147&lt;I147,H147, I147)</f>
        <v>0</v>
      </c>
    </row>
    <row r="148" customFormat="false" ht="12.8" hidden="false" customHeight="false" outlineLevel="0" collapsed="false">
      <c r="A148" s="1" t="s">
        <v>243</v>
      </c>
      <c r="B148" s="0" t="n">
        <v>1222.06</v>
      </c>
      <c r="C148" s="0" t="n">
        <v>1224.28</v>
      </c>
      <c r="D148" s="0" t="n">
        <v>1221.16</v>
      </c>
      <c r="E148" s="0" t="n">
        <v>1222.86</v>
      </c>
      <c r="F148" s="0" t="n">
        <v>80</v>
      </c>
      <c r="G148" s="1" t="s">
        <v>46</v>
      </c>
      <c r="H148" s="0" t="n">
        <f aca="false">C148 - B148</f>
        <v>2.22000000000003</v>
      </c>
      <c r="I148" s="0" t="n">
        <f aca="false">B148 - D148</f>
        <v>0.899999999999864</v>
      </c>
      <c r="J148" s="0" t="n">
        <f aca="false">E148 - B148</f>
        <v>0.799999999999955</v>
      </c>
      <c r="K148" s="0" t="n">
        <f aca="false">IF(H148&gt;I148, H148, I148)</f>
        <v>2.22000000000003</v>
      </c>
      <c r="L148" s="0" t="n">
        <f aca="false">IF(H148&lt;I148,H148, I148)</f>
        <v>0.899999999999864</v>
      </c>
    </row>
    <row r="149" customFormat="false" ht="12.8" hidden="false" customHeight="false" outlineLevel="0" collapsed="false">
      <c r="A149" s="1" t="s">
        <v>244</v>
      </c>
      <c r="B149" s="0" t="n">
        <v>1221.38</v>
      </c>
      <c r="C149" s="0" t="n">
        <v>1224.79</v>
      </c>
      <c r="D149" s="0" t="n">
        <v>1218.97</v>
      </c>
      <c r="E149" s="0" t="n">
        <v>1222.05</v>
      </c>
      <c r="F149" s="0" t="n">
        <v>67</v>
      </c>
      <c r="G149" s="1" t="s">
        <v>39</v>
      </c>
      <c r="H149" s="0" t="n">
        <f aca="false">C149 - B149</f>
        <v>3.40999999999985</v>
      </c>
      <c r="I149" s="0" t="n">
        <f aca="false">B149 - D149</f>
        <v>2.41000000000008</v>
      </c>
      <c r="J149" s="0" t="n">
        <f aca="false">E149 - B149</f>
        <v>0.669999999999845</v>
      </c>
      <c r="K149" s="0" t="n">
        <f aca="false">IF(H149&gt;I149, H149, I149)</f>
        <v>3.40999999999985</v>
      </c>
      <c r="L149" s="0" t="n">
        <f aca="false">IF(H149&lt;I149,H149, I149)</f>
        <v>2.41000000000008</v>
      </c>
    </row>
    <row r="150" customFormat="false" ht="12.8" hidden="false" customHeight="false" outlineLevel="0" collapsed="false">
      <c r="A150" s="1" t="s">
        <v>245</v>
      </c>
      <c r="B150" s="0" t="n">
        <v>1222.14</v>
      </c>
      <c r="C150" s="0" t="n">
        <v>1225.42</v>
      </c>
      <c r="D150" s="0" t="n">
        <v>1221.09</v>
      </c>
      <c r="E150" s="0" t="n">
        <v>1221.34</v>
      </c>
      <c r="F150" s="0" t="n">
        <v>-80</v>
      </c>
      <c r="G150" s="1" t="s">
        <v>75</v>
      </c>
      <c r="H150" s="0" t="n">
        <f aca="false">C150 - B150</f>
        <v>3.27999999999997</v>
      </c>
      <c r="I150" s="0" t="n">
        <f aca="false">B150 - D150</f>
        <v>1.05000000000018</v>
      </c>
      <c r="J150" s="0" t="n">
        <f aca="false">E150 - B150</f>
        <v>-0.800000000000182</v>
      </c>
      <c r="K150" s="0" t="n">
        <f aca="false">IF(H150&gt;I150, H150, I150)</f>
        <v>3.27999999999997</v>
      </c>
      <c r="L150" s="0" t="n">
        <f aca="false">IF(H150&lt;I150,H150, I150)</f>
        <v>1.05000000000018</v>
      </c>
    </row>
    <row r="151" customFormat="false" ht="12.8" hidden="false" customHeight="false" outlineLevel="0" collapsed="false">
      <c r="A151" s="1" t="s">
        <v>246</v>
      </c>
      <c r="B151" s="0" t="n">
        <v>1221.75</v>
      </c>
      <c r="C151" s="0" t="n">
        <v>1223.93</v>
      </c>
      <c r="D151" s="0" t="n">
        <v>1217.35</v>
      </c>
      <c r="E151" s="0" t="n">
        <v>1222.05</v>
      </c>
      <c r="F151" s="0" t="n">
        <v>30</v>
      </c>
      <c r="G151" s="1" t="s">
        <v>152</v>
      </c>
      <c r="H151" s="0" t="n">
        <f aca="false">C151 - B151</f>
        <v>2.18000000000006</v>
      </c>
      <c r="I151" s="0" t="n">
        <f aca="false">B151 - D151</f>
        <v>4.40000000000009</v>
      </c>
      <c r="J151" s="0" t="n">
        <f aca="false">E151 - B151</f>
        <v>0.299999999999955</v>
      </c>
      <c r="K151" s="0" t="n">
        <f aca="false">IF(H151&gt;I151, H151, I151)</f>
        <v>4.40000000000009</v>
      </c>
      <c r="L151" s="0" t="n">
        <f aca="false">IF(H151&lt;I151,H151, I151)</f>
        <v>2.18000000000006</v>
      </c>
    </row>
    <row r="152" customFormat="false" ht="12.8" hidden="false" customHeight="false" outlineLevel="0" collapsed="false">
      <c r="A152" s="1" t="s">
        <v>247</v>
      </c>
      <c r="B152" s="0" t="n">
        <v>1223.72</v>
      </c>
      <c r="C152" s="0" t="n">
        <v>1224.72</v>
      </c>
      <c r="D152" s="0" t="n">
        <v>1220.69</v>
      </c>
      <c r="E152" s="0" t="n">
        <v>1221.83</v>
      </c>
      <c r="F152" s="0" t="n">
        <v>-189</v>
      </c>
      <c r="G152" s="1" t="s">
        <v>127</v>
      </c>
      <c r="H152" s="0" t="n">
        <f aca="false">C152 - B152</f>
        <v>1</v>
      </c>
      <c r="I152" s="0" t="n">
        <f aca="false">B152 - D152</f>
        <v>3.02999999999997</v>
      </c>
      <c r="J152" s="0" t="n">
        <f aca="false">E152 - B152</f>
        <v>-1.8900000000001</v>
      </c>
      <c r="K152" s="0" t="n">
        <f aca="false">IF(H152&gt;I152, H152, I152)</f>
        <v>3.02999999999997</v>
      </c>
      <c r="L152" s="0" t="n">
        <f aca="false">IF(H152&lt;I152,H152, I152)</f>
        <v>1</v>
      </c>
    </row>
    <row r="153" customFormat="false" ht="12.8" hidden="false" customHeight="false" outlineLevel="0" collapsed="false">
      <c r="A153" s="1" t="s">
        <v>248</v>
      </c>
      <c r="B153" s="0" t="n">
        <v>1224.04</v>
      </c>
      <c r="C153" s="0" t="n">
        <v>1224.97</v>
      </c>
      <c r="D153" s="0" t="n">
        <v>1222.97</v>
      </c>
      <c r="E153" s="0" t="n">
        <v>1223.73</v>
      </c>
      <c r="F153" s="0" t="n">
        <v>-31</v>
      </c>
      <c r="G153" s="1" t="s">
        <v>225</v>
      </c>
      <c r="H153" s="0" t="n">
        <f aca="false">C153 - B153</f>
        <v>0.930000000000064</v>
      </c>
      <c r="I153" s="0" t="n">
        <f aca="false">B153 - D153</f>
        <v>1.06999999999994</v>
      </c>
      <c r="J153" s="0" t="n">
        <f aca="false">E153 - B153</f>
        <v>-0.309999999999945</v>
      </c>
      <c r="K153" s="0" t="n">
        <f aca="false">IF(H153&gt;I153, H153, I153)</f>
        <v>1.06999999999994</v>
      </c>
      <c r="L153" s="0" t="n">
        <f aca="false">IF(H153&lt;I153,H153, I153)</f>
        <v>0.930000000000064</v>
      </c>
    </row>
    <row r="154" customFormat="false" ht="12.8" hidden="false" customHeight="false" outlineLevel="0" collapsed="false">
      <c r="A154" s="1" t="s">
        <v>249</v>
      </c>
      <c r="B154" s="0" t="n">
        <v>1223.9</v>
      </c>
      <c r="C154" s="0" t="n">
        <v>1226.3</v>
      </c>
      <c r="D154" s="0" t="n">
        <v>1223.1</v>
      </c>
      <c r="E154" s="0" t="n">
        <v>1223.92</v>
      </c>
      <c r="F154" s="0" t="n">
        <v>2</v>
      </c>
      <c r="G154" s="1" t="s">
        <v>26</v>
      </c>
      <c r="H154" s="0" t="n">
        <f aca="false">C154 - B154</f>
        <v>2.39999999999986</v>
      </c>
      <c r="I154" s="0" t="n">
        <f aca="false">B154 - D154</f>
        <v>0.800000000000182</v>
      </c>
      <c r="J154" s="0" t="n">
        <f aca="false">E154 - B154</f>
        <v>0.0199999999999818</v>
      </c>
      <c r="K154" s="0" t="n">
        <f aca="false">IF(H154&gt;I154, H154, I154)</f>
        <v>2.39999999999986</v>
      </c>
      <c r="L154" s="0" t="n">
        <f aca="false">IF(H154&lt;I154,H154, I154)</f>
        <v>0.800000000000182</v>
      </c>
    </row>
    <row r="155" customFormat="false" ht="12.8" hidden="false" customHeight="false" outlineLevel="0" collapsed="false">
      <c r="A155" s="1" t="s">
        <v>250</v>
      </c>
      <c r="B155" s="0" t="n">
        <v>1227.93</v>
      </c>
      <c r="C155" s="0" t="n">
        <v>1229.91</v>
      </c>
      <c r="D155" s="0" t="n">
        <v>1222.1</v>
      </c>
      <c r="E155" s="0" t="n">
        <v>1223.92</v>
      </c>
      <c r="F155" s="0" t="n">
        <v>-401</v>
      </c>
      <c r="G155" s="1" t="s">
        <v>145</v>
      </c>
      <c r="H155" s="0" t="n">
        <f aca="false">C155 - B155</f>
        <v>1.98000000000002</v>
      </c>
      <c r="I155" s="0" t="n">
        <f aca="false">B155 - D155</f>
        <v>5.83000000000015</v>
      </c>
      <c r="J155" s="0" t="n">
        <f aca="false">E155 - B155</f>
        <v>-4.00999999999999</v>
      </c>
      <c r="K155" s="0" t="n">
        <f aca="false">IF(H155&gt;I155, H155, I155)</f>
        <v>5.83000000000015</v>
      </c>
      <c r="L155" s="0" t="n">
        <f aca="false">IF(H155&lt;I155,H155, I155)</f>
        <v>1.98000000000002</v>
      </c>
    </row>
    <row r="156" customFormat="false" ht="12.8" hidden="false" customHeight="false" outlineLevel="0" collapsed="false">
      <c r="A156" s="1" t="s">
        <v>251</v>
      </c>
      <c r="B156" s="0" t="n">
        <v>1226.34</v>
      </c>
      <c r="C156" s="0" t="n">
        <v>1233.32</v>
      </c>
      <c r="D156" s="0" t="n">
        <v>1225.14</v>
      </c>
      <c r="E156" s="0" t="n">
        <v>1227.78</v>
      </c>
      <c r="F156" s="0" t="n">
        <v>144</v>
      </c>
      <c r="G156" s="1" t="s">
        <v>111</v>
      </c>
      <c r="H156" s="0" t="n">
        <f aca="false">C156 - B156</f>
        <v>6.98000000000002</v>
      </c>
      <c r="I156" s="0" t="n">
        <f aca="false">B156 - D156</f>
        <v>1.19999999999982</v>
      </c>
      <c r="J156" s="0" t="n">
        <f aca="false">E156 - B156</f>
        <v>1.44000000000005</v>
      </c>
      <c r="K156" s="0" t="n">
        <f aca="false">IF(H156&gt;I156, H156, I156)</f>
        <v>6.98000000000002</v>
      </c>
      <c r="L156" s="0" t="n">
        <f aca="false">IF(H156&lt;I156,H156, I156)</f>
        <v>1.19999999999982</v>
      </c>
    </row>
    <row r="157" customFormat="false" ht="12.8" hidden="false" customHeight="false" outlineLevel="0" collapsed="false">
      <c r="A157" s="1" t="s">
        <v>252</v>
      </c>
      <c r="B157" s="0" t="n">
        <v>1225.46</v>
      </c>
      <c r="C157" s="0" t="n">
        <v>1229.9</v>
      </c>
      <c r="D157" s="0" t="n">
        <v>1223.9</v>
      </c>
      <c r="E157" s="0" t="n">
        <v>1226.34</v>
      </c>
      <c r="F157" s="0" t="n">
        <v>88</v>
      </c>
      <c r="G157" s="1" t="s">
        <v>46</v>
      </c>
      <c r="H157" s="0" t="n">
        <f aca="false">C157 - B157</f>
        <v>4.44000000000005</v>
      </c>
      <c r="I157" s="0" t="n">
        <f aca="false">B157 - D157</f>
        <v>1.55999999999995</v>
      </c>
      <c r="J157" s="0" t="n">
        <f aca="false">E157 - B157</f>
        <v>0.879999999999882</v>
      </c>
      <c r="K157" s="0" t="n">
        <f aca="false">IF(H157&gt;I157, H157, I157)</f>
        <v>4.44000000000005</v>
      </c>
      <c r="L157" s="0" t="n">
        <f aca="false">IF(H157&lt;I157,H157, I157)</f>
        <v>1.55999999999995</v>
      </c>
    </row>
    <row r="158" customFormat="false" ht="12.8" hidden="false" customHeight="false" outlineLevel="0" collapsed="false">
      <c r="A158" s="1" t="s">
        <v>253</v>
      </c>
      <c r="B158" s="0" t="n">
        <v>1221.86</v>
      </c>
      <c r="C158" s="0" t="n">
        <v>1226.09</v>
      </c>
      <c r="D158" s="0" t="n">
        <v>1220.96</v>
      </c>
      <c r="E158" s="0" t="n">
        <v>1225.41</v>
      </c>
      <c r="F158" s="0" t="n">
        <v>355</v>
      </c>
      <c r="G158" s="1" t="s">
        <v>254</v>
      </c>
      <c r="H158" s="0" t="n">
        <f aca="false">C158 - B158</f>
        <v>4.23000000000002</v>
      </c>
      <c r="I158" s="0" t="n">
        <f aca="false">B158 - D158</f>
        <v>0.899999999999864</v>
      </c>
      <c r="J158" s="0" t="n">
        <f aca="false">E158 - B158</f>
        <v>3.55000000000018</v>
      </c>
      <c r="K158" s="0" t="n">
        <f aca="false">IF(H158&gt;I158, H158, I158)</f>
        <v>4.23000000000002</v>
      </c>
      <c r="L158" s="0" t="n">
        <f aca="false">IF(H158&lt;I158,H158, I158)</f>
        <v>0.899999999999864</v>
      </c>
    </row>
    <row r="159" customFormat="false" ht="12.8" hidden="false" customHeight="false" outlineLevel="0" collapsed="false">
      <c r="A159" s="1" t="s">
        <v>255</v>
      </c>
      <c r="B159" s="0" t="n">
        <v>1221.07</v>
      </c>
      <c r="C159" s="0" t="n">
        <v>1224.04</v>
      </c>
      <c r="D159" s="0" t="n">
        <v>1218.98</v>
      </c>
      <c r="E159" s="0" t="n">
        <v>1221.9</v>
      </c>
      <c r="F159" s="0" t="n">
        <v>83</v>
      </c>
      <c r="G159" s="1" t="s">
        <v>46</v>
      </c>
      <c r="H159" s="0" t="n">
        <f aca="false">C159 - B159</f>
        <v>2.97000000000003</v>
      </c>
      <c r="I159" s="0" t="n">
        <f aca="false">B159 - D159</f>
        <v>2.08999999999992</v>
      </c>
      <c r="J159" s="0" t="n">
        <f aca="false">E159 - B159</f>
        <v>0.830000000000155</v>
      </c>
      <c r="K159" s="0" t="n">
        <f aca="false">IF(H159&gt;I159, H159, I159)</f>
        <v>2.97000000000003</v>
      </c>
      <c r="L159" s="0" t="n">
        <f aca="false">IF(H159&lt;I159,H159, I159)</f>
        <v>2.08999999999992</v>
      </c>
    </row>
    <row r="160" customFormat="false" ht="12.8" hidden="false" customHeight="false" outlineLevel="0" collapsed="false">
      <c r="A160" s="1" t="s">
        <v>256</v>
      </c>
      <c r="B160" s="0" t="n">
        <v>1207.23</v>
      </c>
      <c r="C160" s="0" t="n">
        <v>1224.15</v>
      </c>
      <c r="D160" s="0" t="n">
        <v>1205.09</v>
      </c>
      <c r="E160" s="0" t="n">
        <v>1220.8</v>
      </c>
      <c r="F160" s="0" t="n">
        <v>1357</v>
      </c>
      <c r="G160" s="1" t="s">
        <v>257</v>
      </c>
      <c r="H160" s="0" t="n">
        <f aca="false">C160 - B160</f>
        <v>16.9200000000001</v>
      </c>
      <c r="I160" s="0" t="n">
        <f aca="false">B160 - D160</f>
        <v>2.1400000000001</v>
      </c>
      <c r="J160" s="0" t="n">
        <f aca="false">E160 - B160</f>
        <v>13.5699999999999</v>
      </c>
      <c r="K160" s="0" t="n">
        <f aca="false">IF(H160&gt;I160, H160, I160)</f>
        <v>16.9200000000001</v>
      </c>
      <c r="L160" s="0" t="n">
        <f aca="false">IF(H160&lt;I160,H160, I160)</f>
        <v>2.1400000000001</v>
      </c>
    </row>
    <row r="161" customFormat="false" ht="12.8" hidden="false" customHeight="false" outlineLevel="0" collapsed="false">
      <c r="A161" s="1" t="s">
        <v>258</v>
      </c>
      <c r="B161" s="0" t="n">
        <v>1216.86</v>
      </c>
      <c r="C161" s="0" t="n">
        <v>1219.62</v>
      </c>
      <c r="D161" s="0" t="n">
        <v>1204.95</v>
      </c>
      <c r="E161" s="0" t="n">
        <v>1207.26</v>
      </c>
      <c r="F161" s="0" t="n">
        <v>-960</v>
      </c>
      <c r="G161" s="1" t="s">
        <v>259</v>
      </c>
      <c r="H161" s="0" t="n">
        <f aca="false">C161 - B161</f>
        <v>2.75999999999999</v>
      </c>
      <c r="I161" s="0" t="n">
        <f aca="false">B161 - D161</f>
        <v>11.9099999999999</v>
      </c>
      <c r="J161" s="0" t="n">
        <f aca="false">E161 - B161</f>
        <v>-9.59999999999991</v>
      </c>
      <c r="K161" s="0" t="n">
        <f aca="false">IF(H161&gt;I161, H161, I161)</f>
        <v>11.9099999999999</v>
      </c>
      <c r="L161" s="0" t="n">
        <f aca="false">IF(H161&lt;I161,H161, I161)</f>
        <v>2.75999999999999</v>
      </c>
    </row>
    <row r="162" customFormat="false" ht="12.8" hidden="false" customHeight="false" outlineLevel="0" collapsed="false">
      <c r="A162" s="1" t="s">
        <v>260</v>
      </c>
      <c r="B162" s="0" t="n">
        <v>1218.23</v>
      </c>
      <c r="C162" s="0" t="n">
        <v>1220.64</v>
      </c>
      <c r="D162" s="0" t="n">
        <v>1215.67</v>
      </c>
      <c r="E162" s="0" t="n">
        <v>1216.87</v>
      </c>
      <c r="F162" s="0" t="n">
        <v>-136</v>
      </c>
      <c r="G162" s="1" t="s">
        <v>164</v>
      </c>
      <c r="H162" s="0" t="n">
        <f aca="false">C162 - B162</f>
        <v>2.41000000000008</v>
      </c>
      <c r="I162" s="0" t="n">
        <f aca="false">B162 - D162</f>
        <v>2.55999999999995</v>
      </c>
      <c r="J162" s="0" t="n">
        <f aca="false">E162 - B162</f>
        <v>-1.36000000000013</v>
      </c>
      <c r="K162" s="0" t="n">
        <f aca="false">IF(H162&gt;I162, H162, I162)</f>
        <v>2.55999999999995</v>
      </c>
      <c r="L162" s="0" t="n">
        <f aca="false">IF(H162&lt;I162,H162, I162)</f>
        <v>2.41000000000008</v>
      </c>
    </row>
    <row r="163" customFormat="false" ht="12.8" hidden="false" customHeight="false" outlineLevel="0" collapsed="false">
      <c r="A163" s="1" t="s">
        <v>261</v>
      </c>
      <c r="B163" s="0" t="n">
        <v>1211.37</v>
      </c>
      <c r="C163" s="0" t="n">
        <v>1218.39</v>
      </c>
      <c r="D163" s="0" t="n">
        <v>1211.1</v>
      </c>
      <c r="E163" s="0" t="n">
        <v>1218.24</v>
      </c>
      <c r="F163" s="0" t="n">
        <v>687</v>
      </c>
      <c r="G163" s="1" t="s">
        <v>262</v>
      </c>
      <c r="H163" s="0" t="n">
        <f aca="false">C163 - B163</f>
        <v>7.02000000000021</v>
      </c>
      <c r="I163" s="0" t="n">
        <f aca="false">B163 - D163</f>
        <v>0.269999999999982</v>
      </c>
      <c r="J163" s="0" t="n">
        <f aca="false">E163 - B163</f>
        <v>6.87000000000012</v>
      </c>
      <c r="K163" s="0" t="n">
        <f aca="false">IF(H163&gt;I163, H163, I163)</f>
        <v>7.02000000000021</v>
      </c>
      <c r="L163" s="0" t="n">
        <f aca="false">IF(H163&lt;I163,H163, I163)</f>
        <v>0.269999999999982</v>
      </c>
    </row>
    <row r="164" customFormat="false" ht="12.8" hidden="false" customHeight="false" outlineLevel="0" collapsed="false">
      <c r="A164" s="1" t="s">
        <v>263</v>
      </c>
      <c r="B164" s="0" t="n">
        <v>1211.68</v>
      </c>
      <c r="C164" s="0" t="n">
        <v>1214.46</v>
      </c>
      <c r="D164" s="0" t="n">
        <v>1211.01</v>
      </c>
      <c r="E164" s="0" t="n">
        <v>1211.32</v>
      </c>
      <c r="F164" s="0" t="n">
        <v>-36</v>
      </c>
      <c r="G164" s="1" t="s">
        <v>225</v>
      </c>
      <c r="H164" s="0" t="n">
        <f aca="false">C164 - B164</f>
        <v>2.77999999999997</v>
      </c>
      <c r="I164" s="0" t="n">
        <f aca="false">B164 - D164</f>
        <v>0.670000000000073</v>
      </c>
      <c r="J164" s="0" t="n">
        <f aca="false">E164 - B164</f>
        <v>-0.360000000000127</v>
      </c>
      <c r="K164" s="0" t="n">
        <f aca="false">IF(H164&gt;I164, H164, I164)</f>
        <v>2.77999999999997</v>
      </c>
      <c r="L164" s="0" t="n">
        <f aca="false">IF(H164&lt;I164,H164, I164)</f>
        <v>0.670000000000073</v>
      </c>
    </row>
    <row r="165" customFormat="false" ht="12.8" hidden="false" customHeight="false" outlineLevel="0" collapsed="false">
      <c r="A165" s="1" t="s">
        <v>264</v>
      </c>
      <c r="B165" s="0" t="n">
        <v>1209.09</v>
      </c>
      <c r="C165" s="0" t="n">
        <v>1211.78</v>
      </c>
      <c r="D165" s="0" t="n">
        <v>1208.54</v>
      </c>
      <c r="E165" s="0" t="n">
        <v>1211.51</v>
      </c>
      <c r="F165" s="0" t="n">
        <v>242</v>
      </c>
      <c r="G165" s="1" t="s">
        <v>30</v>
      </c>
      <c r="H165" s="0" t="n">
        <f aca="false">C165 - B165</f>
        <v>2.69000000000005</v>
      </c>
      <c r="I165" s="0" t="n">
        <f aca="false">B165 - D165</f>
        <v>0.549999999999955</v>
      </c>
      <c r="J165" s="0" t="n">
        <f aca="false">E165 - B165</f>
        <v>2.42000000000007</v>
      </c>
      <c r="K165" s="0" t="n">
        <f aca="false">IF(H165&gt;I165, H165, I165)</f>
        <v>2.69000000000005</v>
      </c>
      <c r="L165" s="0" t="n">
        <f aca="false">IF(H165&lt;I165,H165, I165)</f>
        <v>0.549999999999955</v>
      </c>
    </row>
    <row r="166" customFormat="false" ht="12.8" hidden="false" customHeight="false" outlineLevel="0" collapsed="false">
      <c r="A166" s="1" t="s">
        <v>265</v>
      </c>
      <c r="B166" s="0" t="n">
        <v>1211.13</v>
      </c>
      <c r="C166" s="0" t="n">
        <v>1212.82</v>
      </c>
      <c r="D166" s="0" t="n">
        <v>1208.55</v>
      </c>
      <c r="E166" s="0" t="n">
        <v>1208.55</v>
      </c>
      <c r="F166" s="0" t="n">
        <v>-258</v>
      </c>
      <c r="G166" s="1" t="s">
        <v>266</v>
      </c>
      <c r="H166" s="0" t="n">
        <f aca="false">C166 - B166</f>
        <v>1.68999999999983</v>
      </c>
      <c r="I166" s="0" t="n">
        <f aca="false">B166 - D166</f>
        <v>2.58000000000015</v>
      </c>
      <c r="J166" s="0" t="n">
        <f aca="false">E166 - B166</f>
        <v>-2.58000000000015</v>
      </c>
      <c r="K166" s="0" t="n">
        <f aca="false">IF(H166&gt;I166, H166, I166)</f>
        <v>2.58000000000015</v>
      </c>
      <c r="L166" s="0" t="n">
        <f aca="false">IF(H166&lt;I166,H166, I166)</f>
        <v>1.68999999999983</v>
      </c>
    </row>
    <row r="167" customFormat="false" ht="12.8" hidden="false" customHeight="false" outlineLevel="0" collapsed="false">
      <c r="A167" s="1" t="s">
        <v>267</v>
      </c>
      <c r="B167" s="0" t="n">
        <v>1205.84</v>
      </c>
      <c r="C167" s="0" t="n">
        <v>1213.39</v>
      </c>
      <c r="D167" s="0" t="n">
        <v>1205.83</v>
      </c>
      <c r="E167" s="0" t="n">
        <v>1211.13</v>
      </c>
      <c r="F167" s="0" t="n">
        <v>529</v>
      </c>
      <c r="G167" s="1" t="s">
        <v>268</v>
      </c>
      <c r="H167" s="0" t="n">
        <f aca="false">C167 - B167</f>
        <v>7.55000000000018</v>
      </c>
      <c r="I167" s="0" t="n">
        <f aca="false">B167 - D167</f>
        <v>0.00999999999999091</v>
      </c>
      <c r="J167" s="0" t="n">
        <f aca="false">E167 - B167</f>
        <v>5.29000000000019</v>
      </c>
      <c r="K167" s="0" t="n">
        <f aca="false">IF(H167&gt;I167, H167, I167)</f>
        <v>7.55000000000018</v>
      </c>
      <c r="L167" s="0" t="n">
        <f aca="false">IF(H167&lt;I167,H167, I167)</f>
        <v>0.00999999999999091</v>
      </c>
    </row>
    <row r="168" customFormat="false" ht="12.8" hidden="false" customHeight="false" outlineLevel="0" collapsed="false">
      <c r="A168" s="1" t="s">
        <v>269</v>
      </c>
      <c r="B168" s="0" t="n">
        <v>1208.8</v>
      </c>
      <c r="C168" s="0" t="n">
        <v>1209.36</v>
      </c>
      <c r="D168" s="0" t="n">
        <v>1203.53</v>
      </c>
      <c r="E168" s="0" t="n">
        <v>1205.83</v>
      </c>
      <c r="F168" s="0" t="n">
        <v>-297</v>
      </c>
      <c r="G168" s="1" t="s">
        <v>154</v>
      </c>
      <c r="H168" s="0" t="n">
        <f aca="false">C168 - B168</f>
        <v>0.559999999999945</v>
      </c>
      <c r="I168" s="0" t="n">
        <f aca="false">B168 - D168</f>
        <v>5.26999999999998</v>
      </c>
      <c r="J168" s="0" t="n">
        <f aca="false">E168 - B168</f>
        <v>-2.97000000000003</v>
      </c>
      <c r="K168" s="0" t="n">
        <f aca="false">IF(H168&gt;I168, H168, I168)</f>
        <v>5.26999999999998</v>
      </c>
      <c r="L168" s="0" t="n">
        <f aca="false">IF(H168&lt;I168,H168, I168)</f>
        <v>0.559999999999945</v>
      </c>
    </row>
    <row r="169" customFormat="false" ht="12.8" hidden="false" customHeight="false" outlineLevel="0" collapsed="false">
      <c r="A169" s="1" t="s">
        <v>270</v>
      </c>
      <c r="B169" s="0" t="n">
        <v>1205.2</v>
      </c>
      <c r="C169" s="0" t="n">
        <v>1212.58</v>
      </c>
      <c r="D169" s="0" t="n">
        <v>1204.14</v>
      </c>
      <c r="E169" s="0" t="n">
        <v>1208.82</v>
      </c>
      <c r="F169" s="0" t="n">
        <v>362</v>
      </c>
      <c r="G169" s="1" t="s">
        <v>147</v>
      </c>
      <c r="H169" s="0" t="n">
        <f aca="false">C169 - B169</f>
        <v>7.37999999999988</v>
      </c>
      <c r="I169" s="0" t="n">
        <f aca="false">B169 - D169</f>
        <v>1.05999999999995</v>
      </c>
      <c r="J169" s="0" t="n">
        <f aca="false">E169 - B169</f>
        <v>3.61999999999989</v>
      </c>
      <c r="K169" s="0" t="n">
        <f aca="false">IF(H169&gt;I169, H169, I169)</f>
        <v>7.37999999999988</v>
      </c>
      <c r="L169" s="0" t="n">
        <f aca="false">IF(H169&lt;I169,H169, I169)</f>
        <v>1.05999999999995</v>
      </c>
    </row>
    <row r="170" customFormat="false" ht="12.8" hidden="false" customHeight="false" outlineLevel="0" collapsed="false">
      <c r="A170" s="1" t="s">
        <v>271</v>
      </c>
      <c r="B170" s="0" t="n">
        <v>1206.71</v>
      </c>
      <c r="C170" s="0" t="n">
        <v>1206.86</v>
      </c>
      <c r="D170" s="0" t="n">
        <v>1202.89</v>
      </c>
      <c r="E170" s="0" t="n">
        <v>1205.24</v>
      </c>
      <c r="F170" s="0" t="n">
        <v>-147</v>
      </c>
      <c r="G170" s="1" t="s">
        <v>187</v>
      </c>
      <c r="H170" s="0" t="n">
        <f aca="false">C170 - B170</f>
        <v>0.149999999999864</v>
      </c>
      <c r="I170" s="0" t="n">
        <f aca="false">B170 - D170</f>
        <v>3.81999999999994</v>
      </c>
      <c r="J170" s="0" t="n">
        <f aca="false">E170 - B170</f>
        <v>-1.47000000000003</v>
      </c>
      <c r="K170" s="0" t="n">
        <f aca="false">IF(H170&gt;I170, H170, I170)</f>
        <v>3.81999999999994</v>
      </c>
      <c r="L170" s="0" t="n">
        <f aca="false">IF(H170&lt;I170,H170, I170)</f>
        <v>0.149999999999864</v>
      </c>
    </row>
    <row r="171" customFormat="false" ht="12.8" hidden="false" customHeight="false" outlineLevel="0" collapsed="false">
      <c r="A171" s="1" t="s">
        <v>272</v>
      </c>
      <c r="B171" s="0" t="n">
        <v>1207.02</v>
      </c>
      <c r="C171" s="0" t="n">
        <v>1207.19</v>
      </c>
      <c r="D171" s="0" t="n">
        <v>1205.02</v>
      </c>
      <c r="E171" s="0" t="n">
        <v>1206.71</v>
      </c>
      <c r="F171" s="0" t="n">
        <v>-31</v>
      </c>
      <c r="G171" s="1" t="s">
        <v>225</v>
      </c>
      <c r="H171" s="0" t="n">
        <f aca="false">C171 - B171</f>
        <v>0.170000000000073</v>
      </c>
      <c r="I171" s="0" t="n">
        <f aca="false">B171 - D171</f>
        <v>2</v>
      </c>
      <c r="J171" s="0" t="n">
        <f aca="false">E171 - B171</f>
        <v>-0.309999999999945</v>
      </c>
      <c r="K171" s="0" t="n">
        <f aca="false">IF(H171&gt;I171, H171, I171)</f>
        <v>2</v>
      </c>
      <c r="L171" s="0" t="n">
        <f aca="false">IF(H171&lt;I171,H171, I171)</f>
        <v>0.170000000000073</v>
      </c>
    </row>
    <row r="172" customFormat="false" ht="12.8" hidden="false" customHeight="false" outlineLevel="0" collapsed="false">
      <c r="A172" s="1" t="s">
        <v>273</v>
      </c>
      <c r="B172" s="0" t="n">
        <v>1207.34</v>
      </c>
      <c r="C172" s="0" t="n">
        <v>1208.84</v>
      </c>
      <c r="D172" s="0" t="n">
        <v>1206.01</v>
      </c>
      <c r="E172" s="0" t="n">
        <v>1206.77</v>
      </c>
      <c r="F172" s="0" t="n">
        <v>-57</v>
      </c>
      <c r="G172" s="1" t="s">
        <v>81</v>
      </c>
      <c r="H172" s="0" t="n">
        <f aca="false">C172 - B172</f>
        <v>1.5</v>
      </c>
      <c r="I172" s="0" t="n">
        <f aca="false">B172 - D172</f>
        <v>1.32999999999993</v>
      </c>
      <c r="J172" s="0" t="n">
        <f aca="false">E172 - B172</f>
        <v>-0.569999999999936</v>
      </c>
      <c r="K172" s="0" t="n">
        <f aca="false">IF(H172&gt;I172, H172, I172)</f>
        <v>1.5</v>
      </c>
      <c r="L172" s="0" t="n">
        <f aca="false">IF(H172&lt;I172,H172, I172)</f>
        <v>1.32999999999993</v>
      </c>
    </row>
    <row r="173" customFormat="false" ht="12.8" hidden="false" customHeight="false" outlineLevel="0" collapsed="false">
      <c r="A173" s="1" t="s">
        <v>274</v>
      </c>
      <c r="B173" s="0" t="n">
        <v>1196.98</v>
      </c>
      <c r="C173" s="0" t="n">
        <v>1208.89</v>
      </c>
      <c r="D173" s="0" t="n">
        <v>1195.51</v>
      </c>
      <c r="E173" s="0" t="n">
        <v>1207.4</v>
      </c>
      <c r="F173" s="0" t="n">
        <v>1042</v>
      </c>
      <c r="G173" s="1" t="s">
        <v>275</v>
      </c>
      <c r="H173" s="0" t="n">
        <f aca="false">C173 - B173</f>
        <v>11.9100000000001</v>
      </c>
      <c r="I173" s="0" t="n">
        <f aca="false">B173 - D173</f>
        <v>1.47000000000003</v>
      </c>
      <c r="J173" s="0" t="n">
        <f aca="false">E173 - B173</f>
        <v>10.4200000000001</v>
      </c>
      <c r="K173" s="0" t="n">
        <f aca="false">IF(H173&gt;I173, H173, I173)</f>
        <v>11.9100000000001</v>
      </c>
      <c r="L173" s="0" t="n">
        <f aca="false">IF(H173&lt;I173,H173, I173)</f>
        <v>1.47000000000003</v>
      </c>
    </row>
    <row r="174" customFormat="false" ht="12.8" hidden="false" customHeight="false" outlineLevel="0" collapsed="false">
      <c r="A174" s="1" t="s">
        <v>276</v>
      </c>
      <c r="B174" s="0" t="n">
        <v>1194.49</v>
      </c>
      <c r="C174" s="0" t="n">
        <v>1198.83</v>
      </c>
      <c r="D174" s="0" t="n">
        <v>1192.78</v>
      </c>
      <c r="E174" s="0" t="n">
        <v>1196.98</v>
      </c>
      <c r="F174" s="0" t="n">
        <v>249</v>
      </c>
      <c r="G174" s="1" t="s">
        <v>89</v>
      </c>
      <c r="H174" s="0" t="n">
        <f aca="false">C174 - B174</f>
        <v>4.33999999999992</v>
      </c>
      <c r="I174" s="0" t="n">
        <f aca="false">B174 - D174</f>
        <v>1.71000000000004</v>
      </c>
      <c r="J174" s="0" t="n">
        <f aca="false">E174 - B174</f>
        <v>2.49000000000001</v>
      </c>
      <c r="K174" s="0" t="n">
        <f aca="false">IF(H174&gt;I174, H174, I174)</f>
        <v>4.33999999999992</v>
      </c>
      <c r="L174" s="0" t="n">
        <f aca="false">IF(H174&lt;I174,H174, I174)</f>
        <v>1.71000000000004</v>
      </c>
    </row>
    <row r="175" customFormat="false" ht="12.8" hidden="false" customHeight="false" outlineLevel="0" collapsed="false">
      <c r="A175" s="1" t="s">
        <v>277</v>
      </c>
      <c r="B175" s="0" t="n">
        <v>1188.54</v>
      </c>
      <c r="C175" s="0" t="n">
        <v>1195.29</v>
      </c>
      <c r="D175" s="0" t="n">
        <v>1187.6</v>
      </c>
      <c r="E175" s="0" t="n">
        <v>1194.39</v>
      </c>
      <c r="F175" s="0" t="n">
        <v>585</v>
      </c>
      <c r="G175" s="1" t="s">
        <v>278</v>
      </c>
      <c r="H175" s="0" t="n">
        <f aca="false">C175 - B175</f>
        <v>6.75</v>
      </c>
      <c r="I175" s="0" t="n">
        <f aca="false">B175 - D175</f>
        <v>0.940000000000055</v>
      </c>
      <c r="J175" s="0" t="n">
        <f aca="false">E175 - B175</f>
        <v>5.85000000000014</v>
      </c>
      <c r="K175" s="0" t="n">
        <f aca="false">IF(H175&gt;I175, H175, I175)</f>
        <v>6.75</v>
      </c>
      <c r="L175" s="0" t="n">
        <f aca="false">IF(H175&lt;I175,H175, I175)</f>
        <v>0.940000000000055</v>
      </c>
    </row>
    <row r="176" customFormat="false" ht="12.8" hidden="false" customHeight="false" outlineLevel="0" collapsed="false">
      <c r="A176" s="1" t="s">
        <v>279</v>
      </c>
      <c r="B176" s="0" t="n">
        <v>1185.29</v>
      </c>
      <c r="C176" s="0" t="n">
        <v>1190.15</v>
      </c>
      <c r="D176" s="0" t="n">
        <v>1185.29</v>
      </c>
      <c r="E176" s="0" t="n">
        <v>1188.54</v>
      </c>
      <c r="F176" s="0" t="n">
        <v>325</v>
      </c>
      <c r="G176" s="1" t="s">
        <v>125</v>
      </c>
      <c r="H176" s="0" t="n">
        <f aca="false">C176 - B176</f>
        <v>4.86000000000013</v>
      </c>
      <c r="I176" s="0" t="n">
        <f aca="false">B176 - D176</f>
        <v>0</v>
      </c>
      <c r="J176" s="0" t="n">
        <f aca="false">E176 - B176</f>
        <v>3.25</v>
      </c>
      <c r="K176" s="0" t="n">
        <f aca="false">IF(H176&gt;I176, H176, I176)</f>
        <v>4.86000000000013</v>
      </c>
      <c r="L176" s="0" t="n">
        <f aca="false">IF(H176&lt;I176,H176, I176)</f>
        <v>0</v>
      </c>
    </row>
    <row r="177" customFormat="false" ht="12.8" hidden="false" customHeight="false" outlineLevel="0" collapsed="false">
      <c r="A177" s="1" t="s">
        <v>280</v>
      </c>
      <c r="B177" s="0" t="n">
        <v>1191.11</v>
      </c>
      <c r="C177" s="0" t="n">
        <v>1191.36</v>
      </c>
      <c r="D177" s="0" t="n">
        <v>1182.86</v>
      </c>
      <c r="E177" s="0" t="n">
        <v>1185.19</v>
      </c>
      <c r="F177" s="0" t="n">
        <v>-592</v>
      </c>
      <c r="G177" s="1" t="s">
        <v>52</v>
      </c>
      <c r="H177" s="0" t="n">
        <f aca="false">C177 - B177</f>
        <v>0.25</v>
      </c>
      <c r="I177" s="0" t="n">
        <f aca="false">B177 - D177</f>
        <v>8.25</v>
      </c>
      <c r="J177" s="0" t="n">
        <f aca="false">E177 - B177</f>
        <v>-5.91999999999985</v>
      </c>
      <c r="K177" s="0" t="n">
        <f aca="false">IF(H177&gt;I177, H177, I177)</f>
        <v>8.25</v>
      </c>
      <c r="L177" s="0" t="n">
        <f aca="false">IF(H177&lt;I177,H177, I177)</f>
        <v>0.25</v>
      </c>
    </row>
    <row r="178" customFormat="false" ht="12.8" hidden="false" customHeight="false" outlineLevel="0" collapsed="false">
      <c r="A178" s="1" t="s">
        <v>281</v>
      </c>
      <c r="B178" s="0" t="n">
        <v>1192.54</v>
      </c>
      <c r="C178" s="0" t="n">
        <v>1193.29</v>
      </c>
      <c r="D178" s="0" t="n">
        <v>1190.67</v>
      </c>
      <c r="E178" s="0" t="n">
        <v>1191.99</v>
      </c>
      <c r="F178" s="0" t="n">
        <v>-55</v>
      </c>
      <c r="G178" s="1" t="s">
        <v>81</v>
      </c>
      <c r="H178" s="0" t="n">
        <f aca="false">C178 - B178</f>
        <v>0.75</v>
      </c>
      <c r="I178" s="0" t="n">
        <f aca="false">B178 - D178</f>
        <v>1.86999999999989</v>
      </c>
      <c r="J178" s="0" t="n">
        <f aca="false">E178 - B178</f>
        <v>-0.549999999999955</v>
      </c>
      <c r="K178" s="0" t="n">
        <f aca="false">IF(H178&gt;I178, H178, I178)</f>
        <v>1.86999999999989</v>
      </c>
      <c r="L178" s="0" t="n">
        <f aca="false">IF(H178&lt;I178,H178, I178)</f>
        <v>0.75</v>
      </c>
    </row>
    <row r="179" customFormat="false" ht="12.8" hidden="false" customHeight="false" outlineLevel="0" collapsed="false">
      <c r="A179" s="1" t="s">
        <v>282</v>
      </c>
      <c r="B179" s="0" t="n">
        <v>1202.56</v>
      </c>
      <c r="C179" s="0" t="n">
        <v>1202.95</v>
      </c>
      <c r="D179" s="0" t="n">
        <v>1189.98</v>
      </c>
      <c r="E179" s="0" t="n">
        <v>1192.5</v>
      </c>
      <c r="F179" s="0" t="n">
        <v>-1006</v>
      </c>
      <c r="G179" s="1" t="s">
        <v>283</v>
      </c>
      <c r="H179" s="0" t="n">
        <f aca="false">C179 - B179</f>
        <v>0.3900000000001</v>
      </c>
      <c r="I179" s="0" t="n">
        <f aca="false">B179 - D179</f>
        <v>12.5799999999999</v>
      </c>
      <c r="J179" s="0" t="n">
        <f aca="false">E179 - B179</f>
        <v>-10.0599999999999</v>
      </c>
      <c r="K179" s="0" t="n">
        <f aca="false">IF(H179&gt;I179, H179, I179)</f>
        <v>12.5799999999999</v>
      </c>
      <c r="L179" s="0" t="n">
        <f aca="false">IF(H179&lt;I179,H179, I179)</f>
        <v>0.3900000000001</v>
      </c>
    </row>
    <row r="180" customFormat="false" ht="12.8" hidden="false" customHeight="false" outlineLevel="0" collapsed="false">
      <c r="A180" s="1" t="s">
        <v>284</v>
      </c>
      <c r="B180" s="0" t="n">
        <v>1207.51</v>
      </c>
      <c r="C180" s="0" t="n">
        <v>1209.81</v>
      </c>
      <c r="D180" s="0" t="n">
        <v>1198.09</v>
      </c>
      <c r="E180" s="0" t="n">
        <v>1202.47</v>
      </c>
      <c r="F180" s="0" t="n">
        <v>-504</v>
      </c>
      <c r="G180" s="1" t="s">
        <v>285</v>
      </c>
      <c r="H180" s="0" t="n">
        <f aca="false">C180 - B180</f>
        <v>2.29999999999995</v>
      </c>
      <c r="I180" s="0" t="n">
        <f aca="false">B180 - D180</f>
        <v>9.42000000000007</v>
      </c>
      <c r="J180" s="0" t="n">
        <f aca="false">E180 - B180</f>
        <v>-5.03999999999996</v>
      </c>
      <c r="K180" s="0" t="n">
        <f aca="false">IF(H180&gt;I180, H180, I180)</f>
        <v>9.42000000000007</v>
      </c>
      <c r="L180" s="0" t="n">
        <f aca="false">IF(H180&lt;I180,H180, I180)</f>
        <v>2.29999999999995</v>
      </c>
    </row>
    <row r="181" customFormat="false" ht="12.8" hidden="false" customHeight="false" outlineLevel="0" collapsed="false">
      <c r="A181" s="1" t="s">
        <v>286</v>
      </c>
      <c r="B181" s="0" t="n">
        <v>1212.48</v>
      </c>
      <c r="C181" s="0" t="n">
        <v>1212.54</v>
      </c>
      <c r="D181" s="0" t="n">
        <v>1206.17</v>
      </c>
      <c r="E181" s="0" t="n">
        <v>1207.59</v>
      </c>
      <c r="F181" s="0" t="n">
        <v>-489</v>
      </c>
      <c r="G181" s="1" t="s">
        <v>287</v>
      </c>
      <c r="H181" s="0" t="n">
        <f aca="false">C181 - B181</f>
        <v>0.0599999999999454</v>
      </c>
      <c r="I181" s="0" t="n">
        <f aca="false">B181 - D181</f>
        <v>6.30999999999995</v>
      </c>
      <c r="J181" s="0" t="n">
        <f aca="false">E181 - B181</f>
        <v>-4.8900000000001</v>
      </c>
      <c r="K181" s="0" t="n">
        <f aca="false">IF(H181&gt;I181, H181, I181)</f>
        <v>6.30999999999995</v>
      </c>
      <c r="L181" s="0" t="n">
        <f aca="false">IF(H181&lt;I181,H181, I181)</f>
        <v>0.0599999999999454</v>
      </c>
    </row>
    <row r="182" customFormat="false" ht="12.8" hidden="false" customHeight="false" outlineLevel="0" collapsed="false">
      <c r="A182" s="1" t="s">
        <v>288</v>
      </c>
      <c r="B182" s="0" t="n">
        <v>1211.74</v>
      </c>
      <c r="C182" s="0" t="n">
        <v>1213.49</v>
      </c>
      <c r="D182" s="0" t="n">
        <v>1210.92</v>
      </c>
      <c r="E182" s="0" t="n">
        <v>1212.39</v>
      </c>
      <c r="F182" s="0" t="n">
        <v>65</v>
      </c>
      <c r="G182" s="1" t="s">
        <v>39</v>
      </c>
      <c r="H182" s="0" t="n">
        <f aca="false">C182 - B182</f>
        <v>1.75</v>
      </c>
      <c r="I182" s="0" t="n">
        <f aca="false">B182 - D182</f>
        <v>0.819999999999936</v>
      </c>
      <c r="J182" s="0" t="n">
        <f aca="false">E182 - B182</f>
        <v>0.650000000000091</v>
      </c>
      <c r="K182" s="0" t="n">
        <f aca="false">IF(H182&gt;I182, H182, I182)</f>
        <v>1.75</v>
      </c>
      <c r="L182" s="0" t="n">
        <f aca="false">IF(H182&lt;I182,H182, I182)</f>
        <v>0.819999999999936</v>
      </c>
    </row>
    <row r="183" customFormat="false" ht="12.8" hidden="false" customHeight="false" outlineLevel="0" collapsed="false">
      <c r="A183" s="1" t="s">
        <v>289</v>
      </c>
      <c r="B183" s="0" t="n">
        <v>1213.48</v>
      </c>
      <c r="C183" s="0" t="n">
        <v>1215.26</v>
      </c>
      <c r="D183" s="0" t="n">
        <v>1211.35</v>
      </c>
      <c r="E183" s="0" t="n">
        <v>1211.81</v>
      </c>
      <c r="F183" s="0" t="n">
        <v>-167</v>
      </c>
      <c r="G183" s="1" t="s">
        <v>20</v>
      </c>
      <c r="H183" s="0" t="n">
        <f aca="false">C183 - B183</f>
        <v>1.77999999999997</v>
      </c>
      <c r="I183" s="0" t="n">
        <f aca="false">B183 - D183</f>
        <v>2.13000000000011</v>
      </c>
      <c r="J183" s="0" t="n">
        <f aca="false">E183 - B183</f>
        <v>-1.67000000000007</v>
      </c>
      <c r="K183" s="0" t="n">
        <f aca="false">IF(H183&gt;I183, H183, I183)</f>
        <v>2.13000000000011</v>
      </c>
      <c r="L183" s="0" t="n">
        <f aca="false">IF(H183&lt;I183,H183, I183)</f>
        <v>1.77999999999997</v>
      </c>
    </row>
    <row r="184" customFormat="false" ht="12.8" hidden="false" customHeight="false" outlineLevel="0" collapsed="false">
      <c r="A184" s="1" t="s">
        <v>290</v>
      </c>
      <c r="B184" s="0" t="n">
        <v>1213.39</v>
      </c>
      <c r="C184" s="0" t="n">
        <v>1215.17</v>
      </c>
      <c r="D184" s="0" t="n">
        <v>1211.79</v>
      </c>
      <c r="E184" s="0" t="n">
        <v>1214.19</v>
      </c>
      <c r="F184" s="0" t="n">
        <v>80</v>
      </c>
      <c r="G184" s="1" t="s">
        <v>46</v>
      </c>
      <c r="H184" s="0" t="n">
        <f aca="false">C184 - B184</f>
        <v>1.77999999999997</v>
      </c>
      <c r="I184" s="0" t="n">
        <f aca="false">B184 - D184</f>
        <v>1.60000000000014</v>
      </c>
      <c r="J184" s="0" t="n">
        <f aca="false">E184 - B184</f>
        <v>0.799999999999955</v>
      </c>
      <c r="K184" s="0" t="n">
        <f aca="false">IF(H184&gt;I184, H184, I184)</f>
        <v>1.77999999999997</v>
      </c>
      <c r="L184" s="0" t="n">
        <f aca="false">IF(H184&lt;I184,H184, I184)</f>
        <v>1.60000000000014</v>
      </c>
    </row>
    <row r="185" customFormat="false" ht="12.8" hidden="false" customHeight="false" outlineLevel="0" collapsed="false">
      <c r="A185" s="1" t="s">
        <v>291</v>
      </c>
      <c r="B185" s="0" t="n">
        <v>1213.24</v>
      </c>
      <c r="C185" s="0" t="n">
        <v>1218.94</v>
      </c>
      <c r="D185" s="0" t="n">
        <v>1209.84</v>
      </c>
      <c r="E185" s="0" t="n">
        <v>1213.39</v>
      </c>
      <c r="F185" s="0" t="n">
        <v>15</v>
      </c>
      <c r="G185" s="1" t="s">
        <v>58</v>
      </c>
      <c r="H185" s="0" t="n">
        <f aca="false">C185 - B185</f>
        <v>5.70000000000005</v>
      </c>
      <c r="I185" s="0" t="n">
        <f aca="false">B185 - D185</f>
        <v>3.40000000000009</v>
      </c>
      <c r="J185" s="0" t="n">
        <f aca="false">E185 - B185</f>
        <v>0.150000000000091</v>
      </c>
      <c r="K185" s="0" t="n">
        <f aca="false">IF(H185&gt;I185, H185, I185)</f>
        <v>5.70000000000005</v>
      </c>
      <c r="L185" s="0" t="n">
        <f aca="false">IF(H185&lt;I185,H185, I185)</f>
        <v>3.40000000000009</v>
      </c>
    </row>
    <row r="186" customFormat="false" ht="12.8" hidden="false" customHeight="false" outlineLevel="0" collapsed="false">
      <c r="A186" s="1" t="s">
        <v>292</v>
      </c>
      <c r="B186" s="0" t="n">
        <v>1217.04</v>
      </c>
      <c r="C186" s="0" t="n">
        <v>1217.04</v>
      </c>
      <c r="D186" s="0" t="n">
        <v>1208.73</v>
      </c>
      <c r="E186" s="0" t="n">
        <v>1213.14</v>
      </c>
      <c r="F186" s="0" t="n">
        <v>-390</v>
      </c>
      <c r="G186" s="1" t="s">
        <v>36</v>
      </c>
      <c r="H186" s="0" t="n">
        <f aca="false">C186 - B186</f>
        <v>0</v>
      </c>
      <c r="I186" s="0" t="n">
        <f aca="false">B186 - D186</f>
        <v>8.30999999999995</v>
      </c>
      <c r="J186" s="0" t="n">
        <f aca="false">E186 - B186</f>
        <v>-3.89999999999986</v>
      </c>
      <c r="K186" s="0" t="n">
        <f aca="false">IF(H186&gt;I186, H186, I186)</f>
        <v>8.30999999999995</v>
      </c>
      <c r="L186" s="0" t="n">
        <f aca="false">IF(H186&lt;I186,H186, I186)</f>
        <v>0</v>
      </c>
    </row>
    <row r="187" customFormat="false" ht="12.8" hidden="false" customHeight="false" outlineLevel="0" collapsed="false">
      <c r="A187" s="1" t="s">
        <v>293</v>
      </c>
      <c r="B187" s="0" t="n">
        <v>1219.44</v>
      </c>
      <c r="C187" s="0" t="n">
        <v>1221.48</v>
      </c>
      <c r="D187" s="0" t="n">
        <v>1210.52</v>
      </c>
      <c r="E187" s="0" t="n">
        <v>1217.04</v>
      </c>
      <c r="F187" s="0" t="n">
        <v>-240</v>
      </c>
      <c r="G187" s="1" t="s">
        <v>294</v>
      </c>
      <c r="H187" s="0" t="n">
        <f aca="false">C187 - B187</f>
        <v>2.03999999999996</v>
      </c>
      <c r="I187" s="0" t="n">
        <f aca="false">B187 - D187</f>
        <v>8.92000000000007</v>
      </c>
      <c r="J187" s="0" t="n">
        <f aca="false">E187 - B187</f>
        <v>-2.40000000000009</v>
      </c>
      <c r="K187" s="0" t="n">
        <f aca="false">IF(H187&gt;I187, H187, I187)</f>
        <v>8.92000000000007</v>
      </c>
      <c r="L187" s="0" t="n">
        <f aca="false">IF(H187&lt;I187,H187, I187)</f>
        <v>2.03999999999996</v>
      </c>
    </row>
    <row r="188" customFormat="false" ht="12.8" hidden="false" customHeight="false" outlineLevel="0" collapsed="false">
      <c r="A188" s="1" t="s">
        <v>295</v>
      </c>
      <c r="B188" s="0" t="n">
        <v>1215.77</v>
      </c>
      <c r="C188" s="0" t="n">
        <v>1222.31</v>
      </c>
      <c r="D188" s="0" t="n">
        <v>1215.51</v>
      </c>
      <c r="E188" s="0" t="n">
        <v>1219.49</v>
      </c>
      <c r="F188" s="0" t="n">
        <v>372</v>
      </c>
      <c r="G188" s="1" t="s">
        <v>296</v>
      </c>
      <c r="H188" s="0" t="n">
        <f aca="false">C188 - B188</f>
        <v>6.53999999999996</v>
      </c>
      <c r="I188" s="0" t="n">
        <f aca="false">B188 - D188</f>
        <v>0.259999999999991</v>
      </c>
      <c r="J188" s="0" t="n">
        <f aca="false">E188 - B188</f>
        <v>3.72000000000003</v>
      </c>
      <c r="K188" s="0" t="n">
        <f aca="false">IF(H188&gt;I188, H188, I188)</f>
        <v>6.53999999999996</v>
      </c>
      <c r="L188" s="0" t="n">
        <f aca="false">IF(H188&lt;I188,H188, I188)</f>
        <v>0.259999999999991</v>
      </c>
    </row>
    <row r="189" customFormat="false" ht="12.8" hidden="false" customHeight="false" outlineLevel="0" collapsed="false">
      <c r="A189" s="1" t="s">
        <v>297</v>
      </c>
      <c r="B189" s="0" t="n">
        <v>1212.84</v>
      </c>
      <c r="C189" s="0" t="n">
        <v>1216.07</v>
      </c>
      <c r="D189" s="0" t="n">
        <v>1212.58</v>
      </c>
      <c r="E189" s="0" t="n">
        <v>1215.72</v>
      </c>
      <c r="F189" s="0" t="n">
        <v>288</v>
      </c>
      <c r="G189" s="1" t="s">
        <v>85</v>
      </c>
      <c r="H189" s="0" t="n">
        <f aca="false">C189 - B189</f>
        <v>3.23000000000002</v>
      </c>
      <c r="I189" s="0" t="n">
        <f aca="false">B189 - D189</f>
        <v>0.259999999999991</v>
      </c>
      <c r="J189" s="0" t="n">
        <f aca="false">E189 - B189</f>
        <v>2.88000000000011</v>
      </c>
      <c r="K189" s="0" t="n">
        <f aca="false">IF(H189&gt;I189, H189, I189)</f>
        <v>3.23000000000002</v>
      </c>
      <c r="L189" s="0" t="n">
        <f aca="false">IF(H189&lt;I189,H189, I189)</f>
        <v>0.259999999999991</v>
      </c>
    </row>
    <row r="190" customFormat="false" ht="12.8" hidden="false" customHeight="false" outlineLevel="0" collapsed="false">
      <c r="A190" s="1" t="s">
        <v>298</v>
      </c>
      <c r="B190" s="0" t="n">
        <v>1216.32</v>
      </c>
      <c r="C190" s="0" t="n">
        <v>1217.3</v>
      </c>
      <c r="D190" s="0" t="n">
        <v>1213.23</v>
      </c>
      <c r="E190" s="0" t="n">
        <v>1213.36</v>
      </c>
      <c r="F190" s="0" t="n">
        <v>-296</v>
      </c>
      <c r="G190" s="1" t="s">
        <v>177</v>
      </c>
      <c r="H190" s="0" t="n">
        <f aca="false">C190 - B190</f>
        <v>0.980000000000018</v>
      </c>
      <c r="I190" s="0" t="n">
        <f aca="false">B190 - D190</f>
        <v>3.08999999999992</v>
      </c>
      <c r="J190" s="0" t="n">
        <f aca="false">E190 - B190</f>
        <v>-2.96000000000004</v>
      </c>
      <c r="K190" s="0" t="n">
        <f aca="false">IF(H190&gt;I190, H190, I190)</f>
        <v>3.08999999999992</v>
      </c>
      <c r="L190" s="0" t="n">
        <f aca="false">IF(H190&lt;I190,H190, I190)</f>
        <v>0.980000000000018</v>
      </c>
    </row>
    <row r="191" customFormat="false" ht="12.8" hidden="false" customHeight="false" outlineLevel="0" collapsed="false">
      <c r="A191" s="1" t="s">
        <v>299</v>
      </c>
      <c r="B191" s="0" t="n">
        <v>1213.71</v>
      </c>
      <c r="C191" s="0" t="n">
        <v>1219.31</v>
      </c>
      <c r="D191" s="0" t="n">
        <v>1212.26</v>
      </c>
      <c r="E191" s="0" t="n">
        <v>1216.25</v>
      </c>
      <c r="F191" s="0" t="n">
        <v>254</v>
      </c>
      <c r="G191" s="1" t="s">
        <v>89</v>
      </c>
      <c r="H191" s="0" t="n">
        <f aca="false">C191 - B191</f>
        <v>5.59999999999991</v>
      </c>
      <c r="I191" s="0" t="n">
        <f aca="false">B191 - D191</f>
        <v>1.45000000000005</v>
      </c>
      <c r="J191" s="0" t="n">
        <f aca="false">E191 - B191</f>
        <v>2.53999999999996</v>
      </c>
      <c r="K191" s="0" t="n">
        <f aca="false">IF(H191&gt;I191, H191, I191)</f>
        <v>5.59999999999991</v>
      </c>
      <c r="L191" s="0" t="n">
        <f aca="false">IF(H191&lt;I191,H191, I191)</f>
        <v>1.45000000000005</v>
      </c>
    </row>
    <row r="192" customFormat="false" ht="12.8" hidden="false" customHeight="false" outlineLevel="0" collapsed="false">
      <c r="A192" s="1" t="s">
        <v>300</v>
      </c>
      <c r="B192" s="0" t="n">
        <v>1206.4</v>
      </c>
      <c r="C192" s="0" t="n">
        <v>1215.78</v>
      </c>
      <c r="D192" s="0" t="n">
        <v>1205.66</v>
      </c>
      <c r="E192" s="0" t="n">
        <v>1213.69</v>
      </c>
      <c r="F192" s="0" t="n">
        <v>729</v>
      </c>
      <c r="G192" s="1" t="s">
        <v>301</v>
      </c>
      <c r="H192" s="0" t="n">
        <f aca="false">C192 - B192</f>
        <v>9.37999999999988</v>
      </c>
      <c r="I192" s="0" t="n">
        <f aca="false">B192 - D192</f>
        <v>0.740000000000009</v>
      </c>
      <c r="J192" s="0" t="n">
        <f aca="false">E192 - B192</f>
        <v>7.28999999999996</v>
      </c>
      <c r="K192" s="0" t="n">
        <f aca="false">IF(H192&gt;I192, H192, I192)</f>
        <v>9.37999999999988</v>
      </c>
      <c r="L192" s="0" t="n">
        <f aca="false">IF(H192&lt;I192,H192, I192)</f>
        <v>0.740000000000009</v>
      </c>
    </row>
    <row r="193" customFormat="false" ht="12.8" hidden="false" customHeight="false" outlineLevel="0" collapsed="false">
      <c r="A193" s="1" t="s">
        <v>302</v>
      </c>
      <c r="B193" s="0" t="n">
        <v>1206.48</v>
      </c>
      <c r="C193" s="0" t="n">
        <v>1208.34</v>
      </c>
      <c r="D193" s="0" t="n">
        <v>1205.44</v>
      </c>
      <c r="E193" s="0" t="n">
        <v>1206.39</v>
      </c>
      <c r="F193" s="0" t="n">
        <v>-9</v>
      </c>
      <c r="G193" s="1" t="s">
        <v>98</v>
      </c>
      <c r="H193" s="0" t="n">
        <f aca="false">C193 - B193</f>
        <v>1.8599999999999</v>
      </c>
      <c r="I193" s="0" t="n">
        <f aca="false">B193 - D193</f>
        <v>1.03999999999996</v>
      </c>
      <c r="J193" s="0" t="n">
        <f aca="false">E193 - B193</f>
        <v>-0.0899999999999181</v>
      </c>
      <c r="K193" s="0" t="n">
        <f aca="false">IF(H193&gt;I193, H193, I193)</f>
        <v>1.8599999999999</v>
      </c>
      <c r="L193" s="0" t="n">
        <f aca="false">IF(H193&lt;I193,H193, I193)</f>
        <v>1.03999999999996</v>
      </c>
    </row>
    <row r="194" customFormat="false" ht="12.8" hidden="false" customHeight="false" outlineLevel="0" collapsed="false">
      <c r="A194" s="1" t="s">
        <v>303</v>
      </c>
      <c r="B194" s="0" t="n">
        <v>1207.49</v>
      </c>
      <c r="C194" s="0" t="n">
        <v>1209.29</v>
      </c>
      <c r="D194" s="0" t="n">
        <v>1204.64</v>
      </c>
      <c r="E194" s="0" t="n">
        <v>1206.22</v>
      </c>
      <c r="F194" s="0" t="n">
        <v>-127</v>
      </c>
      <c r="G194" s="1" t="s">
        <v>164</v>
      </c>
      <c r="H194" s="0" t="n">
        <f aca="false">C194 - B194</f>
        <v>1.79999999999995</v>
      </c>
      <c r="I194" s="0" t="n">
        <f aca="false">B194 - D194</f>
        <v>2.84999999999991</v>
      </c>
      <c r="J194" s="0" t="n">
        <f aca="false">E194 - B194</f>
        <v>-1.26999999999998</v>
      </c>
      <c r="K194" s="0" t="n">
        <f aca="false">IF(H194&gt;I194, H194, I194)</f>
        <v>2.84999999999991</v>
      </c>
      <c r="L194" s="0" t="n">
        <f aca="false">IF(H194&lt;I194,H194, I194)</f>
        <v>1.79999999999995</v>
      </c>
    </row>
    <row r="195" customFormat="false" ht="12.8" hidden="false" customHeight="false" outlineLevel="0" collapsed="false">
      <c r="A195" s="1" t="s">
        <v>304</v>
      </c>
      <c r="B195" s="0" t="n">
        <v>1207.27</v>
      </c>
      <c r="C195" s="0" t="n">
        <v>1209.94</v>
      </c>
      <c r="D195" s="0" t="n">
        <v>1206.94</v>
      </c>
      <c r="E195" s="0" t="n">
        <v>1207.54</v>
      </c>
      <c r="F195" s="0" t="n">
        <v>27</v>
      </c>
      <c r="G195" s="1" t="s">
        <v>152</v>
      </c>
      <c r="H195" s="0" t="n">
        <f aca="false">C195 - B195</f>
        <v>2.67000000000007</v>
      </c>
      <c r="I195" s="0" t="n">
        <f aca="false">B195 - D195</f>
        <v>0.329999999999927</v>
      </c>
      <c r="J195" s="0" t="n">
        <f aca="false">E195 - B195</f>
        <v>0.269999999999982</v>
      </c>
      <c r="K195" s="0" t="n">
        <f aca="false">IF(H195&gt;I195, H195, I195)</f>
        <v>2.67000000000007</v>
      </c>
      <c r="L195" s="0" t="n">
        <f aca="false">IF(H195&lt;I195,H195, I195)</f>
        <v>0.329999999999927</v>
      </c>
    </row>
    <row r="196" customFormat="false" ht="12.8" hidden="false" customHeight="false" outlineLevel="0" collapsed="false">
      <c r="A196" s="1" t="s">
        <v>305</v>
      </c>
      <c r="B196" s="0" t="n">
        <v>1208.52</v>
      </c>
      <c r="C196" s="0" t="n">
        <v>1211.74</v>
      </c>
      <c r="D196" s="0" t="n">
        <v>1207.29</v>
      </c>
      <c r="E196" s="0" t="n">
        <v>1207.84</v>
      </c>
      <c r="F196" s="0" t="n">
        <v>-68</v>
      </c>
      <c r="G196" s="1" t="s">
        <v>28</v>
      </c>
      <c r="H196" s="0" t="n">
        <f aca="false">C196 - B196</f>
        <v>3.22000000000003</v>
      </c>
      <c r="I196" s="0" t="n">
        <f aca="false">B196 - D196</f>
        <v>1.23000000000002</v>
      </c>
      <c r="J196" s="0" t="n">
        <f aca="false">E196 - B196</f>
        <v>-0.680000000000064</v>
      </c>
      <c r="K196" s="0" t="n">
        <f aca="false">IF(H196&gt;I196, H196, I196)</f>
        <v>3.22000000000003</v>
      </c>
      <c r="L196" s="0" t="n">
        <f aca="false">IF(H196&lt;I196,H196, I196)</f>
        <v>1.23000000000002</v>
      </c>
    </row>
    <row r="197" customFormat="false" ht="12.8" hidden="false" customHeight="false" outlineLevel="0" collapsed="false">
      <c r="A197" s="1" t="s">
        <v>306</v>
      </c>
      <c r="B197" s="0" t="n">
        <v>1206.3</v>
      </c>
      <c r="C197" s="0" t="n">
        <v>1220.09</v>
      </c>
      <c r="D197" s="0" t="n">
        <v>1204.79</v>
      </c>
      <c r="E197" s="0" t="n">
        <v>1208.54</v>
      </c>
      <c r="F197" s="0" t="n">
        <v>224</v>
      </c>
      <c r="G197" s="1" t="s">
        <v>167</v>
      </c>
      <c r="H197" s="0" t="n">
        <f aca="false">C197 - B197</f>
        <v>13.79</v>
      </c>
      <c r="I197" s="0" t="n">
        <f aca="false">B197 - D197</f>
        <v>1.50999999999999</v>
      </c>
      <c r="J197" s="0" t="n">
        <f aca="false">E197 - B197</f>
        <v>2.24000000000001</v>
      </c>
      <c r="K197" s="0" t="n">
        <f aca="false">IF(H197&gt;I197, H197, I197)</f>
        <v>13.79</v>
      </c>
      <c r="L197" s="0" t="n">
        <f aca="false">IF(H197&lt;I197,H197, I197)</f>
        <v>1.50999999999999</v>
      </c>
    </row>
    <row r="198" customFormat="false" ht="12.8" hidden="false" customHeight="false" outlineLevel="0" collapsed="false">
      <c r="A198" s="1" t="s">
        <v>307</v>
      </c>
      <c r="B198" s="0" t="n">
        <v>1217.09</v>
      </c>
      <c r="C198" s="0" t="n">
        <v>1217.27</v>
      </c>
      <c r="D198" s="0" t="n">
        <v>1204.54</v>
      </c>
      <c r="E198" s="0" t="n">
        <v>1206.29</v>
      </c>
      <c r="F198" s="0" t="n">
        <v>-1080</v>
      </c>
      <c r="G198" s="1" t="s">
        <v>308</v>
      </c>
      <c r="H198" s="0" t="n">
        <f aca="false">C198 - B198</f>
        <v>0.180000000000064</v>
      </c>
      <c r="I198" s="0" t="n">
        <f aca="false">B198 - D198</f>
        <v>12.55</v>
      </c>
      <c r="J198" s="0" t="n">
        <f aca="false">E198 - B198</f>
        <v>-10.8</v>
      </c>
      <c r="K198" s="0" t="n">
        <f aca="false">IF(H198&gt;I198, H198, I198)</f>
        <v>12.55</v>
      </c>
      <c r="L198" s="0" t="n">
        <f aca="false">IF(H198&lt;I198,H198, I198)</f>
        <v>0.180000000000064</v>
      </c>
    </row>
    <row r="199" customFormat="false" ht="12.8" hidden="false" customHeight="false" outlineLevel="0" collapsed="false">
      <c r="A199" s="1" t="s">
        <v>309</v>
      </c>
      <c r="B199" s="0" t="n">
        <v>1217.79</v>
      </c>
      <c r="C199" s="0" t="n">
        <v>1217.86</v>
      </c>
      <c r="D199" s="0" t="n">
        <v>1215.74</v>
      </c>
      <c r="E199" s="0" t="n">
        <v>1217.09</v>
      </c>
      <c r="F199" s="0" t="n">
        <v>-70</v>
      </c>
      <c r="G199" s="1" t="s">
        <v>28</v>
      </c>
      <c r="H199" s="0" t="n">
        <f aca="false">C199 - B199</f>
        <v>0.0699999999999363</v>
      </c>
      <c r="I199" s="0" t="n">
        <f aca="false">B199 - D199</f>
        <v>2.04999999999995</v>
      </c>
      <c r="J199" s="0" t="n">
        <f aca="false">E199 - B199</f>
        <v>-0.700000000000046</v>
      </c>
      <c r="K199" s="0" t="n">
        <f aca="false">IF(H199&gt;I199, H199, I199)</f>
        <v>2.04999999999995</v>
      </c>
      <c r="L199" s="0" t="n">
        <f aca="false">IF(H199&lt;I199,H199, I199)</f>
        <v>0.0699999999999363</v>
      </c>
    </row>
    <row r="200" customFormat="false" ht="12.8" hidden="false" customHeight="false" outlineLevel="0" collapsed="false">
      <c r="A200" s="1" t="s">
        <v>310</v>
      </c>
      <c r="B200" s="0" t="n">
        <v>1216.64</v>
      </c>
      <c r="C200" s="0" t="n">
        <v>1218.94</v>
      </c>
      <c r="D200" s="0" t="n">
        <v>1216.34</v>
      </c>
      <c r="E200" s="0" t="n">
        <v>1217.76</v>
      </c>
      <c r="F200" s="0" t="n">
        <v>112</v>
      </c>
      <c r="G200" s="1" t="s">
        <v>311</v>
      </c>
      <c r="H200" s="0" t="n">
        <f aca="false">C200 - B200</f>
        <v>2.29999999999995</v>
      </c>
      <c r="I200" s="0" t="n">
        <f aca="false">B200 - D200</f>
        <v>0.300000000000182</v>
      </c>
      <c r="J200" s="0" t="n">
        <f aca="false">E200 - B200</f>
        <v>1.11999999999989</v>
      </c>
      <c r="K200" s="0" t="n">
        <f aca="false">IF(H200&gt;I200, H200, I200)</f>
        <v>2.29999999999995</v>
      </c>
      <c r="L200" s="0" t="n">
        <f aca="false">IF(H200&lt;I200,H200, I200)</f>
        <v>0.300000000000182</v>
      </c>
    </row>
    <row r="201" customFormat="false" ht="12.8" hidden="false" customHeight="false" outlineLevel="0" collapsed="false">
      <c r="A201" s="1" t="s">
        <v>312</v>
      </c>
      <c r="B201" s="0" t="n">
        <v>1214.72</v>
      </c>
      <c r="C201" s="0" t="n">
        <v>1218.14</v>
      </c>
      <c r="D201" s="0" t="n">
        <v>1214.59</v>
      </c>
      <c r="E201" s="0" t="n">
        <v>1216.64</v>
      </c>
      <c r="F201" s="0" t="n">
        <v>192</v>
      </c>
      <c r="G201" s="1" t="s">
        <v>196</v>
      </c>
      <c r="H201" s="0" t="n">
        <f aca="false">C201 - B201</f>
        <v>3.42000000000007</v>
      </c>
      <c r="I201" s="0" t="n">
        <f aca="false">B201 - D201</f>
        <v>0.130000000000109</v>
      </c>
      <c r="J201" s="0" t="n">
        <f aca="false">E201 - B201</f>
        <v>1.92000000000007</v>
      </c>
      <c r="K201" s="0" t="n">
        <f aca="false">IF(H201&gt;I201, H201, I201)</f>
        <v>3.42000000000007</v>
      </c>
      <c r="L201" s="0" t="n">
        <f aca="false">IF(H201&lt;I201,H201, I201)</f>
        <v>0.130000000000109</v>
      </c>
    </row>
    <row r="202" customFormat="false" ht="12.8" hidden="false" customHeight="false" outlineLevel="0" collapsed="false">
      <c r="A202" s="1" t="s">
        <v>313</v>
      </c>
      <c r="B202" s="0" t="n">
        <v>1217.4</v>
      </c>
      <c r="C202" s="0" t="n">
        <v>1218.35</v>
      </c>
      <c r="D202" s="0" t="n">
        <v>1214.89</v>
      </c>
      <c r="E202" s="0" t="n">
        <v>1215.48</v>
      </c>
      <c r="F202" s="0" t="n">
        <v>-192</v>
      </c>
      <c r="G202" s="1" t="s">
        <v>314</v>
      </c>
      <c r="H202" s="0" t="n">
        <f aca="false">C202 - B202</f>
        <v>0.949999999999818</v>
      </c>
      <c r="I202" s="0" t="n">
        <f aca="false">B202 - D202</f>
        <v>2.50999999999999</v>
      </c>
      <c r="J202" s="0" t="n">
        <f aca="false">E202 - B202</f>
        <v>-1.92000000000007</v>
      </c>
      <c r="K202" s="0" t="n">
        <f aca="false">IF(H202&gt;I202, H202, I202)</f>
        <v>2.50999999999999</v>
      </c>
      <c r="L202" s="0" t="n">
        <f aca="false">IF(H202&lt;I202,H202, I202)</f>
        <v>0.949999999999818</v>
      </c>
    </row>
    <row r="203" customFormat="false" ht="12.8" hidden="false" customHeight="false" outlineLevel="0" collapsed="false">
      <c r="A203" s="1" t="s">
        <v>315</v>
      </c>
      <c r="B203" s="0" t="n">
        <v>1220.64</v>
      </c>
      <c r="C203" s="0" t="n">
        <v>1221.85</v>
      </c>
      <c r="D203" s="0" t="n">
        <v>1216</v>
      </c>
      <c r="E203" s="0" t="n">
        <v>1217.48</v>
      </c>
      <c r="F203" s="0" t="n">
        <v>-316</v>
      </c>
      <c r="G203" s="1" t="s">
        <v>203</v>
      </c>
      <c r="H203" s="0" t="n">
        <f aca="false">C203 - B203</f>
        <v>1.20999999999981</v>
      </c>
      <c r="I203" s="0" t="n">
        <f aca="false">B203 - D203</f>
        <v>4.6400000000001</v>
      </c>
      <c r="J203" s="0" t="n">
        <f aca="false">E203 - B203</f>
        <v>-3.16000000000008</v>
      </c>
      <c r="K203" s="0" t="n">
        <f aca="false">IF(H203&gt;I203, H203, I203)</f>
        <v>4.6400000000001</v>
      </c>
      <c r="L203" s="0" t="n">
        <f aca="false">IF(H203&lt;I203,H203, I203)</f>
        <v>1.20999999999981</v>
      </c>
    </row>
    <row r="204" customFormat="false" ht="12.8" hidden="false" customHeight="false" outlineLevel="0" collapsed="false">
      <c r="A204" s="1" t="s">
        <v>316</v>
      </c>
      <c r="B204" s="0" t="n">
        <v>1219.54</v>
      </c>
      <c r="C204" s="0" t="n">
        <v>1223.3</v>
      </c>
      <c r="D204" s="0" t="n">
        <v>1217.86</v>
      </c>
      <c r="E204" s="0" t="n">
        <v>1220.64</v>
      </c>
      <c r="F204" s="0" t="n">
        <v>110</v>
      </c>
      <c r="G204" s="1" t="s">
        <v>311</v>
      </c>
      <c r="H204" s="0" t="n">
        <f aca="false">C204 - B204</f>
        <v>3.75999999999999</v>
      </c>
      <c r="I204" s="0" t="n">
        <f aca="false">B204 - D204</f>
        <v>1.68000000000006</v>
      </c>
      <c r="J204" s="0" t="n">
        <f aca="false">E204 - B204</f>
        <v>1.10000000000014</v>
      </c>
      <c r="K204" s="0" t="n">
        <f aca="false">IF(H204&gt;I204, H204, I204)</f>
        <v>3.75999999999999</v>
      </c>
      <c r="L204" s="0" t="n">
        <f aca="false">IF(H204&lt;I204,H204, I204)</f>
        <v>1.68000000000006</v>
      </c>
    </row>
    <row r="205" customFormat="false" ht="12.8" hidden="false" customHeight="false" outlineLevel="0" collapsed="false">
      <c r="A205" s="1" t="s">
        <v>317</v>
      </c>
      <c r="B205" s="0" t="n">
        <v>1216.94</v>
      </c>
      <c r="C205" s="0" t="n">
        <v>1220.89</v>
      </c>
      <c r="D205" s="0" t="n">
        <v>1215.2</v>
      </c>
      <c r="E205" s="0" t="n">
        <v>1219.54</v>
      </c>
      <c r="F205" s="0" t="n">
        <v>260</v>
      </c>
      <c r="G205" s="1" t="s">
        <v>89</v>
      </c>
      <c r="H205" s="0" t="n">
        <f aca="false">C205 - B205</f>
        <v>3.95000000000005</v>
      </c>
      <c r="I205" s="0" t="n">
        <f aca="false">B205 - D205</f>
        <v>1.74000000000001</v>
      </c>
      <c r="J205" s="0" t="n">
        <f aca="false">E205 - B205</f>
        <v>2.59999999999991</v>
      </c>
      <c r="K205" s="0" t="n">
        <f aca="false">IF(H205&gt;I205, H205, I205)</f>
        <v>3.95000000000005</v>
      </c>
      <c r="L205" s="0" t="n">
        <f aca="false">IF(H205&lt;I205,H205, I205)</f>
        <v>1.74000000000001</v>
      </c>
    </row>
    <row r="206" customFormat="false" ht="12.8" hidden="false" customHeight="false" outlineLevel="0" collapsed="false">
      <c r="A206" s="1" t="s">
        <v>318</v>
      </c>
      <c r="B206" s="0" t="n">
        <v>1218.03</v>
      </c>
      <c r="C206" s="0" t="n">
        <v>1219.08</v>
      </c>
      <c r="D206" s="0" t="n">
        <v>1216.56</v>
      </c>
      <c r="E206" s="0" t="n">
        <v>1216.94</v>
      </c>
      <c r="F206" s="0" t="n">
        <v>-109</v>
      </c>
      <c r="G206" s="1" t="s">
        <v>60</v>
      </c>
      <c r="H206" s="0" t="n">
        <f aca="false">C206 - B206</f>
        <v>1.04999999999995</v>
      </c>
      <c r="I206" s="0" t="n">
        <f aca="false">B206 - D206</f>
        <v>1.47000000000003</v>
      </c>
      <c r="J206" s="0" t="n">
        <f aca="false">E206 - B206</f>
        <v>-1.08999999999992</v>
      </c>
      <c r="K206" s="0" t="n">
        <f aca="false">IF(H206&gt;I206, H206, I206)</f>
        <v>1.47000000000003</v>
      </c>
      <c r="L206" s="0" t="n">
        <f aca="false">IF(H206&lt;I206,H206, I206)</f>
        <v>1.04999999999995</v>
      </c>
    </row>
    <row r="207" customFormat="false" ht="12.8" hidden="false" customHeight="false" outlineLevel="0" collapsed="false">
      <c r="A207" s="1" t="s">
        <v>319</v>
      </c>
      <c r="B207" s="0" t="n">
        <v>1218.47</v>
      </c>
      <c r="C207" s="0" t="n">
        <v>1219.27</v>
      </c>
      <c r="D207" s="0" t="n">
        <v>1215.7</v>
      </c>
      <c r="E207" s="0" t="n">
        <v>1218.06</v>
      </c>
      <c r="F207" s="0" t="n">
        <v>-41</v>
      </c>
      <c r="G207" s="1" t="s">
        <v>225</v>
      </c>
      <c r="H207" s="0" t="n">
        <f aca="false">C207 - B207</f>
        <v>0.799999999999955</v>
      </c>
      <c r="I207" s="0" t="n">
        <f aca="false">B207 - D207</f>
        <v>2.76999999999998</v>
      </c>
      <c r="J207" s="0" t="n">
        <f aca="false">E207 - B207</f>
        <v>-0.410000000000082</v>
      </c>
      <c r="K207" s="0" t="n">
        <f aca="false">IF(H207&gt;I207, H207, I207)</f>
        <v>2.76999999999998</v>
      </c>
      <c r="L207" s="0" t="n">
        <f aca="false">IF(H207&lt;I207,H207, I207)</f>
        <v>0.799999999999955</v>
      </c>
    </row>
    <row r="208" customFormat="false" ht="12.8" hidden="false" customHeight="false" outlineLevel="0" collapsed="false">
      <c r="A208" s="1" t="s">
        <v>320</v>
      </c>
      <c r="B208" s="0" t="n">
        <v>1214.76</v>
      </c>
      <c r="C208" s="0" t="n">
        <v>1218.18</v>
      </c>
      <c r="D208" s="0" t="n">
        <v>1214.03</v>
      </c>
      <c r="E208" s="0" t="n">
        <v>1217.64</v>
      </c>
      <c r="F208" s="0" t="n">
        <v>288</v>
      </c>
      <c r="G208" s="1" t="s">
        <v>85</v>
      </c>
      <c r="H208" s="0" t="n">
        <f aca="false">C208 - B208</f>
        <v>3.42000000000007</v>
      </c>
      <c r="I208" s="0" t="n">
        <f aca="false">B208 - D208</f>
        <v>0.730000000000018</v>
      </c>
      <c r="J208" s="0" t="n">
        <f aca="false">E208 - B208</f>
        <v>2.88000000000011</v>
      </c>
      <c r="K208" s="0" t="n">
        <f aca="false">IF(H208&gt;I208, H208, I208)</f>
        <v>3.42000000000007</v>
      </c>
      <c r="L208" s="0" t="n">
        <f aca="false">IF(H208&lt;I208,H208, I208)</f>
        <v>0.730000000000018</v>
      </c>
    </row>
    <row r="209" customFormat="false" ht="12.8" hidden="false" customHeight="false" outlineLevel="0" collapsed="false">
      <c r="A209" s="1" t="s">
        <v>321</v>
      </c>
      <c r="B209" s="0" t="n">
        <v>1215.54</v>
      </c>
      <c r="C209" s="0" t="n">
        <v>1218.24</v>
      </c>
      <c r="D209" s="0" t="n">
        <v>1212.31</v>
      </c>
      <c r="E209" s="0" t="n">
        <v>1214.71</v>
      </c>
      <c r="F209" s="0" t="n">
        <v>-83</v>
      </c>
      <c r="G209" s="1" t="s">
        <v>75</v>
      </c>
      <c r="H209" s="0" t="n">
        <f aca="false">C209 - B209</f>
        <v>2.70000000000005</v>
      </c>
      <c r="I209" s="0" t="n">
        <f aca="false">B209 - D209</f>
        <v>3.23000000000002</v>
      </c>
      <c r="J209" s="0" t="n">
        <f aca="false">E209 - B209</f>
        <v>-0.829999999999927</v>
      </c>
      <c r="K209" s="0" t="n">
        <f aca="false">IF(H209&gt;I209, H209, I209)</f>
        <v>3.23000000000002</v>
      </c>
      <c r="L209" s="0" t="n">
        <f aca="false">IF(H209&lt;I209,H209, I209)</f>
        <v>2.70000000000005</v>
      </c>
    </row>
    <row r="210" customFormat="false" ht="12.8" hidden="false" customHeight="false" outlineLevel="0" collapsed="false">
      <c r="A210" s="1" t="s">
        <v>322</v>
      </c>
      <c r="B210" s="0" t="n">
        <v>1223.78</v>
      </c>
      <c r="C210" s="0" t="n">
        <v>1224.34</v>
      </c>
      <c r="D210" s="0" t="n">
        <v>1214.54</v>
      </c>
      <c r="E210" s="0" t="n">
        <v>1215.54</v>
      </c>
      <c r="F210" s="0" t="n">
        <v>-824</v>
      </c>
      <c r="G210" s="1" t="s">
        <v>323</v>
      </c>
      <c r="H210" s="0" t="n">
        <f aca="false">C210 - B210</f>
        <v>0.559999999999945</v>
      </c>
      <c r="I210" s="0" t="n">
        <f aca="false">B210 - D210</f>
        <v>9.24000000000001</v>
      </c>
      <c r="J210" s="0" t="n">
        <f aca="false">E210 - B210</f>
        <v>-8.24000000000001</v>
      </c>
      <c r="K210" s="0" t="n">
        <f aca="false">IF(H210&gt;I210, H210, I210)</f>
        <v>9.24000000000001</v>
      </c>
      <c r="L210" s="0" t="n">
        <f aca="false">IF(H210&lt;I210,H210, I210)</f>
        <v>0.559999999999945</v>
      </c>
    </row>
    <row r="211" customFormat="false" ht="12.8" hidden="false" customHeight="false" outlineLevel="0" collapsed="false">
      <c r="A211" s="1" t="s">
        <v>324</v>
      </c>
      <c r="B211" s="0" t="n">
        <v>1222.64</v>
      </c>
      <c r="C211" s="0" t="n">
        <v>1231.25</v>
      </c>
      <c r="D211" s="0" t="n">
        <v>1221.74</v>
      </c>
      <c r="E211" s="0" t="n">
        <v>1223.84</v>
      </c>
      <c r="F211" s="0" t="n">
        <v>120</v>
      </c>
      <c r="G211" s="1" t="s">
        <v>149</v>
      </c>
      <c r="H211" s="0" t="n">
        <f aca="false">C211 - B211</f>
        <v>8.6099999999999</v>
      </c>
      <c r="I211" s="0" t="n">
        <f aca="false">B211 - D211</f>
        <v>0.900000000000091</v>
      </c>
      <c r="J211" s="0" t="n">
        <f aca="false">E211 - B211</f>
        <v>1.19999999999982</v>
      </c>
      <c r="K211" s="0" t="n">
        <f aca="false">IF(H211&gt;I211, H211, I211)</f>
        <v>8.6099999999999</v>
      </c>
      <c r="L211" s="0" t="n">
        <f aca="false">IF(H211&lt;I211,H211, I211)</f>
        <v>0.900000000000091</v>
      </c>
    </row>
    <row r="212" customFormat="false" ht="12.8" hidden="false" customHeight="false" outlineLevel="0" collapsed="false">
      <c r="A212" s="1" t="s">
        <v>325</v>
      </c>
      <c r="B212" s="0" t="n">
        <v>1223.33</v>
      </c>
      <c r="C212" s="0" t="n">
        <v>1228.31</v>
      </c>
      <c r="D212" s="0" t="n">
        <v>1222.59</v>
      </c>
      <c r="E212" s="0" t="n">
        <v>1222.59</v>
      </c>
      <c r="F212" s="0" t="n">
        <v>-74</v>
      </c>
      <c r="G212" s="1" t="s">
        <v>28</v>
      </c>
      <c r="H212" s="0" t="n">
        <f aca="false">C212 - B212</f>
        <v>4.98000000000002</v>
      </c>
      <c r="I212" s="0" t="n">
        <f aca="false">B212 - D212</f>
        <v>0.740000000000009</v>
      </c>
      <c r="J212" s="0" t="n">
        <f aca="false">E212 - B212</f>
        <v>-0.740000000000009</v>
      </c>
      <c r="K212" s="0" t="n">
        <f aca="false">IF(H212&gt;I212, H212, I212)</f>
        <v>4.98000000000002</v>
      </c>
      <c r="L212" s="0" t="n">
        <f aca="false">IF(H212&lt;I212,H212, I212)</f>
        <v>0.740000000000009</v>
      </c>
    </row>
    <row r="213" customFormat="false" ht="12.8" hidden="false" customHeight="false" outlineLevel="0" collapsed="false">
      <c r="A213" s="1" t="s">
        <v>326</v>
      </c>
      <c r="B213" s="0" t="n">
        <v>1220.62</v>
      </c>
      <c r="C213" s="0" t="n">
        <v>1224.06</v>
      </c>
      <c r="D213" s="0" t="n">
        <v>1220.27</v>
      </c>
      <c r="E213" s="0" t="n">
        <v>1223.24</v>
      </c>
      <c r="F213" s="0" t="n">
        <v>262</v>
      </c>
      <c r="G213" s="1" t="s">
        <v>89</v>
      </c>
      <c r="H213" s="0" t="n">
        <f aca="false">C213 - B213</f>
        <v>3.44000000000005</v>
      </c>
      <c r="I213" s="0" t="n">
        <f aca="false">B213 - D213</f>
        <v>0.349999999999909</v>
      </c>
      <c r="J213" s="0" t="n">
        <f aca="false">E213 - B213</f>
        <v>2.62000000000012</v>
      </c>
      <c r="K213" s="0" t="n">
        <f aca="false">IF(H213&gt;I213, H213, I213)</f>
        <v>3.44000000000005</v>
      </c>
      <c r="L213" s="0" t="n">
        <f aca="false">IF(H213&lt;I213,H213, I213)</f>
        <v>0.349999999999909</v>
      </c>
    </row>
    <row r="214" customFormat="false" ht="12.8" hidden="false" customHeight="false" outlineLevel="0" collapsed="false">
      <c r="A214" s="1" t="s">
        <v>327</v>
      </c>
      <c r="B214" s="0" t="n">
        <v>1220.17</v>
      </c>
      <c r="C214" s="0" t="n">
        <v>1224.44</v>
      </c>
      <c r="D214" s="0" t="n">
        <v>1219.78</v>
      </c>
      <c r="E214" s="0" t="n">
        <v>1221.14</v>
      </c>
      <c r="F214" s="0" t="n">
        <v>97</v>
      </c>
      <c r="G214" s="1" t="s">
        <v>73</v>
      </c>
      <c r="H214" s="0" t="n">
        <f aca="false">C214 - B214</f>
        <v>4.26999999999998</v>
      </c>
      <c r="I214" s="0" t="n">
        <f aca="false">B214 - D214</f>
        <v>0.3900000000001</v>
      </c>
      <c r="J214" s="0" t="n">
        <f aca="false">E214 - B214</f>
        <v>0.970000000000027</v>
      </c>
      <c r="K214" s="0" t="n">
        <f aca="false">IF(H214&gt;I214, H214, I214)</f>
        <v>4.26999999999998</v>
      </c>
      <c r="L214" s="0" t="n">
        <f aca="false">IF(H214&lt;I214,H214, I214)</f>
        <v>0.3900000000001</v>
      </c>
    </row>
    <row r="215" customFormat="false" ht="12.8" hidden="false" customHeight="false" outlineLevel="0" collapsed="false">
      <c r="A215" s="1" t="s">
        <v>328</v>
      </c>
      <c r="B215" s="0" t="n">
        <v>1211.94</v>
      </c>
      <c r="C215" s="0" t="n">
        <v>1224.11</v>
      </c>
      <c r="D215" s="0" t="n">
        <v>1208.19</v>
      </c>
      <c r="E215" s="0" t="n">
        <v>1220.09</v>
      </c>
      <c r="F215" s="0" t="n">
        <v>815</v>
      </c>
      <c r="G215" s="1" t="s">
        <v>329</v>
      </c>
      <c r="H215" s="0" t="n">
        <f aca="false">C215 - B215</f>
        <v>12.1699999999998</v>
      </c>
      <c r="I215" s="0" t="n">
        <f aca="false">B215 - D215</f>
        <v>3.75</v>
      </c>
      <c r="J215" s="0" t="n">
        <f aca="false">E215 - B215</f>
        <v>8.14999999999986</v>
      </c>
      <c r="K215" s="0" t="n">
        <f aca="false">IF(H215&gt;I215, H215, I215)</f>
        <v>12.1699999999998</v>
      </c>
      <c r="L215" s="0" t="n">
        <f aca="false">IF(H215&lt;I215,H215, I215)</f>
        <v>3.75</v>
      </c>
    </row>
    <row r="216" customFormat="false" ht="12.8" hidden="false" customHeight="false" outlineLevel="0" collapsed="false">
      <c r="A216" s="1" t="s">
        <v>330</v>
      </c>
      <c r="B216" s="0" t="n">
        <v>1210.74</v>
      </c>
      <c r="C216" s="0" t="n">
        <v>1213.74</v>
      </c>
      <c r="D216" s="0" t="n">
        <v>1208.21</v>
      </c>
      <c r="E216" s="0" t="n">
        <v>1211.94</v>
      </c>
      <c r="F216" s="0" t="n">
        <v>120</v>
      </c>
      <c r="G216" s="1" t="s">
        <v>149</v>
      </c>
      <c r="H216" s="0" t="n">
        <f aca="false">C216 - B216</f>
        <v>3</v>
      </c>
      <c r="I216" s="0" t="n">
        <f aca="false">B216 - D216</f>
        <v>2.52999999999997</v>
      </c>
      <c r="J216" s="0" t="n">
        <f aca="false">E216 - B216</f>
        <v>1.20000000000005</v>
      </c>
      <c r="K216" s="0" t="n">
        <f aca="false">IF(H216&gt;I216, H216, I216)</f>
        <v>3</v>
      </c>
      <c r="L216" s="0" t="n">
        <f aca="false">IF(H216&lt;I216,H216, I216)</f>
        <v>2.52999999999997</v>
      </c>
    </row>
    <row r="217" customFormat="false" ht="12.8" hidden="false" customHeight="false" outlineLevel="0" collapsed="false">
      <c r="A217" s="1" t="s">
        <v>331</v>
      </c>
      <c r="B217" s="0" t="n">
        <v>1213.93</v>
      </c>
      <c r="C217" s="0" t="n">
        <v>1215.03</v>
      </c>
      <c r="D217" s="0" t="n">
        <v>1206.9</v>
      </c>
      <c r="E217" s="0" t="n">
        <v>1210.74</v>
      </c>
      <c r="F217" s="0" t="n">
        <v>-319</v>
      </c>
      <c r="G217" s="1" t="s">
        <v>203</v>
      </c>
      <c r="H217" s="0" t="n">
        <f aca="false">C217 - B217</f>
        <v>1.09999999999991</v>
      </c>
      <c r="I217" s="0" t="n">
        <f aca="false">B217 - D217</f>
        <v>7.02999999999997</v>
      </c>
      <c r="J217" s="0" t="n">
        <f aca="false">E217 - B217</f>
        <v>-3.19000000000005</v>
      </c>
      <c r="K217" s="0" t="n">
        <f aca="false">IF(H217&gt;I217, H217, I217)</f>
        <v>7.02999999999997</v>
      </c>
      <c r="L217" s="0" t="n">
        <f aca="false">IF(H217&lt;I217,H217, I217)</f>
        <v>1.09999999999991</v>
      </c>
    </row>
    <row r="218" customFormat="false" ht="12.8" hidden="false" customHeight="false" outlineLevel="0" collapsed="false">
      <c r="A218" s="1" t="s">
        <v>332</v>
      </c>
      <c r="B218" s="0" t="n">
        <v>1214.29</v>
      </c>
      <c r="C218" s="0" t="n">
        <v>1215.54</v>
      </c>
      <c r="D218" s="0" t="n">
        <v>1212.54</v>
      </c>
      <c r="E218" s="0" t="n">
        <v>1213.85</v>
      </c>
      <c r="F218" s="0" t="n">
        <v>-44</v>
      </c>
      <c r="G218" s="1" t="s">
        <v>143</v>
      </c>
      <c r="H218" s="0" t="n">
        <f aca="false">C218 - B218</f>
        <v>1.25</v>
      </c>
      <c r="I218" s="0" t="n">
        <f aca="false">B218 - D218</f>
        <v>1.75</v>
      </c>
      <c r="J218" s="0" t="n">
        <f aca="false">E218 - B218</f>
        <v>-0.440000000000055</v>
      </c>
      <c r="K218" s="0" t="n">
        <f aca="false">IF(H218&gt;I218, H218, I218)</f>
        <v>1.75</v>
      </c>
      <c r="L218" s="0" t="n">
        <f aca="false">IF(H218&lt;I218,H218, I218)</f>
        <v>1.25</v>
      </c>
    </row>
    <row r="219" customFormat="false" ht="12.8" hidden="false" customHeight="false" outlineLevel="0" collapsed="false">
      <c r="A219" s="1" t="s">
        <v>333</v>
      </c>
      <c r="B219" s="0" t="n">
        <v>1216.58</v>
      </c>
      <c r="C219" s="0" t="n">
        <v>1216.99</v>
      </c>
      <c r="D219" s="0" t="n">
        <v>1213.16</v>
      </c>
      <c r="E219" s="0" t="n">
        <v>1214.34</v>
      </c>
      <c r="F219" s="0" t="n">
        <v>-224</v>
      </c>
      <c r="G219" s="1" t="s">
        <v>17</v>
      </c>
      <c r="H219" s="0" t="n">
        <f aca="false">C219 - B219</f>
        <v>0.410000000000082</v>
      </c>
      <c r="I219" s="0" t="n">
        <f aca="false">B219 - D219</f>
        <v>3.41999999999985</v>
      </c>
      <c r="J219" s="0" t="n">
        <f aca="false">E219 - B219</f>
        <v>-2.24000000000001</v>
      </c>
      <c r="K219" s="0" t="n">
        <f aca="false">IF(H219&gt;I219, H219, I219)</f>
        <v>3.41999999999985</v>
      </c>
      <c r="L219" s="0" t="n">
        <f aca="false">IF(H219&lt;I219,H219, I219)</f>
        <v>0.410000000000082</v>
      </c>
    </row>
    <row r="220" customFormat="false" ht="12.8" hidden="false" customHeight="false" outlineLevel="0" collapsed="false">
      <c r="A220" s="1" t="s">
        <v>334</v>
      </c>
      <c r="B220" s="0" t="n">
        <v>1217.94</v>
      </c>
      <c r="C220" s="0" t="n">
        <v>1219.18</v>
      </c>
      <c r="D220" s="0" t="n">
        <v>1216.6</v>
      </c>
      <c r="E220" s="0" t="n">
        <v>1216.65</v>
      </c>
      <c r="F220" s="0" t="n">
        <v>-129</v>
      </c>
      <c r="G220" s="1" t="s">
        <v>164</v>
      </c>
      <c r="H220" s="0" t="n">
        <f aca="false">C220 - B220</f>
        <v>1.24000000000001</v>
      </c>
      <c r="I220" s="0" t="n">
        <f aca="false">B220 - D220</f>
        <v>1.34000000000015</v>
      </c>
      <c r="J220" s="0" t="n">
        <f aca="false">E220 - B220</f>
        <v>-1.28999999999996</v>
      </c>
      <c r="K220" s="0" t="n">
        <f aca="false">IF(H220&gt;I220, H220, I220)</f>
        <v>1.34000000000015</v>
      </c>
      <c r="L220" s="0" t="n">
        <f aca="false">IF(H220&lt;I220,H220, I220)</f>
        <v>1.24000000000001</v>
      </c>
    </row>
    <row r="221" customFormat="false" ht="12.8" hidden="false" customHeight="false" outlineLevel="0" collapsed="false">
      <c r="A221" s="1" t="s">
        <v>335</v>
      </c>
      <c r="B221" s="0" t="n">
        <v>1220.76</v>
      </c>
      <c r="C221" s="0" t="n">
        <v>1223.84</v>
      </c>
      <c r="D221" s="0" t="n">
        <v>1215.69</v>
      </c>
      <c r="E221" s="0" t="n">
        <v>1217.86</v>
      </c>
      <c r="F221" s="0" t="n">
        <v>-290</v>
      </c>
      <c r="G221" s="1" t="s">
        <v>177</v>
      </c>
      <c r="H221" s="0" t="n">
        <f aca="false">C221 - B221</f>
        <v>3.07999999999993</v>
      </c>
      <c r="I221" s="0" t="n">
        <f aca="false">B221 - D221</f>
        <v>5.06999999999994</v>
      </c>
      <c r="J221" s="0" t="n">
        <f aca="false">E221 - B221</f>
        <v>-2.90000000000009</v>
      </c>
      <c r="K221" s="0" t="n">
        <f aca="false">IF(H221&gt;I221, H221, I221)</f>
        <v>5.06999999999994</v>
      </c>
      <c r="L221" s="0" t="n">
        <f aca="false">IF(H221&lt;I221,H221, I221)</f>
        <v>3.07999999999993</v>
      </c>
    </row>
    <row r="222" customFormat="false" ht="12.8" hidden="false" customHeight="false" outlineLevel="0" collapsed="false">
      <c r="A222" s="1" t="s">
        <v>336</v>
      </c>
      <c r="B222" s="0" t="n">
        <v>1221.74</v>
      </c>
      <c r="C222" s="0" t="n">
        <v>1226.04</v>
      </c>
      <c r="D222" s="0" t="n">
        <v>1217.89</v>
      </c>
      <c r="E222" s="0" t="n">
        <v>1220.77</v>
      </c>
      <c r="F222" s="0" t="n">
        <v>-97</v>
      </c>
      <c r="G222" s="1" t="s">
        <v>138</v>
      </c>
      <c r="H222" s="0" t="n">
        <f aca="false">C222 - B222</f>
        <v>4.29999999999995</v>
      </c>
      <c r="I222" s="0" t="n">
        <f aca="false">B222 - D222</f>
        <v>3.84999999999991</v>
      </c>
      <c r="J222" s="0" t="n">
        <f aca="false">E222 - B222</f>
        <v>-0.970000000000027</v>
      </c>
      <c r="K222" s="0" t="n">
        <f aca="false">IF(H222&gt;I222, H222, I222)</f>
        <v>4.29999999999995</v>
      </c>
      <c r="L222" s="0" t="n">
        <f aca="false">IF(H222&lt;I222,H222, I222)</f>
        <v>3.84999999999991</v>
      </c>
    </row>
    <row r="223" customFormat="false" ht="12.8" hidden="false" customHeight="false" outlineLevel="0" collapsed="false">
      <c r="A223" s="1" t="s">
        <v>337</v>
      </c>
      <c r="B223" s="0" t="n">
        <v>1223.54</v>
      </c>
      <c r="C223" s="0" t="n">
        <v>1225.83</v>
      </c>
      <c r="D223" s="0" t="n">
        <v>1221.69</v>
      </c>
      <c r="E223" s="0" t="n">
        <v>1221.74</v>
      </c>
      <c r="F223" s="0" t="n">
        <v>-180</v>
      </c>
      <c r="G223" s="1" t="s">
        <v>127</v>
      </c>
      <c r="H223" s="0" t="n">
        <f aca="false">C223 - B223</f>
        <v>2.28999999999996</v>
      </c>
      <c r="I223" s="0" t="n">
        <f aca="false">B223 - D223</f>
        <v>1.84999999999991</v>
      </c>
      <c r="J223" s="0" t="n">
        <f aca="false">E223 - B223</f>
        <v>-1.79999999999995</v>
      </c>
      <c r="K223" s="0" t="n">
        <f aca="false">IF(H223&gt;I223, H223, I223)</f>
        <v>2.28999999999996</v>
      </c>
      <c r="L223" s="0" t="n">
        <f aca="false">IF(H223&lt;I223,H223, I223)</f>
        <v>1.84999999999991</v>
      </c>
    </row>
    <row r="224" customFormat="false" ht="12.8" hidden="false" customHeight="false" outlineLevel="0" collapsed="false">
      <c r="A224" s="1" t="s">
        <v>338</v>
      </c>
      <c r="B224" s="0" t="n">
        <v>1221.19</v>
      </c>
      <c r="C224" s="0" t="n">
        <v>1224.09</v>
      </c>
      <c r="D224" s="0" t="n">
        <v>1220.3</v>
      </c>
      <c r="E224" s="0" t="n">
        <v>1223.44</v>
      </c>
      <c r="F224" s="0" t="n">
        <v>225</v>
      </c>
      <c r="G224" s="1" t="s">
        <v>339</v>
      </c>
      <c r="H224" s="0" t="n">
        <f aca="false">C224 - B224</f>
        <v>2.89999999999986</v>
      </c>
      <c r="I224" s="0" t="n">
        <f aca="false">B224 - D224</f>
        <v>0.8900000000001</v>
      </c>
      <c r="J224" s="0" t="n">
        <f aca="false">E224 - B224</f>
        <v>2.25</v>
      </c>
      <c r="K224" s="0" t="n">
        <f aca="false">IF(H224&gt;I224, H224, I224)</f>
        <v>2.89999999999986</v>
      </c>
      <c r="L224" s="0" t="n">
        <f aca="false">IF(H224&lt;I224,H224, I224)</f>
        <v>0.8900000000001</v>
      </c>
    </row>
    <row r="225" customFormat="false" ht="12.8" hidden="false" customHeight="false" outlineLevel="0" collapsed="false">
      <c r="A225" s="1" t="s">
        <v>340</v>
      </c>
      <c r="B225" s="0" t="n">
        <v>1222.21</v>
      </c>
      <c r="C225" s="0" t="n">
        <v>1223.59</v>
      </c>
      <c r="D225" s="0" t="n">
        <v>1220.97</v>
      </c>
      <c r="E225" s="0" t="n">
        <v>1221.34</v>
      </c>
      <c r="F225" s="0" t="n">
        <v>-87</v>
      </c>
      <c r="G225" s="1" t="s">
        <v>75</v>
      </c>
      <c r="H225" s="0" t="n">
        <f aca="false">C225 - B225</f>
        <v>1.37999999999988</v>
      </c>
      <c r="I225" s="0" t="n">
        <f aca="false">B225 - D225</f>
        <v>1.24000000000001</v>
      </c>
      <c r="J225" s="0" t="n">
        <f aca="false">E225 - B225</f>
        <v>-0.870000000000118</v>
      </c>
      <c r="K225" s="0" t="n">
        <f aca="false">IF(H225&gt;I225, H225, I225)</f>
        <v>1.37999999999988</v>
      </c>
      <c r="L225" s="0" t="n">
        <f aca="false">IF(H225&lt;I225,H225, I225)</f>
        <v>1.24000000000001</v>
      </c>
    </row>
    <row r="226" customFormat="false" ht="12.8" hidden="false" customHeight="false" outlineLevel="0" collapsed="false">
      <c r="A226" s="1" t="s">
        <v>341</v>
      </c>
      <c r="B226" s="0" t="n">
        <v>1221.19</v>
      </c>
      <c r="C226" s="0" t="n">
        <v>1224.55</v>
      </c>
      <c r="D226" s="0" t="n">
        <v>1220.65</v>
      </c>
      <c r="E226" s="0" t="n">
        <v>1223.03</v>
      </c>
      <c r="F226" s="0" t="n">
        <v>184</v>
      </c>
      <c r="G226" s="1" t="s">
        <v>192</v>
      </c>
      <c r="H226" s="0" t="n">
        <f aca="false">C226 - B226</f>
        <v>3.3599999999999</v>
      </c>
      <c r="I226" s="0" t="n">
        <f aca="false">B226 - D226</f>
        <v>0.539999999999964</v>
      </c>
      <c r="J226" s="0" t="n">
        <f aca="false">E226 - B226</f>
        <v>1.83999999999992</v>
      </c>
      <c r="K226" s="0" t="n">
        <f aca="false">IF(H226&gt;I226, H226, I226)</f>
        <v>3.3599999999999</v>
      </c>
      <c r="L226" s="0" t="n">
        <f aca="false">IF(H226&lt;I226,H226, I226)</f>
        <v>0.539999999999964</v>
      </c>
    </row>
    <row r="227" customFormat="false" ht="12.8" hidden="false" customHeight="false" outlineLevel="0" collapsed="false">
      <c r="A227" s="1" t="s">
        <v>342</v>
      </c>
      <c r="B227" s="0" t="n">
        <v>1225.69</v>
      </c>
      <c r="C227" s="0" t="n">
        <v>1227.59</v>
      </c>
      <c r="D227" s="0" t="n">
        <v>1219.94</v>
      </c>
      <c r="E227" s="0" t="n">
        <v>1221.21</v>
      </c>
      <c r="F227" s="0" t="n">
        <v>-448</v>
      </c>
      <c r="G227" s="1" t="s">
        <v>343</v>
      </c>
      <c r="H227" s="0" t="n">
        <f aca="false">C227 - B227</f>
        <v>1.89999999999986</v>
      </c>
      <c r="I227" s="0" t="n">
        <f aca="false">B227 - D227</f>
        <v>5.75</v>
      </c>
      <c r="J227" s="0" t="n">
        <f aca="false">E227 - B227</f>
        <v>-4.48000000000002</v>
      </c>
      <c r="K227" s="0" t="n">
        <f aca="false">IF(H227&gt;I227, H227, I227)</f>
        <v>5.75</v>
      </c>
      <c r="L227" s="0" t="n">
        <f aca="false">IF(H227&lt;I227,H227, I227)</f>
        <v>1.89999999999986</v>
      </c>
    </row>
    <row r="228" customFormat="false" ht="12.8" hidden="false" customHeight="false" outlineLevel="0" collapsed="false">
      <c r="A228" s="1" t="s">
        <v>344</v>
      </c>
      <c r="B228" s="0" t="n">
        <v>1223.64</v>
      </c>
      <c r="C228" s="0" t="n">
        <v>1235.67</v>
      </c>
      <c r="D228" s="0" t="n">
        <v>1223.26</v>
      </c>
      <c r="E228" s="0" t="n">
        <v>1225.76</v>
      </c>
      <c r="F228" s="0" t="n">
        <v>212</v>
      </c>
      <c r="G228" s="1" t="s">
        <v>34</v>
      </c>
      <c r="H228" s="0" t="n">
        <f aca="false">C228 - B228</f>
        <v>12.03</v>
      </c>
      <c r="I228" s="0" t="n">
        <f aca="false">B228 - D228</f>
        <v>0.380000000000109</v>
      </c>
      <c r="J228" s="0" t="n">
        <f aca="false">E228 - B228</f>
        <v>2.11999999999989</v>
      </c>
      <c r="K228" s="0" t="n">
        <f aca="false">IF(H228&gt;I228, H228, I228)</f>
        <v>12.03</v>
      </c>
      <c r="L228" s="0" t="n">
        <f aca="false">IF(H228&lt;I228,H228, I228)</f>
        <v>0.380000000000109</v>
      </c>
    </row>
    <row r="229" customFormat="false" ht="12.8" hidden="false" customHeight="false" outlineLevel="0" collapsed="false">
      <c r="A229" s="1" t="s">
        <v>345</v>
      </c>
      <c r="B229" s="0" t="n">
        <v>1219.33</v>
      </c>
      <c r="C229" s="0" t="n">
        <v>1227.14</v>
      </c>
      <c r="D229" s="0" t="n">
        <v>1215.49</v>
      </c>
      <c r="E229" s="0" t="n">
        <v>1223.57</v>
      </c>
      <c r="F229" s="0" t="n">
        <v>424</v>
      </c>
      <c r="G229" s="1" t="s">
        <v>71</v>
      </c>
      <c r="H229" s="0" t="n">
        <f aca="false">C229 - B229</f>
        <v>7.81000000000017</v>
      </c>
      <c r="I229" s="0" t="n">
        <f aca="false">B229 - D229</f>
        <v>3.83999999999992</v>
      </c>
      <c r="J229" s="0" t="n">
        <f aca="false">E229 - B229</f>
        <v>4.24000000000001</v>
      </c>
      <c r="K229" s="0" t="n">
        <f aca="false">IF(H229&gt;I229, H229, I229)</f>
        <v>7.81000000000017</v>
      </c>
      <c r="L229" s="0" t="n">
        <f aca="false">IF(H229&lt;I229,H229, I229)</f>
        <v>3.83999999999992</v>
      </c>
    </row>
    <row r="230" customFormat="false" ht="12.8" hidden="false" customHeight="false" outlineLevel="0" collapsed="false">
      <c r="A230" s="1" t="s">
        <v>346</v>
      </c>
      <c r="B230" s="0" t="n">
        <v>1215.59</v>
      </c>
      <c r="C230" s="0" t="n">
        <v>1220.14</v>
      </c>
      <c r="D230" s="0" t="n">
        <v>1215.34</v>
      </c>
      <c r="E230" s="0" t="n">
        <v>1219.38</v>
      </c>
      <c r="F230" s="0" t="n">
        <v>379</v>
      </c>
      <c r="G230" s="1" t="s">
        <v>296</v>
      </c>
      <c r="H230" s="0" t="n">
        <f aca="false">C230 - B230</f>
        <v>4.55000000000018</v>
      </c>
      <c r="I230" s="0" t="n">
        <f aca="false">B230 - D230</f>
        <v>0.25</v>
      </c>
      <c r="J230" s="0" t="n">
        <f aca="false">E230 - B230</f>
        <v>3.79000000000019</v>
      </c>
      <c r="K230" s="0" t="n">
        <f aca="false">IF(H230&gt;I230, H230, I230)</f>
        <v>4.55000000000018</v>
      </c>
      <c r="L230" s="0" t="n">
        <f aca="false">IF(H230&lt;I230,H230, I230)</f>
        <v>0.25</v>
      </c>
    </row>
    <row r="231" customFormat="false" ht="12.8" hidden="false" customHeight="false" outlineLevel="0" collapsed="false">
      <c r="A231" s="1" t="s">
        <v>347</v>
      </c>
      <c r="B231" s="0" t="n">
        <v>1214.12</v>
      </c>
      <c r="C231" s="0" t="n">
        <v>1216.43</v>
      </c>
      <c r="D231" s="0" t="n">
        <v>1214.12</v>
      </c>
      <c r="E231" s="0" t="n">
        <v>1215.59</v>
      </c>
      <c r="F231" s="0" t="n">
        <v>147</v>
      </c>
      <c r="G231" s="1" t="s">
        <v>111</v>
      </c>
      <c r="H231" s="0" t="n">
        <f aca="false">C231 - B231</f>
        <v>2.31000000000017</v>
      </c>
      <c r="I231" s="0" t="n">
        <f aca="false">B231 - D231</f>
        <v>0</v>
      </c>
      <c r="J231" s="0" t="n">
        <f aca="false">E231 - B231</f>
        <v>1.47000000000003</v>
      </c>
      <c r="K231" s="0" t="n">
        <f aca="false">IF(H231&gt;I231, H231, I231)</f>
        <v>2.31000000000017</v>
      </c>
      <c r="L231" s="0" t="n">
        <f aca="false">IF(H231&lt;I231,H231, I231)</f>
        <v>0</v>
      </c>
    </row>
    <row r="232" customFormat="false" ht="12.8" hidden="false" customHeight="false" outlineLevel="0" collapsed="false">
      <c r="A232" s="1" t="s">
        <v>348</v>
      </c>
      <c r="B232" s="0" t="n">
        <v>1217.09</v>
      </c>
      <c r="C232" s="0" t="n">
        <v>1218.09</v>
      </c>
      <c r="D232" s="0" t="n">
        <v>1214.09</v>
      </c>
      <c r="E232" s="0" t="n">
        <v>1214.56</v>
      </c>
      <c r="F232" s="0" t="n">
        <v>-253</v>
      </c>
      <c r="G232" s="1" t="s">
        <v>266</v>
      </c>
      <c r="H232" s="0" t="n">
        <f aca="false">C232 - B232</f>
        <v>1</v>
      </c>
      <c r="I232" s="0" t="n">
        <f aca="false">B232 - D232</f>
        <v>3</v>
      </c>
      <c r="J232" s="0" t="n">
        <f aca="false">E232 - B232</f>
        <v>-2.52999999999997</v>
      </c>
      <c r="K232" s="0" t="n">
        <f aca="false">IF(H232&gt;I232, H232, I232)</f>
        <v>3</v>
      </c>
      <c r="L232" s="0" t="n">
        <f aca="false">IF(H232&lt;I232,H232, I232)</f>
        <v>1</v>
      </c>
    </row>
    <row r="233" customFormat="false" ht="12.8" hidden="false" customHeight="false" outlineLevel="0" collapsed="false">
      <c r="A233" s="1" t="s">
        <v>349</v>
      </c>
      <c r="B233" s="0" t="n">
        <v>1214.88</v>
      </c>
      <c r="C233" s="0" t="n">
        <v>1220.34</v>
      </c>
      <c r="D233" s="0" t="n">
        <v>1211.99</v>
      </c>
      <c r="E233" s="0" t="n">
        <v>1217.02</v>
      </c>
      <c r="F233" s="0" t="n">
        <v>214</v>
      </c>
      <c r="G233" s="1" t="s">
        <v>339</v>
      </c>
      <c r="H233" s="0" t="n">
        <f aca="false">C233 - B233</f>
        <v>5.45999999999981</v>
      </c>
      <c r="I233" s="0" t="n">
        <f aca="false">B233 - D233</f>
        <v>2.8900000000001</v>
      </c>
      <c r="J233" s="0" t="n">
        <f aca="false">E233 - B233</f>
        <v>2.13999999999987</v>
      </c>
      <c r="K233" s="0" t="n">
        <f aca="false">IF(H233&gt;I233, H233, I233)</f>
        <v>5.45999999999981</v>
      </c>
      <c r="L233" s="0" t="n">
        <f aca="false">IF(H233&lt;I233,H233, I233)</f>
        <v>2.8900000000001</v>
      </c>
    </row>
    <row r="234" customFormat="false" ht="12.8" hidden="false" customHeight="false" outlineLevel="0" collapsed="false">
      <c r="A234" s="1" t="s">
        <v>350</v>
      </c>
      <c r="B234" s="0" t="n">
        <v>1214.77</v>
      </c>
      <c r="C234" s="0" t="n">
        <v>1217.22</v>
      </c>
      <c r="D234" s="0" t="n">
        <v>1212.29</v>
      </c>
      <c r="E234" s="0" t="n">
        <v>1214.93</v>
      </c>
      <c r="F234" s="0" t="n">
        <v>16</v>
      </c>
      <c r="G234" s="1" t="s">
        <v>58</v>
      </c>
      <c r="H234" s="0" t="n">
        <f aca="false">C234 - B234</f>
        <v>2.45000000000005</v>
      </c>
      <c r="I234" s="0" t="n">
        <f aca="false">B234 - D234</f>
        <v>2.48000000000002</v>
      </c>
      <c r="J234" s="0" t="n">
        <f aca="false">E234 - B234</f>
        <v>0.160000000000082</v>
      </c>
      <c r="K234" s="0" t="n">
        <f aca="false">IF(H234&gt;I234, H234, I234)</f>
        <v>2.48000000000002</v>
      </c>
      <c r="L234" s="0" t="n">
        <f aca="false">IF(H234&lt;I234,H234, I234)</f>
        <v>2.45000000000005</v>
      </c>
    </row>
    <row r="235" customFormat="false" ht="12.8" hidden="false" customHeight="false" outlineLevel="0" collapsed="false">
      <c r="A235" s="1" t="s">
        <v>351</v>
      </c>
      <c r="B235" s="0" t="n">
        <v>1213.29</v>
      </c>
      <c r="C235" s="0" t="n">
        <v>1216.02</v>
      </c>
      <c r="D235" s="0" t="n">
        <v>1210.64</v>
      </c>
      <c r="E235" s="0" t="n">
        <v>1214.77</v>
      </c>
      <c r="F235" s="0" t="n">
        <v>148</v>
      </c>
      <c r="G235" s="1" t="s">
        <v>111</v>
      </c>
      <c r="H235" s="0" t="n">
        <f aca="false">C235 - B235</f>
        <v>2.73000000000002</v>
      </c>
      <c r="I235" s="0" t="n">
        <f aca="false">B235 - D235</f>
        <v>2.64999999999986</v>
      </c>
      <c r="J235" s="0" t="n">
        <f aca="false">E235 - B235</f>
        <v>1.48000000000002</v>
      </c>
      <c r="K235" s="0" t="n">
        <f aca="false">IF(H235&gt;I235, H235, I235)</f>
        <v>2.73000000000002</v>
      </c>
      <c r="L235" s="0" t="n">
        <f aca="false">IF(H235&lt;I235,H235, I235)</f>
        <v>2.64999999999986</v>
      </c>
    </row>
    <row r="236" customFormat="false" ht="12.8" hidden="false" customHeight="false" outlineLevel="0" collapsed="false">
      <c r="A236" s="1" t="s">
        <v>352</v>
      </c>
      <c r="B236" s="0" t="n">
        <v>1217.24</v>
      </c>
      <c r="C236" s="0" t="n">
        <v>1217.24</v>
      </c>
      <c r="D236" s="0" t="n">
        <v>1208.14</v>
      </c>
      <c r="E236" s="0" t="n">
        <v>1213.33</v>
      </c>
      <c r="F236" s="0" t="n">
        <v>-391</v>
      </c>
      <c r="G236" s="1" t="s">
        <v>36</v>
      </c>
      <c r="H236" s="0" t="n">
        <f aca="false">C236 - B236</f>
        <v>0</v>
      </c>
      <c r="I236" s="0" t="n">
        <f aca="false">B236 - D236</f>
        <v>9.09999999999991</v>
      </c>
      <c r="J236" s="0" t="n">
        <f aca="false">E236 - B236</f>
        <v>-3.91000000000008</v>
      </c>
      <c r="K236" s="0" t="n">
        <f aca="false">IF(H236&gt;I236, H236, I236)</f>
        <v>9.09999999999991</v>
      </c>
      <c r="L236" s="0" t="n">
        <f aca="false">IF(H236&lt;I236,H236, I236)</f>
        <v>0</v>
      </c>
    </row>
    <row r="237" customFormat="false" ht="12.8" hidden="false" customHeight="false" outlineLevel="0" collapsed="false">
      <c r="A237" s="1" t="s">
        <v>353</v>
      </c>
      <c r="B237" s="0" t="n">
        <v>1215.12</v>
      </c>
      <c r="C237" s="0" t="n">
        <v>1217.85</v>
      </c>
      <c r="D237" s="0" t="n">
        <v>1214.7</v>
      </c>
      <c r="E237" s="0" t="n">
        <v>1217.29</v>
      </c>
      <c r="F237" s="0" t="n">
        <v>217</v>
      </c>
      <c r="G237" s="1" t="s">
        <v>339</v>
      </c>
      <c r="H237" s="0" t="n">
        <f aca="false">C237 - B237</f>
        <v>2.73000000000002</v>
      </c>
      <c r="I237" s="0" t="n">
        <f aca="false">B237 - D237</f>
        <v>0.419999999999845</v>
      </c>
      <c r="J237" s="0" t="n">
        <f aca="false">E237 - B237</f>
        <v>2.17000000000007</v>
      </c>
      <c r="K237" s="0" t="n">
        <f aca="false">IF(H237&gt;I237, H237, I237)</f>
        <v>2.73000000000002</v>
      </c>
      <c r="L237" s="0" t="n">
        <f aca="false">IF(H237&lt;I237,H237, I237)</f>
        <v>0.419999999999845</v>
      </c>
    </row>
    <row r="238" customFormat="false" ht="12.8" hidden="false" customHeight="false" outlineLevel="0" collapsed="false">
      <c r="A238" s="1" t="s">
        <v>354</v>
      </c>
      <c r="B238" s="0" t="n">
        <v>1216.89</v>
      </c>
      <c r="C238" s="0" t="n">
        <v>1217.71</v>
      </c>
      <c r="D238" s="0" t="n">
        <v>1213.75</v>
      </c>
      <c r="E238" s="0" t="n">
        <v>1215.46</v>
      </c>
      <c r="F238" s="0" t="n">
        <v>-143</v>
      </c>
      <c r="G238" s="1" t="s">
        <v>187</v>
      </c>
      <c r="H238" s="0" t="n">
        <f aca="false">C238 - B238</f>
        <v>0.819999999999936</v>
      </c>
      <c r="I238" s="0" t="n">
        <f aca="false">B238 - D238</f>
        <v>3.1400000000001</v>
      </c>
      <c r="J238" s="0" t="n">
        <f aca="false">E238 - B238</f>
        <v>-1.43000000000006</v>
      </c>
      <c r="K238" s="0" t="n">
        <f aca="false">IF(H238&gt;I238, H238, I238)</f>
        <v>3.1400000000001</v>
      </c>
      <c r="L238" s="0" t="n">
        <f aca="false">IF(H238&lt;I238,H238, I238)</f>
        <v>0.819999999999936</v>
      </c>
    </row>
    <row r="239" customFormat="false" ht="12.8" hidden="false" customHeight="false" outlineLevel="0" collapsed="false">
      <c r="A239" s="1" t="s">
        <v>355</v>
      </c>
      <c r="B239" s="0" t="n">
        <v>1224.64</v>
      </c>
      <c r="C239" s="0" t="n">
        <v>1224.74</v>
      </c>
      <c r="D239" s="0" t="n">
        <v>1214.27</v>
      </c>
      <c r="E239" s="0" t="n">
        <v>1216.96</v>
      </c>
      <c r="F239" s="0" t="n">
        <v>-768</v>
      </c>
      <c r="G239" s="1" t="s">
        <v>356</v>
      </c>
      <c r="H239" s="0" t="n">
        <f aca="false">C239 - B239</f>
        <v>0.0999999999999091</v>
      </c>
      <c r="I239" s="0" t="n">
        <f aca="false">B239 - D239</f>
        <v>10.3700000000001</v>
      </c>
      <c r="J239" s="0" t="n">
        <f aca="false">E239 - B239</f>
        <v>-7.68000000000006</v>
      </c>
      <c r="K239" s="0" t="n">
        <f aca="false">IF(H239&gt;I239, H239, I239)</f>
        <v>10.3700000000001</v>
      </c>
      <c r="L239" s="0" t="n">
        <f aca="false">IF(H239&lt;I239,H239, I239)</f>
        <v>0.0999999999999091</v>
      </c>
    </row>
    <row r="240" customFormat="false" ht="12.8" hidden="false" customHeight="false" outlineLevel="0" collapsed="false">
      <c r="A240" s="1" t="s">
        <v>357</v>
      </c>
      <c r="B240" s="0" t="n">
        <v>1222.79</v>
      </c>
      <c r="C240" s="0" t="n">
        <v>1225.67</v>
      </c>
      <c r="D240" s="0" t="n">
        <v>1220.84</v>
      </c>
      <c r="E240" s="0" t="n">
        <v>1224.64</v>
      </c>
      <c r="F240" s="0" t="n">
        <v>185</v>
      </c>
      <c r="G240" s="1" t="s">
        <v>192</v>
      </c>
      <c r="H240" s="0" t="n">
        <f aca="false">C240 - B240</f>
        <v>2.88000000000011</v>
      </c>
      <c r="I240" s="0" t="n">
        <f aca="false">B240 - D240</f>
        <v>1.95000000000005</v>
      </c>
      <c r="J240" s="0" t="n">
        <f aca="false">E240 - B240</f>
        <v>1.85000000000014</v>
      </c>
      <c r="K240" s="0" t="n">
        <f aca="false">IF(H240&gt;I240, H240, I240)</f>
        <v>2.88000000000011</v>
      </c>
      <c r="L240" s="0" t="n">
        <f aca="false">IF(H240&lt;I240,H240, I240)</f>
        <v>1.95000000000005</v>
      </c>
    </row>
    <row r="241" customFormat="false" ht="12.8" hidden="false" customHeight="false" outlineLevel="0" collapsed="false">
      <c r="A241" s="1" t="s">
        <v>358</v>
      </c>
      <c r="B241" s="0" t="n">
        <v>1221.41</v>
      </c>
      <c r="C241" s="0" t="n">
        <v>1226.79</v>
      </c>
      <c r="D241" s="0" t="n">
        <v>1218.79</v>
      </c>
      <c r="E241" s="0" t="n">
        <v>1222.81</v>
      </c>
      <c r="F241" s="0" t="n">
        <v>140</v>
      </c>
      <c r="G241" s="1" t="s">
        <v>105</v>
      </c>
      <c r="H241" s="0" t="n">
        <f aca="false">C241 - B241</f>
        <v>5.37999999999988</v>
      </c>
      <c r="I241" s="0" t="n">
        <f aca="false">B241 - D241</f>
        <v>2.62000000000012</v>
      </c>
      <c r="J241" s="0" t="n">
        <f aca="false">E241 - B241</f>
        <v>1.39999999999986</v>
      </c>
      <c r="K241" s="0" t="n">
        <f aca="false">IF(H241&gt;I241, H241, I241)</f>
        <v>5.37999999999988</v>
      </c>
      <c r="L241" s="0" t="n">
        <f aca="false">IF(H241&lt;I241,H241, I241)</f>
        <v>2.62000000000012</v>
      </c>
    </row>
    <row r="242" customFormat="false" ht="12.8" hidden="false" customHeight="false" outlineLevel="0" collapsed="false">
      <c r="A242" s="1" t="s">
        <v>359</v>
      </c>
      <c r="B242" s="0" t="n">
        <v>1224.12</v>
      </c>
      <c r="C242" s="0" t="n">
        <v>1228.56</v>
      </c>
      <c r="D242" s="0" t="n">
        <v>1218.24</v>
      </c>
      <c r="E242" s="0" t="n">
        <v>1221.41</v>
      </c>
      <c r="F242" s="0" t="n">
        <v>-271</v>
      </c>
      <c r="G242" s="1" t="s">
        <v>77</v>
      </c>
      <c r="H242" s="0" t="n">
        <f aca="false">C242 - B242</f>
        <v>4.44000000000005</v>
      </c>
      <c r="I242" s="0" t="n">
        <f aca="false">B242 - D242</f>
        <v>5.87999999999988</v>
      </c>
      <c r="J242" s="0" t="n">
        <f aca="false">E242 - B242</f>
        <v>-2.70999999999981</v>
      </c>
      <c r="K242" s="0" t="n">
        <f aca="false">IF(H242&gt;I242, H242, I242)</f>
        <v>5.87999999999988</v>
      </c>
      <c r="L242" s="0" t="n">
        <f aca="false">IF(H242&lt;I242,H242, I242)</f>
        <v>4.44000000000005</v>
      </c>
    </row>
    <row r="243" customFormat="false" ht="12.8" hidden="false" customHeight="false" outlineLevel="0" collapsed="false">
      <c r="A243" s="1" t="s">
        <v>360</v>
      </c>
      <c r="B243" s="0" t="n">
        <v>1224.84</v>
      </c>
      <c r="C243" s="0" t="n">
        <v>1226.57</v>
      </c>
      <c r="D243" s="0" t="n">
        <v>1223.38</v>
      </c>
      <c r="E243" s="0" t="n">
        <v>1224.06</v>
      </c>
      <c r="F243" s="0" t="n">
        <v>-78</v>
      </c>
      <c r="G243" s="1" t="s">
        <v>28</v>
      </c>
      <c r="H243" s="0" t="n">
        <f aca="false">C243 - B243</f>
        <v>1.73000000000002</v>
      </c>
      <c r="I243" s="0" t="n">
        <f aca="false">B243 - D243</f>
        <v>1.45999999999981</v>
      </c>
      <c r="J243" s="0" t="n">
        <f aca="false">E243 - B243</f>
        <v>-0.779999999999973</v>
      </c>
      <c r="K243" s="0" t="n">
        <f aca="false">IF(H243&gt;I243, H243, I243)</f>
        <v>1.73000000000002</v>
      </c>
      <c r="L243" s="0" t="n">
        <f aca="false">IF(H243&lt;I243,H243, I243)</f>
        <v>1.45999999999981</v>
      </c>
    </row>
    <row r="244" customFormat="false" ht="12.8" hidden="false" customHeight="false" outlineLevel="0" collapsed="false">
      <c r="A244" s="1" t="s">
        <v>361</v>
      </c>
      <c r="B244" s="0" t="n">
        <v>1226.23</v>
      </c>
      <c r="C244" s="0" t="n">
        <v>1226.98</v>
      </c>
      <c r="D244" s="0" t="n">
        <v>1224.46</v>
      </c>
      <c r="E244" s="0" t="n">
        <v>1224.7</v>
      </c>
      <c r="F244" s="0" t="n">
        <v>-153</v>
      </c>
      <c r="G244" s="1" t="s">
        <v>187</v>
      </c>
      <c r="H244" s="0" t="n">
        <f aca="false">C244 - B244</f>
        <v>0.75</v>
      </c>
      <c r="I244" s="0" t="n">
        <f aca="false">B244 - D244</f>
        <v>1.76999999999998</v>
      </c>
      <c r="J244" s="0" t="n">
        <f aca="false">E244 - B244</f>
        <v>-1.52999999999997</v>
      </c>
      <c r="K244" s="0" t="n">
        <f aca="false">IF(H244&gt;I244, H244, I244)</f>
        <v>1.76999999999998</v>
      </c>
      <c r="L244" s="0" t="n">
        <f aca="false">IF(H244&lt;I244,H244, I244)</f>
        <v>0.75</v>
      </c>
    </row>
    <row r="245" customFormat="false" ht="12.8" hidden="false" customHeight="false" outlineLevel="0" collapsed="false">
      <c r="A245" s="1" t="s">
        <v>362</v>
      </c>
      <c r="B245" s="0" t="n">
        <v>1220.28</v>
      </c>
      <c r="C245" s="0" t="n">
        <v>1227.84</v>
      </c>
      <c r="D245" s="0" t="n">
        <v>1218.59</v>
      </c>
      <c r="E245" s="0" t="n">
        <v>1226.18</v>
      </c>
      <c r="F245" s="0" t="n">
        <v>590</v>
      </c>
      <c r="G245" s="1" t="s">
        <v>363</v>
      </c>
      <c r="H245" s="0" t="n">
        <f aca="false">C245 - B245</f>
        <v>7.55999999999995</v>
      </c>
      <c r="I245" s="0" t="n">
        <f aca="false">B245 - D245</f>
        <v>1.69000000000005</v>
      </c>
      <c r="J245" s="0" t="n">
        <f aca="false">E245 - B245</f>
        <v>5.90000000000009</v>
      </c>
      <c r="K245" s="0" t="n">
        <f aca="false">IF(H245&gt;I245, H245, I245)</f>
        <v>7.55999999999995</v>
      </c>
      <c r="L245" s="0" t="n">
        <f aca="false">IF(H245&lt;I245,H245, I245)</f>
        <v>1.69000000000005</v>
      </c>
    </row>
    <row r="246" customFormat="false" ht="12.8" hidden="false" customHeight="false" outlineLevel="0" collapsed="false">
      <c r="A246" s="1" t="s">
        <v>364</v>
      </c>
      <c r="B246" s="0" t="n">
        <v>1222.99</v>
      </c>
      <c r="C246" s="0" t="n">
        <v>1224.71</v>
      </c>
      <c r="D246" s="0" t="n">
        <v>1215.93</v>
      </c>
      <c r="E246" s="0" t="n">
        <v>1220.26</v>
      </c>
      <c r="F246" s="0" t="n">
        <v>-273</v>
      </c>
      <c r="G246" s="1" t="s">
        <v>77</v>
      </c>
      <c r="H246" s="0" t="n">
        <f aca="false">C246 - B246</f>
        <v>1.72000000000003</v>
      </c>
      <c r="I246" s="0" t="n">
        <f aca="false">B246 - D246</f>
        <v>7.05999999999995</v>
      </c>
      <c r="J246" s="0" t="n">
        <f aca="false">E246 - B246</f>
        <v>-2.73000000000002</v>
      </c>
      <c r="K246" s="0" t="n">
        <f aca="false">IF(H246&gt;I246, H246, I246)</f>
        <v>7.05999999999995</v>
      </c>
      <c r="L246" s="0" t="n">
        <f aca="false">IF(H246&lt;I246,H246, I246)</f>
        <v>1.72000000000003</v>
      </c>
    </row>
    <row r="247" customFormat="false" ht="12.8" hidden="false" customHeight="false" outlineLevel="0" collapsed="false">
      <c r="A247" s="1" t="s">
        <v>365</v>
      </c>
      <c r="B247" s="0" t="n">
        <v>1222.69</v>
      </c>
      <c r="C247" s="0" t="n">
        <v>1225.54</v>
      </c>
      <c r="D247" s="0" t="n">
        <v>1222.08</v>
      </c>
      <c r="E247" s="0" t="n">
        <v>1222.99</v>
      </c>
      <c r="F247" s="0" t="n">
        <v>30</v>
      </c>
      <c r="G247" s="1" t="s">
        <v>152</v>
      </c>
      <c r="H247" s="0" t="n">
        <f aca="false">C247 - B247</f>
        <v>2.84999999999991</v>
      </c>
      <c r="I247" s="0" t="n">
        <f aca="false">B247 - D247</f>
        <v>0.610000000000127</v>
      </c>
      <c r="J247" s="0" t="n">
        <f aca="false">E247 - B247</f>
        <v>0.299999999999955</v>
      </c>
      <c r="K247" s="0" t="n">
        <f aca="false">IF(H247&gt;I247, H247, I247)</f>
        <v>2.84999999999991</v>
      </c>
      <c r="L247" s="0" t="n">
        <f aca="false">IF(H247&lt;I247,H247, I247)</f>
        <v>0.610000000000127</v>
      </c>
    </row>
    <row r="248" customFormat="false" ht="12.8" hidden="false" customHeight="false" outlineLevel="0" collapsed="false">
      <c r="A248" s="1" t="s">
        <v>366</v>
      </c>
      <c r="B248" s="0" t="n">
        <v>1223.14</v>
      </c>
      <c r="C248" s="0" t="n">
        <v>1223.99</v>
      </c>
      <c r="D248" s="0" t="n">
        <v>1221.34</v>
      </c>
      <c r="E248" s="0" t="n">
        <v>1222.74</v>
      </c>
      <c r="F248" s="0" t="n">
        <v>-40</v>
      </c>
      <c r="G248" s="1" t="s">
        <v>225</v>
      </c>
      <c r="H248" s="0" t="n">
        <f aca="false">C248 - B248</f>
        <v>0.849999999999909</v>
      </c>
      <c r="I248" s="0" t="n">
        <f aca="false">B248 - D248</f>
        <v>1.80000000000018</v>
      </c>
      <c r="J248" s="0" t="n">
        <f aca="false">E248 - B248</f>
        <v>-0.400000000000091</v>
      </c>
      <c r="K248" s="0" t="n">
        <f aca="false">IF(H248&gt;I248, H248, I248)</f>
        <v>1.80000000000018</v>
      </c>
      <c r="L248" s="0" t="n">
        <f aca="false">IF(H248&lt;I248,H248, I248)</f>
        <v>0.849999999999909</v>
      </c>
    </row>
    <row r="249" customFormat="false" ht="12.8" hidden="false" customHeight="false" outlineLevel="0" collapsed="false">
      <c r="A249" s="1" t="s">
        <v>367</v>
      </c>
      <c r="B249" s="0" t="n">
        <v>1222.14</v>
      </c>
      <c r="C249" s="0" t="n">
        <v>1223.51</v>
      </c>
      <c r="D249" s="0" t="n">
        <v>1216.09</v>
      </c>
      <c r="E249" s="0" t="n">
        <v>1223.11</v>
      </c>
      <c r="F249" s="0" t="n">
        <v>97</v>
      </c>
      <c r="G249" s="1" t="s">
        <v>73</v>
      </c>
      <c r="H249" s="0" t="n">
        <f aca="false">C249 - B249</f>
        <v>1.36999999999989</v>
      </c>
      <c r="I249" s="0" t="n">
        <f aca="false">B249 - D249</f>
        <v>6.05000000000018</v>
      </c>
      <c r="J249" s="0" t="n">
        <f aca="false">E249 - B249</f>
        <v>0.9699999999998</v>
      </c>
      <c r="K249" s="0" t="n">
        <f aca="false">IF(H249&gt;I249, H249, I249)</f>
        <v>6.05000000000018</v>
      </c>
      <c r="L249" s="0" t="n">
        <f aca="false">IF(H249&lt;I249,H249, I249)</f>
        <v>1.36999999999989</v>
      </c>
    </row>
    <row r="250" customFormat="false" ht="12.8" hidden="false" customHeight="false" outlineLevel="0" collapsed="false">
      <c r="A250" s="1" t="s">
        <v>368</v>
      </c>
      <c r="B250" s="0" t="n">
        <v>1235.84</v>
      </c>
      <c r="C250" s="0" t="n">
        <v>1239.29</v>
      </c>
      <c r="D250" s="0" t="n">
        <v>1221.39</v>
      </c>
      <c r="E250" s="0" t="n">
        <v>1223.3</v>
      </c>
      <c r="F250" s="0" t="n">
        <v>-1254</v>
      </c>
      <c r="G250" s="1" t="s">
        <v>369</v>
      </c>
      <c r="H250" s="0" t="n">
        <f aca="false">C250 - B250</f>
        <v>3.45000000000005</v>
      </c>
      <c r="I250" s="0" t="n">
        <f aca="false">B250 - D250</f>
        <v>14.4499999999998</v>
      </c>
      <c r="J250" s="0" t="n">
        <f aca="false">E250 - B250</f>
        <v>-12.54</v>
      </c>
      <c r="K250" s="0" t="n">
        <f aca="false">IF(H250&gt;I250, H250, I250)</f>
        <v>14.4499999999998</v>
      </c>
      <c r="L250" s="0" t="n">
        <f aca="false">IF(H250&lt;I250,H250, I250)</f>
        <v>3.45000000000005</v>
      </c>
    </row>
    <row r="251" customFormat="false" ht="12.8" hidden="false" customHeight="false" outlineLevel="0" collapsed="false">
      <c r="A251" s="1" t="s">
        <v>370</v>
      </c>
      <c r="B251" s="0" t="n">
        <v>1236.72</v>
      </c>
      <c r="C251" s="0" t="n">
        <v>1237.53</v>
      </c>
      <c r="D251" s="0" t="n">
        <v>1233.9</v>
      </c>
      <c r="E251" s="0" t="n">
        <v>1235.84</v>
      </c>
      <c r="F251" s="0" t="n">
        <v>-88</v>
      </c>
      <c r="G251" s="1" t="s">
        <v>75</v>
      </c>
      <c r="H251" s="0" t="n">
        <f aca="false">C251 - B251</f>
        <v>0.809999999999945</v>
      </c>
      <c r="I251" s="0" t="n">
        <f aca="false">B251 - D251</f>
        <v>2.81999999999994</v>
      </c>
      <c r="J251" s="0" t="n">
        <f aca="false">E251 - B251</f>
        <v>-0.880000000000109</v>
      </c>
      <c r="K251" s="0" t="n">
        <f aca="false">IF(H251&gt;I251, H251, I251)</f>
        <v>2.81999999999994</v>
      </c>
      <c r="L251" s="0" t="n">
        <f aca="false">IF(H251&lt;I251,H251, I251)</f>
        <v>0.809999999999945</v>
      </c>
    </row>
    <row r="252" customFormat="false" ht="12.8" hidden="false" customHeight="false" outlineLevel="0" collapsed="false">
      <c r="A252" s="1" t="s">
        <v>371</v>
      </c>
      <c r="B252" s="0" t="n">
        <v>1236.34</v>
      </c>
      <c r="C252" s="0" t="n">
        <v>1239.15</v>
      </c>
      <c r="D252" s="0" t="n">
        <v>1234.74</v>
      </c>
      <c r="E252" s="0" t="n">
        <v>1236.7</v>
      </c>
      <c r="F252" s="0" t="n">
        <v>36</v>
      </c>
      <c r="G252" s="1" t="s">
        <v>160</v>
      </c>
      <c r="H252" s="0" t="n">
        <f aca="false">C252 - B252</f>
        <v>2.81000000000017</v>
      </c>
      <c r="I252" s="0" t="n">
        <f aca="false">B252 - D252</f>
        <v>1.59999999999991</v>
      </c>
      <c r="J252" s="0" t="n">
        <f aca="false">E252 - B252</f>
        <v>0.360000000000127</v>
      </c>
      <c r="K252" s="0" t="n">
        <f aca="false">IF(H252&gt;I252, H252, I252)</f>
        <v>2.81000000000017</v>
      </c>
      <c r="L252" s="0" t="n">
        <f aca="false">IF(H252&lt;I252,H252, I252)</f>
        <v>1.59999999999991</v>
      </c>
    </row>
    <row r="253" customFormat="false" ht="12.8" hidden="false" customHeight="false" outlineLevel="0" collapsed="false">
      <c r="A253" s="1" t="s">
        <v>372</v>
      </c>
      <c r="B253" s="0" t="n">
        <v>1236.42</v>
      </c>
      <c r="C253" s="0" t="n">
        <v>1239.06</v>
      </c>
      <c r="D253" s="0" t="n">
        <v>1234.69</v>
      </c>
      <c r="E253" s="0" t="n">
        <v>1236.34</v>
      </c>
      <c r="F253" s="0" t="n">
        <v>-8</v>
      </c>
      <c r="G253" s="1" t="s">
        <v>98</v>
      </c>
      <c r="H253" s="0" t="n">
        <f aca="false">C253 - B253</f>
        <v>2.63999999999987</v>
      </c>
      <c r="I253" s="0" t="n">
        <f aca="false">B253 - D253</f>
        <v>1.73000000000002</v>
      </c>
      <c r="J253" s="0" t="n">
        <f aca="false">E253 - B253</f>
        <v>-0.0800000000001546</v>
      </c>
      <c r="K253" s="0" t="n">
        <f aca="false">IF(H253&gt;I253, H253, I253)</f>
        <v>2.63999999999987</v>
      </c>
      <c r="L253" s="0" t="n">
        <f aca="false">IF(H253&lt;I253,H253, I253)</f>
        <v>1.73000000000002</v>
      </c>
    </row>
    <row r="254" customFormat="false" ht="12.8" hidden="false" customHeight="false" outlineLevel="0" collapsed="false">
      <c r="A254" s="1" t="s">
        <v>373</v>
      </c>
      <c r="B254" s="0" t="n">
        <v>1236.63</v>
      </c>
      <c r="C254" s="0" t="n">
        <v>1238.18</v>
      </c>
      <c r="D254" s="0" t="n">
        <v>1235.59</v>
      </c>
      <c r="E254" s="0" t="n">
        <v>1236.37</v>
      </c>
      <c r="F254" s="0" t="n">
        <v>-26</v>
      </c>
      <c r="G254" s="1" t="s">
        <v>114</v>
      </c>
      <c r="H254" s="0" t="n">
        <f aca="false">C254 - B254</f>
        <v>1.54999999999995</v>
      </c>
      <c r="I254" s="0" t="n">
        <f aca="false">B254 - D254</f>
        <v>1.04000000000019</v>
      </c>
      <c r="J254" s="0" t="n">
        <f aca="false">E254 - B254</f>
        <v>-0.260000000000218</v>
      </c>
      <c r="K254" s="0" t="n">
        <f aca="false">IF(H254&gt;I254, H254, I254)</f>
        <v>1.54999999999995</v>
      </c>
      <c r="L254" s="0" t="n">
        <f aca="false">IF(H254&lt;I254,H254, I254)</f>
        <v>1.04000000000019</v>
      </c>
    </row>
    <row r="255" customFormat="false" ht="12.8" hidden="false" customHeight="false" outlineLevel="0" collapsed="false">
      <c r="A255" s="1" t="s">
        <v>374</v>
      </c>
      <c r="B255" s="0" t="n">
        <v>1232.79</v>
      </c>
      <c r="C255" s="0" t="n">
        <v>1236.64</v>
      </c>
      <c r="D255" s="0" t="n">
        <v>1232.79</v>
      </c>
      <c r="E255" s="0" t="n">
        <v>1236.64</v>
      </c>
      <c r="F255" s="0" t="n">
        <v>385</v>
      </c>
      <c r="G255" s="1" t="s">
        <v>296</v>
      </c>
      <c r="H255" s="0" t="n">
        <f aca="false">C255 - B255</f>
        <v>3.85000000000014</v>
      </c>
      <c r="I255" s="0" t="n">
        <f aca="false">B255 - D255</f>
        <v>0</v>
      </c>
      <c r="J255" s="0" t="n">
        <f aca="false">E255 - B255</f>
        <v>3.85000000000014</v>
      </c>
      <c r="K255" s="0" t="n">
        <f aca="false">IF(H255&gt;I255, H255, I255)</f>
        <v>3.85000000000014</v>
      </c>
      <c r="L255" s="0" t="n">
        <f aca="false">IF(H255&lt;I255,H255, I255)</f>
        <v>0</v>
      </c>
    </row>
    <row r="256" customFormat="false" ht="12.8" hidden="false" customHeight="false" outlineLevel="0" collapsed="false">
      <c r="A256" s="1" t="s">
        <v>375</v>
      </c>
      <c r="B256" s="0" t="n">
        <v>1236.94</v>
      </c>
      <c r="C256" s="0" t="n">
        <v>1237.71</v>
      </c>
      <c r="D256" s="0" t="n">
        <v>1235.09</v>
      </c>
      <c r="E256" s="0" t="n">
        <v>1235.23</v>
      </c>
      <c r="F256" s="0" t="n">
        <v>-171</v>
      </c>
      <c r="G256" s="1" t="s">
        <v>20</v>
      </c>
      <c r="H256" s="0" t="n">
        <f aca="false">C256 - B256</f>
        <v>0.769999999999982</v>
      </c>
      <c r="I256" s="0" t="n">
        <f aca="false">B256 - D256</f>
        <v>1.85000000000014</v>
      </c>
      <c r="J256" s="0" t="n">
        <f aca="false">E256 - B256</f>
        <v>-1.71000000000004</v>
      </c>
      <c r="K256" s="0" t="n">
        <f aca="false">IF(H256&gt;I256, H256, I256)</f>
        <v>1.85000000000014</v>
      </c>
      <c r="L256" s="0" t="n">
        <f aca="false">IF(H256&lt;I256,H256, I256)</f>
        <v>0.769999999999982</v>
      </c>
    </row>
    <row r="257" customFormat="false" ht="12.8" hidden="false" customHeight="false" outlineLevel="0" collapsed="false">
      <c r="A257" s="1" t="s">
        <v>376</v>
      </c>
      <c r="B257" s="0" t="n">
        <v>1235.24</v>
      </c>
      <c r="C257" s="0" t="n">
        <v>1241.77</v>
      </c>
      <c r="D257" s="0" t="n">
        <v>1231.74</v>
      </c>
      <c r="E257" s="0" t="n">
        <v>1236.93</v>
      </c>
      <c r="F257" s="0" t="n">
        <v>169</v>
      </c>
      <c r="G257" s="1" t="s">
        <v>100</v>
      </c>
      <c r="H257" s="0" t="n">
        <f aca="false">C257 - B257</f>
        <v>6.52999999999997</v>
      </c>
      <c r="I257" s="0" t="n">
        <f aca="false">B257 - D257</f>
        <v>3.5</v>
      </c>
      <c r="J257" s="0" t="n">
        <f aca="false">E257 - B257</f>
        <v>1.69000000000005</v>
      </c>
      <c r="K257" s="0" t="n">
        <f aca="false">IF(H257&gt;I257, H257, I257)</f>
        <v>6.52999999999997</v>
      </c>
      <c r="L257" s="0" t="n">
        <f aca="false">IF(H257&lt;I257,H257, I257)</f>
        <v>3.5</v>
      </c>
    </row>
    <row r="258" customFormat="false" ht="12.8" hidden="false" customHeight="false" outlineLevel="0" collapsed="false">
      <c r="A258" s="1" t="s">
        <v>377</v>
      </c>
      <c r="B258" s="0" t="n">
        <v>1239.89</v>
      </c>
      <c r="C258" s="0" t="n">
        <v>1242.18</v>
      </c>
      <c r="D258" s="0" t="n">
        <v>1234.59</v>
      </c>
      <c r="E258" s="0" t="n">
        <v>1235.26</v>
      </c>
      <c r="F258" s="0" t="n">
        <v>-463</v>
      </c>
      <c r="G258" s="1" t="s">
        <v>343</v>
      </c>
      <c r="H258" s="0" t="n">
        <f aca="false">C258 - B258</f>
        <v>2.28999999999996</v>
      </c>
      <c r="I258" s="0" t="n">
        <f aca="false">B258 - D258</f>
        <v>5.30000000000018</v>
      </c>
      <c r="J258" s="0" t="n">
        <f aca="false">E258 - B258</f>
        <v>-4.63000000000011</v>
      </c>
      <c r="K258" s="0" t="n">
        <f aca="false">IF(H258&gt;I258, H258, I258)</f>
        <v>5.30000000000018</v>
      </c>
      <c r="L258" s="0" t="n">
        <f aca="false">IF(H258&lt;I258,H258, I258)</f>
        <v>2.28999999999996</v>
      </c>
    </row>
    <row r="259" customFormat="false" ht="12.8" hidden="false" customHeight="false" outlineLevel="0" collapsed="false">
      <c r="A259" s="1" t="s">
        <v>378</v>
      </c>
      <c r="B259" s="0" t="n">
        <v>1236.08</v>
      </c>
      <c r="C259" s="0" t="n">
        <v>1241.09</v>
      </c>
      <c r="D259" s="0" t="n">
        <v>1234.74</v>
      </c>
      <c r="E259" s="0" t="n">
        <v>1239.88</v>
      </c>
      <c r="F259" s="0" t="n">
        <v>380</v>
      </c>
      <c r="G259" s="1" t="s">
        <v>296</v>
      </c>
      <c r="H259" s="0" t="n">
        <f aca="false">C259 - B259</f>
        <v>5.00999999999999</v>
      </c>
      <c r="I259" s="0" t="n">
        <f aca="false">B259 - D259</f>
        <v>1.33999999999992</v>
      </c>
      <c r="J259" s="0" t="n">
        <f aca="false">E259 - B259</f>
        <v>3.80000000000018</v>
      </c>
      <c r="K259" s="0" t="n">
        <f aca="false">IF(H259&gt;I259, H259, I259)</f>
        <v>5.00999999999999</v>
      </c>
      <c r="L259" s="0" t="n">
        <f aca="false">IF(H259&lt;I259,H259, I259)</f>
        <v>1.33999999999992</v>
      </c>
    </row>
    <row r="260" customFormat="false" ht="12.8" hidden="false" customHeight="false" outlineLevel="0" collapsed="false">
      <c r="A260" s="1" t="s">
        <v>379</v>
      </c>
      <c r="B260" s="0" t="n">
        <v>1233.61</v>
      </c>
      <c r="C260" s="0" t="n">
        <v>1238.41</v>
      </c>
      <c r="D260" s="0" t="n">
        <v>1233.31</v>
      </c>
      <c r="E260" s="0" t="n">
        <v>1236.02</v>
      </c>
      <c r="F260" s="0" t="n">
        <v>241</v>
      </c>
      <c r="G260" s="1" t="s">
        <v>167</v>
      </c>
      <c r="H260" s="0" t="n">
        <f aca="false">C260 - B260</f>
        <v>4.80000000000018</v>
      </c>
      <c r="I260" s="0" t="n">
        <f aca="false">B260 - D260</f>
        <v>0.299999999999955</v>
      </c>
      <c r="J260" s="0" t="n">
        <f aca="false">E260 - B260</f>
        <v>2.41000000000008</v>
      </c>
      <c r="K260" s="0" t="n">
        <f aca="false">IF(H260&gt;I260, H260, I260)</f>
        <v>4.80000000000018</v>
      </c>
      <c r="L260" s="0" t="n">
        <f aca="false">IF(H260&lt;I260,H260, I260)</f>
        <v>0.299999999999955</v>
      </c>
    </row>
    <row r="261" customFormat="false" ht="12.8" hidden="false" customHeight="false" outlineLevel="0" collapsed="false">
      <c r="A261" s="1" t="s">
        <v>380</v>
      </c>
      <c r="B261" s="0" t="n">
        <v>1232.41</v>
      </c>
      <c r="C261" s="0" t="n">
        <v>1233.87</v>
      </c>
      <c r="D261" s="0" t="n">
        <v>1231.87</v>
      </c>
      <c r="E261" s="0" t="n">
        <v>1233.62</v>
      </c>
      <c r="F261" s="0" t="n">
        <v>121</v>
      </c>
      <c r="G261" s="1" t="s">
        <v>149</v>
      </c>
      <c r="H261" s="0" t="n">
        <f aca="false">C261 - B261</f>
        <v>1.45999999999981</v>
      </c>
      <c r="I261" s="0" t="n">
        <f aca="false">B261 - D261</f>
        <v>0.540000000000191</v>
      </c>
      <c r="J261" s="0" t="n">
        <f aca="false">E261 - B261</f>
        <v>1.20999999999981</v>
      </c>
      <c r="K261" s="0" t="n">
        <f aca="false">IF(H261&gt;I261, H261, I261)</f>
        <v>1.45999999999981</v>
      </c>
      <c r="L261" s="0" t="n">
        <f aca="false">IF(H261&lt;I261,H261, I261)</f>
        <v>0.540000000000191</v>
      </c>
    </row>
    <row r="262" customFormat="false" ht="12.8" hidden="false" customHeight="false" outlineLevel="0" collapsed="false">
      <c r="A262" s="1" t="s">
        <v>381</v>
      </c>
      <c r="B262" s="0" t="n">
        <v>1234.62</v>
      </c>
      <c r="C262" s="0" t="n">
        <v>1235.52</v>
      </c>
      <c r="D262" s="0" t="n">
        <v>1232.88</v>
      </c>
      <c r="E262" s="0" t="n">
        <v>1233.04</v>
      </c>
      <c r="F262" s="0" t="n">
        <v>-158</v>
      </c>
      <c r="G262" s="1" t="s">
        <v>382</v>
      </c>
      <c r="H262" s="0" t="n">
        <f aca="false">C262 - B262</f>
        <v>0.900000000000091</v>
      </c>
      <c r="I262" s="0" t="n">
        <f aca="false">B262 - D262</f>
        <v>1.73999999999978</v>
      </c>
      <c r="J262" s="0" t="n">
        <f aca="false">E262 - B262</f>
        <v>-1.57999999999993</v>
      </c>
      <c r="K262" s="0" t="n">
        <f aca="false">IF(H262&gt;I262, H262, I262)</f>
        <v>1.73999999999978</v>
      </c>
      <c r="L262" s="0" t="n">
        <f aca="false">IF(H262&lt;I262,H262, I262)</f>
        <v>0.900000000000091</v>
      </c>
    </row>
    <row r="263" customFormat="false" ht="12.8" hidden="false" customHeight="false" outlineLevel="0" collapsed="false">
      <c r="A263" s="1" t="s">
        <v>383</v>
      </c>
      <c r="B263" s="0" t="n">
        <v>1233.84</v>
      </c>
      <c r="C263" s="0" t="n">
        <v>1236.29</v>
      </c>
      <c r="D263" s="0" t="n">
        <v>1231.58</v>
      </c>
      <c r="E263" s="0" t="n">
        <v>1234.59</v>
      </c>
      <c r="F263" s="0" t="n">
        <v>75</v>
      </c>
      <c r="G263" s="1" t="s">
        <v>102</v>
      </c>
      <c r="H263" s="0" t="n">
        <f aca="false">C263 - B263</f>
        <v>2.45000000000005</v>
      </c>
      <c r="I263" s="0" t="n">
        <f aca="false">B263 - D263</f>
        <v>2.25999999999999</v>
      </c>
      <c r="J263" s="0" t="n">
        <f aca="false">E263 - B263</f>
        <v>0.75</v>
      </c>
      <c r="K263" s="0" t="n">
        <f aca="false">IF(H263&gt;I263, H263, I263)</f>
        <v>2.45000000000005</v>
      </c>
      <c r="L263" s="0" t="n">
        <f aca="false">IF(H263&lt;I263,H263, I263)</f>
        <v>2.25999999999999</v>
      </c>
    </row>
    <row r="264" customFormat="false" ht="12.8" hidden="false" customHeight="false" outlineLevel="0" collapsed="false">
      <c r="A264" s="1" t="s">
        <v>384</v>
      </c>
      <c r="B264" s="0" t="n">
        <v>1234.93</v>
      </c>
      <c r="C264" s="0" t="n">
        <v>1238.45</v>
      </c>
      <c r="D264" s="0" t="n">
        <v>1233.18</v>
      </c>
      <c r="E264" s="0" t="n">
        <v>1233.89</v>
      </c>
      <c r="F264" s="0" t="n">
        <v>-104</v>
      </c>
      <c r="G264" s="1" t="s">
        <v>138</v>
      </c>
      <c r="H264" s="0" t="n">
        <f aca="false">C264 - B264</f>
        <v>3.51999999999998</v>
      </c>
      <c r="I264" s="0" t="n">
        <f aca="false">B264 - D264</f>
        <v>1.75</v>
      </c>
      <c r="J264" s="0" t="n">
        <f aca="false">E264 - B264</f>
        <v>-1.03999999999996</v>
      </c>
      <c r="K264" s="0" t="n">
        <f aca="false">IF(H264&gt;I264, H264, I264)</f>
        <v>3.51999999999998</v>
      </c>
      <c r="L264" s="0" t="n">
        <f aca="false">IF(H264&lt;I264,H264, I264)</f>
        <v>1.75</v>
      </c>
    </row>
    <row r="265" customFormat="false" ht="12.8" hidden="false" customHeight="false" outlineLevel="0" collapsed="false">
      <c r="A265" s="1" t="s">
        <v>385</v>
      </c>
      <c r="B265" s="0" t="n">
        <v>1233.44</v>
      </c>
      <c r="C265" s="0" t="n">
        <v>1236.3</v>
      </c>
      <c r="D265" s="0" t="n">
        <v>1231.92</v>
      </c>
      <c r="E265" s="0" t="n">
        <v>1234.95</v>
      </c>
      <c r="F265" s="0" t="n">
        <v>151</v>
      </c>
      <c r="G265" s="1" t="s">
        <v>111</v>
      </c>
      <c r="H265" s="0" t="n">
        <f aca="false">C265 - B265</f>
        <v>2.8599999999999</v>
      </c>
      <c r="I265" s="0" t="n">
        <f aca="false">B265 - D265</f>
        <v>1.51999999999998</v>
      </c>
      <c r="J265" s="0" t="n">
        <f aca="false">E265 - B265</f>
        <v>1.50999999999999</v>
      </c>
      <c r="K265" s="0" t="n">
        <f aca="false">IF(H265&gt;I265, H265, I265)</f>
        <v>2.8599999999999</v>
      </c>
      <c r="L265" s="0" t="n">
        <f aca="false">IF(H265&lt;I265,H265, I265)</f>
        <v>1.51999999999998</v>
      </c>
    </row>
    <row r="266" customFormat="false" ht="12.8" hidden="false" customHeight="false" outlineLevel="0" collapsed="false">
      <c r="A266" s="1" t="s">
        <v>386</v>
      </c>
      <c r="B266" s="0" t="n">
        <v>1228.24</v>
      </c>
      <c r="C266" s="0" t="n">
        <v>1234.86</v>
      </c>
      <c r="D266" s="0" t="n">
        <v>1228.19</v>
      </c>
      <c r="E266" s="0" t="n">
        <v>1233.3</v>
      </c>
      <c r="F266" s="0" t="n">
        <v>506</v>
      </c>
      <c r="G266" s="1" t="s">
        <v>212</v>
      </c>
      <c r="H266" s="0" t="n">
        <f aca="false">C266 - B266</f>
        <v>6.61999999999989</v>
      </c>
      <c r="I266" s="0" t="n">
        <f aca="false">B266 - D266</f>
        <v>0.0499999999999545</v>
      </c>
      <c r="J266" s="0" t="n">
        <f aca="false">E266 - B266</f>
        <v>5.05999999999995</v>
      </c>
      <c r="K266" s="0" t="n">
        <f aca="false">IF(H266&gt;I266, H266, I266)</f>
        <v>6.61999999999989</v>
      </c>
      <c r="L266" s="0" t="n">
        <f aca="false">IF(H266&lt;I266,H266, I266)</f>
        <v>0.0499999999999545</v>
      </c>
    </row>
    <row r="267" customFormat="false" ht="12.8" hidden="false" customHeight="false" outlineLevel="0" collapsed="false">
      <c r="A267" s="1" t="s">
        <v>387</v>
      </c>
      <c r="B267" s="0" t="n">
        <v>1227.25</v>
      </c>
      <c r="C267" s="0" t="n">
        <v>1229.44</v>
      </c>
      <c r="D267" s="0" t="n">
        <v>1225.56</v>
      </c>
      <c r="E267" s="0" t="n">
        <v>1228.34</v>
      </c>
      <c r="F267" s="0" t="n">
        <v>109</v>
      </c>
      <c r="G267" s="1" t="s">
        <v>311</v>
      </c>
      <c r="H267" s="0" t="n">
        <f aca="false">C267 - B267</f>
        <v>2.19000000000005</v>
      </c>
      <c r="I267" s="0" t="n">
        <f aca="false">B267 - D267</f>
        <v>1.69000000000005</v>
      </c>
      <c r="J267" s="0" t="n">
        <f aca="false">E267 - B267</f>
        <v>1.08999999999992</v>
      </c>
      <c r="K267" s="0" t="n">
        <f aca="false">IF(H267&gt;I267, H267, I267)</f>
        <v>2.19000000000005</v>
      </c>
      <c r="L267" s="0" t="n">
        <f aca="false">IF(H267&lt;I267,H267, I267)</f>
        <v>1.69000000000005</v>
      </c>
    </row>
    <row r="268" customFormat="false" ht="12.8" hidden="false" customHeight="false" outlineLevel="0" collapsed="false">
      <c r="A268" s="1" t="s">
        <v>388</v>
      </c>
      <c r="B268" s="0" t="n">
        <v>1232.74</v>
      </c>
      <c r="C268" s="0" t="n">
        <v>1232.99</v>
      </c>
      <c r="D268" s="0" t="n">
        <v>1227.59</v>
      </c>
      <c r="E268" s="0" t="n">
        <v>1229.24</v>
      </c>
      <c r="F268" s="0" t="n">
        <v>-350</v>
      </c>
      <c r="G268" s="1" t="s">
        <v>227</v>
      </c>
      <c r="H268" s="0" t="n">
        <f aca="false">C268 - B268</f>
        <v>0.25</v>
      </c>
      <c r="I268" s="0" t="n">
        <f aca="false">B268 - D268</f>
        <v>5.15000000000009</v>
      </c>
      <c r="J268" s="0" t="n">
        <f aca="false">E268 - B268</f>
        <v>-3.5</v>
      </c>
      <c r="K268" s="0" t="n">
        <f aca="false">IF(H268&gt;I268, H268, I268)</f>
        <v>5.15000000000009</v>
      </c>
      <c r="L268" s="0" t="n">
        <f aca="false">IF(H268&lt;I268,H268, I268)</f>
        <v>0.25</v>
      </c>
    </row>
    <row r="269" customFormat="false" ht="12.8" hidden="false" customHeight="false" outlineLevel="0" collapsed="false">
      <c r="A269" s="1" t="s">
        <v>389</v>
      </c>
      <c r="B269" s="0" t="n">
        <v>1235.64</v>
      </c>
      <c r="C269" s="0" t="n">
        <v>1236.04</v>
      </c>
      <c r="D269" s="0" t="n">
        <v>1228.05</v>
      </c>
      <c r="E269" s="0" t="n">
        <v>1232.84</v>
      </c>
      <c r="F269" s="0" t="n">
        <v>-280</v>
      </c>
      <c r="G269" s="1" t="s">
        <v>223</v>
      </c>
      <c r="H269" s="0" t="n">
        <f aca="false">C269 - B269</f>
        <v>0.399999999999864</v>
      </c>
      <c r="I269" s="0" t="n">
        <f aca="false">B269 - D269</f>
        <v>7.59000000000015</v>
      </c>
      <c r="J269" s="0" t="n">
        <f aca="false">E269 - B269</f>
        <v>-2.80000000000018</v>
      </c>
      <c r="K269" s="0" t="n">
        <f aca="false">IF(H269&gt;I269, H269, I269)</f>
        <v>7.59000000000015</v>
      </c>
      <c r="L269" s="0" t="n">
        <f aca="false">IF(H269&lt;I269,H269, I269)</f>
        <v>0.399999999999864</v>
      </c>
    </row>
    <row r="270" customFormat="false" ht="12.8" hidden="false" customHeight="false" outlineLevel="0" collapsed="false">
      <c r="A270" s="1" t="s">
        <v>390</v>
      </c>
      <c r="B270" s="0" t="n">
        <v>1236.14</v>
      </c>
      <c r="C270" s="0" t="n">
        <v>1239.09</v>
      </c>
      <c r="D270" s="0" t="n">
        <v>1234.29</v>
      </c>
      <c r="E270" s="0" t="n">
        <v>1235.59</v>
      </c>
      <c r="F270" s="0" t="n">
        <v>-55</v>
      </c>
      <c r="G270" s="1" t="s">
        <v>143</v>
      </c>
      <c r="H270" s="0" t="n">
        <f aca="false">C270 - B270</f>
        <v>2.94999999999982</v>
      </c>
      <c r="I270" s="0" t="n">
        <f aca="false">B270 - D270</f>
        <v>1.85000000000014</v>
      </c>
      <c r="J270" s="0" t="n">
        <f aca="false">E270 - B270</f>
        <v>-0.550000000000182</v>
      </c>
      <c r="K270" s="0" t="n">
        <f aca="false">IF(H270&gt;I270, H270, I270)</f>
        <v>2.94999999999982</v>
      </c>
      <c r="L270" s="0" t="n">
        <f aca="false">IF(H270&lt;I270,H270, I270)</f>
        <v>1.85000000000014</v>
      </c>
    </row>
    <row r="271" customFormat="false" ht="12.8" hidden="false" customHeight="false" outlineLevel="0" collapsed="false">
      <c r="A271" s="1" t="s">
        <v>391</v>
      </c>
      <c r="B271" s="0" t="n">
        <v>1233.99</v>
      </c>
      <c r="C271" s="0" t="n">
        <v>1240.04</v>
      </c>
      <c r="D271" s="0" t="n">
        <v>1233.79</v>
      </c>
      <c r="E271" s="0" t="n">
        <v>1236.05</v>
      </c>
      <c r="F271" s="0" t="n">
        <v>206</v>
      </c>
      <c r="G271" s="1" t="s">
        <v>34</v>
      </c>
      <c r="H271" s="0" t="n">
        <f aca="false">C271 - B271</f>
        <v>6.04999999999995</v>
      </c>
      <c r="I271" s="0" t="n">
        <f aca="false">B271 - D271</f>
        <v>0.200000000000045</v>
      </c>
      <c r="J271" s="0" t="n">
        <f aca="false">E271 - B271</f>
        <v>2.05999999999995</v>
      </c>
      <c r="K271" s="0" t="n">
        <f aca="false">IF(H271&gt;I271, H271, I271)</f>
        <v>6.04999999999995</v>
      </c>
      <c r="L271" s="0" t="n">
        <f aca="false">IF(H271&lt;I271,H271, I271)</f>
        <v>0.200000000000045</v>
      </c>
    </row>
    <row r="272" customFormat="false" ht="12.8" hidden="false" customHeight="false" outlineLevel="0" collapsed="false">
      <c r="A272" s="1" t="s">
        <v>392</v>
      </c>
      <c r="B272" s="0" t="n">
        <v>1238.69</v>
      </c>
      <c r="C272" s="0" t="n">
        <v>1239.19</v>
      </c>
      <c r="D272" s="0" t="n">
        <v>1232.18</v>
      </c>
      <c r="E272" s="0" t="n">
        <v>1233.94</v>
      </c>
      <c r="F272" s="0" t="n">
        <v>-475</v>
      </c>
      <c r="G272" s="1" t="s">
        <v>393</v>
      </c>
      <c r="H272" s="0" t="n">
        <f aca="false">C272 - B272</f>
        <v>0.5</v>
      </c>
      <c r="I272" s="0" t="n">
        <f aca="false">B272 - D272</f>
        <v>6.50999999999999</v>
      </c>
      <c r="J272" s="0" t="n">
        <f aca="false">E272 - B272</f>
        <v>-4.75</v>
      </c>
      <c r="K272" s="0" t="n">
        <f aca="false">IF(H272&gt;I272, H272, I272)</f>
        <v>6.50999999999999</v>
      </c>
      <c r="L272" s="0" t="n">
        <f aca="false">IF(H272&lt;I272,H272, I272)</f>
        <v>0.5</v>
      </c>
    </row>
    <row r="273" customFormat="false" ht="12.8" hidden="false" customHeight="false" outlineLevel="0" collapsed="false">
      <c r="A273" s="1" t="s">
        <v>394</v>
      </c>
      <c r="B273" s="0" t="n">
        <v>1239.76</v>
      </c>
      <c r="C273" s="0" t="n">
        <v>1241.55</v>
      </c>
      <c r="D273" s="0" t="n">
        <v>1237.75</v>
      </c>
      <c r="E273" s="0" t="n">
        <v>1238.68</v>
      </c>
      <c r="F273" s="0" t="n">
        <v>-108</v>
      </c>
      <c r="G273" s="1" t="s">
        <v>60</v>
      </c>
      <c r="H273" s="0" t="n">
        <f aca="false">C273 - B273</f>
        <v>1.78999999999996</v>
      </c>
      <c r="I273" s="0" t="n">
        <f aca="false">B273 - D273</f>
        <v>2.00999999999999</v>
      </c>
      <c r="J273" s="0" t="n">
        <f aca="false">E273 - B273</f>
        <v>-1.07999999999993</v>
      </c>
      <c r="K273" s="0" t="n">
        <f aca="false">IF(H273&gt;I273, H273, I273)</f>
        <v>2.00999999999999</v>
      </c>
      <c r="L273" s="0" t="n">
        <f aca="false">IF(H273&lt;I273,H273, I273)</f>
        <v>1.78999999999996</v>
      </c>
    </row>
    <row r="274" customFormat="false" ht="12.8" hidden="false" customHeight="false" outlineLevel="0" collapsed="false">
      <c r="A274" s="1" t="s">
        <v>395</v>
      </c>
      <c r="B274" s="0" t="n">
        <v>1238.66</v>
      </c>
      <c r="C274" s="0" t="n">
        <v>1242.03</v>
      </c>
      <c r="D274" s="0" t="n">
        <v>1237.86</v>
      </c>
      <c r="E274" s="0" t="n">
        <v>1240.57</v>
      </c>
      <c r="F274" s="0" t="n">
        <v>191</v>
      </c>
      <c r="G274" s="1" t="s">
        <v>192</v>
      </c>
      <c r="H274" s="0" t="n">
        <f aca="false">C274 - B274</f>
        <v>3.36999999999989</v>
      </c>
      <c r="I274" s="0" t="n">
        <f aca="false">B274 - D274</f>
        <v>0.800000000000182</v>
      </c>
      <c r="J274" s="0" t="n">
        <f aca="false">E274 - B274</f>
        <v>1.90999999999985</v>
      </c>
      <c r="K274" s="0" t="n">
        <f aca="false">IF(H274&gt;I274, H274, I274)</f>
        <v>3.36999999999989</v>
      </c>
      <c r="L274" s="0" t="n">
        <f aca="false">IF(H274&lt;I274,H274, I274)</f>
        <v>0.800000000000182</v>
      </c>
    </row>
    <row r="275" customFormat="false" ht="12.8" hidden="false" customHeight="false" outlineLevel="0" collapsed="false">
      <c r="A275" s="1" t="s">
        <v>396</v>
      </c>
      <c r="B275" s="0" t="n">
        <v>1243.84</v>
      </c>
      <c r="C275" s="0" t="n">
        <v>1246.79</v>
      </c>
      <c r="D275" s="0" t="n">
        <v>1235.18</v>
      </c>
      <c r="E275" s="0" t="n">
        <v>1238.67</v>
      </c>
      <c r="F275" s="0" t="n">
        <v>-517</v>
      </c>
      <c r="G275" s="1" t="s">
        <v>285</v>
      </c>
      <c r="H275" s="0" t="n">
        <f aca="false">C275 - B275</f>
        <v>2.95000000000005</v>
      </c>
      <c r="I275" s="0" t="n">
        <f aca="false">B275 - D275</f>
        <v>8.65999999999985</v>
      </c>
      <c r="J275" s="0" t="n">
        <f aca="false">E275 - B275</f>
        <v>-5.16999999999985</v>
      </c>
      <c r="K275" s="0" t="n">
        <f aca="false">IF(H275&gt;I275, H275, I275)</f>
        <v>8.65999999999985</v>
      </c>
      <c r="L275" s="0" t="n">
        <f aca="false">IF(H275&lt;I275,H275, I275)</f>
        <v>2.95000000000005</v>
      </c>
    </row>
    <row r="276" customFormat="false" ht="12.8" hidden="false" customHeight="false" outlineLevel="0" collapsed="false">
      <c r="A276" s="1" t="s">
        <v>397</v>
      </c>
      <c r="B276" s="0" t="n">
        <v>1248.5</v>
      </c>
      <c r="C276" s="0" t="n">
        <v>1248.84</v>
      </c>
      <c r="D276" s="0" t="n">
        <v>1238.59</v>
      </c>
      <c r="E276" s="0" t="n">
        <v>1243.74</v>
      </c>
      <c r="F276" s="0" t="n">
        <v>-476</v>
      </c>
      <c r="G276" s="1" t="s">
        <v>393</v>
      </c>
      <c r="H276" s="0" t="n">
        <f aca="false">C276 - B276</f>
        <v>0.339999999999918</v>
      </c>
      <c r="I276" s="0" t="n">
        <f aca="false">B276 - D276</f>
        <v>9.91000000000008</v>
      </c>
      <c r="J276" s="0" t="n">
        <f aca="false">E276 - B276</f>
        <v>-4.75999999999999</v>
      </c>
      <c r="K276" s="0" t="n">
        <f aca="false">IF(H276&gt;I276, H276, I276)</f>
        <v>9.91000000000008</v>
      </c>
      <c r="L276" s="0" t="n">
        <f aca="false">IF(H276&lt;I276,H276, I276)</f>
        <v>0.339999999999918</v>
      </c>
    </row>
    <row r="277" customFormat="false" ht="12.8" hidden="false" customHeight="false" outlineLevel="0" collapsed="false">
      <c r="A277" s="1" t="s">
        <v>398</v>
      </c>
      <c r="B277" s="0" t="n">
        <v>1247.11</v>
      </c>
      <c r="C277" s="0" t="n">
        <v>1250.09</v>
      </c>
      <c r="D277" s="0" t="n">
        <v>1246.4</v>
      </c>
      <c r="E277" s="0" t="n">
        <v>1248.49</v>
      </c>
      <c r="F277" s="0" t="n">
        <v>138</v>
      </c>
      <c r="G277" s="1" t="s">
        <v>105</v>
      </c>
      <c r="H277" s="0" t="n">
        <f aca="false">C277 - B277</f>
        <v>2.98000000000002</v>
      </c>
      <c r="I277" s="0" t="n">
        <f aca="false">B277 - D277</f>
        <v>0.709999999999809</v>
      </c>
      <c r="J277" s="0" t="n">
        <f aca="false">E277 - B277</f>
        <v>1.38000000000011</v>
      </c>
      <c r="K277" s="0" t="n">
        <f aca="false">IF(H277&gt;I277, H277, I277)</f>
        <v>2.98000000000002</v>
      </c>
      <c r="L277" s="0" t="n">
        <f aca="false">IF(H277&lt;I277,H277, I277)</f>
        <v>0.709999999999809</v>
      </c>
    </row>
    <row r="278" customFormat="false" ht="12.8" hidden="false" customHeight="false" outlineLevel="0" collapsed="false">
      <c r="A278" s="1" t="s">
        <v>399</v>
      </c>
      <c r="B278" s="0" t="n">
        <v>1248.69</v>
      </c>
      <c r="C278" s="0" t="n">
        <v>1249.29</v>
      </c>
      <c r="D278" s="0" t="n">
        <v>1246.68</v>
      </c>
      <c r="E278" s="0" t="n">
        <v>1247.06</v>
      </c>
      <c r="F278" s="0" t="n">
        <v>-163</v>
      </c>
      <c r="G278" s="1" t="s">
        <v>382</v>
      </c>
      <c r="H278" s="0" t="n">
        <f aca="false">C278 - B278</f>
        <v>0.599999999999909</v>
      </c>
      <c r="I278" s="0" t="n">
        <f aca="false">B278 - D278</f>
        <v>2.00999999999999</v>
      </c>
      <c r="J278" s="0" t="n">
        <f aca="false">E278 - B278</f>
        <v>-1.63000000000011</v>
      </c>
      <c r="K278" s="0" t="n">
        <f aca="false">IF(H278&gt;I278, H278, I278)</f>
        <v>2.00999999999999</v>
      </c>
      <c r="L278" s="0" t="n">
        <f aca="false">IF(H278&lt;I278,H278, I278)</f>
        <v>0.599999999999909</v>
      </c>
    </row>
    <row r="279" customFormat="false" ht="12.8" hidden="false" customHeight="false" outlineLevel="0" collapsed="false">
      <c r="A279" s="1" t="s">
        <v>400</v>
      </c>
      <c r="B279" s="0" t="n">
        <v>1248.72</v>
      </c>
      <c r="C279" s="0" t="n">
        <v>1250.09</v>
      </c>
      <c r="D279" s="0" t="n">
        <v>1248.64</v>
      </c>
      <c r="E279" s="0" t="n">
        <v>1248.69</v>
      </c>
      <c r="F279" s="0" t="n">
        <v>-3</v>
      </c>
      <c r="G279" s="1" t="s">
        <v>26</v>
      </c>
      <c r="H279" s="0" t="n">
        <f aca="false">C279 - B279</f>
        <v>1.36999999999989</v>
      </c>
      <c r="I279" s="0" t="n">
        <f aca="false">B279 - D279</f>
        <v>0.0799999999999272</v>
      </c>
      <c r="J279" s="0" t="n">
        <f aca="false">E279 - B279</f>
        <v>-0.0299999999999727</v>
      </c>
      <c r="K279" s="0" t="n">
        <f aca="false">IF(H279&gt;I279, H279, I279)</f>
        <v>1.36999999999989</v>
      </c>
      <c r="L279" s="0" t="n">
        <f aca="false">IF(H279&lt;I279,H279, I279)</f>
        <v>0.0799999999999272</v>
      </c>
    </row>
    <row r="280" customFormat="false" ht="12.8" hidden="false" customHeight="false" outlineLevel="0" collapsed="false">
      <c r="A280" s="1" t="s">
        <v>401</v>
      </c>
      <c r="B280" s="0" t="n">
        <v>1245.49</v>
      </c>
      <c r="C280" s="0" t="n">
        <v>1250.94</v>
      </c>
      <c r="D280" s="0" t="n">
        <v>1244.36</v>
      </c>
      <c r="E280" s="0" t="n">
        <v>1249.41</v>
      </c>
      <c r="F280" s="0" t="n">
        <v>392</v>
      </c>
      <c r="G280" s="1" t="s">
        <v>296</v>
      </c>
      <c r="H280" s="0" t="n">
        <f aca="false">C280 - B280</f>
        <v>5.45000000000005</v>
      </c>
      <c r="I280" s="0" t="n">
        <f aca="false">B280 - D280</f>
        <v>1.13000000000011</v>
      </c>
      <c r="J280" s="0" t="n">
        <f aca="false">E280 - B280</f>
        <v>3.92000000000007</v>
      </c>
      <c r="K280" s="0" t="n">
        <f aca="false">IF(H280&gt;I280, H280, I280)</f>
        <v>5.45000000000005</v>
      </c>
      <c r="L280" s="0" t="n">
        <f aca="false">IF(H280&lt;I280,H280, I280)</f>
        <v>1.13000000000011</v>
      </c>
    </row>
    <row r="281" customFormat="false" ht="12.8" hidden="false" customHeight="false" outlineLevel="0" collapsed="false">
      <c r="A281" s="1" t="s">
        <v>402</v>
      </c>
      <c r="B281" s="0" t="n">
        <v>1248.97</v>
      </c>
      <c r="C281" s="0" t="n">
        <v>1253.18</v>
      </c>
      <c r="D281" s="0" t="n">
        <v>1243.79</v>
      </c>
      <c r="E281" s="0" t="n">
        <v>1245.49</v>
      </c>
      <c r="F281" s="0" t="n">
        <v>-348</v>
      </c>
      <c r="G281" s="1" t="s">
        <v>227</v>
      </c>
      <c r="H281" s="0" t="n">
        <f aca="false">C281 - B281</f>
        <v>4.21000000000004</v>
      </c>
      <c r="I281" s="0" t="n">
        <f aca="false">B281 - D281</f>
        <v>5.18000000000006</v>
      </c>
      <c r="J281" s="0" t="n">
        <f aca="false">E281 - B281</f>
        <v>-3.48000000000002</v>
      </c>
      <c r="K281" s="0" t="n">
        <f aca="false">IF(H281&gt;I281, H281, I281)</f>
        <v>5.18000000000006</v>
      </c>
      <c r="L281" s="0" t="n">
        <f aca="false">IF(H281&lt;I281,H281, I281)</f>
        <v>4.21000000000004</v>
      </c>
    </row>
    <row r="282" customFormat="false" ht="12.8" hidden="false" customHeight="false" outlineLevel="0" collapsed="false">
      <c r="A282" s="1" t="s">
        <v>403</v>
      </c>
      <c r="B282" s="0" t="n">
        <v>1253.23</v>
      </c>
      <c r="C282" s="0" t="n">
        <v>1254.74</v>
      </c>
      <c r="D282" s="0" t="n">
        <v>1246.69</v>
      </c>
      <c r="E282" s="0" t="n">
        <v>1248.99</v>
      </c>
      <c r="F282" s="0" t="n">
        <v>-424</v>
      </c>
      <c r="G282" s="1" t="s">
        <v>404</v>
      </c>
      <c r="H282" s="0" t="n">
        <f aca="false">C282 - B282</f>
        <v>1.50999999999999</v>
      </c>
      <c r="I282" s="0" t="n">
        <f aca="false">B282 - D282</f>
        <v>6.53999999999996</v>
      </c>
      <c r="J282" s="0" t="n">
        <f aca="false">E282 - B282</f>
        <v>-4.24000000000001</v>
      </c>
      <c r="K282" s="0" t="n">
        <f aca="false">IF(H282&gt;I282, H282, I282)</f>
        <v>6.53999999999996</v>
      </c>
      <c r="L282" s="0" t="n">
        <f aca="false">IF(H282&lt;I282,H282, I282)</f>
        <v>1.50999999999999</v>
      </c>
    </row>
    <row r="283" customFormat="false" ht="12.8" hidden="false" customHeight="false" outlineLevel="0" collapsed="false">
      <c r="A283" s="1" t="s">
        <v>405</v>
      </c>
      <c r="B283" s="0" t="n">
        <v>1256.59</v>
      </c>
      <c r="C283" s="0" t="n">
        <v>1257.74</v>
      </c>
      <c r="D283" s="0" t="n">
        <v>1252.16</v>
      </c>
      <c r="E283" s="0" t="n">
        <v>1253.28</v>
      </c>
      <c r="F283" s="0" t="n">
        <v>-331</v>
      </c>
      <c r="G283" s="1" t="s">
        <v>203</v>
      </c>
      <c r="H283" s="0" t="n">
        <f aca="false">C283 - B283</f>
        <v>1.15000000000009</v>
      </c>
      <c r="I283" s="0" t="n">
        <f aca="false">B283 - D283</f>
        <v>4.42999999999984</v>
      </c>
      <c r="J283" s="0" t="n">
        <f aca="false">E283 - B283</f>
        <v>-3.30999999999995</v>
      </c>
      <c r="K283" s="0" t="n">
        <f aca="false">IF(H283&gt;I283, H283, I283)</f>
        <v>4.42999999999984</v>
      </c>
      <c r="L283" s="0" t="n">
        <f aca="false">IF(H283&lt;I283,H283, I283)</f>
        <v>1.15000000000009</v>
      </c>
    </row>
    <row r="284" customFormat="false" ht="12.8" hidden="false" customHeight="false" outlineLevel="0" collapsed="false">
      <c r="A284" s="1" t="s">
        <v>406</v>
      </c>
      <c r="B284" s="0" t="n">
        <v>1255.12</v>
      </c>
      <c r="C284" s="0" t="n">
        <v>1257.59</v>
      </c>
      <c r="D284" s="0" t="n">
        <v>1253.59</v>
      </c>
      <c r="E284" s="0" t="n">
        <v>1256.56</v>
      </c>
      <c r="F284" s="0" t="n">
        <v>144</v>
      </c>
      <c r="G284" s="1" t="s">
        <v>105</v>
      </c>
      <c r="H284" s="0" t="n">
        <f aca="false">C284 - B284</f>
        <v>2.47000000000003</v>
      </c>
      <c r="I284" s="0" t="n">
        <f aca="false">B284 - D284</f>
        <v>1.52999999999997</v>
      </c>
      <c r="J284" s="0" t="n">
        <f aca="false">E284 - B284</f>
        <v>1.44000000000005</v>
      </c>
      <c r="K284" s="0" t="n">
        <f aca="false">IF(H284&gt;I284, H284, I284)</f>
        <v>2.47000000000003</v>
      </c>
      <c r="L284" s="0" t="n">
        <f aca="false">IF(H284&lt;I284,H284, I284)</f>
        <v>1.52999999999997</v>
      </c>
    </row>
    <row r="285" customFormat="false" ht="12.8" hidden="false" customHeight="false" outlineLevel="0" collapsed="false">
      <c r="A285" s="1" t="s">
        <v>407</v>
      </c>
      <c r="B285" s="0" t="n">
        <v>1255.02</v>
      </c>
      <c r="C285" s="0" t="n">
        <v>1255.87</v>
      </c>
      <c r="D285" s="0" t="n">
        <v>1253.68</v>
      </c>
      <c r="E285" s="0" t="n">
        <v>1255.08</v>
      </c>
      <c r="F285" s="0" t="n">
        <v>6</v>
      </c>
      <c r="G285" s="1" t="s">
        <v>26</v>
      </c>
      <c r="H285" s="0" t="n">
        <f aca="false">C285 - B285</f>
        <v>0.849999999999909</v>
      </c>
      <c r="I285" s="0" t="n">
        <f aca="false">B285 - D285</f>
        <v>1.33999999999992</v>
      </c>
      <c r="J285" s="0" t="n">
        <f aca="false">E285 - B285</f>
        <v>0.0599999999999454</v>
      </c>
      <c r="K285" s="0" t="n">
        <f aca="false">IF(H285&gt;I285, H285, I285)</f>
        <v>1.33999999999992</v>
      </c>
      <c r="L285" s="0" t="n">
        <f aca="false">IF(H285&lt;I285,H285, I285)</f>
        <v>0.849999999999909</v>
      </c>
    </row>
    <row r="286" customFormat="false" ht="12.8" hidden="false" customHeight="false" outlineLevel="0" collapsed="false">
      <c r="A286" s="1" t="s">
        <v>408</v>
      </c>
      <c r="B286" s="0" t="n">
        <v>1249.24</v>
      </c>
      <c r="C286" s="0" t="n">
        <v>1257.81</v>
      </c>
      <c r="D286" s="0" t="n">
        <v>1247.49</v>
      </c>
      <c r="E286" s="0" t="n">
        <v>1254.99</v>
      </c>
      <c r="F286" s="0" t="n">
        <v>575</v>
      </c>
      <c r="G286" s="1" t="s">
        <v>200</v>
      </c>
      <c r="H286" s="0" t="n">
        <f aca="false">C286 - B286</f>
        <v>8.56999999999994</v>
      </c>
      <c r="I286" s="0" t="n">
        <f aca="false">B286 - D286</f>
        <v>1.75</v>
      </c>
      <c r="J286" s="0" t="n">
        <f aca="false">E286 - B286</f>
        <v>5.75</v>
      </c>
      <c r="K286" s="0" t="n">
        <f aca="false">IF(H286&gt;I286, H286, I286)</f>
        <v>8.56999999999994</v>
      </c>
      <c r="L286" s="0" t="n">
        <f aca="false">IF(H286&lt;I286,H286, I286)</f>
        <v>1.75</v>
      </c>
    </row>
    <row r="287" customFormat="false" ht="12.8" hidden="false" customHeight="false" outlineLevel="0" collapsed="false">
      <c r="A287" s="1" t="s">
        <v>409</v>
      </c>
      <c r="B287" s="0" t="n">
        <v>1254.51</v>
      </c>
      <c r="C287" s="0" t="n">
        <v>1256.98</v>
      </c>
      <c r="D287" s="0" t="n">
        <v>1247.83</v>
      </c>
      <c r="E287" s="0" t="n">
        <v>1249.24</v>
      </c>
      <c r="F287" s="0" t="n">
        <v>-527</v>
      </c>
      <c r="G287" s="1" t="s">
        <v>285</v>
      </c>
      <c r="H287" s="0" t="n">
        <f aca="false">C287 - B287</f>
        <v>2.47000000000003</v>
      </c>
      <c r="I287" s="0" t="n">
        <f aca="false">B287 - D287</f>
        <v>6.68000000000006</v>
      </c>
      <c r="J287" s="0" t="n">
        <f aca="false">E287 - B287</f>
        <v>-5.26999999999998</v>
      </c>
      <c r="K287" s="0" t="n">
        <f aca="false">IF(H287&gt;I287, H287, I287)</f>
        <v>6.68000000000006</v>
      </c>
      <c r="L287" s="0" t="n">
        <f aca="false">IF(H287&lt;I287,H287, I287)</f>
        <v>2.47000000000003</v>
      </c>
    </row>
    <row r="288" customFormat="false" ht="12.8" hidden="false" customHeight="false" outlineLevel="0" collapsed="false">
      <c r="A288" s="1" t="s">
        <v>410</v>
      </c>
      <c r="B288" s="0" t="n">
        <v>1255.47</v>
      </c>
      <c r="C288" s="0" t="n">
        <v>1257.5</v>
      </c>
      <c r="D288" s="0" t="n">
        <v>1254.13</v>
      </c>
      <c r="E288" s="0" t="n">
        <v>1254.51</v>
      </c>
      <c r="F288" s="0" t="n">
        <v>-96</v>
      </c>
      <c r="G288" s="1" t="s">
        <v>138</v>
      </c>
      <c r="H288" s="0" t="n">
        <f aca="false">C288 - B288</f>
        <v>2.02999999999997</v>
      </c>
      <c r="I288" s="0" t="n">
        <f aca="false">B288 - D288</f>
        <v>1.33999999999992</v>
      </c>
      <c r="J288" s="0" t="n">
        <f aca="false">E288 - B288</f>
        <v>-0.960000000000036</v>
      </c>
      <c r="K288" s="0" t="n">
        <f aca="false">IF(H288&gt;I288, H288, I288)</f>
        <v>2.02999999999997</v>
      </c>
      <c r="L288" s="0" t="n">
        <f aca="false">IF(H288&lt;I288,H288, I288)</f>
        <v>1.33999999999992</v>
      </c>
    </row>
    <row r="289" customFormat="false" ht="12.8" hidden="false" customHeight="false" outlineLevel="0" collapsed="false">
      <c r="A289" s="1" t="s">
        <v>411</v>
      </c>
      <c r="B289" s="0" t="n">
        <v>1254.69</v>
      </c>
      <c r="C289" s="0" t="n">
        <v>1257.49</v>
      </c>
      <c r="D289" s="0" t="n">
        <v>1253.16</v>
      </c>
      <c r="E289" s="0" t="n">
        <v>1255.14</v>
      </c>
      <c r="F289" s="0" t="n">
        <v>45</v>
      </c>
      <c r="G289" s="1" t="s">
        <v>79</v>
      </c>
      <c r="H289" s="0" t="n">
        <f aca="false">C289 - B289</f>
        <v>2.79999999999995</v>
      </c>
      <c r="I289" s="0" t="n">
        <f aca="false">B289 - D289</f>
        <v>1.52999999999997</v>
      </c>
      <c r="J289" s="0" t="n">
        <f aca="false">E289 - B289</f>
        <v>0.450000000000046</v>
      </c>
      <c r="K289" s="0" t="n">
        <f aca="false">IF(H289&gt;I289, H289, I289)</f>
        <v>2.79999999999995</v>
      </c>
      <c r="L289" s="0" t="n">
        <f aca="false">IF(H289&lt;I289,H289, I289)</f>
        <v>1.52999999999997</v>
      </c>
    </row>
    <row r="290" customFormat="false" ht="12.8" hidden="false" customHeight="false" outlineLevel="0" collapsed="false">
      <c r="A290" s="1" t="s">
        <v>412</v>
      </c>
      <c r="B290" s="0" t="n">
        <v>1256.24</v>
      </c>
      <c r="C290" s="0" t="n">
        <v>1258.19</v>
      </c>
      <c r="D290" s="0" t="n">
        <v>1253.91</v>
      </c>
      <c r="E290" s="0" t="n">
        <v>1254.64</v>
      </c>
      <c r="F290" s="0" t="n">
        <v>-160</v>
      </c>
      <c r="G290" s="1" t="s">
        <v>382</v>
      </c>
      <c r="H290" s="0" t="n">
        <f aca="false">C290 - B290</f>
        <v>1.95000000000005</v>
      </c>
      <c r="I290" s="0" t="n">
        <f aca="false">B290 - D290</f>
        <v>2.32999999999993</v>
      </c>
      <c r="J290" s="0" t="n">
        <f aca="false">E290 - B290</f>
        <v>-1.59999999999991</v>
      </c>
      <c r="K290" s="0" t="n">
        <f aca="false">IF(H290&gt;I290, H290, I290)</f>
        <v>2.32999999999993</v>
      </c>
      <c r="L290" s="0" t="n">
        <f aca="false">IF(H290&lt;I290,H290, I290)</f>
        <v>1.95000000000005</v>
      </c>
    </row>
    <row r="291" customFormat="false" ht="12.8" hidden="false" customHeight="false" outlineLevel="0" collapsed="false">
      <c r="A291" s="1" t="s">
        <v>413</v>
      </c>
      <c r="B291" s="0" t="n">
        <v>1256.31</v>
      </c>
      <c r="C291" s="0" t="n">
        <v>1257.64</v>
      </c>
      <c r="D291" s="0" t="n">
        <v>1255.58</v>
      </c>
      <c r="E291" s="0" t="n">
        <v>1256.28</v>
      </c>
      <c r="F291" s="0" t="n">
        <v>-3</v>
      </c>
      <c r="G291" s="1" t="s">
        <v>26</v>
      </c>
      <c r="H291" s="0" t="n">
        <f aca="false">C291 - B291</f>
        <v>1.33000000000015</v>
      </c>
      <c r="I291" s="0" t="n">
        <f aca="false">B291 - D291</f>
        <v>0.730000000000018</v>
      </c>
      <c r="J291" s="0" t="n">
        <f aca="false">E291 - B291</f>
        <v>-0.0299999999999727</v>
      </c>
      <c r="K291" s="0" t="n">
        <f aca="false">IF(H291&gt;I291, H291, I291)</f>
        <v>1.33000000000015</v>
      </c>
      <c r="L291" s="0" t="n">
        <f aca="false">IF(H291&lt;I291,H291, I291)</f>
        <v>0.730000000000018</v>
      </c>
    </row>
    <row r="292" customFormat="false" ht="12.8" hidden="false" customHeight="false" outlineLevel="0" collapsed="false">
      <c r="A292" s="1" t="s">
        <v>414</v>
      </c>
      <c r="B292" s="0" t="n">
        <v>1252.38</v>
      </c>
      <c r="C292" s="0" t="n">
        <v>1256.14</v>
      </c>
      <c r="D292" s="0" t="n">
        <v>1251.43</v>
      </c>
      <c r="E292" s="0" t="n">
        <v>1254.97</v>
      </c>
      <c r="F292" s="0" t="n">
        <v>259</v>
      </c>
      <c r="G292" s="1" t="s">
        <v>89</v>
      </c>
      <c r="H292" s="0" t="n">
        <f aca="false">C292 - B292</f>
        <v>3.75999999999999</v>
      </c>
      <c r="I292" s="0" t="n">
        <f aca="false">B292 - D292</f>
        <v>0.950000000000046</v>
      </c>
      <c r="J292" s="0" t="n">
        <f aca="false">E292 - B292</f>
        <v>2.58999999999992</v>
      </c>
      <c r="K292" s="0" t="n">
        <f aca="false">IF(H292&gt;I292, H292, I292)</f>
        <v>3.75999999999999</v>
      </c>
      <c r="L292" s="0" t="n">
        <f aca="false">IF(H292&lt;I292,H292, I292)</f>
        <v>0.950000000000046</v>
      </c>
    </row>
    <row r="293" customFormat="false" ht="12.8" hidden="false" customHeight="false" outlineLevel="0" collapsed="false">
      <c r="A293" s="1" t="s">
        <v>415</v>
      </c>
      <c r="B293" s="0" t="n">
        <v>1264.75</v>
      </c>
      <c r="C293" s="0" t="n">
        <v>1266.04</v>
      </c>
      <c r="D293" s="0" t="n">
        <v>1251.59</v>
      </c>
      <c r="E293" s="0" t="n">
        <v>1252.41</v>
      </c>
      <c r="F293" s="0" t="n">
        <v>-1234</v>
      </c>
      <c r="G293" s="1" t="s">
        <v>416</v>
      </c>
      <c r="H293" s="0" t="n">
        <f aca="false">C293 - B293</f>
        <v>1.28999999999996</v>
      </c>
      <c r="I293" s="0" t="n">
        <f aca="false">B293 - D293</f>
        <v>13.1600000000001</v>
      </c>
      <c r="J293" s="0" t="n">
        <f aca="false">E293 - B293</f>
        <v>-12.3399999999999</v>
      </c>
      <c r="K293" s="0" t="n">
        <f aca="false">IF(H293&gt;I293, H293, I293)</f>
        <v>13.1600000000001</v>
      </c>
      <c r="L293" s="0" t="n">
        <f aca="false">IF(H293&lt;I293,H293, I293)</f>
        <v>1.28999999999996</v>
      </c>
    </row>
    <row r="294" customFormat="false" ht="12.8" hidden="false" customHeight="false" outlineLevel="0" collapsed="false">
      <c r="A294" s="1" t="s">
        <v>417</v>
      </c>
      <c r="B294" s="0" t="n">
        <v>1266.84</v>
      </c>
      <c r="C294" s="0" t="n">
        <v>1267.79</v>
      </c>
      <c r="D294" s="0" t="n">
        <v>1264.14</v>
      </c>
      <c r="E294" s="0" t="n">
        <v>1264.74</v>
      </c>
      <c r="F294" s="0" t="n">
        <v>-210</v>
      </c>
      <c r="G294" s="1" t="s">
        <v>418</v>
      </c>
      <c r="H294" s="0" t="n">
        <f aca="false">C294 - B294</f>
        <v>0.950000000000046</v>
      </c>
      <c r="I294" s="0" t="n">
        <f aca="false">B294 - D294</f>
        <v>2.69999999999982</v>
      </c>
      <c r="J294" s="0" t="n">
        <f aca="false">E294 - B294</f>
        <v>-2.09999999999991</v>
      </c>
      <c r="K294" s="0" t="n">
        <f aca="false">IF(H294&gt;I294, H294, I294)</f>
        <v>2.69999999999982</v>
      </c>
      <c r="L294" s="0" t="n">
        <f aca="false">IF(H294&lt;I294,H294, I294)</f>
        <v>0.950000000000046</v>
      </c>
    </row>
    <row r="295" customFormat="false" ht="12.8" hidden="false" customHeight="false" outlineLevel="0" collapsed="false">
      <c r="A295" s="1" t="s">
        <v>419</v>
      </c>
      <c r="B295" s="0" t="n">
        <v>1271.08</v>
      </c>
      <c r="C295" s="0" t="n">
        <v>1271.74</v>
      </c>
      <c r="D295" s="0" t="n">
        <v>1266.8</v>
      </c>
      <c r="E295" s="0" t="n">
        <v>1266.8</v>
      </c>
      <c r="F295" s="0" t="n">
        <v>-428</v>
      </c>
      <c r="G295" s="1" t="s">
        <v>404</v>
      </c>
      <c r="H295" s="0" t="n">
        <f aca="false">C295 - B295</f>
        <v>0.660000000000082</v>
      </c>
      <c r="I295" s="0" t="n">
        <f aca="false">B295 - D295</f>
        <v>4.27999999999997</v>
      </c>
      <c r="J295" s="0" t="n">
        <f aca="false">E295 - B295</f>
        <v>-4.27999999999997</v>
      </c>
      <c r="K295" s="0" t="n">
        <f aca="false">IF(H295&gt;I295, H295, I295)</f>
        <v>4.27999999999997</v>
      </c>
      <c r="L295" s="0" t="n">
        <f aca="false">IF(H295&lt;I295,H295, I295)</f>
        <v>0.660000000000082</v>
      </c>
    </row>
    <row r="296" customFormat="false" ht="12.8" hidden="false" customHeight="false" outlineLevel="0" collapsed="false">
      <c r="A296" s="1" t="s">
        <v>420</v>
      </c>
      <c r="B296" s="0" t="n">
        <v>1267.56</v>
      </c>
      <c r="C296" s="0" t="n">
        <v>1271.79</v>
      </c>
      <c r="D296" s="0" t="n">
        <v>1266.22</v>
      </c>
      <c r="E296" s="0" t="n">
        <v>1270.98</v>
      </c>
      <c r="F296" s="0" t="n">
        <v>342</v>
      </c>
      <c r="G296" s="1" t="s">
        <v>125</v>
      </c>
      <c r="H296" s="0" t="n">
        <f aca="false">C296 - B296</f>
        <v>4.23000000000002</v>
      </c>
      <c r="I296" s="0" t="n">
        <f aca="false">B296 - D296</f>
        <v>1.33999999999992</v>
      </c>
      <c r="J296" s="0" t="n">
        <f aca="false">E296 - B296</f>
        <v>3.42000000000007</v>
      </c>
      <c r="K296" s="0" t="n">
        <f aca="false">IF(H296&gt;I296, H296, I296)</f>
        <v>4.23000000000002</v>
      </c>
      <c r="L296" s="0" t="n">
        <f aca="false">IF(H296&lt;I296,H296, I296)</f>
        <v>1.33999999999992</v>
      </c>
    </row>
    <row r="297" customFormat="false" ht="12.8" hidden="false" customHeight="false" outlineLevel="0" collapsed="false">
      <c r="A297" s="1" t="s">
        <v>421</v>
      </c>
      <c r="B297" s="0" t="n">
        <v>1267.87</v>
      </c>
      <c r="C297" s="0" t="n">
        <v>1270.12</v>
      </c>
      <c r="D297" s="0" t="n">
        <v>1266</v>
      </c>
      <c r="E297" s="0" t="n">
        <v>1267.6</v>
      </c>
      <c r="F297" s="0" t="n">
        <v>-27</v>
      </c>
      <c r="G297" s="1" t="s">
        <v>114</v>
      </c>
      <c r="H297" s="0" t="n">
        <f aca="false">C297 - B297</f>
        <v>2.25</v>
      </c>
      <c r="I297" s="0" t="n">
        <f aca="false">B297 - D297</f>
        <v>1.86999999999989</v>
      </c>
      <c r="J297" s="0" t="n">
        <f aca="false">E297 - B297</f>
        <v>-0.269999999999982</v>
      </c>
      <c r="K297" s="0" t="n">
        <f aca="false">IF(H297&gt;I297, H297, I297)</f>
        <v>2.25</v>
      </c>
      <c r="L297" s="0" t="n">
        <f aca="false">IF(H297&lt;I297,H297, I297)</f>
        <v>1.86999999999989</v>
      </c>
    </row>
    <row r="298" customFormat="false" ht="12.8" hidden="false" customHeight="false" outlineLevel="0" collapsed="false">
      <c r="A298" s="1" t="s">
        <v>422</v>
      </c>
      <c r="B298" s="0" t="n">
        <v>1265.61</v>
      </c>
      <c r="C298" s="0" t="n">
        <v>1269.21</v>
      </c>
      <c r="D298" s="0" t="n">
        <v>1265.39</v>
      </c>
      <c r="E298" s="0" t="n">
        <v>1268.85</v>
      </c>
      <c r="F298" s="0" t="n">
        <v>324</v>
      </c>
      <c r="G298" s="1" t="s">
        <v>141</v>
      </c>
      <c r="H298" s="0" t="n">
        <f aca="false">C298 - B298</f>
        <v>3.60000000000014</v>
      </c>
      <c r="I298" s="0" t="n">
        <f aca="false">B298 - D298</f>
        <v>0.2199999999998</v>
      </c>
      <c r="J298" s="0" t="n">
        <f aca="false">E298 - B298</f>
        <v>3.24000000000001</v>
      </c>
      <c r="K298" s="0" t="n">
        <f aca="false">IF(H298&gt;I298, H298, I298)</f>
        <v>3.60000000000014</v>
      </c>
      <c r="L298" s="0" t="n">
        <f aca="false">IF(H298&lt;I298,H298, I298)</f>
        <v>0.2199999999998</v>
      </c>
    </row>
    <row r="299" customFormat="false" ht="12.8" hidden="false" customHeight="false" outlineLevel="0" collapsed="false">
      <c r="A299" s="1" t="s">
        <v>423</v>
      </c>
      <c r="B299" s="0" t="n">
        <v>1268.41</v>
      </c>
      <c r="C299" s="0" t="n">
        <v>1269.06</v>
      </c>
      <c r="D299" s="0" t="n">
        <v>1264.54</v>
      </c>
      <c r="E299" s="0" t="n">
        <v>1265.59</v>
      </c>
      <c r="F299" s="0" t="n">
        <v>-282</v>
      </c>
      <c r="G299" s="1" t="s">
        <v>77</v>
      </c>
      <c r="H299" s="0" t="n">
        <f aca="false">C299 - B299</f>
        <v>0.649999999999864</v>
      </c>
      <c r="I299" s="0" t="n">
        <f aca="false">B299 - D299</f>
        <v>3.87000000000012</v>
      </c>
      <c r="J299" s="0" t="n">
        <f aca="false">E299 - B299</f>
        <v>-2.82000000000016</v>
      </c>
      <c r="K299" s="0" t="n">
        <f aca="false">IF(H299&gt;I299, H299, I299)</f>
        <v>3.87000000000012</v>
      </c>
      <c r="L299" s="0" t="n">
        <f aca="false">IF(H299&lt;I299,H299, I299)</f>
        <v>0.649999999999864</v>
      </c>
    </row>
    <row r="300" customFormat="false" ht="12.8" hidden="false" customHeight="false" outlineLevel="0" collapsed="false">
      <c r="A300" s="1" t="s">
        <v>424</v>
      </c>
      <c r="B300" s="0" t="n">
        <v>1264.21</v>
      </c>
      <c r="C300" s="0" t="n">
        <v>1273.61</v>
      </c>
      <c r="D300" s="0" t="n">
        <v>1261.94</v>
      </c>
      <c r="E300" s="0" t="n">
        <v>1268.42</v>
      </c>
      <c r="F300" s="0" t="n">
        <v>421</v>
      </c>
      <c r="G300" s="1" t="s">
        <v>116</v>
      </c>
      <c r="H300" s="0" t="n">
        <f aca="false">C300 - B300</f>
        <v>9.39999999999986</v>
      </c>
      <c r="I300" s="0" t="n">
        <f aca="false">B300 - D300</f>
        <v>2.26999999999998</v>
      </c>
      <c r="J300" s="0" t="n">
        <f aca="false">E300 - B300</f>
        <v>4.21000000000004</v>
      </c>
      <c r="K300" s="0" t="n">
        <f aca="false">IF(H300&gt;I300, H300, I300)</f>
        <v>9.39999999999986</v>
      </c>
      <c r="L300" s="0" t="n">
        <f aca="false">IF(H300&lt;I300,H300, I300)</f>
        <v>2.26999999999998</v>
      </c>
    </row>
    <row r="301" customFormat="false" ht="12.8" hidden="false" customHeight="false" outlineLevel="0" collapsed="false">
      <c r="A301" s="1" t="s">
        <v>425</v>
      </c>
      <c r="B301" s="0" t="n">
        <v>1263.15</v>
      </c>
      <c r="C301" s="0" t="n">
        <v>1265.63</v>
      </c>
      <c r="D301" s="0" t="n">
        <v>1262.5</v>
      </c>
      <c r="E301" s="0" t="n">
        <v>1264.16</v>
      </c>
      <c r="F301" s="0" t="n">
        <v>101</v>
      </c>
      <c r="G301" s="1" t="s">
        <v>73</v>
      </c>
      <c r="H301" s="0" t="n">
        <f aca="false">C301 - B301</f>
        <v>2.48000000000002</v>
      </c>
      <c r="I301" s="0" t="n">
        <f aca="false">B301 - D301</f>
        <v>0.650000000000091</v>
      </c>
      <c r="J301" s="0" t="n">
        <f aca="false">E301 - B301</f>
        <v>1.00999999999999</v>
      </c>
      <c r="K301" s="0" t="n">
        <f aca="false">IF(H301&gt;I301, H301, I301)</f>
        <v>2.48000000000002</v>
      </c>
      <c r="L301" s="0" t="n">
        <f aca="false">IF(H301&lt;I301,H301, I301)</f>
        <v>0.650000000000091</v>
      </c>
    </row>
    <row r="302" customFormat="false" ht="12.8" hidden="false" customHeight="false" outlineLevel="0" collapsed="false">
      <c r="A302" s="1" t="s">
        <v>426</v>
      </c>
      <c r="B302" s="0" t="n">
        <v>1261.14</v>
      </c>
      <c r="C302" s="0" t="n">
        <v>1264.14</v>
      </c>
      <c r="D302" s="0" t="n">
        <v>1260.9</v>
      </c>
      <c r="E302" s="0" t="n">
        <v>1263.2</v>
      </c>
      <c r="F302" s="0" t="n">
        <v>206</v>
      </c>
      <c r="G302" s="1" t="s">
        <v>196</v>
      </c>
      <c r="H302" s="0" t="n">
        <f aca="false">C302 - B302</f>
        <v>3</v>
      </c>
      <c r="I302" s="0" t="n">
        <f aca="false">B302 - D302</f>
        <v>0.240000000000009</v>
      </c>
      <c r="J302" s="0" t="n">
        <f aca="false">E302 - B302</f>
        <v>2.05999999999995</v>
      </c>
      <c r="K302" s="0" t="n">
        <f aca="false">IF(H302&gt;I302, H302, I302)</f>
        <v>3</v>
      </c>
      <c r="L302" s="0" t="n">
        <f aca="false">IF(H302&lt;I302,H302, I302)</f>
        <v>0.240000000000009</v>
      </c>
    </row>
    <row r="303" customFormat="false" ht="12.8" hidden="false" customHeight="false" outlineLevel="0" collapsed="false">
      <c r="A303" s="1" t="s">
        <v>427</v>
      </c>
      <c r="B303" s="0" t="n">
        <v>1260.9</v>
      </c>
      <c r="C303" s="0" t="n">
        <v>1261.74</v>
      </c>
      <c r="D303" s="0" t="n">
        <v>1257.26</v>
      </c>
      <c r="E303" s="0" t="n">
        <v>1261.14</v>
      </c>
      <c r="F303" s="0" t="n">
        <v>24</v>
      </c>
      <c r="G303" s="1" t="s">
        <v>152</v>
      </c>
      <c r="H303" s="0" t="n">
        <f aca="false">C303 - B303</f>
        <v>0.839999999999918</v>
      </c>
      <c r="I303" s="0" t="n">
        <f aca="false">B303 - D303</f>
        <v>3.6400000000001</v>
      </c>
      <c r="J303" s="0" t="n">
        <f aca="false">E303 - B303</f>
        <v>0.240000000000009</v>
      </c>
      <c r="K303" s="0" t="n">
        <f aca="false">IF(H303&gt;I303, H303, I303)</f>
        <v>3.6400000000001</v>
      </c>
      <c r="L303" s="0" t="n">
        <f aca="false">IF(H303&lt;I303,H303, I303)</f>
        <v>0.839999999999918</v>
      </c>
    </row>
    <row r="304" customFormat="false" ht="12.8" hidden="false" customHeight="false" outlineLevel="0" collapsed="false">
      <c r="A304" s="1" t="s">
        <v>428</v>
      </c>
      <c r="B304" s="0" t="n">
        <v>1266.5</v>
      </c>
      <c r="C304" s="0" t="n">
        <v>1266.5</v>
      </c>
      <c r="D304" s="0" t="n">
        <v>1260.55</v>
      </c>
      <c r="E304" s="0" t="n">
        <v>1261.55</v>
      </c>
      <c r="F304" s="0" t="n">
        <v>-495</v>
      </c>
      <c r="G304" s="1" t="s">
        <v>48</v>
      </c>
      <c r="H304" s="0" t="n">
        <f aca="false">C304 - B304</f>
        <v>0</v>
      </c>
      <c r="I304" s="0" t="n">
        <f aca="false">B304 - D304</f>
        <v>5.95000000000005</v>
      </c>
      <c r="J304" s="0" t="n">
        <f aca="false">E304 - B304</f>
        <v>-4.95000000000005</v>
      </c>
      <c r="K304" s="0" t="n">
        <f aca="false">IF(H304&gt;I304, H304, I304)</f>
        <v>5.95000000000005</v>
      </c>
      <c r="L304" s="0" t="n">
        <f aca="false">IF(H304&lt;I304,H304, I304)</f>
        <v>0</v>
      </c>
    </row>
    <row r="305" customFormat="false" ht="12.8" hidden="false" customHeight="false" outlineLevel="0" collapsed="false">
      <c r="A305" s="1" t="s">
        <v>429</v>
      </c>
      <c r="B305" s="0" t="n">
        <v>1268.48</v>
      </c>
      <c r="C305" s="0" t="n">
        <v>1277.23</v>
      </c>
      <c r="D305" s="0" t="n">
        <v>1266.5</v>
      </c>
      <c r="E305" s="0" t="n">
        <v>1266.53</v>
      </c>
      <c r="F305" s="0" t="n">
        <v>-195</v>
      </c>
      <c r="G305" s="1" t="s">
        <v>127</v>
      </c>
      <c r="H305" s="0" t="n">
        <f aca="false">C305 - B305</f>
        <v>8.75</v>
      </c>
      <c r="I305" s="0" t="n">
        <f aca="false">B305 - D305</f>
        <v>1.98000000000002</v>
      </c>
      <c r="J305" s="0" t="n">
        <f aca="false">E305 - B305</f>
        <v>-1.95000000000005</v>
      </c>
      <c r="K305" s="0" t="n">
        <f aca="false">IF(H305&gt;I305, H305, I305)</f>
        <v>8.75</v>
      </c>
      <c r="L305" s="0" t="n">
        <f aca="false">IF(H305&lt;I305,H305, I305)</f>
        <v>1.98000000000002</v>
      </c>
    </row>
    <row r="306" customFormat="false" ht="12.8" hidden="false" customHeight="false" outlineLevel="0" collapsed="false">
      <c r="A306" s="1" t="s">
        <v>430</v>
      </c>
      <c r="B306" s="0" t="n">
        <v>1271.81</v>
      </c>
      <c r="C306" s="0" t="n">
        <v>1275.2</v>
      </c>
      <c r="D306" s="0" t="n">
        <v>1266.54</v>
      </c>
      <c r="E306" s="0" t="n">
        <v>1268.51</v>
      </c>
      <c r="F306" s="0" t="n">
        <v>-330</v>
      </c>
      <c r="G306" s="1" t="s">
        <v>203</v>
      </c>
      <c r="H306" s="0" t="n">
        <f aca="false">C306 - B306</f>
        <v>3.3900000000001</v>
      </c>
      <c r="I306" s="0" t="n">
        <f aca="false">B306 - D306</f>
        <v>5.26999999999998</v>
      </c>
      <c r="J306" s="0" t="n">
        <f aca="false">E306 - B306</f>
        <v>-3.29999999999995</v>
      </c>
      <c r="K306" s="0" t="n">
        <f aca="false">IF(H306&gt;I306, H306, I306)</f>
        <v>5.26999999999998</v>
      </c>
      <c r="L306" s="0" t="n">
        <f aca="false">IF(H306&lt;I306,H306, I306)</f>
        <v>3.3900000000001</v>
      </c>
    </row>
    <row r="307" customFormat="false" ht="12.8" hidden="false" customHeight="false" outlineLevel="0" collapsed="false">
      <c r="A307" s="1" t="s">
        <v>431</v>
      </c>
      <c r="B307" s="0" t="n">
        <v>1272.49</v>
      </c>
      <c r="C307" s="0" t="n">
        <v>1272.71</v>
      </c>
      <c r="D307" s="0" t="n">
        <v>1269.49</v>
      </c>
      <c r="E307" s="0" t="n">
        <v>1271.81</v>
      </c>
      <c r="F307" s="0" t="n">
        <v>-68</v>
      </c>
      <c r="G307" s="1" t="s">
        <v>81</v>
      </c>
      <c r="H307" s="0" t="n">
        <f aca="false">C307 - B307</f>
        <v>0.220000000000027</v>
      </c>
      <c r="I307" s="0" t="n">
        <f aca="false">B307 - D307</f>
        <v>3</v>
      </c>
      <c r="J307" s="0" t="n">
        <f aca="false">E307 - B307</f>
        <v>-0.680000000000064</v>
      </c>
      <c r="K307" s="0" t="n">
        <f aca="false">IF(H307&gt;I307, H307, I307)</f>
        <v>3</v>
      </c>
      <c r="L307" s="0" t="n">
        <f aca="false">IF(H307&lt;I307,H307, I307)</f>
        <v>0.220000000000027</v>
      </c>
    </row>
    <row r="308" customFormat="false" ht="12.8" hidden="false" customHeight="false" outlineLevel="0" collapsed="false">
      <c r="A308" s="1" t="s">
        <v>432</v>
      </c>
      <c r="B308" s="0" t="n">
        <v>1268.96</v>
      </c>
      <c r="C308" s="0" t="n">
        <v>1273.41</v>
      </c>
      <c r="D308" s="0" t="n">
        <v>1268.96</v>
      </c>
      <c r="E308" s="0" t="n">
        <v>1272.49</v>
      </c>
      <c r="F308" s="0" t="n">
        <v>353</v>
      </c>
      <c r="G308" s="1" t="s">
        <v>50</v>
      </c>
      <c r="H308" s="0" t="n">
        <f aca="false">C308 - B308</f>
        <v>4.45000000000005</v>
      </c>
      <c r="I308" s="0" t="n">
        <f aca="false">B308 - D308</f>
        <v>0</v>
      </c>
      <c r="J308" s="0" t="n">
        <f aca="false">E308 - B308</f>
        <v>3.52999999999997</v>
      </c>
      <c r="K308" s="0" t="n">
        <f aca="false">IF(H308&gt;I308, H308, I308)</f>
        <v>4.45000000000005</v>
      </c>
      <c r="L308" s="0" t="n">
        <f aca="false">IF(H308&lt;I308,H308, I308)</f>
        <v>0</v>
      </c>
    </row>
    <row r="309" customFormat="false" ht="12.8" hidden="false" customHeight="false" outlineLevel="0" collapsed="false">
      <c r="A309" s="1" t="s">
        <v>433</v>
      </c>
      <c r="B309" s="0" t="n">
        <v>1268.87</v>
      </c>
      <c r="C309" s="0" t="n">
        <v>1269.73</v>
      </c>
      <c r="D309" s="0" t="n">
        <v>1268.19</v>
      </c>
      <c r="E309" s="0" t="n">
        <v>1268.91</v>
      </c>
      <c r="F309" s="0" t="n">
        <v>4</v>
      </c>
      <c r="G309" s="1" t="s">
        <v>26</v>
      </c>
      <c r="H309" s="0" t="n">
        <f aca="false">C309 - B309</f>
        <v>0.860000000000127</v>
      </c>
      <c r="I309" s="0" t="n">
        <f aca="false">B309 - D309</f>
        <v>0.679999999999836</v>
      </c>
      <c r="J309" s="0" t="n">
        <f aca="false">E309 - B309</f>
        <v>0.040000000000191</v>
      </c>
      <c r="K309" s="0" t="n">
        <f aca="false">IF(H309&gt;I309, H309, I309)</f>
        <v>0.860000000000127</v>
      </c>
      <c r="L309" s="0" t="n">
        <f aca="false">IF(H309&lt;I309,H309, I309)</f>
        <v>0.679999999999836</v>
      </c>
    </row>
    <row r="310" customFormat="false" ht="12.8" hidden="false" customHeight="false" outlineLevel="0" collapsed="false">
      <c r="A310" s="1" t="s">
        <v>434</v>
      </c>
      <c r="B310" s="0" t="n">
        <v>1268.6</v>
      </c>
      <c r="C310" s="0" t="n">
        <v>1270.44</v>
      </c>
      <c r="D310" s="0" t="n">
        <v>1268.13</v>
      </c>
      <c r="E310" s="0" t="n">
        <v>1268.58</v>
      </c>
      <c r="F310" s="0" t="n">
        <v>-2</v>
      </c>
      <c r="G310" s="1" t="s">
        <v>26</v>
      </c>
      <c r="H310" s="0" t="n">
        <f aca="false">C310 - B310</f>
        <v>1.84000000000015</v>
      </c>
      <c r="I310" s="0" t="n">
        <f aca="false">B310 - D310</f>
        <v>0.4699999999998</v>
      </c>
      <c r="J310" s="0" t="n">
        <f aca="false">E310 - B310</f>
        <v>-0.0199999999999818</v>
      </c>
      <c r="K310" s="0" t="n">
        <f aca="false">IF(H310&gt;I310, H310, I310)</f>
        <v>1.84000000000015</v>
      </c>
      <c r="L310" s="0" t="n">
        <f aca="false">IF(H310&lt;I310,H310, I310)</f>
        <v>0.4699999999998</v>
      </c>
    </row>
    <row r="311" customFormat="false" ht="12.8" hidden="false" customHeight="false" outlineLevel="0" collapsed="false">
      <c r="A311" s="1" t="s">
        <v>435</v>
      </c>
      <c r="B311" s="0" t="n">
        <v>1265.94</v>
      </c>
      <c r="C311" s="0" t="n">
        <v>1269.5</v>
      </c>
      <c r="D311" s="0" t="n">
        <v>1264.83</v>
      </c>
      <c r="E311" s="0" t="n">
        <v>1268.69</v>
      </c>
      <c r="F311" s="0" t="n">
        <v>275</v>
      </c>
      <c r="G311" s="1" t="s">
        <v>436</v>
      </c>
      <c r="H311" s="0" t="n">
        <f aca="false">C311 - B311</f>
        <v>3.55999999999995</v>
      </c>
      <c r="I311" s="0" t="n">
        <f aca="false">B311 - D311</f>
        <v>1.11000000000013</v>
      </c>
      <c r="J311" s="0" t="n">
        <f aca="false">E311 - B311</f>
        <v>2.75</v>
      </c>
      <c r="K311" s="0" t="n">
        <f aca="false">IF(H311&gt;I311, H311, I311)</f>
        <v>3.55999999999995</v>
      </c>
      <c r="L311" s="0" t="n">
        <f aca="false">IF(H311&lt;I311,H311, I311)</f>
        <v>1.11000000000013</v>
      </c>
    </row>
    <row r="312" customFormat="false" ht="12.8" hidden="false" customHeight="false" outlineLevel="0" collapsed="false">
      <c r="A312" s="1" t="s">
        <v>437</v>
      </c>
      <c r="B312" s="0" t="n">
        <v>1266.35</v>
      </c>
      <c r="C312" s="0" t="n">
        <v>1271.45</v>
      </c>
      <c r="D312" s="0" t="n">
        <v>1265.53</v>
      </c>
      <c r="E312" s="0" t="n">
        <v>1265.96</v>
      </c>
      <c r="F312" s="0" t="n">
        <v>-39</v>
      </c>
      <c r="G312" s="1" t="s">
        <v>225</v>
      </c>
      <c r="H312" s="0" t="n">
        <f aca="false">C312 - B312</f>
        <v>5.10000000000014</v>
      </c>
      <c r="I312" s="0" t="n">
        <f aca="false">B312 - D312</f>
        <v>0.819999999999936</v>
      </c>
      <c r="J312" s="0" t="n">
        <f aca="false">E312 - B312</f>
        <v>-0.389999999999873</v>
      </c>
      <c r="K312" s="0" t="n">
        <f aca="false">IF(H312&gt;I312, H312, I312)</f>
        <v>5.10000000000014</v>
      </c>
      <c r="L312" s="0" t="n">
        <f aca="false">IF(H312&lt;I312,H312, I312)</f>
        <v>0.819999999999936</v>
      </c>
    </row>
    <row r="313" customFormat="false" ht="12.8" hidden="false" customHeight="false" outlineLevel="0" collapsed="false">
      <c r="A313" s="1" t="s">
        <v>438</v>
      </c>
      <c r="B313" s="0" t="n">
        <v>1267.04</v>
      </c>
      <c r="C313" s="0" t="n">
        <v>1269.84</v>
      </c>
      <c r="D313" s="0" t="n">
        <v>1261.22</v>
      </c>
      <c r="E313" s="0" t="n">
        <v>1266.25</v>
      </c>
      <c r="F313" s="0" t="n">
        <v>-79</v>
      </c>
      <c r="G313" s="1" t="s">
        <v>28</v>
      </c>
      <c r="H313" s="0" t="n">
        <f aca="false">C313 - B313</f>
        <v>2.79999999999995</v>
      </c>
      <c r="I313" s="0" t="n">
        <f aca="false">B313 - D313</f>
        <v>5.81999999999994</v>
      </c>
      <c r="J313" s="0" t="n">
        <f aca="false">E313 - B313</f>
        <v>-0.789999999999964</v>
      </c>
      <c r="K313" s="0" t="n">
        <f aca="false">IF(H313&gt;I313, H313, I313)</f>
        <v>5.81999999999994</v>
      </c>
      <c r="L313" s="0" t="n">
        <f aca="false">IF(H313&lt;I313,H313, I313)</f>
        <v>2.79999999999995</v>
      </c>
    </row>
    <row r="314" customFormat="false" ht="12.8" hidden="false" customHeight="false" outlineLevel="0" collapsed="false">
      <c r="A314" s="1" t="s">
        <v>439</v>
      </c>
      <c r="B314" s="0" t="n">
        <v>1265.19</v>
      </c>
      <c r="C314" s="0" t="n">
        <v>1267.89</v>
      </c>
      <c r="D314" s="0" t="n">
        <v>1264.83</v>
      </c>
      <c r="E314" s="0" t="n">
        <v>1267.04</v>
      </c>
      <c r="F314" s="0" t="n">
        <v>185</v>
      </c>
      <c r="G314" s="1" t="s">
        <v>192</v>
      </c>
      <c r="H314" s="0" t="n">
        <f aca="false">C314 - B314</f>
        <v>2.70000000000005</v>
      </c>
      <c r="I314" s="0" t="n">
        <f aca="false">B314 - D314</f>
        <v>0.360000000000127</v>
      </c>
      <c r="J314" s="0" t="n">
        <f aca="false">E314 - B314</f>
        <v>1.84999999999991</v>
      </c>
      <c r="K314" s="0" t="n">
        <f aca="false">IF(H314&gt;I314, H314, I314)</f>
        <v>2.70000000000005</v>
      </c>
      <c r="L314" s="0" t="n">
        <f aca="false">IF(H314&lt;I314,H314, I314)</f>
        <v>0.360000000000127</v>
      </c>
    </row>
    <row r="315" customFormat="false" ht="12.8" hidden="false" customHeight="false" outlineLevel="0" collapsed="false">
      <c r="A315" s="1" t="s">
        <v>440</v>
      </c>
      <c r="B315" s="0" t="n">
        <v>1265.58</v>
      </c>
      <c r="C315" s="0" t="n">
        <v>1266.88</v>
      </c>
      <c r="D315" s="0" t="n">
        <v>1264.48</v>
      </c>
      <c r="E315" s="0" t="n">
        <v>1265.23</v>
      </c>
      <c r="F315" s="0" t="n">
        <v>-35</v>
      </c>
      <c r="G315" s="1" t="s">
        <v>225</v>
      </c>
      <c r="H315" s="0" t="n">
        <f aca="false">C315 - B315</f>
        <v>1.30000000000018</v>
      </c>
      <c r="I315" s="0" t="n">
        <f aca="false">B315 - D315</f>
        <v>1.09999999999991</v>
      </c>
      <c r="J315" s="0" t="n">
        <f aca="false">E315 - B315</f>
        <v>-0.349999999999909</v>
      </c>
      <c r="K315" s="0" t="n">
        <f aca="false">IF(H315&gt;I315, H315, I315)</f>
        <v>1.30000000000018</v>
      </c>
      <c r="L315" s="0" t="n">
        <f aca="false">IF(H315&lt;I315,H315, I315)</f>
        <v>1.09999999999991</v>
      </c>
    </row>
    <row r="316" customFormat="false" ht="12.8" hidden="false" customHeight="false" outlineLevel="0" collapsed="false">
      <c r="A316" s="1" t="s">
        <v>441</v>
      </c>
      <c r="B316" s="0" t="n">
        <v>1264.83</v>
      </c>
      <c r="C316" s="0" t="n">
        <v>1266.17</v>
      </c>
      <c r="D316" s="0" t="n">
        <v>1263.41</v>
      </c>
      <c r="E316" s="0" t="n">
        <v>1264.59</v>
      </c>
      <c r="F316" s="0" t="n">
        <v>-24</v>
      </c>
      <c r="G316" s="1" t="s">
        <v>114</v>
      </c>
      <c r="H316" s="0" t="n">
        <f aca="false">C316 - B316</f>
        <v>1.34000000000015</v>
      </c>
      <c r="I316" s="0" t="n">
        <f aca="false">B316 - D316</f>
        <v>1.41999999999985</v>
      </c>
      <c r="J316" s="0" t="n">
        <f aca="false">E316 - B316</f>
        <v>-0.240000000000009</v>
      </c>
      <c r="K316" s="0" t="n">
        <f aca="false">IF(H316&gt;I316, H316, I316)</f>
        <v>1.41999999999985</v>
      </c>
      <c r="L316" s="0" t="n">
        <f aca="false">IF(H316&lt;I316,H316, I316)</f>
        <v>1.34000000000015</v>
      </c>
    </row>
    <row r="317" customFormat="false" ht="12.8" hidden="false" customHeight="false" outlineLevel="0" collapsed="false">
      <c r="A317" s="1" t="s">
        <v>442</v>
      </c>
      <c r="B317" s="0" t="n">
        <v>1268.14</v>
      </c>
      <c r="C317" s="0" t="n">
        <v>1269.19</v>
      </c>
      <c r="D317" s="0" t="n">
        <v>1262.48</v>
      </c>
      <c r="E317" s="0" t="n">
        <v>1264.81</v>
      </c>
      <c r="F317" s="0" t="n">
        <v>-333</v>
      </c>
      <c r="G317" s="1" t="s">
        <v>203</v>
      </c>
      <c r="H317" s="0" t="n">
        <f aca="false">C317 - B317</f>
        <v>1.04999999999995</v>
      </c>
      <c r="I317" s="0" t="n">
        <f aca="false">B317 - D317</f>
        <v>5.66000000000008</v>
      </c>
      <c r="J317" s="0" t="n">
        <f aca="false">E317 - B317</f>
        <v>-3.33000000000015</v>
      </c>
      <c r="K317" s="0" t="n">
        <f aca="false">IF(H317&gt;I317, H317, I317)</f>
        <v>5.66000000000008</v>
      </c>
      <c r="L317" s="0" t="n">
        <f aca="false">IF(H317&lt;I317,H317, I317)</f>
        <v>1.04999999999995</v>
      </c>
    </row>
    <row r="318" customFormat="false" ht="12.8" hidden="false" customHeight="false" outlineLevel="0" collapsed="false">
      <c r="A318" s="1" t="s">
        <v>443</v>
      </c>
      <c r="B318" s="0" t="n">
        <v>1276.16</v>
      </c>
      <c r="C318" s="0" t="n">
        <v>1277.84</v>
      </c>
      <c r="D318" s="0" t="n">
        <v>1265.1</v>
      </c>
      <c r="E318" s="0" t="n">
        <v>1268.14</v>
      </c>
      <c r="F318" s="0" t="n">
        <v>-802</v>
      </c>
      <c r="G318" s="1" t="s">
        <v>356</v>
      </c>
      <c r="H318" s="0" t="n">
        <f aca="false">C318 - B318</f>
        <v>1.67999999999984</v>
      </c>
      <c r="I318" s="0" t="n">
        <f aca="false">B318 - D318</f>
        <v>11.0600000000002</v>
      </c>
      <c r="J318" s="0" t="n">
        <f aca="false">E318 - B318</f>
        <v>-8.01999999999998</v>
      </c>
      <c r="K318" s="0" t="n">
        <f aca="false">IF(H318&gt;I318, H318, I318)</f>
        <v>11.0600000000002</v>
      </c>
      <c r="L318" s="0" t="n">
        <f aca="false">IF(H318&lt;I318,H318, I318)</f>
        <v>1.67999999999984</v>
      </c>
    </row>
    <row r="319" customFormat="false" ht="12.8" hidden="false" customHeight="false" outlineLevel="0" collapsed="false">
      <c r="A319" s="1" t="s">
        <v>444</v>
      </c>
      <c r="B319" s="0" t="n">
        <v>1281.49</v>
      </c>
      <c r="C319" s="0" t="n">
        <v>1283.64</v>
      </c>
      <c r="D319" s="0" t="n">
        <v>1274.66</v>
      </c>
      <c r="E319" s="0" t="n">
        <v>1276.17</v>
      </c>
      <c r="F319" s="0" t="n">
        <v>-532</v>
      </c>
      <c r="G319" s="1" t="s">
        <v>285</v>
      </c>
      <c r="H319" s="0" t="n">
        <f aca="false">C319 - B319</f>
        <v>2.15000000000009</v>
      </c>
      <c r="I319" s="0" t="n">
        <f aca="false">B319 - D319</f>
        <v>6.82999999999993</v>
      </c>
      <c r="J319" s="0" t="n">
        <f aca="false">E319 - B319</f>
        <v>-5.31999999999994</v>
      </c>
      <c r="K319" s="0" t="n">
        <f aca="false">IF(H319&gt;I319, H319, I319)</f>
        <v>6.82999999999993</v>
      </c>
      <c r="L319" s="0" t="n">
        <f aca="false">IF(H319&lt;I319,H319, I319)</f>
        <v>2.15000000000009</v>
      </c>
    </row>
    <row r="320" customFormat="false" ht="12.8" hidden="false" customHeight="false" outlineLevel="0" collapsed="false">
      <c r="A320" s="1" t="s">
        <v>445</v>
      </c>
      <c r="B320" s="0" t="n">
        <v>1286.13</v>
      </c>
      <c r="C320" s="0" t="n">
        <v>1286.18</v>
      </c>
      <c r="D320" s="0" t="n">
        <v>1280.26</v>
      </c>
      <c r="E320" s="0" t="n">
        <v>1281.59</v>
      </c>
      <c r="F320" s="0" t="n">
        <v>-454</v>
      </c>
      <c r="G320" s="1" t="s">
        <v>446</v>
      </c>
      <c r="H320" s="0" t="n">
        <f aca="false">C320 - B320</f>
        <v>0.0499999999999545</v>
      </c>
      <c r="I320" s="0" t="n">
        <f aca="false">B320 - D320</f>
        <v>5.87000000000012</v>
      </c>
      <c r="J320" s="0" t="n">
        <f aca="false">E320 - B320</f>
        <v>-4.54000000000019</v>
      </c>
      <c r="K320" s="0" t="n">
        <f aca="false">IF(H320&gt;I320, H320, I320)</f>
        <v>5.87000000000012</v>
      </c>
      <c r="L320" s="0" t="n">
        <f aca="false">IF(H320&lt;I320,H320, I320)</f>
        <v>0.0499999999999545</v>
      </c>
    </row>
    <row r="321" customFormat="false" ht="12.8" hidden="false" customHeight="false" outlineLevel="0" collapsed="false">
      <c r="A321" s="1" t="s">
        <v>447</v>
      </c>
      <c r="B321" s="0" t="n">
        <v>1287.22</v>
      </c>
      <c r="C321" s="0" t="n">
        <v>1287.54</v>
      </c>
      <c r="D321" s="0" t="n">
        <v>1285.99</v>
      </c>
      <c r="E321" s="0" t="n">
        <v>1286.18</v>
      </c>
      <c r="F321" s="0" t="n">
        <v>-104</v>
      </c>
      <c r="G321" s="1" t="s">
        <v>138</v>
      </c>
      <c r="H321" s="0" t="n">
        <f aca="false">C321 - B321</f>
        <v>0.319999999999936</v>
      </c>
      <c r="I321" s="0" t="n">
        <f aca="false">B321 - D321</f>
        <v>1.23000000000002</v>
      </c>
      <c r="J321" s="0" t="n">
        <f aca="false">E321 - B321</f>
        <v>-1.03999999999996</v>
      </c>
      <c r="K321" s="0" t="n">
        <f aca="false">IF(H321&gt;I321, H321, I321)</f>
        <v>1.23000000000002</v>
      </c>
      <c r="L321" s="0" t="n">
        <f aca="false">IF(H321&lt;I321,H321, I321)</f>
        <v>0.319999999999936</v>
      </c>
    </row>
    <row r="322" customFormat="false" ht="12.8" hidden="false" customHeight="false" outlineLevel="0" collapsed="false">
      <c r="A322" s="1" t="s">
        <v>448</v>
      </c>
      <c r="B322" s="0" t="n">
        <v>1286.89</v>
      </c>
      <c r="C322" s="0" t="n">
        <v>1286.89</v>
      </c>
      <c r="D322" s="0" t="n">
        <v>1286.55</v>
      </c>
      <c r="E322" s="0" t="n">
        <v>1286.75</v>
      </c>
      <c r="F322" s="0" t="n">
        <v>-14</v>
      </c>
      <c r="G322" s="1" t="s">
        <v>98</v>
      </c>
      <c r="H322" s="0" t="n">
        <f aca="false">C322 - B322</f>
        <v>0</v>
      </c>
      <c r="I322" s="0" t="n">
        <f aca="false">B322 - D322</f>
        <v>0.340000000000146</v>
      </c>
      <c r="J322" s="0" t="n">
        <f aca="false">E322 - B322</f>
        <v>-0.1400000000001</v>
      </c>
      <c r="K322" s="0" t="n">
        <f aca="false">IF(H322&gt;I322, H322, I322)</f>
        <v>0.340000000000146</v>
      </c>
      <c r="L322" s="0" t="n">
        <f aca="false">IF(H322&lt;I322,H322, I322)</f>
        <v>0</v>
      </c>
    </row>
    <row r="323" customFormat="false" ht="12.8" hidden="false" customHeight="false" outlineLevel="0" collapsed="false">
      <c r="A323" s="1" t="s">
        <v>449</v>
      </c>
      <c r="B323" s="0" t="n">
        <v>1286.79</v>
      </c>
      <c r="C323" s="0" t="n">
        <v>1287.46</v>
      </c>
      <c r="D323" s="0" t="n">
        <v>1285.81</v>
      </c>
      <c r="E323" s="0" t="n">
        <v>1286.92</v>
      </c>
      <c r="F323" s="0" t="n">
        <v>13</v>
      </c>
      <c r="G323" s="1" t="s">
        <v>58</v>
      </c>
      <c r="H323" s="0" t="n">
        <f aca="false">C323 - B323</f>
        <v>0.670000000000073</v>
      </c>
      <c r="I323" s="0" t="n">
        <f aca="false">B323 - D323</f>
        <v>0.980000000000018</v>
      </c>
      <c r="J323" s="0" t="n">
        <f aca="false">E323 - B323</f>
        <v>0.130000000000109</v>
      </c>
      <c r="K323" s="0" t="n">
        <f aca="false">IF(H323&gt;I323, H323, I323)</f>
        <v>0.980000000000018</v>
      </c>
      <c r="L323" s="0" t="n">
        <f aca="false">IF(H323&lt;I323,H323, I323)</f>
        <v>0.670000000000073</v>
      </c>
    </row>
    <row r="324" customFormat="false" ht="12.8" hidden="false" customHeight="false" outlineLevel="0" collapsed="false">
      <c r="A324" s="1" t="s">
        <v>450</v>
      </c>
      <c r="B324" s="0" t="n">
        <v>1289.48</v>
      </c>
      <c r="C324" s="0" t="n">
        <v>1289.72</v>
      </c>
      <c r="D324" s="0" t="n">
        <v>1286.49</v>
      </c>
      <c r="E324" s="0" t="n">
        <v>1286.84</v>
      </c>
      <c r="F324" s="0" t="n">
        <v>-264</v>
      </c>
      <c r="G324" s="1" t="s">
        <v>266</v>
      </c>
      <c r="H324" s="0" t="n">
        <f aca="false">C324 - B324</f>
        <v>0.240000000000009</v>
      </c>
      <c r="I324" s="0" t="n">
        <f aca="false">B324 - D324</f>
        <v>2.99000000000001</v>
      </c>
      <c r="J324" s="0" t="n">
        <f aca="false">E324 - B324</f>
        <v>-2.6400000000001</v>
      </c>
      <c r="K324" s="0" t="n">
        <f aca="false">IF(H324&gt;I324, H324, I324)</f>
        <v>2.99000000000001</v>
      </c>
      <c r="L324" s="0" t="n">
        <f aca="false">IF(H324&lt;I324,H324, I324)</f>
        <v>0.240000000000009</v>
      </c>
    </row>
    <row r="325" customFormat="false" ht="12.8" hidden="false" customHeight="false" outlineLevel="0" collapsed="false">
      <c r="A325" s="1" t="s">
        <v>451</v>
      </c>
      <c r="B325" s="0" t="n">
        <v>1286.91</v>
      </c>
      <c r="C325" s="0" t="n">
        <v>1289.87</v>
      </c>
      <c r="D325" s="0" t="n">
        <v>1286.76</v>
      </c>
      <c r="E325" s="0" t="n">
        <v>1289.47</v>
      </c>
      <c r="F325" s="0" t="n">
        <v>256</v>
      </c>
      <c r="G325" s="1" t="s">
        <v>30</v>
      </c>
      <c r="H325" s="0" t="n">
        <f aca="false">C325 - B325</f>
        <v>2.95999999999981</v>
      </c>
      <c r="I325" s="0" t="n">
        <f aca="false">B325 - D325</f>
        <v>0.150000000000091</v>
      </c>
      <c r="J325" s="0" t="n">
        <f aca="false">E325 - B325</f>
        <v>2.55999999999995</v>
      </c>
      <c r="K325" s="0" t="n">
        <f aca="false">IF(H325&gt;I325, H325, I325)</f>
        <v>2.95999999999981</v>
      </c>
      <c r="L325" s="0" t="n">
        <f aca="false">IF(H325&lt;I325,H325, I325)</f>
        <v>0.150000000000091</v>
      </c>
    </row>
    <row r="326" customFormat="false" ht="12.8" hidden="false" customHeight="false" outlineLevel="0" collapsed="false">
      <c r="A326" s="1" t="s">
        <v>452</v>
      </c>
      <c r="B326" s="0" t="n">
        <v>1285.99</v>
      </c>
      <c r="C326" s="0" t="n">
        <v>1287.69</v>
      </c>
      <c r="D326" s="0" t="n">
        <v>1284.79</v>
      </c>
      <c r="E326" s="0" t="n">
        <v>1286.88</v>
      </c>
      <c r="F326" s="0" t="n">
        <v>89</v>
      </c>
      <c r="G326" s="1" t="s">
        <v>46</v>
      </c>
      <c r="H326" s="0" t="n">
        <f aca="false">C326 - B326</f>
        <v>1.70000000000005</v>
      </c>
      <c r="I326" s="0" t="n">
        <f aca="false">B326 - D326</f>
        <v>1.20000000000005</v>
      </c>
      <c r="J326" s="0" t="n">
        <f aca="false">E326 - B326</f>
        <v>0.8900000000001</v>
      </c>
      <c r="K326" s="0" t="n">
        <f aca="false">IF(H326&gt;I326, H326, I326)</f>
        <v>1.70000000000005</v>
      </c>
      <c r="L326" s="0" t="n">
        <f aca="false">IF(H326&lt;I326,H326, I326)</f>
        <v>1.20000000000005</v>
      </c>
    </row>
    <row r="327" customFormat="false" ht="12.8" hidden="false" customHeight="false" outlineLevel="0" collapsed="false">
      <c r="A327" s="1" t="s">
        <v>453</v>
      </c>
      <c r="B327" s="0" t="n">
        <v>1287.54</v>
      </c>
      <c r="C327" s="0" t="n">
        <v>1287.94</v>
      </c>
      <c r="D327" s="0" t="n">
        <v>1285.71</v>
      </c>
      <c r="E327" s="0" t="n">
        <v>1285.85</v>
      </c>
      <c r="F327" s="0" t="n">
        <v>-169</v>
      </c>
      <c r="G327" s="1" t="s">
        <v>382</v>
      </c>
      <c r="H327" s="0" t="n">
        <f aca="false">C327 - B327</f>
        <v>0.400000000000091</v>
      </c>
      <c r="I327" s="0" t="n">
        <f aca="false">B327 - D327</f>
        <v>1.82999999999993</v>
      </c>
      <c r="J327" s="0" t="n">
        <f aca="false">E327 - B327</f>
        <v>-1.69000000000005</v>
      </c>
      <c r="K327" s="0" t="n">
        <f aca="false">IF(H327&gt;I327, H327, I327)</f>
        <v>1.82999999999993</v>
      </c>
      <c r="L327" s="0" t="n">
        <f aca="false">IF(H327&lt;I327,H327, I327)</f>
        <v>0.400000000000091</v>
      </c>
    </row>
    <row r="328" customFormat="false" ht="12.8" hidden="false" customHeight="false" outlineLevel="0" collapsed="false">
      <c r="A328" s="1" t="s">
        <v>454</v>
      </c>
      <c r="B328" s="0" t="n">
        <v>1287.49</v>
      </c>
      <c r="C328" s="0" t="n">
        <v>1287.69</v>
      </c>
      <c r="D328" s="0" t="n">
        <v>1285.24</v>
      </c>
      <c r="E328" s="0" t="n">
        <v>1286.75</v>
      </c>
      <c r="F328" s="0" t="n">
        <v>-74</v>
      </c>
      <c r="G328" s="1" t="s">
        <v>28</v>
      </c>
      <c r="H328" s="0" t="n">
        <f aca="false">C328 - B328</f>
        <v>0.200000000000045</v>
      </c>
      <c r="I328" s="0" t="n">
        <f aca="false">B328 - D328</f>
        <v>2.25</v>
      </c>
      <c r="J328" s="0" t="n">
        <f aca="false">E328 - B328</f>
        <v>-0.740000000000009</v>
      </c>
      <c r="K328" s="0" t="n">
        <f aca="false">IF(H328&gt;I328, H328, I328)</f>
        <v>2.25</v>
      </c>
      <c r="L328" s="0" t="n">
        <f aca="false">IF(H328&lt;I328,H328, I328)</f>
        <v>0.200000000000045</v>
      </c>
    </row>
    <row r="329" customFormat="false" ht="12.8" hidden="false" customHeight="false" outlineLevel="0" collapsed="false">
      <c r="A329" s="1" t="s">
        <v>455</v>
      </c>
      <c r="B329" s="0" t="n">
        <v>1286.94</v>
      </c>
      <c r="C329" s="0" t="n">
        <v>1291.34</v>
      </c>
      <c r="D329" s="0" t="n">
        <v>1285.24</v>
      </c>
      <c r="E329" s="0" t="n">
        <v>1287.49</v>
      </c>
      <c r="F329" s="0" t="n">
        <v>55</v>
      </c>
      <c r="G329" s="1" t="s">
        <v>79</v>
      </c>
      <c r="H329" s="0" t="n">
        <f aca="false">C329 - B329</f>
        <v>4.39999999999986</v>
      </c>
      <c r="I329" s="0" t="n">
        <f aca="false">B329 - D329</f>
        <v>1.70000000000005</v>
      </c>
      <c r="J329" s="0" t="n">
        <f aca="false">E329 - B329</f>
        <v>0.549999999999955</v>
      </c>
      <c r="K329" s="0" t="n">
        <f aca="false">IF(H329&gt;I329, H329, I329)</f>
        <v>4.39999999999986</v>
      </c>
      <c r="L329" s="0" t="n">
        <f aca="false">IF(H329&lt;I329,H329, I329)</f>
        <v>1.70000000000005</v>
      </c>
    </row>
    <row r="330" customFormat="false" ht="12.8" hidden="false" customHeight="false" outlineLevel="0" collapsed="false">
      <c r="A330" s="1" t="s">
        <v>456</v>
      </c>
      <c r="B330" s="0" t="n">
        <v>1285.6</v>
      </c>
      <c r="C330" s="0" t="n">
        <v>1286.98</v>
      </c>
      <c r="D330" s="0" t="n">
        <v>1284.16</v>
      </c>
      <c r="E330" s="0" t="n">
        <v>1286.98</v>
      </c>
      <c r="F330" s="0" t="n">
        <v>138</v>
      </c>
      <c r="G330" s="1" t="s">
        <v>105</v>
      </c>
      <c r="H330" s="0" t="n">
        <f aca="false">C330 - B330</f>
        <v>1.38000000000011</v>
      </c>
      <c r="I330" s="0" t="n">
        <f aca="false">B330 - D330</f>
        <v>1.43999999999983</v>
      </c>
      <c r="J330" s="0" t="n">
        <f aca="false">E330 - B330</f>
        <v>1.38000000000011</v>
      </c>
      <c r="K330" s="0" t="n">
        <f aca="false">IF(H330&gt;I330, H330, I330)</f>
        <v>1.43999999999983</v>
      </c>
      <c r="L330" s="0" t="n">
        <f aca="false">IF(H330&lt;I330,H330, I330)</f>
        <v>1.38000000000011</v>
      </c>
    </row>
    <row r="331" customFormat="false" ht="12.8" hidden="false" customHeight="false" outlineLevel="0" collapsed="false">
      <c r="A331" s="1" t="s">
        <v>457</v>
      </c>
      <c r="B331" s="0" t="n">
        <v>1288.12</v>
      </c>
      <c r="C331" s="0" t="n">
        <v>1290.55</v>
      </c>
      <c r="D331" s="0" t="n">
        <v>1283.36</v>
      </c>
      <c r="E331" s="0" t="n">
        <v>1285.59</v>
      </c>
      <c r="F331" s="0" t="n">
        <v>-253</v>
      </c>
      <c r="G331" s="1" t="s">
        <v>294</v>
      </c>
      <c r="H331" s="0" t="n">
        <f aca="false">C331 - B331</f>
        <v>2.43000000000006</v>
      </c>
      <c r="I331" s="0" t="n">
        <f aca="false">B331 - D331</f>
        <v>4.75999999999999</v>
      </c>
      <c r="J331" s="0" t="n">
        <f aca="false">E331 - B331</f>
        <v>-2.52999999999997</v>
      </c>
      <c r="K331" s="0" t="n">
        <f aca="false">IF(H331&gt;I331, H331, I331)</f>
        <v>4.75999999999999</v>
      </c>
      <c r="L331" s="0" t="n">
        <f aca="false">IF(H331&lt;I331,H331, I331)</f>
        <v>2.43000000000006</v>
      </c>
    </row>
    <row r="332" customFormat="false" ht="12.8" hidden="false" customHeight="false" outlineLevel="0" collapsed="false">
      <c r="A332" s="1" t="s">
        <v>458</v>
      </c>
      <c r="B332" s="0" t="n">
        <v>1290.54</v>
      </c>
      <c r="C332" s="0" t="n">
        <v>1291.04</v>
      </c>
      <c r="D332" s="0" t="n">
        <v>1288.09</v>
      </c>
      <c r="E332" s="0" t="n">
        <v>1288.14</v>
      </c>
      <c r="F332" s="0" t="n">
        <v>-240</v>
      </c>
      <c r="G332" s="1" t="s">
        <v>459</v>
      </c>
      <c r="H332" s="0" t="n">
        <f aca="false">C332 - B332</f>
        <v>0.5</v>
      </c>
      <c r="I332" s="0" t="n">
        <f aca="false">B332 - D332</f>
        <v>2.45000000000005</v>
      </c>
      <c r="J332" s="0" t="n">
        <f aca="false">E332 - B332</f>
        <v>-2.39999999999986</v>
      </c>
      <c r="K332" s="0" t="n">
        <f aca="false">IF(H332&gt;I332, H332, I332)</f>
        <v>2.45000000000005</v>
      </c>
      <c r="L332" s="0" t="n">
        <f aca="false">IF(H332&lt;I332,H332, I332)</f>
        <v>0.5</v>
      </c>
    </row>
    <row r="333" customFormat="false" ht="12.8" hidden="false" customHeight="false" outlineLevel="0" collapsed="false">
      <c r="A333" s="1" t="s">
        <v>460</v>
      </c>
      <c r="B333" s="0" t="n">
        <v>1289</v>
      </c>
      <c r="C333" s="0" t="n">
        <v>1290.84</v>
      </c>
      <c r="D333" s="0" t="n">
        <v>1288.93</v>
      </c>
      <c r="E333" s="0" t="n">
        <v>1290.55</v>
      </c>
      <c r="F333" s="0" t="n">
        <v>155</v>
      </c>
      <c r="G333" s="1" t="s">
        <v>111</v>
      </c>
      <c r="H333" s="0" t="n">
        <f aca="false">C333 - B333</f>
        <v>1.83999999999992</v>
      </c>
      <c r="I333" s="0" t="n">
        <f aca="false">B333 - D333</f>
        <v>0.0699999999999363</v>
      </c>
      <c r="J333" s="0" t="n">
        <f aca="false">E333 - B333</f>
        <v>1.54999999999995</v>
      </c>
      <c r="K333" s="0" t="n">
        <f aca="false">IF(H333&gt;I333, H333, I333)</f>
        <v>1.83999999999992</v>
      </c>
      <c r="L333" s="0" t="n">
        <f aca="false">IF(H333&lt;I333,H333, I333)</f>
        <v>0.0699999999999363</v>
      </c>
    </row>
    <row r="334" customFormat="false" ht="12.8" hidden="false" customHeight="false" outlineLevel="0" collapsed="false">
      <c r="A334" s="1" t="s">
        <v>461</v>
      </c>
      <c r="B334" s="0" t="n">
        <v>1289.74</v>
      </c>
      <c r="C334" s="0" t="n">
        <v>1291.07</v>
      </c>
      <c r="D334" s="0" t="n">
        <v>1288.65</v>
      </c>
      <c r="E334" s="0" t="n">
        <v>1289.28</v>
      </c>
      <c r="F334" s="0" t="n">
        <v>-46</v>
      </c>
      <c r="G334" s="1" t="s">
        <v>143</v>
      </c>
      <c r="H334" s="0" t="n">
        <f aca="false">C334 - B334</f>
        <v>1.32999999999993</v>
      </c>
      <c r="I334" s="0" t="n">
        <f aca="false">B334 - D334</f>
        <v>1.08999999999992</v>
      </c>
      <c r="J334" s="0" t="n">
        <f aca="false">E334 - B334</f>
        <v>-0.460000000000036</v>
      </c>
      <c r="K334" s="0" t="n">
        <f aca="false">IF(H334&gt;I334, H334, I334)</f>
        <v>1.32999999999993</v>
      </c>
      <c r="L334" s="0" t="n">
        <f aca="false">IF(H334&lt;I334,H334, I334)</f>
        <v>1.08999999999992</v>
      </c>
    </row>
    <row r="335" customFormat="false" ht="12.8" hidden="false" customHeight="false" outlineLevel="0" collapsed="false">
      <c r="A335" s="1" t="s">
        <v>462</v>
      </c>
      <c r="B335" s="0" t="n">
        <v>1292.69</v>
      </c>
      <c r="C335" s="0" t="n">
        <v>1292.69</v>
      </c>
      <c r="D335" s="0" t="n">
        <v>1287.23</v>
      </c>
      <c r="E335" s="0" t="n">
        <v>1289.74</v>
      </c>
      <c r="F335" s="0" t="n">
        <v>-295</v>
      </c>
      <c r="G335" s="1" t="s">
        <v>223</v>
      </c>
      <c r="H335" s="0" t="n">
        <f aca="false">C335 - B335</f>
        <v>0</v>
      </c>
      <c r="I335" s="0" t="n">
        <f aca="false">B335 - D335</f>
        <v>5.46000000000004</v>
      </c>
      <c r="J335" s="0" t="n">
        <f aca="false">E335 - B335</f>
        <v>-2.95000000000005</v>
      </c>
      <c r="K335" s="0" t="n">
        <f aca="false">IF(H335&gt;I335, H335, I335)</f>
        <v>5.46000000000004</v>
      </c>
      <c r="L335" s="0" t="n">
        <f aca="false">IF(H335&lt;I335,H335, I335)</f>
        <v>0</v>
      </c>
    </row>
    <row r="336" customFormat="false" ht="12.8" hidden="false" customHeight="false" outlineLevel="0" collapsed="false">
      <c r="A336" s="1" t="s">
        <v>463</v>
      </c>
      <c r="B336" s="0" t="n">
        <v>1289.12</v>
      </c>
      <c r="C336" s="0" t="n">
        <v>1296.44</v>
      </c>
      <c r="D336" s="0" t="n">
        <v>1287.83</v>
      </c>
      <c r="E336" s="0" t="n">
        <v>1292.61</v>
      </c>
      <c r="F336" s="0" t="n">
        <v>349</v>
      </c>
      <c r="G336" s="1" t="s">
        <v>125</v>
      </c>
      <c r="H336" s="0" t="n">
        <f aca="false">C336 - B336</f>
        <v>7.32000000000016</v>
      </c>
      <c r="I336" s="0" t="n">
        <f aca="false">B336 - D336</f>
        <v>1.28999999999996</v>
      </c>
      <c r="J336" s="0" t="n">
        <f aca="false">E336 - B336</f>
        <v>3.49000000000001</v>
      </c>
      <c r="K336" s="0" t="n">
        <f aca="false">IF(H336&gt;I336, H336, I336)</f>
        <v>7.32000000000016</v>
      </c>
      <c r="L336" s="0" t="n">
        <f aca="false">IF(H336&lt;I336,H336, I336)</f>
        <v>1.28999999999996</v>
      </c>
    </row>
    <row r="337" customFormat="false" ht="12.8" hidden="false" customHeight="false" outlineLevel="0" collapsed="false">
      <c r="A337" s="1" t="s">
        <v>464</v>
      </c>
      <c r="B337" s="0" t="n">
        <v>1285.94</v>
      </c>
      <c r="C337" s="0" t="n">
        <v>1293.41</v>
      </c>
      <c r="D337" s="0" t="n">
        <v>1285.84</v>
      </c>
      <c r="E337" s="0" t="n">
        <v>1289.08</v>
      </c>
      <c r="F337" s="0" t="n">
        <v>314</v>
      </c>
      <c r="G337" s="1" t="s">
        <v>85</v>
      </c>
      <c r="H337" s="0" t="n">
        <f aca="false">C337 - B337</f>
        <v>7.47000000000003</v>
      </c>
      <c r="I337" s="0" t="n">
        <f aca="false">B337 - D337</f>
        <v>0.100000000000136</v>
      </c>
      <c r="J337" s="0" t="n">
        <f aca="false">E337 - B337</f>
        <v>3.13999999999987</v>
      </c>
      <c r="K337" s="0" t="n">
        <f aca="false">IF(H337&gt;I337, H337, I337)</f>
        <v>7.47000000000003</v>
      </c>
      <c r="L337" s="0" t="n">
        <f aca="false">IF(H337&lt;I337,H337, I337)</f>
        <v>0.100000000000136</v>
      </c>
    </row>
    <row r="338" customFormat="false" ht="12.8" hidden="false" customHeight="false" outlineLevel="0" collapsed="false">
      <c r="A338" s="1" t="s">
        <v>465</v>
      </c>
      <c r="B338" s="0" t="n">
        <v>1284.34</v>
      </c>
      <c r="C338" s="0" t="n">
        <v>1286.59</v>
      </c>
      <c r="D338" s="0" t="n">
        <v>1284.24</v>
      </c>
      <c r="E338" s="0" t="n">
        <v>1285.89</v>
      </c>
      <c r="F338" s="0" t="n">
        <v>155</v>
      </c>
      <c r="G338" s="1" t="s">
        <v>111</v>
      </c>
      <c r="H338" s="0" t="n">
        <f aca="false">C338 - B338</f>
        <v>2.25</v>
      </c>
      <c r="I338" s="0" t="n">
        <f aca="false">B338 - D338</f>
        <v>0.0999999999999091</v>
      </c>
      <c r="J338" s="0" t="n">
        <f aca="false">E338 - B338</f>
        <v>1.55000000000018</v>
      </c>
      <c r="K338" s="0" t="n">
        <f aca="false">IF(H338&gt;I338, H338, I338)</f>
        <v>2.25</v>
      </c>
      <c r="L338" s="0" t="n">
        <f aca="false">IF(H338&lt;I338,H338, I338)</f>
        <v>0.0999999999999091</v>
      </c>
    </row>
    <row r="339" customFormat="false" ht="12.8" hidden="false" customHeight="false" outlineLevel="0" collapsed="false">
      <c r="A339" s="1" t="s">
        <v>466</v>
      </c>
      <c r="B339" s="0" t="n">
        <v>1282.33</v>
      </c>
      <c r="C339" s="0" t="n">
        <v>1284.84</v>
      </c>
      <c r="D339" s="0" t="n">
        <v>1282.13</v>
      </c>
      <c r="E339" s="0" t="n">
        <v>1284.39</v>
      </c>
      <c r="F339" s="0" t="n">
        <v>206</v>
      </c>
      <c r="G339" s="1" t="s">
        <v>196</v>
      </c>
      <c r="H339" s="0" t="n">
        <f aca="false">C339 - B339</f>
        <v>2.50999999999999</v>
      </c>
      <c r="I339" s="0" t="n">
        <f aca="false">B339 - D339</f>
        <v>0.199999999999818</v>
      </c>
      <c r="J339" s="0" t="n">
        <f aca="false">E339 - B339</f>
        <v>2.06000000000017</v>
      </c>
      <c r="K339" s="0" t="n">
        <f aca="false">IF(H339&gt;I339, H339, I339)</f>
        <v>2.50999999999999</v>
      </c>
      <c r="L339" s="0" t="n">
        <f aca="false">IF(H339&lt;I339,H339, I339)</f>
        <v>0.199999999999818</v>
      </c>
    </row>
    <row r="340" customFormat="false" ht="12.8" hidden="false" customHeight="false" outlineLevel="0" collapsed="false">
      <c r="A340" s="1" t="s">
        <v>467</v>
      </c>
      <c r="B340" s="0" t="n">
        <v>1282.65</v>
      </c>
      <c r="C340" s="0" t="n">
        <v>1283.71</v>
      </c>
      <c r="D340" s="0" t="n">
        <v>1281.69</v>
      </c>
      <c r="E340" s="0" t="n">
        <v>1282.53</v>
      </c>
      <c r="F340" s="0" t="n">
        <v>-12</v>
      </c>
      <c r="G340" s="1" t="s">
        <v>98</v>
      </c>
      <c r="H340" s="0" t="n">
        <f aca="false">C340 - B340</f>
        <v>1.05999999999995</v>
      </c>
      <c r="I340" s="0" t="n">
        <f aca="false">B340 - D340</f>
        <v>0.960000000000036</v>
      </c>
      <c r="J340" s="0" t="n">
        <f aca="false">E340 - B340</f>
        <v>-0.120000000000118</v>
      </c>
      <c r="K340" s="0" t="n">
        <f aca="false">IF(H340&gt;I340, H340, I340)</f>
        <v>1.05999999999995</v>
      </c>
      <c r="L340" s="0" t="n">
        <f aca="false">IF(H340&lt;I340,H340, I340)</f>
        <v>0.960000000000036</v>
      </c>
    </row>
    <row r="341" customFormat="false" ht="12.8" hidden="false" customHeight="false" outlineLevel="0" collapsed="false">
      <c r="A341" s="1" t="s">
        <v>468</v>
      </c>
      <c r="B341" s="0" t="n">
        <v>1285.66</v>
      </c>
      <c r="C341" s="0" t="n">
        <v>1286.16</v>
      </c>
      <c r="D341" s="0" t="n">
        <v>1281.24</v>
      </c>
      <c r="E341" s="0" t="n">
        <v>1282.64</v>
      </c>
      <c r="F341" s="0" t="n">
        <v>-302</v>
      </c>
      <c r="G341" s="1" t="s">
        <v>177</v>
      </c>
      <c r="H341" s="0" t="n">
        <f aca="false">C341 - B341</f>
        <v>0.5</v>
      </c>
      <c r="I341" s="0" t="n">
        <f aca="false">B341 - D341</f>
        <v>4.42000000000007</v>
      </c>
      <c r="J341" s="0" t="n">
        <f aca="false">E341 - B341</f>
        <v>-3.01999999999998</v>
      </c>
      <c r="K341" s="0" t="n">
        <f aca="false">IF(H341&gt;I341, H341, I341)</f>
        <v>4.42000000000007</v>
      </c>
      <c r="L341" s="0" t="n">
        <f aca="false">IF(H341&lt;I341,H341, I341)</f>
        <v>0.5</v>
      </c>
    </row>
    <row r="342" customFormat="false" ht="12.8" hidden="false" customHeight="false" outlineLevel="0" collapsed="false">
      <c r="A342" s="1" t="s">
        <v>469</v>
      </c>
      <c r="B342" s="0" t="n">
        <v>1285.19</v>
      </c>
      <c r="C342" s="0" t="n">
        <v>1287.31</v>
      </c>
      <c r="D342" s="0" t="n">
        <v>1284.23</v>
      </c>
      <c r="E342" s="0" t="n">
        <v>1285.36</v>
      </c>
      <c r="F342" s="0" t="n">
        <v>17</v>
      </c>
      <c r="G342" s="1" t="s">
        <v>58</v>
      </c>
      <c r="H342" s="0" t="n">
        <f aca="false">C342 - B342</f>
        <v>2.11999999999989</v>
      </c>
      <c r="I342" s="0" t="n">
        <f aca="false">B342 - D342</f>
        <v>0.960000000000036</v>
      </c>
      <c r="J342" s="0" t="n">
        <f aca="false">E342 - B342</f>
        <v>0.169999999999845</v>
      </c>
      <c r="K342" s="0" t="n">
        <f aca="false">IF(H342&gt;I342, H342, I342)</f>
        <v>2.11999999999989</v>
      </c>
      <c r="L342" s="0" t="n">
        <f aca="false">IF(H342&lt;I342,H342, I342)</f>
        <v>0.960000000000036</v>
      </c>
    </row>
    <row r="343" customFormat="false" ht="12.8" hidden="false" customHeight="false" outlineLevel="0" collapsed="false">
      <c r="A343" s="1" t="s">
        <v>470</v>
      </c>
      <c r="B343" s="0" t="n">
        <v>1283.06</v>
      </c>
      <c r="C343" s="0" t="n">
        <v>1286.54</v>
      </c>
      <c r="D343" s="0" t="n">
        <v>1282.85</v>
      </c>
      <c r="E343" s="0" t="n">
        <v>1285.19</v>
      </c>
      <c r="F343" s="0" t="n">
        <v>213</v>
      </c>
      <c r="G343" s="1" t="s">
        <v>34</v>
      </c>
      <c r="H343" s="0" t="n">
        <f aca="false">C343 - B343</f>
        <v>3.48000000000002</v>
      </c>
      <c r="I343" s="0" t="n">
        <f aca="false">B343 - D343</f>
        <v>0.210000000000036</v>
      </c>
      <c r="J343" s="0" t="n">
        <f aca="false">E343 - B343</f>
        <v>2.13000000000011</v>
      </c>
      <c r="K343" s="0" t="n">
        <f aca="false">IF(H343&gt;I343, H343, I343)</f>
        <v>3.48000000000002</v>
      </c>
      <c r="L343" s="0" t="n">
        <f aca="false">IF(H343&lt;I343,H343, I343)</f>
        <v>0.210000000000036</v>
      </c>
    </row>
    <row r="344" customFormat="false" ht="12.8" hidden="false" customHeight="false" outlineLevel="0" collapsed="false">
      <c r="A344" s="1" t="s">
        <v>471</v>
      </c>
      <c r="B344" s="0" t="n">
        <v>1282.79</v>
      </c>
      <c r="C344" s="0" t="n">
        <v>1284.64</v>
      </c>
      <c r="D344" s="0" t="n">
        <v>1282.4</v>
      </c>
      <c r="E344" s="0" t="n">
        <v>1283.1</v>
      </c>
      <c r="F344" s="0" t="n">
        <v>31</v>
      </c>
      <c r="G344" s="1" t="s">
        <v>152</v>
      </c>
      <c r="H344" s="0" t="n">
        <f aca="false">C344 - B344</f>
        <v>1.85000000000014</v>
      </c>
      <c r="I344" s="0" t="n">
        <f aca="false">B344 - D344</f>
        <v>0.389999999999873</v>
      </c>
      <c r="J344" s="0" t="n">
        <f aca="false">E344 - B344</f>
        <v>0.309999999999945</v>
      </c>
      <c r="K344" s="0" t="n">
        <f aca="false">IF(H344&gt;I344, H344, I344)</f>
        <v>1.85000000000014</v>
      </c>
      <c r="L344" s="0" t="n">
        <f aca="false">IF(H344&lt;I344,H344, I344)</f>
        <v>0.389999999999873</v>
      </c>
    </row>
    <row r="345" customFormat="false" ht="12.8" hidden="false" customHeight="false" outlineLevel="0" collapsed="false">
      <c r="A345" s="1" t="s">
        <v>472</v>
      </c>
      <c r="B345" s="0" t="n">
        <v>1280.2</v>
      </c>
      <c r="C345" s="0" t="n">
        <v>1282.79</v>
      </c>
      <c r="D345" s="0" t="n">
        <v>1280.05</v>
      </c>
      <c r="E345" s="0" t="n">
        <v>1282.64</v>
      </c>
      <c r="F345" s="0" t="n">
        <v>244</v>
      </c>
      <c r="G345" s="1" t="s">
        <v>167</v>
      </c>
      <c r="H345" s="0" t="n">
        <f aca="false">C345 - B345</f>
        <v>2.58999999999992</v>
      </c>
      <c r="I345" s="0" t="n">
        <f aca="false">B345 - D345</f>
        <v>0.150000000000091</v>
      </c>
      <c r="J345" s="0" t="n">
        <f aca="false">E345 - B345</f>
        <v>2.44000000000005</v>
      </c>
      <c r="K345" s="0" t="n">
        <f aca="false">IF(H345&gt;I345, H345, I345)</f>
        <v>2.58999999999992</v>
      </c>
      <c r="L345" s="0" t="n">
        <f aca="false">IF(H345&lt;I345,H345, I345)</f>
        <v>0.150000000000091</v>
      </c>
    </row>
    <row r="346" customFormat="false" ht="12.8" hidden="false" customHeight="false" outlineLevel="0" collapsed="false">
      <c r="A346" s="1" t="s">
        <v>473</v>
      </c>
      <c r="B346" s="0" t="n">
        <v>1283.92</v>
      </c>
      <c r="C346" s="0" t="n">
        <v>1285</v>
      </c>
      <c r="D346" s="0" t="n">
        <v>1280.3</v>
      </c>
      <c r="E346" s="0" t="n">
        <v>1280.3</v>
      </c>
      <c r="F346" s="0" t="n">
        <v>-362</v>
      </c>
      <c r="G346" s="1" t="s">
        <v>227</v>
      </c>
      <c r="H346" s="0" t="n">
        <f aca="false">C346 - B346</f>
        <v>1.07999999999993</v>
      </c>
      <c r="I346" s="0" t="n">
        <f aca="false">B346 - D346</f>
        <v>3.62000000000012</v>
      </c>
      <c r="J346" s="0" t="n">
        <f aca="false">E346 - B346</f>
        <v>-3.62000000000012</v>
      </c>
      <c r="K346" s="0" t="n">
        <f aca="false">IF(H346&gt;I346, H346, I346)</f>
        <v>3.62000000000012</v>
      </c>
      <c r="L346" s="0" t="n">
        <f aca="false">IF(H346&lt;I346,H346, I346)</f>
        <v>1.07999999999993</v>
      </c>
    </row>
    <row r="347" customFormat="false" ht="12.8" hidden="false" customHeight="false" outlineLevel="0" collapsed="false">
      <c r="A347" s="1" t="s">
        <v>474</v>
      </c>
      <c r="B347" s="0" t="n">
        <v>1288.52</v>
      </c>
      <c r="C347" s="0" t="n">
        <v>1288.97</v>
      </c>
      <c r="D347" s="0" t="n">
        <v>1282.26</v>
      </c>
      <c r="E347" s="0" t="n">
        <v>1283.91</v>
      </c>
      <c r="F347" s="0" t="n">
        <v>-461</v>
      </c>
      <c r="G347" s="1" t="s">
        <v>62</v>
      </c>
      <c r="H347" s="0" t="n">
        <f aca="false">C347 - B347</f>
        <v>0.450000000000046</v>
      </c>
      <c r="I347" s="0" t="n">
        <f aca="false">B347 - D347</f>
        <v>6.25999999999999</v>
      </c>
      <c r="J347" s="0" t="n">
        <f aca="false">E347 - B347</f>
        <v>-4.6099999999999</v>
      </c>
      <c r="K347" s="0" t="n">
        <f aca="false">IF(H347&gt;I347, H347, I347)</f>
        <v>6.25999999999999</v>
      </c>
      <c r="L347" s="0" t="n">
        <f aca="false">IF(H347&lt;I347,H347, I347)</f>
        <v>0.450000000000046</v>
      </c>
    </row>
    <row r="348" customFormat="false" ht="12.8" hidden="false" customHeight="false" outlineLevel="0" collapsed="false">
      <c r="A348" s="1" t="s">
        <v>475</v>
      </c>
      <c r="B348" s="0" t="n">
        <v>1287.51</v>
      </c>
      <c r="C348" s="0" t="n">
        <v>1290.92</v>
      </c>
      <c r="D348" s="0" t="n">
        <v>1286.04</v>
      </c>
      <c r="E348" s="0" t="n">
        <v>1288.52</v>
      </c>
      <c r="F348" s="0" t="n">
        <v>101</v>
      </c>
      <c r="G348" s="1" t="s">
        <v>73</v>
      </c>
      <c r="H348" s="0" t="n">
        <f aca="false">C348 - B348</f>
        <v>3.41000000000008</v>
      </c>
      <c r="I348" s="0" t="n">
        <f aca="false">B348 - D348</f>
        <v>1.47000000000003</v>
      </c>
      <c r="J348" s="0" t="n">
        <f aca="false">E348 - B348</f>
        <v>1.00999999999999</v>
      </c>
      <c r="K348" s="0" t="n">
        <f aca="false">IF(H348&gt;I348, H348, I348)</f>
        <v>3.41000000000008</v>
      </c>
      <c r="L348" s="0" t="n">
        <f aca="false">IF(H348&lt;I348,H348, I348)</f>
        <v>1.47000000000003</v>
      </c>
    </row>
    <row r="349" customFormat="false" ht="12.8" hidden="false" customHeight="false" outlineLevel="0" collapsed="false">
      <c r="A349" s="1" t="s">
        <v>476</v>
      </c>
      <c r="B349" s="0" t="n">
        <v>1282.35</v>
      </c>
      <c r="C349" s="0" t="n">
        <v>1290.82</v>
      </c>
      <c r="D349" s="0" t="n">
        <v>1281.93</v>
      </c>
      <c r="E349" s="0" t="n">
        <v>1287.41</v>
      </c>
      <c r="F349" s="0" t="n">
        <v>506</v>
      </c>
      <c r="G349" s="1" t="s">
        <v>477</v>
      </c>
      <c r="H349" s="0" t="n">
        <f aca="false">C349 - B349</f>
        <v>8.47000000000003</v>
      </c>
      <c r="I349" s="0" t="n">
        <f aca="false">B349 - D349</f>
        <v>0.419999999999845</v>
      </c>
      <c r="J349" s="0" t="n">
        <f aca="false">E349 - B349</f>
        <v>5.06000000000017</v>
      </c>
      <c r="K349" s="0" t="n">
        <f aca="false">IF(H349&gt;I349, H349, I349)</f>
        <v>8.47000000000003</v>
      </c>
      <c r="L349" s="0" t="n">
        <f aca="false">IF(H349&lt;I349,H349, I349)</f>
        <v>0.419999999999845</v>
      </c>
    </row>
    <row r="350" customFormat="false" ht="12.8" hidden="false" customHeight="false" outlineLevel="0" collapsed="false">
      <c r="A350" s="1" t="s">
        <v>478</v>
      </c>
      <c r="B350" s="0" t="n">
        <v>1277.84</v>
      </c>
      <c r="C350" s="0" t="n">
        <v>1283.76</v>
      </c>
      <c r="D350" s="0" t="n">
        <v>1276.89</v>
      </c>
      <c r="E350" s="0" t="n">
        <v>1282.29</v>
      </c>
      <c r="F350" s="0" t="n">
        <v>445</v>
      </c>
      <c r="G350" s="1" t="s">
        <v>71</v>
      </c>
      <c r="H350" s="0" t="n">
        <f aca="false">C350 - B350</f>
        <v>5.92000000000007</v>
      </c>
      <c r="I350" s="0" t="n">
        <f aca="false">B350 - D350</f>
        <v>0.949999999999818</v>
      </c>
      <c r="J350" s="0" t="n">
        <f aca="false">E350 - B350</f>
        <v>4.45000000000005</v>
      </c>
      <c r="K350" s="0" t="n">
        <f aca="false">IF(H350&gt;I350, H350, I350)</f>
        <v>5.92000000000007</v>
      </c>
      <c r="L350" s="0" t="n">
        <f aca="false">IF(H350&lt;I350,H350, I350)</f>
        <v>0.949999999999818</v>
      </c>
    </row>
    <row r="351" customFormat="false" ht="12.8" hidden="false" customHeight="false" outlineLevel="0" collapsed="false">
      <c r="A351" s="1" t="s">
        <v>479</v>
      </c>
      <c r="B351" s="0" t="n">
        <v>1276.21</v>
      </c>
      <c r="C351" s="0" t="n">
        <v>1277.74</v>
      </c>
      <c r="D351" s="0" t="n">
        <v>1275.08</v>
      </c>
      <c r="E351" s="0" t="n">
        <v>1277.74</v>
      </c>
      <c r="F351" s="0" t="n">
        <v>153</v>
      </c>
      <c r="G351" s="1" t="s">
        <v>111</v>
      </c>
      <c r="H351" s="0" t="n">
        <f aca="false">C351 - B351</f>
        <v>1.52999999999997</v>
      </c>
      <c r="I351" s="0" t="n">
        <f aca="false">B351 - D351</f>
        <v>1.13000000000011</v>
      </c>
      <c r="J351" s="0" t="n">
        <f aca="false">E351 - B351</f>
        <v>1.52999999999997</v>
      </c>
      <c r="K351" s="0" t="n">
        <f aca="false">IF(H351&gt;I351, H351, I351)</f>
        <v>1.52999999999997</v>
      </c>
      <c r="L351" s="0" t="n">
        <f aca="false">IF(H351&lt;I351,H351, I351)</f>
        <v>1.13000000000011</v>
      </c>
    </row>
    <row r="352" customFormat="false" ht="12.8" hidden="false" customHeight="false" outlineLevel="0" collapsed="false">
      <c r="A352" s="1" t="s">
        <v>480</v>
      </c>
      <c r="B352" s="0" t="n">
        <v>1277.96</v>
      </c>
      <c r="C352" s="0" t="n">
        <v>1278.96</v>
      </c>
      <c r="D352" s="0" t="n">
        <v>1274.49</v>
      </c>
      <c r="E352" s="0" t="n">
        <v>1276.1</v>
      </c>
      <c r="F352" s="0" t="n">
        <v>-186</v>
      </c>
      <c r="G352" s="1" t="s">
        <v>127</v>
      </c>
      <c r="H352" s="0" t="n">
        <f aca="false">C352 - B352</f>
        <v>1</v>
      </c>
      <c r="I352" s="0" t="n">
        <f aca="false">B352 - D352</f>
        <v>3.47000000000003</v>
      </c>
      <c r="J352" s="0" t="n">
        <f aca="false">E352 - B352</f>
        <v>-1.86000000000013</v>
      </c>
      <c r="K352" s="0" t="n">
        <f aca="false">IF(H352&gt;I352, H352, I352)</f>
        <v>3.47000000000003</v>
      </c>
      <c r="L352" s="0" t="n">
        <f aca="false">IF(H352&lt;I352,H352, I352)</f>
        <v>1</v>
      </c>
    </row>
    <row r="353" customFormat="false" ht="12.8" hidden="false" customHeight="false" outlineLevel="0" collapsed="false">
      <c r="A353" s="1" t="s">
        <v>481</v>
      </c>
      <c r="B353" s="0" t="n">
        <v>1277.89</v>
      </c>
      <c r="C353" s="0" t="n">
        <v>1278.75</v>
      </c>
      <c r="D353" s="0" t="n">
        <v>1275.78</v>
      </c>
      <c r="E353" s="0" t="n">
        <v>1277.96</v>
      </c>
      <c r="F353" s="0" t="n">
        <v>7</v>
      </c>
      <c r="G353" s="1" t="s">
        <v>58</v>
      </c>
      <c r="H353" s="0" t="n">
        <f aca="false">C353 - B353</f>
        <v>0.8599999999999</v>
      </c>
      <c r="I353" s="0" t="n">
        <f aca="false">B353 - D353</f>
        <v>2.11000000000013</v>
      </c>
      <c r="J353" s="0" t="n">
        <f aca="false">E353 - B353</f>
        <v>0.0699999999999363</v>
      </c>
      <c r="K353" s="0" t="n">
        <f aca="false">IF(H353&gt;I353, H353, I353)</f>
        <v>2.11000000000013</v>
      </c>
      <c r="L353" s="0" t="n">
        <f aca="false">IF(H353&lt;I353,H353, I353)</f>
        <v>0.8599999999999</v>
      </c>
    </row>
    <row r="354" customFormat="false" ht="12.8" hidden="false" customHeight="false" outlineLevel="0" collapsed="false">
      <c r="A354" s="1" t="s">
        <v>482</v>
      </c>
      <c r="B354" s="0" t="n">
        <v>1276.89</v>
      </c>
      <c r="C354" s="0" t="n">
        <v>1280.79</v>
      </c>
      <c r="D354" s="0" t="n">
        <v>1276.51</v>
      </c>
      <c r="E354" s="0" t="n">
        <v>1277.99</v>
      </c>
      <c r="F354" s="0" t="n">
        <v>110</v>
      </c>
      <c r="G354" s="1" t="s">
        <v>311</v>
      </c>
      <c r="H354" s="0" t="n">
        <f aca="false">C354 - B354</f>
        <v>3.89999999999986</v>
      </c>
      <c r="I354" s="0" t="n">
        <f aca="false">B354 - D354</f>
        <v>0.380000000000109</v>
      </c>
      <c r="J354" s="0" t="n">
        <f aca="false">E354 - B354</f>
        <v>1.09999999999991</v>
      </c>
      <c r="K354" s="0" t="n">
        <f aca="false">IF(H354&gt;I354, H354, I354)</f>
        <v>3.89999999999986</v>
      </c>
      <c r="L354" s="0" t="n">
        <f aca="false">IF(H354&lt;I354,H354, I354)</f>
        <v>0.380000000000109</v>
      </c>
    </row>
    <row r="355" customFormat="false" ht="12.8" hidden="false" customHeight="false" outlineLevel="0" collapsed="false">
      <c r="A355" s="1" t="s">
        <v>483</v>
      </c>
      <c r="B355" s="0" t="n">
        <v>1276.84</v>
      </c>
      <c r="C355" s="0" t="n">
        <v>1278.09</v>
      </c>
      <c r="D355" s="0" t="n">
        <v>1275.6</v>
      </c>
      <c r="E355" s="0" t="n">
        <v>1276.89</v>
      </c>
      <c r="F355" s="0" t="n">
        <v>5</v>
      </c>
      <c r="G355" s="1" t="s">
        <v>26</v>
      </c>
      <c r="H355" s="0" t="n">
        <f aca="false">C355 - B355</f>
        <v>1.25</v>
      </c>
      <c r="I355" s="0" t="n">
        <f aca="false">B355 - D355</f>
        <v>1.24000000000001</v>
      </c>
      <c r="J355" s="0" t="n">
        <f aca="false">E355 - B355</f>
        <v>0.0500000000001819</v>
      </c>
      <c r="K355" s="0" t="n">
        <f aca="false">IF(H355&gt;I355, H355, I355)</f>
        <v>1.25</v>
      </c>
      <c r="L355" s="0" t="n">
        <f aca="false">IF(H355&lt;I355,H355, I355)</f>
        <v>1.24000000000001</v>
      </c>
    </row>
    <row r="356" customFormat="false" ht="12.8" hidden="false" customHeight="false" outlineLevel="0" collapsed="false">
      <c r="A356" s="1" t="s">
        <v>484</v>
      </c>
      <c r="B356" s="0" t="n">
        <v>1277.19</v>
      </c>
      <c r="C356" s="0" t="n">
        <v>1280.74</v>
      </c>
      <c r="D356" s="0" t="n">
        <v>1276.54</v>
      </c>
      <c r="E356" s="0" t="n">
        <v>1276.99</v>
      </c>
      <c r="F356" s="0" t="n">
        <v>-20</v>
      </c>
      <c r="G356" s="1" t="s">
        <v>114</v>
      </c>
      <c r="H356" s="0" t="n">
        <f aca="false">C356 - B356</f>
        <v>3.54999999999995</v>
      </c>
      <c r="I356" s="0" t="n">
        <f aca="false">B356 - D356</f>
        <v>0.650000000000091</v>
      </c>
      <c r="J356" s="0" t="n">
        <f aca="false">E356 - B356</f>
        <v>-0.200000000000045</v>
      </c>
      <c r="K356" s="0" t="n">
        <f aca="false">IF(H356&gt;I356, H356, I356)</f>
        <v>3.54999999999995</v>
      </c>
      <c r="L356" s="0" t="n">
        <f aca="false">IF(H356&lt;I356,H356, I356)</f>
        <v>0.650000000000091</v>
      </c>
    </row>
    <row r="357" customFormat="false" ht="12.8" hidden="false" customHeight="false" outlineLevel="0" collapsed="false">
      <c r="A357" s="1" t="s">
        <v>485</v>
      </c>
      <c r="B357" s="0" t="n">
        <v>1279.14</v>
      </c>
      <c r="C357" s="0" t="n">
        <v>1281.04</v>
      </c>
      <c r="D357" s="0" t="n">
        <v>1272.53</v>
      </c>
      <c r="E357" s="0" t="n">
        <v>1277.84</v>
      </c>
      <c r="F357" s="0" t="n">
        <v>-130</v>
      </c>
      <c r="G357" s="1" t="s">
        <v>158</v>
      </c>
      <c r="H357" s="0" t="n">
        <f aca="false">C357 - B357</f>
        <v>1.89999999999986</v>
      </c>
      <c r="I357" s="0" t="n">
        <f aca="false">B357 - D357</f>
        <v>6.61000000000013</v>
      </c>
      <c r="J357" s="0" t="n">
        <f aca="false">E357 - B357</f>
        <v>-1.30000000000018</v>
      </c>
      <c r="K357" s="0" t="n">
        <f aca="false">IF(H357&gt;I357, H357, I357)</f>
        <v>6.61000000000013</v>
      </c>
      <c r="L357" s="0" t="n">
        <f aca="false">IF(H357&lt;I357,H357, I357)</f>
        <v>1.89999999999986</v>
      </c>
    </row>
    <row r="358" customFormat="false" ht="12.8" hidden="false" customHeight="false" outlineLevel="0" collapsed="false">
      <c r="A358" s="1" t="s">
        <v>486</v>
      </c>
      <c r="B358" s="0" t="n">
        <v>1278.99</v>
      </c>
      <c r="C358" s="0" t="n">
        <v>1281.22</v>
      </c>
      <c r="D358" s="0" t="n">
        <v>1278.89</v>
      </c>
      <c r="E358" s="0" t="n">
        <v>1280</v>
      </c>
      <c r="F358" s="0" t="n">
        <v>101</v>
      </c>
      <c r="G358" s="1" t="s">
        <v>73</v>
      </c>
      <c r="H358" s="0" t="n">
        <f aca="false">C358 - B358</f>
        <v>2.23000000000002</v>
      </c>
      <c r="I358" s="0" t="n">
        <f aca="false">B358 - D358</f>
        <v>0.0999999999999091</v>
      </c>
      <c r="J358" s="0" t="n">
        <f aca="false">E358 - B358</f>
        <v>1.00999999999999</v>
      </c>
      <c r="K358" s="0" t="n">
        <f aca="false">IF(H358&gt;I358, H358, I358)</f>
        <v>2.23000000000002</v>
      </c>
      <c r="L358" s="0" t="n">
        <f aca="false">IF(H358&lt;I358,H358, I358)</f>
        <v>0.0999999999999091</v>
      </c>
    </row>
    <row r="359" customFormat="false" ht="12.8" hidden="false" customHeight="false" outlineLevel="0" collapsed="false">
      <c r="A359" s="1" t="s">
        <v>487</v>
      </c>
      <c r="B359" s="0" t="n">
        <v>1277.81</v>
      </c>
      <c r="C359" s="0" t="n">
        <v>1281.79</v>
      </c>
      <c r="D359" s="0" t="n">
        <v>1274.14</v>
      </c>
      <c r="E359" s="0" t="n">
        <v>1278.99</v>
      </c>
      <c r="F359" s="0" t="n">
        <v>118</v>
      </c>
      <c r="G359" s="1" t="s">
        <v>311</v>
      </c>
      <c r="H359" s="0" t="n">
        <f aca="false">C359 - B359</f>
        <v>3.98000000000002</v>
      </c>
      <c r="I359" s="0" t="n">
        <f aca="false">B359 - D359</f>
        <v>3.66999999999985</v>
      </c>
      <c r="J359" s="0" t="n">
        <f aca="false">E359 - B359</f>
        <v>1.18000000000006</v>
      </c>
      <c r="K359" s="0" t="n">
        <f aca="false">IF(H359&gt;I359, H359, I359)</f>
        <v>3.98000000000002</v>
      </c>
      <c r="L359" s="0" t="n">
        <f aca="false">IF(H359&lt;I359,H359, I359)</f>
        <v>3.66999999999985</v>
      </c>
    </row>
    <row r="360" customFormat="false" ht="12.8" hidden="false" customHeight="false" outlineLevel="0" collapsed="false">
      <c r="A360" s="1" t="s">
        <v>488</v>
      </c>
      <c r="B360" s="0" t="n">
        <v>1280.99</v>
      </c>
      <c r="C360" s="0" t="n">
        <v>1282.99</v>
      </c>
      <c r="D360" s="0" t="n">
        <v>1277.46</v>
      </c>
      <c r="E360" s="0" t="n">
        <v>1277.86</v>
      </c>
      <c r="F360" s="0" t="n">
        <v>-313</v>
      </c>
      <c r="G360" s="1" t="s">
        <v>177</v>
      </c>
      <c r="H360" s="0" t="n">
        <f aca="false">C360 - B360</f>
        <v>2</v>
      </c>
      <c r="I360" s="0" t="n">
        <f aca="false">B360 - D360</f>
        <v>3.52999999999997</v>
      </c>
      <c r="J360" s="0" t="n">
        <f aca="false">E360 - B360</f>
        <v>-3.13000000000011</v>
      </c>
      <c r="K360" s="0" t="n">
        <f aca="false">IF(H360&gt;I360, H360, I360)</f>
        <v>3.52999999999997</v>
      </c>
      <c r="L360" s="0" t="n">
        <f aca="false">IF(H360&lt;I360,H360, I360)</f>
        <v>2</v>
      </c>
    </row>
    <row r="361" customFormat="false" ht="12.8" hidden="false" customHeight="false" outlineLevel="0" collapsed="false">
      <c r="A361" s="1" t="s">
        <v>489</v>
      </c>
      <c r="B361" s="0" t="n">
        <v>1279.29</v>
      </c>
      <c r="C361" s="0" t="n">
        <v>1281.79</v>
      </c>
      <c r="D361" s="0" t="n">
        <v>1278.99</v>
      </c>
      <c r="E361" s="0" t="n">
        <v>1281.09</v>
      </c>
      <c r="F361" s="0" t="n">
        <v>180</v>
      </c>
      <c r="G361" s="1" t="s">
        <v>100</v>
      </c>
      <c r="H361" s="0" t="n">
        <f aca="false">C361 - B361</f>
        <v>2.5</v>
      </c>
      <c r="I361" s="0" t="n">
        <f aca="false">B361 - D361</f>
        <v>0.299999999999955</v>
      </c>
      <c r="J361" s="0" t="n">
        <f aca="false">E361 - B361</f>
        <v>1.79999999999995</v>
      </c>
      <c r="K361" s="0" t="n">
        <f aca="false">IF(H361&gt;I361, H361, I361)</f>
        <v>2.5</v>
      </c>
      <c r="L361" s="0" t="n">
        <f aca="false">IF(H361&lt;I361,H361, I361)</f>
        <v>0.299999999999955</v>
      </c>
    </row>
    <row r="362" customFormat="false" ht="12.8" hidden="false" customHeight="false" outlineLevel="0" collapsed="false">
      <c r="A362" s="1" t="s">
        <v>490</v>
      </c>
      <c r="B362" s="0" t="n">
        <v>1276.95</v>
      </c>
      <c r="C362" s="0" t="n">
        <v>1279.69</v>
      </c>
      <c r="D362" s="0" t="n">
        <v>1276.44</v>
      </c>
      <c r="E362" s="0" t="n">
        <v>1279.23</v>
      </c>
      <c r="F362" s="0" t="n">
        <v>228</v>
      </c>
      <c r="G362" s="1" t="s">
        <v>339</v>
      </c>
      <c r="H362" s="0" t="n">
        <f aca="false">C362 - B362</f>
        <v>2.74000000000001</v>
      </c>
      <c r="I362" s="0" t="n">
        <f aca="false">B362 - D362</f>
        <v>0.509999999999991</v>
      </c>
      <c r="J362" s="0" t="n">
        <f aca="false">E362 - B362</f>
        <v>2.27999999999997</v>
      </c>
      <c r="K362" s="0" t="n">
        <f aca="false">IF(H362&gt;I362, H362, I362)</f>
        <v>2.74000000000001</v>
      </c>
      <c r="L362" s="0" t="n">
        <f aca="false">IF(H362&lt;I362,H362, I362)</f>
        <v>0.509999999999991</v>
      </c>
    </row>
    <row r="363" customFormat="false" ht="12.8" hidden="false" customHeight="false" outlineLevel="0" collapsed="false">
      <c r="A363" s="1" t="s">
        <v>491</v>
      </c>
      <c r="B363" s="0" t="n">
        <v>1277</v>
      </c>
      <c r="C363" s="0" t="n">
        <v>1278.19</v>
      </c>
      <c r="D363" s="0" t="n">
        <v>1276.74</v>
      </c>
      <c r="E363" s="0" t="n">
        <v>1277.09</v>
      </c>
      <c r="F363" s="0" t="n">
        <v>9</v>
      </c>
      <c r="G363" s="1" t="s">
        <v>58</v>
      </c>
      <c r="H363" s="0" t="n">
        <f aca="false">C363 - B363</f>
        <v>1.19000000000005</v>
      </c>
      <c r="I363" s="0" t="n">
        <f aca="false">B363 - D363</f>
        <v>0.259999999999991</v>
      </c>
      <c r="J363" s="0" t="n">
        <f aca="false">E363 - B363</f>
        <v>0.0899999999999181</v>
      </c>
      <c r="K363" s="0" t="n">
        <f aca="false">IF(H363&gt;I363, H363, I363)</f>
        <v>1.19000000000005</v>
      </c>
      <c r="L363" s="0" t="n">
        <f aca="false">IF(H363&lt;I363,H363, I363)</f>
        <v>0.259999999999991</v>
      </c>
    </row>
    <row r="364" customFormat="false" ht="12.8" hidden="false" customHeight="false" outlineLevel="0" collapsed="false">
      <c r="A364" s="1" t="s">
        <v>492</v>
      </c>
      <c r="B364" s="0" t="n">
        <v>1274.79</v>
      </c>
      <c r="C364" s="0" t="n">
        <v>1278.74</v>
      </c>
      <c r="D364" s="0" t="n">
        <v>1272.89</v>
      </c>
      <c r="E364" s="0" t="n">
        <v>1275.95</v>
      </c>
      <c r="F364" s="0" t="n">
        <v>116</v>
      </c>
      <c r="G364" s="1" t="s">
        <v>311</v>
      </c>
      <c r="H364" s="0" t="n">
        <f aca="false">C364 - B364</f>
        <v>3.95000000000005</v>
      </c>
      <c r="I364" s="0" t="n">
        <f aca="false">B364 - D364</f>
        <v>1.89999999999986</v>
      </c>
      <c r="J364" s="0" t="n">
        <f aca="false">E364 - B364</f>
        <v>1.16000000000008</v>
      </c>
      <c r="K364" s="0" t="n">
        <f aca="false">IF(H364&gt;I364, H364, I364)</f>
        <v>3.95000000000005</v>
      </c>
      <c r="L364" s="0" t="n">
        <f aca="false">IF(H364&lt;I364,H364, I364)</f>
        <v>1.89999999999986</v>
      </c>
    </row>
    <row r="365" customFormat="false" ht="12.8" hidden="false" customHeight="false" outlineLevel="0" collapsed="false">
      <c r="A365" s="1" t="s">
        <v>493</v>
      </c>
      <c r="B365" s="0" t="n">
        <v>1275.1</v>
      </c>
      <c r="C365" s="0" t="n">
        <v>1280.9</v>
      </c>
      <c r="D365" s="0" t="n">
        <v>1274.57</v>
      </c>
      <c r="E365" s="0" t="n">
        <v>1274.79</v>
      </c>
      <c r="F365" s="0" t="n">
        <v>-31</v>
      </c>
      <c r="G365" s="1" t="s">
        <v>114</v>
      </c>
      <c r="H365" s="0" t="n">
        <f aca="false">C365 - B365</f>
        <v>5.80000000000018</v>
      </c>
      <c r="I365" s="0" t="n">
        <f aca="false">B365 - D365</f>
        <v>0.529999999999973</v>
      </c>
      <c r="J365" s="0" t="n">
        <f aca="false">E365 - B365</f>
        <v>-0.309999999999945</v>
      </c>
      <c r="K365" s="0" t="n">
        <f aca="false">IF(H365&gt;I365, H365, I365)</f>
        <v>5.80000000000018</v>
      </c>
      <c r="L365" s="0" t="n">
        <f aca="false">IF(H365&lt;I365,H365, I365)</f>
        <v>0.529999999999973</v>
      </c>
    </row>
    <row r="366" customFormat="false" ht="12.8" hidden="false" customHeight="false" outlineLevel="0" collapsed="false">
      <c r="A366" s="1" t="s">
        <v>494</v>
      </c>
      <c r="B366" s="0" t="n">
        <v>1280.84</v>
      </c>
      <c r="C366" s="0" t="n">
        <v>1283.23</v>
      </c>
      <c r="D366" s="0" t="n">
        <v>1273.71</v>
      </c>
      <c r="E366" s="0" t="n">
        <v>1275.1</v>
      </c>
      <c r="F366" s="0" t="n">
        <v>-574</v>
      </c>
      <c r="G366" s="1" t="s">
        <v>175</v>
      </c>
      <c r="H366" s="0" t="n">
        <f aca="false">C366 - B366</f>
        <v>2.3900000000001</v>
      </c>
      <c r="I366" s="0" t="n">
        <f aca="false">B366 - D366</f>
        <v>7.12999999999988</v>
      </c>
      <c r="J366" s="0" t="n">
        <f aca="false">E366 - B366</f>
        <v>-5.74000000000001</v>
      </c>
      <c r="K366" s="0" t="n">
        <f aca="false">IF(H366&gt;I366, H366, I366)</f>
        <v>7.12999999999988</v>
      </c>
      <c r="L366" s="0" t="n">
        <f aca="false">IF(H366&lt;I366,H366, I366)</f>
        <v>2.3900000000001</v>
      </c>
    </row>
    <row r="367" customFormat="false" ht="12.8" hidden="false" customHeight="false" outlineLevel="0" collapsed="false">
      <c r="A367" s="1" t="s">
        <v>495</v>
      </c>
      <c r="B367" s="0" t="n">
        <v>1285.88</v>
      </c>
      <c r="C367" s="0" t="n">
        <v>1286.34</v>
      </c>
      <c r="D367" s="0" t="n">
        <v>1274.43</v>
      </c>
      <c r="E367" s="0" t="n">
        <v>1280.89</v>
      </c>
      <c r="F367" s="0" t="n">
        <v>-499</v>
      </c>
      <c r="G367" s="1" t="s">
        <v>48</v>
      </c>
      <c r="H367" s="0" t="n">
        <f aca="false">C367 - B367</f>
        <v>0.459999999999809</v>
      </c>
      <c r="I367" s="0" t="n">
        <f aca="false">B367 - D367</f>
        <v>11.45</v>
      </c>
      <c r="J367" s="0" t="n">
        <f aca="false">E367 - B367</f>
        <v>-4.99000000000001</v>
      </c>
      <c r="K367" s="0" t="n">
        <f aca="false">IF(H367&gt;I367, H367, I367)</f>
        <v>11.45</v>
      </c>
      <c r="L367" s="0" t="n">
        <f aca="false">IF(H367&lt;I367,H367, I367)</f>
        <v>0.459999999999809</v>
      </c>
    </row>
    <row r="368" customFormat="false" ht="12.8" hidden="false" customHeight="false" outlineLevel="0" collapsed="false">
      <c r="A368" s="1" t="s">
        <v>496</v>
      </c>
      <c r="B368" s="0" t="n">
        <v>1289.91</v>
      </c>
      <c r="C368" s="0" t="n">
        <v>1290.44</v>
      </c>
      <c r="D368" s="0" t="n">
        <v>1284.88</v>
      </c>
      <c r="E368" s="0" t="n">
        <v>1285.89</v>
      </c>
      <c r="F368" s="0" t="n">
        <v>-402</v>
      </c>
      <c r="G368" s="1" t="s">
        <v>239</v>
      </c>
      <c r="H368" s="0" t="n">
        <f aca="false">C368 - B368</f>
        <v>0.529999999999973</v>
      </c>
      <c r="I368" s="0" t="n">
        <f aca="false">B368 - D368</f>
        <v>5.02999999999997</v>
      </c>
      <c r="J368" s="0" t="n">
        <f aca="false">E368 - B368</f>
        <v>-4.01999999999998</v>
      </c>
      <c r="K368" s="0" t="n">
        <f aca="false">IF(H368&gt;I368, H368, I368)</f>
        <v>5.02999999999997</v>
      </c>
      <c r="L368" s="0" t="n">
        <f aca="false">IF(H368&lt;I368,H368, I368)</f>
        <v>0.529999999999973</v>
      </c>
    </row>
    <row r="369" customFormat="false" ht="12.8" hidden="false" customHeight="false" outlineLevel="0" collapsed="false">
      <c r="A369" s="1" t="s">
        <v>497</v>
      </c>
      <c r="B369" s="0" t="n">
        <v>1290.54</v>
      </c>
      <c r="C369" s="0" t="n">
        <v>1291.01</v>
      </c>
      <c r="D369" s="0" t="n">
        <v>1289.55</v>
      </c>
      <c r="E369" s="0" t="n">
        <v>1289.91</v>
      </c>
      <c r="F369" s="0" t="n">
        <v>-63</v>
      </c>
      <c r="G369" s="1" t="s">
        <v>81</v>
      </c>
      <c r="H369" s="0" t="n">
        <f aca="false">C369 - B369</f>
        <v>0.470000000000027</v>
      </c>
      <c r="I369" s="0" t="n">
        <f aca="false">B369 - D369</f>
        <v>0.990000000000009</v>
      </c>
      <c r="J369" s="0" t="n">
        <f aca="false">E369 - B369</f>
        <v>-0.629999999999882</v>
      </c>
      <c r="K369" s="0" t="n">
        <f aca="false">IF(H369&gt;I369, H369, I369)</f>
        <v>0.990000000000009</v>
      </c>
      <c r="L369" s="0" t="n">
        <f aca="false">IF(H369&lt;I369,H369, I369)</f>
        <v>0.470000000000027</v>
      </c>
    </row>
    <row r="370" customFormat="false" ht="12.8" hidden="false" customHeight="false" outlineLevel="0" collapsed="false">
      <c r="A370" s="1" t="s">
        <v>498</v>
      </c>
      <c r="B370" s="0" t="n">
        <v>1293</v>
      </c>
      <c r="C370" s="0" t="n">
        <v>1295.44</v>
      </c>
      <c r="D370" s="0" t="n">
        <v>1287.81</v>
      </c>
      <c r="E370" s="0" t="n">
        <v>1291.58</v>
      </c>
      <c r="F370" s="0" t="n">
        <v>-142</v>
      </c>
      <c r="G370" s="1" t="s">
        <v>164</v>
      </c>
      <c r="H370" s="0" t="n">
        <f aca="false">C370 - B370</f>
        <v>2.44000000000005</v>
      </c>
      <c r="I370" s="0" t="n">
        <f aca="false">B370 - D370</f>
        <v>5.19000000000005</v>
      </c>
      <c r="J370" s="0" t="n">
        <f aca="false">E370 - B370</f>
        <v>-1.42000000000007</v>
      </c>
      <c r="K370" s="0" t="n">
        <f aca="false">IF(H370&gt;I370, H370, I370)</f>
        <v>5.19000000000005</v>
      </c>
      <c r="L370" s="0" t="n">
        <f aca="false">IF(H370&lt;I370,H370, I370)</f>
        <v>2.44000000000005</v>
      </c>
    </row>
    <row r="371" customFormat="false" ht="12.8" hidden="false" customHeight="false" outlineLevel="0" collapsed="false">
      <c r="A371" s="1" t="s">
        <v>499</v>
      </c>
      <c r="B371" s="0" t="n">
        <v>1295.29</v>
      </c>
      <c r="C371" s="0" t="n">
        <v>1297.29</v>
      </c>
      <c r="D371" s="0" t="n">
        <v>1292.59</v>
      </c>
      <c r="E371" s="0" t="n">
        <v>1293.02</v>
      </c>
      <c r="F371" s="0" t="n">
        <v>-227</v>
      </c>
      <c r="G371" s="1" t="s">
        <v>17</v>
      </c>
      <c r="H371" s="0" t="n">
        <f aca="false">C371 - B371</f>
        <v>2</v>
      </c>
      <c r="I371" s="0" t="n">
        <f aca="false">B371 - D371</f>
        <v>2.70000000000005</v>
      </c>
      <c r="J371" s="0" t="n">
        <f aca="false">E371 - B371</f>
        <v>-2.26999999999998</v>
      </c>
      <c r="K371" s="0" t="n">
        <f aca="false">IF(H371&gt;I371, H371, I371)</f>
        <v>2.70000000000005</v>
      </c>
      <c r="L371" s="0" t="n">
        <f aca="false">IF(H371&lt;I371,H371, I371)</f>
        <v>2</v>
      </c>
    </row>
    <row r="372" customFormat="false" ht="12.8" hidden="false" customHeight="false" outlineLevel="0" collapsed="false">
      <c r="A372" s="1" t="s">
        <v>500</v>
      </c>
      <c r="B372" s="0" t="n">
        <v>1294.24</v>
      </c>
      <c r="C372" s="0" t="n">
        <v>1297.88</v>
      </c>
      <c r="D372" s="0" t="n">
        <v>1291.7</v>
      </c>
      <c r="E372" s="0" t="n">
        <v>1295.29</v>
      </c>
      <c r="F372" s="0" t="n">
        <v>105</v>
      </c>
      <c r="G372" s="1" t="s">
        <v>73</v>
      </c>
      <c r="H372" s="0" t="n">
        <f aca="false">C372 - B372</f>
        <v>3.6400000000001</v>
      </c>
      <c r="I372" s="0" t="n">
        <f aca="false">B372 - D372</f>
        <v>2.53999999999996</v>
      </c>
      <c r="J372" s="0" t="n">
        <f aca="false">E372 - B372</f>
        <v>1.04999999999995</v>
      </c>
      <c r="K372" s="0" t="n">
        <f aca="false">IF(H372&gt;I372, H372, I372)</f>
        <v>3.6400000000001</v>
      </c>
      <c r="L372" s="0" t="n">
        <f aca="false">IF(H372&lt;I372,H372, I372)</f>
        <v>2.53999999999996</v>
      </c>
    </row>
    <row r="373" customFormat="false" ht="12.8" hidden="false" customHeight="false" outlineLevel="0" collapsed="false">
      <c r="A373" s="1" t="s">
        <v>501</v>
      </c>
      <c r="B373" s="0" t="n">
        <v>1294.69</v>
      </c>
      <c r="C373" s="0" t="n">
        <v>1296.54</v>
      </c>
      <c r="D373" s="0" t="n">
        <v>1292.59</v>
      </c>
      <c r="E373" s="0" t="n">
        <v>1294.19</v>
      </c>
      <c r="F373" s="0" t="n">
        <v>-50</v>
      </c>
      <c r="G373" s="1" t="s">
        <v>143</v>
      </c>
      <c r="H373" s="0" t="n">
        <f aca="false">C373 - B373</f>
        <v>1.84999999999991</v>
      </c>
      <c r="I373" s="0" t="n">
        <f aca="false">B373 - D373</f>
        <v>2.10000000000014</v>
      </c>
      <c r="J373" s="0" t="n">
        <f aca="false">E373 - B373</f>
        <v>-0.5</v>
      </c>
      <c r="K373" s="0" t="n">
        <f aca="false">IF(H373&gt;I373, H373, I373)</f>
        <v>2.10000000000014</v>
      </c>
      <c r="L373" s="0" t="n">
        <f aca="false">IF(H373&lt;I373,H373, I373)</f>
        <v>1.84999999999991</v>
      </c>
    </row>
    <row r="374" customFormat="false" ht="12.8" hidden="false" customHeight="false" outlineLevel="0" collapsed="false">
      <c r="A374" s="1" t="s">
        <v>502</v>
      </c>
      <c r="B374" s="0" t="n">
        <v>1295.99</v>
      </c>
      <c r="C374" s="0" t="n">
        <v>1296.84</v>
      </c>
      <c r="D374" s="0" t="n">
        <v>1294.23</v>
      </c>
      <c r="E374" s="0" t="n">
        <v>1294.64</v>
      </c>
      <c r="F374" s="0" t="n">
        <v>-135</v>
      </c>
      <c r="G374" s="1" t="s">
        <v>158</v>
      </c>
      <c r="H374" s="0" t="n">
        <f aca="false">C374 - B374</f>
        <v>0.849999999999909</v>
      </c>
      <c r="I374" s="0" t="n">
        <f aca="false">B374 - D374</f>
        <v>1.75999999999999</v>
      </c>
      <c r="J374" s="0" t="n">
        <f aca="false">E374 - B374</f>
        <v>-1.34999999999991</v>
      </c>
      <c r="K374" s="0" t="n">
        <f aca="false">IF(H374&gt;I374, H374, I374)</f>
        <v>1.75999999999999</v>
      </c>
      <c r="L374" s="0" t="n">
        <f aca="false">IF(H374&lt;I374,H374, I374)</f>
        <v>0.849999999999909</v>
      </c>
    </row>
    <row r="375" customFormat="false" ht="12.8" hidden="false" customHeight="false" outlineLevel="0" collapsed="false">
      <c r="A375" s="1" t="s">
        <v>503</v>
      </c>
      <c r="B375" s="0" t="n">
        <v>1295.88</v>
      </c>
      <c r="C375" s="0" t="n">
        <v>1296.09</v>
      </c>
      <c r="D375" s="0" t="n">
        <v>1294.17</v>
      </c>
      <c r="E375" s="0" t="n">
        <v>1296.09</v>
      </c>
      <c r="F375" s="0" t="n">
        <v>21</v>
      </c>
      <c r="G375" s="1" t="s">
        <v>152</v>
      </c>
      <c r="H375" s="0" t="n">
        <f aca="false">C375 - B375</f>
        <v>0.209999999999809</v>
      </c>
      <c r="I375" s="0" t="n">
        <f aca="false">B375 - D375</f>
        <v>1.71000000000004</v>
      </c>
      <c r="J375" s="0" t="n">
        <f aca="false">E375 - B375</f>
        <v>0.209999999999809</v>
      </c>
      <c r="K375" s="0" t="n">
        <f aca="false">IF(H375&gt;I375, H375, I375)</f>
        <v>1.71000000000004</v>
      </c>
      <c r="L375" s="0" t="n">
        <f aca="false">IF(H375&lt;I375,H375, I375)</f>
        <v>0.209999999999809</v>
      </c>
    </row>
    <row r="376" customFormat="false" ht="12.8" hidden="false" customHeight="false" outlineLevel="0" collapsed="false">
      <c r="A376" s="1" t="s">
        <v>504</v>
      </c>
      <c r="B376" s="0" t="n">
        <v>1295.84</v>
      </c>
      <c r="C376" s="0" t="n">
        <v>1296.43</v>
      </c>
      <c r="D376" s="0" t="n">
        <v>1294.09</v>
      </c>
      <c r="E376" s="0" t="n">
        <v>1294.94</v>
      </c>
      <c r="F376" s="0" t="n">
        <v>-90</v>
      </c>
      <c r="G376" s="1" t="s">
        <v>75</v>
      </c>
      <c r="H376" s="0" t="n">
        <f aca="false">C376 - B376</f>
        <v>0.590000000000146</v>
      </c>
      <c r="I376" s="0" t="n">
        <f aca="false">B376 - D376</f>
        <v>1.75</v>
      </c>
      <c r="J376" s="0" t="n">
        <f aca="false">E376 - B376</f>
        <v>-0.899999999999864</v>
      </c>
      <c r="K376" s="0" t="n">
        <f aca="false">IF(H376&gt;I376, H376, I376)</f>
        <v>1.75</v>
      </c>
      <c r="L376" s="0" t="n">
        <f aca="false">IF(H376&lt;I376,H376, I376)</f>
        <v>0.590000000000146</v>
      </c>
    </row>
    <row r="377" customFormat="false" ht="12.8" hidden="false" customHeight="false" outlineLevel="0" collapsed="false">
      <c r="A377" s="1" t="s">
        <v>505</v>
      </c>
      <c r="B377" s="0" t="n">
        <v>1298.25</v>
      </c>
      <c r="C377" s="0" t="n">
        <v>1300.14</v>
      </c>
      <c r="D377" s="0" t="n">
        <v>1293.84</v>
      </c>
      <c r="E377" s="0" t="n">
        <v>1295.84</v>
      </c>
      <c r="F377" s="0" t="n">
        <v>-241</v>
      </c>
      <c r="G377" s="1" t="s">
        <v>459</v>
      </c>
      <c r="H377" s="0" t="n">
        <f aca="false">C377 - B377</f>
        <v>1.8900000000001</v>
      </c>
      <c r="I377" s="0" t="n">
        <f aca="false">B377 - D377</f>
        <v>4.41000000000008</v>
      </c>
      <c r="J377" s="0" t="n">
        <f aca="false">E377 - B377</f>
        <v>-2.41000000000008</v>
      </c>
      <c r="K377" s="0" t="n">
        <f aca="false">IF(H377&gt;I377, H377, I377)</f>
        <v>4.41000000000008</v>
      </c>
      <c r="L377" s="0" t="n">
        <f aca="false">IF(H377&lt;I377,H377, I377)</f>
        <v>1.8900000000001</v>
      </c>
    </row>
    <row r="378" customFormat="false" ht="12.8" hidden="false" customHeight="false" outlineLevel="0" collapsed="false">
      <c r="A378" s="1" t="s">
        <v>506</v>
      </c>
      <c r="B378" s="0" t="n">
        <v>1300.97</v>
      </c>
      <c r="C378" s="0" t="n">
        <v>1302.26</v>
      </c>
      <c r="D378" s="0" t="n">
        <v>1297.35</v>
      </c>
      <c r="E378" s="0" t="n">
        <v>1298.24</v>
      </c>
      <c r="F378" s="0" t="n">
        <v>-273</v>
      </c>
      <c r="G378" s="1" t="s">
        <v>266</v>
      </c>
      <c r="H378" s="0" t="n">
        <f aca="false">C378 - B378</f>
        <v>1.28999999999996</v>
      </c>
      <c r="I378" s="0" t="n">
        <f aca="false">B378 - D378</f>
        <v>3.62000000000012</v>
      </c>
      <c r="J378" s="0" t="n">
        <f aca="false">E378 - B378</f>
        <v>-2.73000000000002</v>
      </c>
      <c r="K378" s="0" t="n">
        <f aca="false">IF(H378&gt;I378, H378, I378)</f>
        <v>3.62000000000012</v>
      </c>
      <c r="L378" s="0" t="n">
        <f aca="false">IF(H378&lt;I378,H378, I378)</f>
        <v>1.28999999999996</v>
      </c>
    </row>
    <row r="379" customFormat="false" ht="12.8" hidden="false" customHeight="false" outlineLevel="0" collapsed="false">
      <c r="A379" s="1" t="s">
        <v>507</v>
      </c>
      <c r="B379" s="0" t="n">
        <v>1299.8</v>
      </c>
      <c r="C379" s="0" t="n">
        <v>1300.99</v>
      </c>
      <c r="D379" s="0" t="n">
        <v>1298.76</v>
      </c>
      <c r="E379" s="0" t="n">
        <v>1300.89</v>
      </c>
      <c r="F379" s="0" t="n">
        <v>109</v>
      </c>
      <c r="G379" s="1" t="s">
        <v>73</v>
      </c>
      <c r="H379" s="0" t="n">
        <f aca="false">C379 - B379</f>
        <v>1.19000000000005</v>
      </c>
      <c r="I379" s="0" t="n">
        <f aca="false">B379 - D379</f>
        <v>1.03999999999996</v>
      </c>
      <c r="J379" s="0" t="n">
        <f aca="false">E379 - B379</f>
        <v>1.09000000000015</v>
      </c>
      <c r="K379" s="0" t="n">
        <f aca="false">IF(H379&gt;I379, H379, I379)</f>
        <v>1.19000000000005</v>
      </c>
      <c r="L379" s="0" t="n">
        <f aca="false">IF(H379&lt;I379,H379, I379)</f>
        <v>1.03999999999996</v>
      </c>
    </row>
    <row r="380" customFormat="false" ht="12.8" hidden="false" customHeight="false" outlineLevel="0" collapsed="false">
      <c r="A380" s="1" t="s">
        <v>508</v>
      </c>
      <c r="B380" s="0" t="n">
        <v>1298.19</v>
      </c>
      <c r="C380" s="0" t="n">
        <v>1300.34</v>
      </c>
      <c r="D380" s="0" t="n">
        <v>1298.09</v>
      </c>
      <c r="E380" s="0" t="n">
        <v>1299.69</v>
      </c>
      <c r="F380" s="0" t="n">
        <v>150</v>
      </c>
      <c r="G380" s="1" t="s">
        <v>111</v>
      </c>
      <c r="H380" s="0" t="n">
        <f aca="false">C380 - B380</f>
        <v>2.14999999999986</v>
      </c>
      <c r="I380" s="0" t="n">
        <f aca="false">B380 - D380</f>
        <v>0.100000000000136</v>
      </c>
      <c r="J380" s="0" t="n">
        <f aca="false">E380 - B380</f>
        <v>1.5</v>
      </c>
      <c r="K380" s="0" t="n">
        <f aca="false">IF(H380&gt;I380, H380, I380)</f>
        <v>2.14999999999986</v>
      </c>
      <c r="L380" s="0" t="n">
        <f aca="false">IF(H380&lt;I380,H380, I380)</f>
        <v>0.100000000000136</v>
      </c>
    </row>
    <row r="381" customFormat="false" ht="12.8" hidden="false" customHeight="false" outlineLevel="0" collapsed="false">
      <c r="A381" s="1" t="s">
        <v>509</v>
      </c>
      <c r="B381" s="0" t="n">
        <v>1297.77</v>
      </c>
      <c r="C381" s="0" t="n">
        <v>1298.71</v>
      </c>
      <c r="D381" s="0" t="n">
        <v>1297.49</v>
      </c>
      <c r="E381" s="0" t="n">
        <v>1298.19</v>
      </c>
      <c r="F381" s="0" t="n">
        <v>42</v>
      </c>
      <c r="G381" s="1" t="s">
        <v>160</v>
      </c>
      <c r="H381" s="0" t="n">
        <f aca="false">C381 - B381</f>
        <v>0.940000000000055</v>
      </c>
      <c r="I381" s="0" t="n">
        <f aca="false">B381 - D381</f>
        <v>0.279999999999973</v>
      </c>
      <c r="J381" s="0" t="n">
        <f aca="false">E381 - B381</f>
        <v>0.420000000000073</v>
      </c>
      <c r="K381" s="0" t="n">
        <f aca="false">IF(H381&gt;I381, H381, I381)</f>
        <v>0.940000000000055</v>
      </c>
      <c r="L381" s="0" t="n">
        <f aca="false">IF(H381&lt;I381,H381, I381)</f>
        <v>0.279999999999973</v>
      </c>
    </row>
    <row r="382" customFormat="false" ht="12.8" hidden="false" customHeight="false" outlineLevel="0" collapsed="false">
      <c r="A382" s="1" t="s">
        <v>510</v>
      </c>
      <c r="B382" s="0" t="n">
        <v>1298.36</v>
      </c>
      <c r="C382" s="0" t="n">
        <v>1299.89</v>
      </c>
      <c r="D382" s="0" t="n">
        <v>1296.89</v>
      </c>
      <c r="E382" s="0" t="n">
        <v>1297.6</v>
      </c>
      <c r="F382" s="0" t="n">
        <v>-76</v>
      </c>
      <c r="G382" s="1" t="s">
        <v>28</v>
      </c>
      <c r="H382" s="0" t="n">
        <f aca="false">C382 - B382</f>
        <v>1.5300000000002</v>
      </c>
      <c r="I382" s="0" t="n">
        <f aca="false">B382 - D382</f>
        <v>1.4699999999998</v>
      </c>
      <c r="J382" s="0" t="n">
        <f aca="false">E382 - B382</f>
        <v>-0.759999999999991</v>
      </c>
      <c r="K382" s="0" t="n">
        <f aca="false">IF(H382&gt;I382, H382, I382)</f>
        <v>1.5300000000002</v>
      </c>
      <c r="L382" s="0" t="n">
        <f aca="false">IF(H382&lt;I382,H382, I382)</f>
        <v>1.4699999999998</v>
      </c>
    </row>
    <row r="383" customFormat="false" ht="12.8" hidden="false" customHeight="false" outlineLevel="0" collapsed="false">
      <c r="A383" s="1" t="s">
        <v>511</v>
      </c>
      <c r="B383" s="0" t="n">
        <v>1297.52</v>
      </c>
      <c r="C383" s="0" t="n">
        <v>1299.73</v>
      </c>
      <c r="D383" s="0" t="n">
        <v>1295.59</v>
      </c>
      <c r="E383" s="0" t="n">
        <v>1298.36</v>
      </c>
      <c r="F383" s="0" t="n">
        <v>84</v>
      </c>
      <c r="G383" s="1" t="s">
        <v>102</v>
      </c>
      <c r="H383" s="0" t="n">
        <f aca="false">C383 - B383</f>
        <v>2.21000000000004</v>
      </c>
      <c r="I383" s="0" t="n">
        <f aca="false">B383 - D383</f>
        <v>1.93000000000006</v>
      </c>
      <c r="J383" s="0" t="n">
        <f aca="false">E383 - B383</f>
        <v>0.839999999999918</v>
      </c>
      <c r="K383" s="0" t="n">
        <f aca="false">IF(H383&gt;I383, H383, I383)</f>
        <v>2.21000000000004</v>
      </c>
      <c r="L383" s="0" t="n">
        <f aca="false">IF(H383&lt;I383,H383, I383)</f>
        <v>1.93000000000006</v>
      </c>
    </row>
    <row r="384" customFormat="false" ht="12.8" hidden="false" customHeight="false" outlineLevel="0" collapsed="false">
      <c r="A384" s="1" t="s">
        <v>512</v>
      </c>
      <c r="B384" s="0" t="n">
        <v>1302.39</v>
      </c>
      <c r="C384" s="0" t="n">
        <v>1303.69</v>
      </c>
      <c r="D384" s="0" t="n">
        <v>1296.09</v>
      </c>
      <c r="E384" s="0" t="n">
        <v>1297.64</v>
      </c>
      <c r="F384" s="0" t="n">
        <v>-475</v>
      </c>
      <c r="G384" s="1" t="s">
        <v>343</v>
      </c>
      <c r="H384" s="0" t="n">
        <f aca="false">C384 - B384</f>
        <v>1.29999999999995</v>
      </c>
      <c r="I384" s="0" t="n">
        <f aca="false">B384 - D384</f>
        <v>6.30000000000018</v>
      </c>
      <c r="J384" s="0" t="n">
        <f aca="false">E384 - B384</f>
        <v>-4.75</v>
      </c>
      <c r="K384" s="0" t="n">
        <f aca="false">IF(H384&gt;I384, H384, I384)</f>
        <v>6.30000000000018</v>
      </c>
      <c r="L384" s="0" t="n">
        <f aca="false">IF(H384&lt;I384,H384, I384)</f>
        <v>1.29999999999995</v>
      </c>
    </row>
    <row r="385" customFormat="false" ht="12.8" hidden="false" customHeight="false" outlineLevel="0" collapsed="false">
      <c r="A385" s="1" t="s">
        <v>513</v>
      </c>
      <c r="B385" s="0" t="n">
        <v>1302.03</v>
      </c>
      <c r="C385" s="0" t="n">
        <v>1302.59</v>
      </c>
      <c r="D385" s="0" t="n">
        <v>1299.79</v>
      </c>
      <c r="E385" s="0" t="n">
        <v>1302.34</v>
      </c>
      <c r="F385" s="0" t="n">
        <v>31</v>
      </c>
      <c r="G385" s="1" t="s">
        <v>152</v>
      </c>
      <c r="H385" s="0" t="n">
        <f aca="false">C385 - B385</f>
        <v>0.559999999999945</v>
      </c>
      <c r="I385" s="0" t="n">
        <f aca="false">B385 - D385</f>
        <v>2.24000000000001</v>
      </c>
      <c r="J385" s="0" t="n">
        <f aca="false">E385 - B385</f>
        <v>0.309999999999945</v>
      </c>
      <c r="K385" s="0" t="n">
        <f aca="false">IF(H385&gt;I385, H385, I385)</f>
        <v>2.24000000000001</v>
      </c>
      <c r="L385" s="0" t="n">
        <f aca="false">IF(H385&lt;I385,H385, I385)</f>
        <v>0.559999999999945</v>
      </c>
    </row>
    <row r="386" customFormat="false" ht="12.8" hidden="false" customHeight="false" outlineLevel="0" collapsed="false">
      <c r="A386" s="1" t="s">
        <v>514</v>
      </c>
      <c r="B386" s="0" t="n">
        <v>1299.41</v>
      </c>
      <c r="C386" s="0" t="n">
        <v>1302.17</v>
      </c>
      <c r="D386" s="0" t="n">
        <v>1297.32</v>
      </c>
      <c r="E386" s="0" t="n">
        <v>1301.99</v>
      </c>
      <c r="F386" s="0" t="n">
        <v>258</v>
      </c>
      <c r="G386" s="1" t="s">
        <v>30</v>
      </c>
      <c r="H386" s="0" t="n">
        <f aca="false">C386 - B386</f>
        <v>2.75999999999999</v>
      </c>
      <c r="I386" s="0" t="n">
        <f aca="false">B386 - D386</f>
        <v>2.09000000000015</v>
      </c>
      <c r="J386" s="0" t="n">
        <f aca="false">E386 - B386</f>
        <v>2.57999999999993</v>
      </c>
      <c r="K386" s="0" t="n">
        <f aca="false">IF(H386&gt;I386, H386, I386)</f>
        <v>2.75999999999999</v>
      </c>
      <c r="L386" s="0" t="n">
        <f aca="false">IF(H386&lt;I386,H386, I386)</f>
        <v>2.09000000000015</v>
      </c>
    </row>
    <row r="387" customFormat="false" ht="12.8" hidden="false" customHeight="false" outlineLevel="0" collapsed="false">
      <c r="A387" s="1" t="s">
        <v>515</v>
      </c>
      <c r="B387" s="0" t="n">
        <v>1302.81</v>
      </c>
      <c r="C387" s="0" t="n">
        <v>1302.95</v>
      </c>
      <c r="D387" s="0" t="n">
        <v>1298.46</v>
      </c>
      <c r="E387" s="0" t="n">
        <v>1299.31</v>
      </c>
      <c r="F387" s="0" t="n">
        <v>-350</v>
      </c>
      <c r="G387" s="1" t="s">
        <v>516</v>
      </c>
      <c r="H387" s="0" t="n">
        <f aca="false">C387 - B387</f>
        <v>0.1400000000001</v>
      </c>
      <c r="I387" s="0" t="n">
        <f aca="false">B387 - D387</f>
        <v>4.34999999999991</v>
      </c>
      <c r="J387" s="0" t="n">
        <f aca="false">E387 - B387</f>
        <v>-3.5</v>
      </c>
      <c r="K387" s="0" t="n">
        <f aca="false">IF(H387&gt;I387, H387, I387)</f>
        <v>4.34999999999991</v>
      </c>
      <c r="L387" s="0" t="n">
        <f aca="false">IF(H387&lt;I387,H387, I387)</f>
        <v>0.1400000000001</v>
      </c>
    </row>
    <row r="388" customFormat="false" ht="12.8" hidden="false" customHeight="false" outlineLevel="0" collapsed="false">
      <c r="A388" s="1" t="s">
        <v>517</v>
      </c>
      <c r="B388" s="0" t="n">
        <v>1303.6</v>
      </c>
      <c r="C388" s="0" t="n">
        <v>1306.35</v>
      </c>
      <c r="D388" s="0" t="n">
        <v>1303.11</v>
      </c>
      <c r="E388" s="0" t="n">
        <v>1304.68</v>
      </c>
      <c r="F388" s="0" t="n">
        <v>108</v>
      </c>
      <c r="G388" s="1" t="s">
        <v>73</v>
      </c>
      <c r="H388" s="0" t="n">
        <f aca="false">C388 - B388</f>
        <v>2.75</v>
      </c>
      <c r="I388" s="0" t="n">
        <f aca="false">B388 - D388</f>
        <v>0.490000000000009</v>
      </c>
      <c r="J388" s="0" t="n">
        <f aca="false">E388 - B388</f>
        <v>1.08000000000015</v>
      </c>
      <c r="K388" s="0" t="n">
        <f aca="false">IF(H388&gt;I388, H388, I388)</f>
        <v>2.75</v>
      </c>
      <c r="L388" s="0" t="n">
        <f aca="false">IF(H388&lt;I388,H388, I388)</f>
        <v>0.490000000000009</v>
      </c>
    </row>
    <row r="389" customFormat="false" ht="12.8" hidden="false" customHeight="false" outlineLevel="0" collapsed="false">
      <c r="A389" s="1" t="s">
        <v>518</v>
      </c>
      <c r="B389" s="0" t="n">
        <v>1297.09</v>
      </c>
      <c r="C389" s="0" t="n">
        <v>1310.14</v>
      </c>
      <c r="D389" s="0" t="n">
        <v>1292.62</v>
      </c>
      <c r="E389" s="0" t="n">
        <v>1303.67</v>
      </c>
      <c r="F389" s="0" t="n">
        <v>658</v>
      </c>
      <c r="G389" s="1" t="s">
        <v>519</v>
      </c>
      <c r="H389" s="0" t="n">
        <f aca="false">C389 - B389</f>
        <v>13.0500000000002</v>
      </c>
      <c r="I389" s="0" t="n">
        <f aca="false">B389 - D389</f>
        <v>4.47000000000003</v>
      </c>
      <c r="J389" s="0" t="n">
        <f aca="false">E389 - B389</f>
        <v>6.58000000000015</v>
      </c>
      <c r="K389" s="0" t="n">
        <f aca="false">IF(H389&gt;I389, H389, I389)</f>
        <v>13.0500000000002</v>
      </c>
      <c r="L389" s="0" t="n">
        <f aca="false">IF(H389&lt;I389,H389, I389)</f>
        <v>4.47000000000003</v>
      </c>
    </row>
    <row r="390" customFormat="false" ht="12.8" hidden="false" customHeight="false" outlineLevel="0" collapsed="false">
      <c r="A390" s="1" t="s">
        <v>520</v>
      </c>
      <c r="B390" s="0" t="n">
        <v>1313.52</v>
      </c>
      <c r="C390" s="0" t="n">
        <v>1315.11</v>
      </c>
      <c r="D390" s="0" t="n">
        <v>1295.69</v>
      </c>
      <c r="E390" s="0" t="n">
        <v>1297.14</v>
      </c>
      <c r="F390" s="0" t="n">
        <v>-1638</v>
      </c>
      <c r="G390" s="1" t="s">
        <v>521</v>
      </c>
      <c r="H390" s="0" t="n">
        <f aca="false">C390 - B390</f>
        <v>1.58999999999992</v>
      </c>
      <c r="I390" s="0" t="n">
        <f aca="false">B390 - D390</f>
        <v>17.8299999999999</v>
      </c>
      <c r="J390" s="0" t="n">
        <f aca="false">E390 - B390</f>
        <v>-16.3799999999999</v>
      </c>
      <c r="K390" s="0" t="n">
        <f aca="false">IF(H390&gt;I390, H390, I390)</f>
        <v>17.8299999999999</v>
      </c>
      <c r="L390" s="0" t="n">
        <f aca="false">IF(H390&lt;I390,H390, I390)</f>
        <v>1.58999999999992</v>
      </c>
    </row>
    <row r="391" customFormat="false" ht="12.8" hidden="false" customHeight="false" outlineLevel="0" collapsed="false">
      <c r="A391" s="1" t="s">
        <v>522</v>
      </c>
      <c r="B391" s="0" t="n">
        <v>1312.14</v>
      </c>
      <c r="C391" s="0" t="n">
        <v>1313.99</v>
      </c>
      <c r="D391" s="0" t="n">
        <v>1312.09</v>
      </c>
      <c r="E391" s="0" t="n">
        <v>1313.47</v>
      </c>
      <c r="F391" s="0" t="n">
        <v>133</v>
      </c>
      <c r="G391" s="1" t="s">
        <v>149</v>
      </c>
      <c r="H391" s="0" t="n">
        <f aca="false">C391 - B391</f>
        <v>1.84999999999991</v>
      </c>
      <c r="I391" s="0" t="n">
        <f aca="false">B391 - D391</f>
        <v>0.0500000000001819</v>
      </c>
      <c r="J391" s="0" t="n">
        <f aca="false">E391 - B391</f>
        <v>1.32999999999993</v>
      </c>
      <c r="K391" s="0" t="n">
        <f aca="false">IF(H391&gt;I391, H391, I391)</f>
        <v>1.84999999999991</v>
      </c>
      <c r="L391" s="0" t="n">
        <f aca="false">IF(H391&lt;I391,H391, I391)</f>
        <v>0.0500000000001819</v>
      </c>
    </row>
    <row r="392" customFormat="false" ht="12.8" hidden="false" customHeight="false" outlineLevel="0" collapsed="false">
      <c r="A392" s="1" t="s">
        <v>523</v>
      </c>
      <c r="B392" s="0" t="n">
        <v>1311.89</v>
      </c>
      <c r="C392" s="0" t="n">
        <v>1312.59</v>
      </c>
      <c r="D392" s="0" t="n">
        <v>1311.11</v>
      </c>
      <c r="E392" s="0" t="n">
        <v>1312.09</v>
      </c>
      <c r="F392" s="0" t="n">
        <v>20</v>
      </c>
      <c r="G392" s="1" t="s">
        <v>152</v>
      </c>
      <c r="H392" s="0" t="n">
        <f aca="false">C392 - B392</f>
        <v>0.699999999999818</v>
      </c>
      <c r="I392" s="0" t="n">
        <f aca="false">B392 - D392</f>
        <v>0.7800000000002</v>
      </c>
      <c r="J392" s="0" t="n">
        <f aca="false">E392 - B392</f>
        <v>0.199999999999818</v>
      </c>
      <c r="K392" s="0" t="n">
        <f aca="false">IF(H392&gt;I392, H392, I392)</f>
        <v>0.7800000000002</v>
      </c>
      <c r="L392" s="0" t="n">
        <f aca="false">IF(H392&lt;I392,H392, I392)</f>
        <v>0.699999999999818</v>
      </c>
    </row>
    <row r="393" customFormat="false" ht="12.8" hidden="false" customHeight="false" outlineLevel="0" collapsed="false">
      <c r="A393" s="1" t="s">
        <v>524</v>
      </c>
      <c r="B393" s="0" t="n">
        <v>1311.96</v>
      </c>
      <c r="C393" s="0" t="n">
        <v>1313.19</v>
      </c>
      <c r="D393" s="0" t="n">
        <v>1311.44</v>
      </c>
      <c r="E393" s="0" t="n">
        <v>1311.94</v>
      </c>
      <c r="F393" s="0" t="n">
        <v>-2</v>
      </c>
      <c r="G393" s="1" t="s">
        <v>26</v>
      </c>
      <c r="H393" s="0" t="n">
        <f aca="false">C393 - B393</f>
        <v>1.23000000000002</v>
      </c>
      <c r="I393" s="0" t="n">
        <f aca="false">B393 - D393</f>
        <v>0.519999999999982</v>
      </c>
      <c r="J393" s="0" t="n">
        <f aca="false">E393 - B393</f>
        <v>-0.0199999999999818</v>
      </c>
      <c r="K393" s="0" t="n">
        <f aca="false">IF(H393&gt;I393, H393, I393)</f>
        <v>1.23000000000002</v>
      </c>
      <c r="L393" s="0" t="n">
        <f aca="false">IF(H393&lt;I393,H393, I393)</f>
        <v>0.519999999999982</v>
      </c>
    </row>
    <row r="394" customFormat="false" ht="12.8" hidden="false" customHeight="false" outlineLevel="0" collapsed="false">
      <c r="A394" s="1" t="s">
        <v>525</v>
      </c>
      <c r="B394" s="0" t="n">
        <v>1313.14</v>
      </c>
      <c r="C394" s="0" t="n">
        <v>1314.48</v>
      </c>
      <c r="D394" s="0" t="n">
        <v>1312.6</v>
      </c>
      <c r="E394" s="0" t="n">
        <v>1312.6</v>
      </c>
      <c r="F394" s="0" t="n">
        <v>-54</v>
      </c>
      <c r="G394" s="1" t="s">
        <v>143</v>
      </c>
      <c r="H394" s="0" t="n">
        <f aca="false">C394 - B394</f>
        <v>1.33999999999992</v>
      </c>
      <c r="I394" s="0" t="n">
        <f aca="false">B394 - D394</f>
        <v>0.540000000000191</v>
      </c>
      <c r="J394" s="0" t="n">
        <f aca="false">E394 - B394</f>
        <v>-0.540000000000191</v>
      </c>
      <c r="K394" s="0" t="n">
        <f aca="false">IF(H394&gt;I394, H394, I394)</f>
        <v>1.33999999999992</v>
      </c>
      <c r="L394" s="0" t="n">
        <f aca="false">IF(H394&lt;I394,H394, I394)</f>
        <v>0.540000000000191</v>
      </c>
    </row>
    <row r="395" customFormat="false" ht="12.8" hidden="false" customHeight="false" outlineLevel="0" collapsed="false">
      <c r="A395" s="1" t="s">
        <v>526</v>
      </c>
      <c r="B395" s="0" t="n">
        <v>1314.56</v>
      </c>
      <c r="C395" s="0" t="n">
        <v>1315.02</v>
      </c>
      <c r="D395" s="0" t="n">
        <v>1310.7</v>
      </c>
      <c r="E395" s="0" t="n">
        <v>1313.22</v>
      </c>
      <c r="F395" s="0" t="n">
        <v>-134</v>
      </c>
      <c r="G395" s="1" t="s">
        <v>158</v>
      </c>
      <c r="H395" s="0" t="n">
        <f aca="false">C395 - B395</f>
        <v>0.460000000000036</v>
      </c>
      <c r="I395" s="0" t="n">
        <f aca="false">B395 - D395</f>
        <v>3.8599999999999</v>
      </c>
      <c r="J395" s="0" t="n">
        <f aca="false">E395 - B395</f>
        <v>-1.33999999999992</v>
      </c>
      <c r="K395" s="0" t="n">
        <f aca="false">IF(H395&gt;I395, H395, I395)</f>
        <v>3.8599999999999</v>
      </c>
      <c r="L395" s="0" t="n">
        <f aca="false">IF(H395&lt;I395,H395, I395)</f>
        <v>0.460000000000036</v>
      </c>
    </row>
    <row r="396" customFormat="false" ht="12.8" hidden="false" customHeight="false" outlineLevel="0" collapsed="false">
      <c r="A396" s="1" t="s">
        <v>527</v>
      </c>
      <c r="B396" s="0" t="n">
        <v>1314.85</v>
      </c>
      <c r="C396" s="0" t="n">
        <v>1319.33</v>
      </c>
      <c r="D396" s="0" t="n">
        <v>1308.73</v>
      </c>
      <c r="E396" s="0" t="n">
        <v>1314.5</v>
      </c>
      <c r="F396" s="0" t="n">
        <v>-35</v>
      </c>
      <c r="G396" s="1" t="s">
        <v>225</v>
      </c>
      <c r="H396" s="0" t="n">
        <f aca="false">C396 - B396</f>
        <v>4.48000000000002</v>
      </c>
      <c r="I396" s="0" t="n">
        <f aca="false">B396 - D396</f>
        <v>6.11999999999989</v>
      </c>
      <c r="J396" s="0" t="n">
        <f aca="false">E396 - B396</f>
        <v>-0.349999999999909</v>
      </c>
      <c r="K396" s="0" t="n">
        <f aca="false">IF(H396&gt;I396, H396, I396)</f>
        <v>6.11999999999989</v>
      </c>
      <c r="L396" s="0" t="n">
        <f aca="false">IF(H396&lt;I396,H396, I396)</f>
        <v>4.48000000000002</v>
      </c>
    </row>
    <row r="397" customFormat="false" ht="12.8" hidden="false" customHeight="false" outlineLevel="0" collapsed="false">
      <c r="A397" s="1" t="s">
        <v>528</v>
      </c>
      <c r="B397" s="0" t="n">
        <v>1313.63</v>
      </c>
      <c r="C397" s="0" t="n">
        <v>1317.41</v>
      </c>
      <c r="D397" s="0" t="n">
        <v>1311.54</v>
      </c>
      <c r="E397" s="0" t="n">
        <v>1314.9</v>
      </c>
      <c r="F397" s="0" t="n">
        <v>127</v>
      </c>
      <c r="G397" s="1" t="s">
        <v>149</v>
      </c>
      <c r="H397" s="0" t="n">
        <f aca="false">C397 - B397</f>
        <v>3.77999999999997</v>
      </c>
      <c r="I397" s="0" t="n">
        <f aca="false">B397 - D397</f>
        <v>2.09000000000015</v>
      </c>
      <c r="J397" s="0" t="n">
        <f aca="false">E397 - B397</f>
        <v>1.26999999999998</v>
      </c>
      <c r="K397" s="0" t="n">
        <f aca="false">IF(H397&gt;I397, H397, I397)</f>
        <v>3.77999999999997</v>
      </c>
      <c r="L397" s="0" t="n">
        <f aca="false">IF(H397&lt;I397,H397, I397)</f>
        <v>2.09000000000015</v>
      </c>
    </row>
    <row r="398" customFormat="false" ht="12.8" hidden="false" customHeight="false" outlineLevel="0" collapsed="false">
      <c r="A398" s="1" t="s">
        <v>529</v>
      </c>
      <c r="B398" s="0" t="n">
        <v>1311.26</v>
      </c>
      <c r="C398" s="0" t="n">
        <v>1314.09</v>
      </c>
      <c r="D398" s="0" t="n">
        <v>1310.53</v>
      </c>
      <c r="E398" s="0" t="n">
        <v>1313.64</v>
      </c>
      <c r="F398" s="0" t="n">
        <v>238</v>
      </c>
      <c r="G398" s="1" t="s">
        <v>339</v>
      </c>
      <c r="H398" s="0" t="n">
        <f aca="false">C398 - B398</f>
        <v>2.82999999999993</v>
      </c>
      <c r="I398" s="0" t="n">
        <f aca="false">B398 - D398</f>
        <v>0.730000000000018</v>
      </c>
      <c r="J398" s="0" t="n">
        <f aca="false">E398 - B398</f>
        <v>2.38000000000011</v>
      </c>
      <c r="K398" s="0" t="n">
        <f aca="false">IF(H398&gt;I398, H398, I398)</f>
        <v>2.82999999999993</v>
      </c>
      <c r="L398" s="0" t="n">
        <f aca="false">IF(H398&lt;I398,H398, I398)</f>
        <v>0.730000000000018</v>
      </c>
    </row>
    <row r="399" customFormat="false" ht="12.8" hidden="false" customHeight="false" outlineLevel="0" collapsed="false">
      <c r="A399" s="1" t="s">
        <v>530</v>
      </c>
      <c r="B399" s="0" t="n">
        <v>1311.97</v>
      </c>
      <c r="C399" s="0" t="n">
        <v>1312.83</v>
      </c>
      <c r="D399" s="0" t="n">
        <v>1311.06</v>
      </c>
      <c r="E399" s="0" t="n">
        <v>1311.26</v>
      </c>
      <c r="F399" s="0" t="n">
        <v>-71</v>
      </c>
      <c r="G399" s="1" t="s">
        <v>81</v>
      </c>
      <c r="H399" s="0" t="n">
        <f aca="false">C399 - B399</f>
        <v>0.8599999999999</v>
      </c>
      <c r="I399" s="0" t="n">
        <f aca="false">B399 - D399</f>
        <v>0.910000000000082</v>
      </c>
      <c r="J399" s="0" t="n">
        <f aca="false">E399 - B399</f>
        <v>-0.710000000000036</v>
      </c>
      <c r="K399" s="0" t="n">
        <f aca="false">IF(H399&gt;I399, H399, I399)</f>
        <v>0.910000000000082</v>
      </c>
      <c r="L399" s="0" t="n">
        <f aca="false">IF(H399&lt;I399,H399, I399)</f>
        <v>0.8599999999999</v>
      </c>
    </row>
    <row r="400" customFormat="false" ht="12.8" hidden="false" customHeight="false" outlineLevel="0" collapsed="false">
      <c r="A400" s="1" t="s">
        <v>531</v>
      </c>
      <c r="B400" s="0" t="n">
        <v>1311.07</v>
      </c>
      <c r="C400" s="0" t="n">
        <v>1313.44</v>
      </c>
      <c r="D400" s="0" t="n">
        <v>1310.79</v>
      </c>
      <c r="E400" s="0" t="n">
        <v>1312.04</v>
      </c>
      <c r="F400" s="0" t="n">
        <v>97</v>
      </c>
      <c r="G400" s="1" t="s">
        <v>46</v>
      </c>
      <c r="H400" s="0" t="n">
        <f aca="false">C400 - B400</f>
        <v>2.37000000000012</v>
      </c>
      <c r="I400" s="0" t="n">
        <f aca="false">B400 - D400</f>
        <v>0.279999999999973</v>
      </c>
      <c r="J400" s="0" t="n">
        <f aca="false">E400 - B400</f>
        <v>0.970000000000027</v>
      </c>
      <c r="K400" s="0" t="n">
        <f aca="false">IF(H400&gt;I400, H400, I400)</f>
        <v>2.37000000000012</v>
      </c>
      <c r="L400" s="0" t="n">
        <f aca="false">IF(H400&lt;I400,H400, I400)</f>
        <v>0.279999999999973</v>
      </c>
    </row>
    <row r="401" customFormat="false" ht="12.8" hidden="false" customHeight="false" outlineLevel="0" collapsed="false">
      <c r="A401" s="1" t="s">
        <v>532</v>
      </c>
      <c r="B401" s="0" t="n">
        <v>1312.91</v>
      </c>
      <c r="C401" s="0" t="n">
        <v>1314.95</v>
      </c>
      <c r="D401" s="0" t="n">
        <v>1308.48</v>
      </c>
      <c r="E401" s="0" t="n">
        <v>1311.01</v>
      </c>
      <c r="F401" s="0" t="n">
        <v>-190</v>
      </c>
      <c r="G401" s="1" t="s">
        <v>20</v>
      </c>
      <c r="H401" s="0" t="n">
        <f aca="false">C401 - B401</f>
        <v>2.03999999999996</v>
      </c>
      <c r="I401" s="0" t="n">
        <f aca="false">B401 - D401</f>
        <v>4.43000000000006</v>
      </c>
      <c r="J401" s="0" t="n">
        <f aca="false">E401 - B401</f>
        <v>-1.90000000000009</v>
      </c>
      <c r="K401" s="0" t="n">
        <f aca="false">IF(H401&gt;I401, H401, I401)</f>
        <v>4.43000000000006</v>
      </c>
      <c r="L401" s="0" t="n">
        <f aca="false">IF(H401&lt;I401,H401, I401)</f>
        <v>2.03999999999996</v>
      </c>
    </row>
    <row r="402" customFormat="false" ht="12.8" hidden="false" customHeight="false" outlineLevel="0" collapsed="false">
      <c r="A402" s="1" t="s">
        <v>533</v>
      </c>
      <c r="B402" s="0" t="n">
        <v>1309.15</v>
      </c>
      <c r="C402" s="0" t="n">
        <v>1314.59</v>
      </c>
      <c r="D402" s="0" t="n">
        <v>1304.86</v>
      </c>
      <c r="E402" s="0" t="n">
        <v>1312.84</v>
      </c>
      <c r="F402" s="0" t="n">
        <v>369</v>
      </c>
      <c r="G402" s="1" t="s">
        <v>50</v>
      </c>
      <c r="H402" s="0" t="n">
        <f aca="false">C402 - B402</f>
        <v>5.43999999999983</v>
      </c>
      <c r="I402" s="0" t="n">
        <f aca="false">B402 - D402</f>
        <v>4.29000000000019</v>
      </c>
      <c r="J402" s="0" t="n">
        <f aca="false">E402 - B402</f>
        <v>3.68999999999983</v>
      </c>
      <c r="K402" s="0" t="n">
        <f aca="false">IF(H402&gt;I402, H402, I402)</f>
        <v>5.43999999999983</v>
      </c>
      <c r="L402" s="0" t="n">
        <f aca="false">IF(H402&lt;I402,H402, I402)</f>
        <v>4.29000000000019</v>
      </c>
    </row>
    <row r="403" customFormat="false" ht="12.8" hidden="false" customHeight="false" outlineLevel="0" collapsed="false">
      <c r="A403" s="1" t="s">
        <v>534</v>
      </c>
      <c r="B403" s="0" t="n">
        <v>1309.04</v>
      </c>
      <c r="C403" s="0" t="n">
        <v>1311.29</v>
      </c>
      <c r="D403" s="0" t="n">
        <v>1306.14</v>
      </c>
      <c r="E403" s="0" t="n">
        <v>1309.14</v>
      </c>
      <c r="F403" s="0" t="n">
        <v>10</v>
      </c>
      <c r="G403" s="1" t="s">
        <v>58</v>
      </c>
      <c r="H403" s="0" t="n">
        <f aca="false">C403 - B403</f>
        <v>2.25</v>
      </c>
      <c r="I403" s="0" t="n">
        <f aca="false">B403 - D403</f>
        <v>2.89999999999986</v>
      </c>
      <c r="J403" s="0" t="n">
        <f aca="false">E403 - B403</f>
        <v>0.100000000000136</v>
      </c>
      <c r="K403" s="0" t="n">
        <f aca="false">IF(H403&gt;I403, H403, I403)</f>
        <v>2.89999999999986</v>
      </c>
      <c r="L403" s="0" t="n">
        <f aca="false">IF(H403&lt;I403,H403, I403)</f>
        <v>2.25</v>
      </c>
    </row>
    <row r="404" customFormat="false" ht="12.8" hidden="false" customHeight="false" outlineLevel="0" collapsed="false">
      <c r="A404" s="1" t="s">
        <v>535</v>
      </c>
      <c r="B404" s="0" t="n">
        <v>1308.89</v>
      </c>
      <c r="C404" s="0" t="n">
        <v>1309.54</v>
      </c>
      <c r="D404" s="0" t="n">
        <v>1307.94</v>
      </c>
      <c r="E404" s="0" t="n">
        <v>1309.09</v>
      </c>
      <c r="F404" s="0" t="n">
        <v>20</v>
      </c>
      <c r="G404" s="1" t="s">
        <v>152</v>
      </c>
      <c r="H404" s="0" t="n">
        <f aca="false">C404 - B404</f>
        <v>0.649999999999864</v>
      </c>
      <c r="I404" s="0" t="n">
        <f aca="false">B404 - D404</f>
        <v>0.950000000000046</v>
      </c>
      <c r="J404" s="0" t="n">
        <f aca="false">E404 - B404</f>
        <v>0.199999999999818</v>
      </c>
      <c r="K404" s="0" t="n">
        <f aca="false">IF(H404&gt;I404, H404, I404)</f>
        <v>0.950000000000046</v>
      </c>
      <c r="L404" s="0" t="n">
        <f aca="false">IF(H404&lt;I404,H404, I404)</f>
        <v>0.649999999999864</v>
      </c>
    </row>
    <row r="405" customFormat="false" ht="12.8" hidden="false" customHeight="false" outlineLevel="0" collapsed="false">
      <c r="A405" s="1" t="s">
        <v>536</v>
      </c>
      <c r="B405" s="0" t="n">
        <v>1308.25</v>
      </c>
      <c r="C405" s="0" t="n">
        <v>1309.49</v>
      </c>
      <c r="D405" s="0" t="n">
        <v>1308.16</v>
      </c>
      <c r="E405" s="0" t="n">
        <v>1308.89</v>
      </c>
      <c r="F405" s="0" t="n">
        <v>64</v>
      </c>
      <c r="G405" s="1" t="s">
        <v>39</v>
      </c>
      <c r="H405" s="0" t="n">
        <f aca="false">C405 - B405</f>
        <v>1.24000000000001</v>
      </c>
      <c r="I405" s="0" t="n">
        <f aca="false">B405 - D405</f>
        <v>0.0899999999999181</v>
      </c>
      <c r="J405" s="0" t="n">
        <f aca="false">E405 - B405</f>
        <v>0.6400000000001</v>
      </c>
      <c r="K405" s="0" t="n">
        <f aca="false">IF(H405&gt;I405, H405, I405)</f>
        <v>1.24000000000001</v>
      </c>
      <c r="L405" s="0" t="n">
        <f aca="false">IF(H405&lt;I405,H405, I405)</f>
        <v>0.0899999999999181</v>
      </c>
    </row>
    <row r="406" customFormat="false" ht="12.8" hidden="false" customHeight="false" outlineLevel="0" collapsed="false">
      <c r="A406" s="1" t="s">
        <v>537</v>
      </c>
      <c r="B406" s="0" t="n">
        <v>1313.9</v>
      </c>
      <c r="C406" s="0" t="n">
        <v>1314</v>
      </c>
      <c r="D406" s="0" t="n">
        <v>1308.06</v>
      </c>
      <c r="E406" s="0" t="n">
        <v>1308.63</v>
      </c>
      <c r="F406" s="0" t="n">
        <v>-527</v>
      </c>
      <c r="G406" s="1" t="s">
        <v>287</v>
      </c>
      <c r="H406" s="0" t="n">
        <f aca="false">C406 - B406</f>
        <v>0.0999999999999091</v>
      </c>
      <c r="I406" s="0" t="n">
        <f aca="false">B406 - D406</f>
        <v>5.84000000000015</v>
      </c>
      <c r="J406" s="0" t="n">
        <f aca="false">E406 - B406</f>
        <v>-5.26999999999998</v>
      </c>
      <c r="K406" s="0" t="n">
        <f aca="false">IF(H406&gt;I406, H406, I406)</f>
        <v>5.84000000000015</v>
      </c>
      <c r="L406" s="0" t="n">
        <f aca="false">IF(H406&lt;I406,H406, I406)</f>
        <v>0.0999999999999091</v>
      </c>
    </row>
    <row r="407" customFormat="false" ht="12.8" hidden="false" customHeight="false" outlineLevel="0" collapsed="false">
      <c r="A407" s="1" t="s">
        <v>538</v>
      </c>
      <c r="B407" s="0" t="n">
        <v>1314.77</v>
      </c>
      <c r="C407" s="0" t="n">
        <v>1317.77</v>
      </c>
      <c r="D407" s="0" t="n">
        <v>1313.45</v>
      </c>
      <c r="E407" s="0" t="n">
        <v>1313.88</v>
      </c>
      <c r="F407" s="0" t="n">
        <v>-89</v>
      </c>
      <c r="G407" s="1" t="s">
        <v>75</v>
      </c>
      <c r="H407" s="0" t="n">
        <f aca="false">C407 - B407</f>
        <v>3</v>
      </c>
      <c r="I407" s="0" t="n">
        <f aca="false">B407 - D407</f>
        <v>1.31999999999994</v>
      </c>
      <c r="J407" s="0" t="n">
        <f aca="false">E407 - B407</f>
        <v>-0.889999999999873</v>
      </c>
      <c r="K407" s="0" t="n">
        <f aca="false">IF(H407&gt;I407, H407, I407)</f>
        <v>3</v>
      </c>
      <c r="L407" s="0" t="n">
        <f aca="false">IF(H407&lt;I407,H407, I407)</f>
        <v>1.31999999999994</v>
      </c>
    </row>
    <row r="408" customFormat="false" ht="12.8" hidden="false" customHeight="false" outlineLevel="0" collapsed="false">
      <c r="A408" s="1" t="s">
        <v>539</v>
      </c>
      <c r="B408" s="0" t="n">
        <v>1311.32</v>
      </c>
      <c r="C408" s="0" t="n">
        <v>1315.87</v>
      </c>
      <c r="D408" s="0" t="n">
        <v>1309.61</v>
      </c>
      <c r="E408" s="0" t="n">
        <v>1314.87</v>
      </c>
      <c r="F408" s="0" t="n">
        <v>355</v>
      </c>
      <c r="G408" s="1" t="s">
        <v>125</v>
      </c>
      <c r="H408" s="0" t="n">
        <f aca="false">C408 - B408</f>
        <v>4.54999999999995</v>
      </c>
      <c r="I408" s="0" t="n">
        <f aca="false">B408 - D408</f>
        <v>1.71000000000004</v>
      </c>
      <c r="J408" s="0" t="n">
        <f aca="false">E408 - B408</f>
        <v>3.54999999999995</v>
      </c>
      <c r="K408" s="0" t="n">
        <f aca="false">IF(H408&gt;I408, H408, I408)</f>
        <v>4.54999999999995</v>
      </c>
      <c r="L408" s="0" t="n">
        <f aca="false">IF(H408&lt;I408,H408, I408)</f>
        <v>1.71000000000004</v>
      </c>
    </row>
    <row r="409" customFormat="false" ht="12.8" hidden="false" customHeight="false" outlineLevel="0" collapsed="false">
      <c r="A409" s="1" t="s">
        <v>540</v>
      </c>
      <c r="B409" s="0" t="n">
        <v>1305.99</v>
      </c>
      <c r="C409" s="0" t="n">
        <v>1313.54</v>
      </c>
      <c r="D409" s="0" t="n">
        <v>1305.62</v>
      </c>
      <c r="E409" s="0" t="n">
        <v>1311.26</v>
      </c>
      <c r="F409" s="0" t="n">
        <v>527</v>
      </c>
      <c r="G409" s="1" t="s">
        <v>541</v>
      </c>
      <c r="H409" s="0" t="n">
        <f aca="false">C409 - B409</f>
        <v>7.54999999999995</v>
      </c>
      <c r="I409" s="0" t="n">
        <f aca="false">B409 - D409</f>
        <v>0.370000000000118</v>
      </c>
      <c r="J409" s="0" t="n">
        <f aca="false">E409 - B409</f>
        <v>5.26999999999998</v>
      </c>
      <c r="K409" s="0" t="n">
        <f aca="false">IF(H409&gt;I409, H409, I409)</f>
        <v>7.54999999999995</v>
      </c>
      <c r="L409" s="0" t="n">
        <f aca="false">IF(H409&lt;I409,H409, I409)</f>
        <v>0.370000000000118</v>
      </c>
    </row>
    <row r="410" customFormat="false" ht="12.8" hidden="false" customHeight="false" outlineLevel="0" collapsed="false">
      <c r="A410" s="1" t="s">
        <v>542</v>
      </c>
      <c r="B410" s="0" t="n">
        <v>1307.46</v>
      </c>
      <c r="C410" s="0" t="n">
        <v>1307.59</v>
      </c>
      <c r="D410" s="0" t="n">
        <v>1305.65</v>
      </c>
      <c r="E410" s="0" t="n">
        <v>1306.04</v>
      </c>
      <c r="F410" s="0" t="n">
        <v>-142</v>
      </c>
      <c r="G410" s="1" t="s">
        <v>164</v>
      </c>
      <c r="H410" s="0" t="n">
        <f aca="false">C410 - B410</f>
        <v>0.129999999999882</v>
      </c>
      <c r="I410" s="0" t="n">
        <f aca="false">B410 - D410</f>
        <v>1.80999999999995</v>
      </c>
      <c r="J410" s="0" t="n">
        <f aca="false">E410 - B410</f>
        <v>-1.42000000000007</v>
      </c>
      <c r="K410" s="0" t="n">
        <f aca="false">IF(H410&gt;I410, H410, I410)</f>
        <v>1.80999999999995</v>
      </c>
      <c r="L410" s="0" t="n">
        <f aca="false">IF(H410&lt;I410,H410, I410)</f>
        <v>0.129999999999882</v>
      </c>
    </row>
    <row r="411" customFormat="false" ht="12.8" hidden="false" customHeight="false" outlineLevel="0" collapsed="false">
      <c r="A411" s="1" t="s">
        <v>543</v>
      </c>
      <c r="B411" s="0" t="n">
        <v>1307.87</v>
      </c>
      <c r="C411" s="0" t="n">
        <v>1309.11</v>
      </c>
      <c r="D411" s="0" t="n">
        <v>1307.31</v>
      </c>
      <c r="E411" s="0" t="n">
        <v>1307.35</v>
      </c>
      <c r="F411" s="0" t="n">
        <v>-52</v>
      </c>
      <c r="G411" s="1" t="s">
        <v>143</v>
      </c>
      <c r="H411" s="0" t="n">
        <f aca="false">C411 - B411</f>
        <v>1.24000000000001</v>
      </c>
      <c r="I411" s="0" t="n">
        <f aca="false">B411 - D411</f>
        <v>0.559999999999945</v>
      </c>
      <c r="J411" s="0" t="n">
        <f aca="false">E411 - B411</f>
        <v>-0.519999999999982</v>
      </c>
      <c r="K411" s="0" t="n">
        <f aca="false">IF(H411&gt;I411, H411, I411)</f>
        <v>1.24000000000001</v>
      </c>
      <c r="L411" s="0" t="n">
        <f aca="false">IF(H411&lt;I411,H411, I411)</f>
        <v>0.559999999999945</v>
      </c>
    </row>
    <row r="412" customFormat="false" ht="12.8" hidden="false" customHeight="false" outlineLevel="0" collapsed="false">
      <c r="A412" s="1" t="s">
        <v>544</v>
      </c>
      <c r="B412" s="0" t="n">
        <v>1307.77</v>
      </c>
      <c r="C412" s="0" t="n">
        <v>1309.82</v>
      </c>
      <c r="D412" s="0" t="n">
        <v>1307.63</v>
      </c>
      <c r="E412" s="0" t="n">
        <v>1307.63</v>
      </c>
      <c r="F412" s="0" t="n">
        <v>-14</v>
      </c>
      <c r="G412" s="1" t="s">
        <v>98</v>
      </c>
      <c r="H412" s="0" t="n">
        <f aca="false">C412 - B412</f>
        <v>2.04999999999995</v>
      </c>
      <c r="I412" s="0" t="n">
        <f aca="false">B412 - D412</f>
        <v>0.139999999999873</v>
      </c>
      <c r="J412" s="0" t="n">
        <f aca="false">E412 - B412</f>
        <v>-0.139999999999873</v>
      </c>
      <c r="K412" s="0" t="n">
        <f aca="false">IF(H412&gt;I412, H412, I412)</f>
        <v>2.04999999999995</v>
      </c>
      <c r="L412" s="0" t="n">
        <f aca="false">IF(H412&lt;I412,H412, I412)</f>
        <v>0.139999999999873</v>
      </c>
    </row>
    <row r="413" customFormat="false" ht="12.8" hidden="false" customHeight="false" outlineLevel="0" collapsed="false">
      <c r="A413" s="1" t="s">
        <v>545</v>
      </c>
      <c r="B413" s="0" t="n">
        <v>1308.68</v>
      </c>
      <c r="C413" s="0" t="n">
        <v>1309.61</v>
      </c>
      <c r="D413" s="0" t="n">
        <v>1305.89</v>
      </c>
      <c r="E413" s="0" t="n">
        <v>1307.77</v>
      </c>
      <c r="F413" s="0" t="n">
        <v>-91</v>
      </c>
      <c r="G413" s="1" t="s">
        <v>75</v>
      </c>
      <c r="H413" s="0" t="n">
        <f aca="false">C413 - B413</f>
        <v>0.929999999999836</v>
      </c>
      <c r="I413" s="0" t="n">
        <f aca="false">B413 - D413</f>
        <v>2.78999999999996</v>
      </c>
      <c r="J413" s="0" t="n">
        <f aca="false">E413 - B413</f>
        <v>-0.910000000000082</v>
      </c>
      <c r="K413" s="0" t="n">
        <f aca="false">IF(H413&gt;I413, H413, I413)</f>
        <v>2.78999999999996</v>
      </c>
      <c r="L413" s="0" t="n">
        <f aca="false">IF(H413&lt;I413,H413, I413)</f>
        <v>0.929999999999836</v>
      </c>
    </row>
    <row r="414" customFormat="false" ht="12.8" hidden="false" customHeight="false" outlineLevel="0" collapsed="false">
      <c r="A414" s="1" t="s">
        <v>546</v>
      </c>
      <c r="B414" s="0" t="n">
        <v>1308.64</v>
      </c>
      <c r="C414" s="0" t="n">
        <v>1311.29</v>
      </c>
      <c r="D414" s="0" t="n">
        <v>1307.43</v>
      </c>
      <c r="E414" s="0" t="n">
        <v>1308.45</v>
      </c>
      <c r="F414" s="0" t="n">
        <v>-19</v>
      </c>
      <c r="G414" s="1" t="s">
        <v>98</v>
      </c>
      <c r="H414" s="0" t="n">
        <f aca="false">C414 - B414</f>
        <v>2.64999999999986</v>
      </c>
      <c r="I414" s="0" t="n">
        <f aca="false">B414 - D414</f>
        <v>1.21000000000004</v>
      </c>
      <c r="J414" s="0" t="n">
        <f aca="false">E414 - B414</f>
        <v>-0.190000000000055</v>
      </c>
      <c r="K414" s="0" t="n">
        <f aca="false">IF(H414&gt;I414, H414, I414)</f>
        <v>2.64999999999986</v>
      </c>
      <c r="L414" s="0" t="n">
        <f aca="false">IF(H414&lt;I414,H414, I414)</f>
        <v>1.21000000000004</v>
      </c>
    </row>
    <row r="415" customFormat="false" ht="12.8" hidden="false" customHeight="false" outlineLevel="0" collapsed="false">
      <c r="A415" s="1" t="s">
        <v>547</v>
      </c>
      <c r="B415" s="0" t="n">
        <v>1307.38</v>
      </c>
      <c r="C415" s="0" t="n">
        <v>1308.74</v>
      </c>
      <c r="D415" s="0" t="n">
        <v>1305.42</v>
      </c>
      <c r="E415" s="0" t="n">
        <v>1308.54</v>
      </c>
      <c r="F415" s="0" t="n">
        <v>116</v>
      </c>
      <c r="G415" s="1" t="s">
        <v>311</v>
      </c>
      <c r="H415" s="0" t="n">
        <f aca="false">C415 - B415</f>
        <v>1.3599999999999</v>
      </c>
      <c r="I415" s="0" t="n">
        <f aca="false">B415 - D415</f>
        <v>1.96000000000004</v>
      </c>
      <c r="J415" s="0" t="n">
        <f aca="false">E415 - B415</f>
        <v>1.15999999999985</v>
      </c>
      <c r="K415" s="0" t="n">
        <f aca="false">IF(H415&gt;I415, H415, I415)</f>
        <v>1.96000000000004</v>
      </c>
      <c r="L415" s="0" t="n">
        <f aca="false">IF(H415&lt;I415,H415, I415)</f>
        <v>1.3599999999999</v>
      </c>
    </row>
    <row r="416" customFormat="false" ht="12.8" hidden="false" customHeight="false" outlineLevel="0" collapsed="false">
      <c r="A416" s="1" t="s">
        <v>548</v>
      </c>
      <c r="B416" s="0" t="n">
        <v>1308.94</v>
      </c>
      <c r="C416" s="0" t="n">
        <v>1309.14</v>
      </c>
      <c r="D416" s="0" t="n">
        <v>1305.13</v>
      </c>
      <c r="E416" s="0" t="n">
        <v>1307.38</v>
      </c>
      <c r="F416" s="0" t="n">
        <v>-156</v>
      </c>
      <c r="G416" s="1" t="s">
        <v>187</v>
      </c>
      <c r="H416" s="0" t="n">
        <f aca="false">C416 - B416</f>
        <v>0.200000000000045</v>
      </c>
      <c r="I416" s="0" t="n">
        <f aca="false">B416 - D416</f>
        <v>3.80999999999995</v>
      </c>
      <c r="J416" s="0" t="n">
        <f aca="false">E416 - B416</f>
        <v>-1.55999999999995</v>
      </c>
      <c r="K416" s="0" t="n">
        <f aca="false">IF(H416&gt;I416, H416, I416)</f>
        <v>3.80999999999995</v>
      </c>
      <c r="L416" s="0" t="n">
        <f aca="false">IF(H416&lt;I416,H416, I416)</f>
        <v>0.200000000000045</v>
      </c>
    </row>
    <row r="417" customFormat="false" ht="12.8" hidden="false" customHeight="false" outlineLevel="0" collapsed="false">
      <c r="A417" s="1" t="s">
        <v>549</v>
      </c>
      <c r="B417" s="0" t="n">
        <v>1308.85</v>
      </c>
      <c r="C417" s="0" t="n">
        <v>1311.42</v>
      </c>
      <c r="D417" s="0" t="n">
        <v>1307.82</v>
      </c>
      <c r="E417" s="0" t="n">
        <v>1308.74</v>
      </c>
      <c r="F417" s="0" t="n">
        <v>-11</v>
      </c>
      <c r="G417" s="1" t="s">
        <v>98</v>
      </c>
      <c r="H417" s="0" t="n">
        <f aca="false">C417 - B417</f>
        <v>2.57000000000016</v>
      </c>
      <c r="I417" s="0" t="n">
        <f aca="false">B417 - D417</f>
        <v>1.02999999999997</v>
      </c>
      <c r="J417" s="0" t="n">
        <f aca="false">E417 - B417</f>
        <v>-0.1099999999999</v>
      </c>
      <c r="K417" s="0" t="n">
        <f aca="false">IF(H417&gt;I417, H417, I417)</f>
        <v>2.57000000000016</v>
      </c>
      <c r="L417" s="0" t="n">
        <f aca="false">IF(H417&lt;I417,H417, I417)</f>
        <v>1.02999999999997</v>
      </c>
    </row>
    <row r="418" customFormat="false" ht="12.8" hidden="false" customHeight="false" outlineLevel="0" collapsed="false">
      <c r="A418" s="1" t="s">
        <v>550</v>
      </c>
      <c r="B418" s="0" t="n">
        <v>1311.75</v>
      </c>
      <c r="C418" s="0" t="n">
        <v>1311.93</v>
      </c>
      <c r="D418" s="0" t="n">
        <v>1308.54</v>
      </c>
      <c r="E418" s="0" t="n">
        <v>1310.48</v>
      </c>
      <c r="F418" s="0" t="n">
        <v>-127</v>
      </c>
      <c r="G418" s="1" t="s">
        <v>158</v>
      </c>
      <c r="H418" s="0" t="n">
        <f aca="false">C418 - B418</f>
        <v>0.180000000000064</v>
      </c>
      <c r="I418" s="0" t="n">
        <f aca="false">B418 - D418</f>
        <v>3.21000000000004</v>
      </c>
      <c r="J418" s="0" t="n">
        <f aca="false">E418 - B418</f>
        <v>-1.26999999999998</v>
      </c>
      <c r="K418" s="0" t="n">
        <f aca="false">IF(H418&gt;I418, H418, I418)</f>
        <v>3.21000000000004</v>
      </c>
      <c r="L418" s="0" t="n">
        <f aca="false">IF(H418&lt;I418,H418, I418)</f>
        <v>0.180000000000064</v>
      </c>
    </row>
    <row r="419" customFormat="false" ht="12.8" hidden="false" customHeight="false" outlineLevel="0" collapsed="false">
      <c r="A419" s="1" t="s">
        <v>551</v>
      </c>
      <c r="B419" s="0" t="n">
        <v>1309.24</v>
      </c>
      <c r="C419" s="0" t="n">
        <v>1313.56</v>
      </c>
      <c r="D419" s="0" t="n">
        <v>1309.09</v>
      </c>
      <c r="E419" s="0" t="n">
        <v>1311.73</v>
      </c>
      <c r="F419" s="0" t="n">
        <v>249</v>
      </c>
      <c r="G419" s="1" t="s">
        <v>167</v>
      </c>
      <c r="H419" s="0" t="n">
        <f aca="false">C419 - B419</f>
        <v>4.31999999999994</v>
      </c>
      <c r="I419" s="0" t="n">
        <f aca="false">B419 - D419</f>
        <v>0.150000000000091</v>
      </c>
      <c r="J419" s="0" t="n">
        <f aca="false">E419 - B419</f>
        <v>2.49000000000001</v>
      </c>
      <c r="K419" s="0" t="n">
        <f aca="false">IF(H419&gt;I419, H419, I419)</f>
        <v>4.31999999999994</v>
      </c>
      <c r="L419" s="0" t="n">
        <f aca="false">IF(H419&lt;I419,H419, I419)</f>
        <v>0.150000000000091</v>
      </c>
    </row>
    <row r="420" customFormat="false" ht="12.8" hidden="false" customHeight="false" outlineLevel="0" collapsed="false">
      <c r="A420" s="1" t="s">
        <v>552</v>
      </c>
      <c r="B420" s="0" t="n">
        <v>1316.59</v>
      </c>
      <c r="C420" s="0" t="n">
        <v>1319.1</v>
      </c>
      <c r="D420" s="0" t="n">
        <v>1305.07</v>
      </c>
      <c r="E420" s="0" t="n">
        <v>1309.34</v>
      </c>
      <c r="F420" s="0" t="n">
        <v>-725</v>
      </c>
      <c r="G420" s="1" t="s">
        <v>54</v>
      </c>
      <c r="H420" s="0" t="n">
        <f aca="false">C420 - B420</f>
        <v>2.50999999999999</v>
      </c>
      <c r="I420" s="0" t="n">
        <f aca="false">B420 - D420</f>
        <v>11.52</v>
      </c>
      <c r="J420" s="0" t="n">
        <f aca="false">E420 - B420</f>
        <v>-7.25</v>
      </c>
      <c r="K420" s="0" t="n">
        <f aca="false">IF(H420&gt;I420, H420, I420)</f>
        <v>11.52</v>
      </c>
      <c r="L420" s="0" t="n">
        <f aca="false">IF(H420&lt;I420,H420, I420)</f>
        <v>2.50999999999999</v>
      </c>
    </row>
    <row r="421" customFormat="false" ht="12.8" hidden="false" customHeight="false" outlineLevel="0" collapsed="false">
      <c r="A421" s="1" t="s">
        <v>553</v>
      </c>
      <c r="B421" s="0" t="n">
        <v>1318.39</v>
      </c>
      <c r="C421" s="0" t="n">
        <v>1322.63</v>
      </c>
      <c r="D421" s="0" t="n">
        <v>1315.12</v>
      </c>
      <c r="E421" s="0" t="n">
        <v>1316.58</v>
      </c>
      <c r="F421" s="0" t="n">
        <v>-181</v>
      </c>
      <c r="G421" s="1" t="s">
        <v>20</v>
      </c>
      <c r="H421" s="0" t="n">
        <f aca="false">C421 - B421</f>
        <v>4.24000000000001</v>
      </c>
      <c r="I421" s="0" t="n">
        <f aca="false">B421 - D421</f>
        <v>3.27000000000021</v>
      </c>
      <c r="J421" s="0" t="n">
        <f aca="false">E421 - B421</f>
        <v>-1.81000000000017</v>
      </c>
      <c r="K421" s="0" t="n">
        <f aca="false">IF(H421&gt;I421, H421, I421)</f>
        <v>4.24000000000001</v>
      </c>
      <c r="L421" s="0" t="n">
        <f aca="false">IF(H421&lt;I421,H421, I421)</f>
        <v>3.27000000000021</v>
      </c>
    </row>
    <row r="422" customFormat="false" ht="12.8" hidden="false" customHeight="false" outlineLevel="0" collapsed="false">
      <c r="A422" s="1" t="s">
        <v>554</v>
      </c>
      <c r="B422" s="0" t="n">
        <v>1310.79</v>
      </c>
      <c r="C422" s="0" t="n">
        <v>1318.62</v>
      </c>
      <c r="D422" s="0" t="n">
        <v>1308.59</v>
      </c>
      <c r="E422" s="0" t="n">
        <v>1318.32</v>
      </c>
      <c r="F422" s="0" t="n">
        <v>753</v>
      </c>
      <c r="G422" s="1" t="s">
        <v>242</v>
      </c>
      <c r="H422" s="0" t="n">
        <f aca="false">C422 - B422</f>
        <v>7.82999999999993</v>
      </c>
      <c r="I422" s="0" t="n">
        <f aca="false">B422 - D422</f>
        <v>2.20000000000005</v>
      </c>
      <c r="J422" s="0" t="n">
        <f aca="false">E422 - B422</f>
        <v>7.52999999999997</v>
      </c>
      <c r="K422" s="0" t="n">
        <f aca="false">IF(H422&gt;I422, H422, I422)</f>
        <v>7.82999999999993</v>
      </c>
      <c r="L422" s="0" t="n">
        <f aca="false">IF(H422&lt;I422,H422, I422)</f>
        <v>2.20000000000005</v>
      </c>
    </row>
    <row r="423" customFormat="false" ht="12.8" hidden="false" customHeight="false" outlineLevel="0" collapsed="false">
      <c r="A423" s="1" t="s">
        <v>555</v>
      </c>
      <c r="B423" s="0" t="n">
        <v>1312.93</v>
      </c>
      <c r="C423" s="0" t="n">
        <v>1313.15</v>
      </c>
      <c r="D423" s="0" t="n">
        <v>1310.19</v>
      </c>
      <c r="E423" s="0" t="n">
        <v>1310.54</v>
      </c>
      <c r="F423" s="0" t="n">
        <v>-239</v>
      </c>
      <c r="G423" s="1" t="s">
        <v>17</v>
      </c>
      <c r="H423" s="0" t="n">
        <f aca="false">C423 - B423</f>
        <v>0.220000000000027</v>
      </c>
      <c r="I423" s="0" t="n">
        <f aca="false">B423 - D423</f>
        <v>2.74000000000001</v>
      </c>
      <c r="J423" s="0" t="n">
        <f aca="false">E423 - B423</f>
        <v>-2.3900000000001</v>
      </c>
      <c r="K423" s="0" t="n">
        <f aca="false">IF(H423&gt;I423, H423, I423)</f>
        <v>2.74000000000001</v>
      </c>
      <c r="L423" s="0" t="n">
        <f aca="false">IF(H423&lt;I423,H423, I423)</f>
        <v>0.220000000000027</v>
      </c>
    </row>
    <row r="424" customFormat="false" ht="12.8" hidden="false" customHeight="false" outlineLevel="0" collapsed="false">
      <c r="A424" s="1" t="s">
        <v>556</v>
      </c>
      <c r="B424" s="0" t="n">
        <v>1312.41</v>
      </c>
      <c r="C424" s="0" t="n">
        <v>1314.39</v>
      </c>
      <c r="D424" s="0" t="n">
        <v>1309.96</v>
      </c>
      <c r="E424" s="0" t="n">
        <v>1311.71</v>
      </c>
      <c r="F424" s="0" t="n">
        <v>-70</v>
      </c>
      <c r="G424" s="1" t="s">
        <v>81</v>
      </c>
      <c r="H424" s="0" t="n">
        <f aca="false">C424 - B424</f>
        <v>1.98000000000002</v>
      </c>
      <c r="I424" s="0" t="n">
        <f aca="false">B424 - D424</f>
        <v>2.45000000000005</v>
      </c>
      <c r="J424" s="0" t="n">
        <f aca="false">E424 - B424</f>
        <v>-0.700000000000046</v>
      </c>
      <c r="K424" s="0" t="n">
        <f aca="false">IF(H424&gt;I424, H424, I424)</f>
        <v>2.45000000000005</v>
      </c>
      <c r="L424" s="0" t="n">
        <f aca="false">IF(H424&lt;I424,H424, I424)</f>
        <v>1.98000000000002</v>
      </c>
    </row>
    <row r="425" customFormat="false" ht="12.8" hidden="false" customHeight="false" outlineLevel="0" collapsed="false">
      <c r="A425" s="1" t="s">
        <v>557</v>
      </c>
      <c r="B425" s="0" t="n">
        <v>1304.69</v>
      </c>
      <c r="C425" s="0" t="n">
        <v>1313.4</v>
      </c>
      <c r="D425" s="0" t="n">
        <v>1302.99</v>
      </c>
      <c r="E425" s="0" t="n">
        <v>1312.46</v>
      </c>
      <c r="F425" s="0" t="n">
        <v>777</v>
      </c>
      <c r="G425" s="1" t="s">
        <v>558</v>
      </c>
      <c r="H425" s="0" t="n">
        <f aca="false">C425 - B425</f>
        <v>8.71000000000004</v>
      </c>
      <c r="I425" s="0" t="n">
        <f aca="false">B425 - D425</f>
        <v>1.70000000000005</v>
      </c>
      <c r="J425" s="0" t="n">
        <f aca="false">E425 - B425</f>
        <v>7.76999999999998</v>
      </c>
      <c r="K425" s="0" t="n">
        <f aca="false">IF(H425&gt;I425, H425, I425)</f>
        <v>8.71000000000004</v>
      </c>
      <c r="L425" s="0" t="n">
        <f aca="false">IF(H425&lt;I425,H425, I425)</f>
        <v>1.70000000000005</v>
      </c>
    </row>
    <row r="426" customFormat="false" ht="12.8" hidden="false" customHeight="false" outlineLevel="0" collapsed="false">
      <c r="A426" s="1" t="s">
        <v>559</v>
      </c>
      <c r="B426" s="0" t="n">
        <v>1303.54</v>
      </c>
      <c r="C426" s="0" t="n">
        <v>1308.34</v>
      </c>
      <c r="D426" s="0" t="n">
        <v>1301.97</v>
      </c>
      <c r="E426" s="0" t="n">
        <v>1304.69</v>
      </c>
      <c r="F426" s="0" t="n">
        <v>115</v>
      </c>
      <c r="G426" s="1" t="s">
        <v>311</v>
      </c>
      <c r="H426" s="0" t="n">
        <f aca="false">C426 - B426</f>
        <v>4.79999999999995</v>
      </c>
      <c r="I426" s="0" t="n">
        <f aca="false">B426 - D426</f>
        <v>1.56999999999994</v>
      </c>
      <c r="J426" s="0" t="n">
        <f aca="false">E426 - B426</f>
        <v>1.15000000000009</v>
      </c>
      <c r="K426" s="0" t="n">
        <f aca="false">IF(H426&gt;I426, H426, I426)</f>
        <v>4.79999999999995</v>
      </c>
      <c r="L426" s="0" t="n">
        <f aca="false">IF(H426&lt;I426,H426, I426)</f>
        <v>1.56999999999994</v>
      </c>
    </row>
    <row r="427" customFormat="false" ht="12.8" hidden="false" customHeight="false" outlineLevel="0" collapsed="false">
      <c r="A427" s="1" t="s">
        <v>560</v>
      </c>
      <c r="B427" s="0" t="n">
        <v>1306.19</v>
      </c>
      <c r="C427" s="0" t="n">
        <v>1308.49</v>
      </c>
      <c r="D427" s="0" t="n">
        <v>1302.87</v>
      </c>
      <c r="E427" s="0" t="n">
        <v>1303.55</v>
      </c>
      <c r="F427" s="0" t="n">
        <v>-264</v>
      </c>
      <c r="G427" s="1" t="s">
        <v>294</v>
      </c>
      <c r="H427" s="0" t="n">
        <f aca="false">C427 - B427</f>
        <v>2.29999999999995</v>
      </c>
      <c r="I427" s="0" t="n">
        <f aca="false">B427 - D427</f>
        <v>3.32000000000016</v>
      </c>
      <c r="J427" s="0" t="n">
        <f aca="false">E427 - B427</f>
        <v>-2.6400000000001</v>
      </c>
      <c r="K427" s="0" t="n">
        <f aca="false">IF(H427&gt;I427, H427, I427)</f>
        <v>3.32000000000016</v>
      </c>
      <c r="L427" s="0" t="n">
        <f aca="false">IF(H427&lt;I427,H427, I427)</f>
        <v>2.29999999999995</v>
      </c>
    </row>
    <row r="428" customFormat="false" ht="12.8" hidden="false" customHeight="false" outlineLevel="0" collapsed="false">
      <c r="A428" s="1" t="s">
        <v>561</v>
      </c>
      <c r="B428" s="0" t="n">
        <v>1306.84</v>
      </c>
      <c r="C428" s="0" t="n">
        <v>1307.89</v>
      </c>
      <c r="D428" s="0" t="n">
        <v>1305.79</v>
      </c>
      <c r="E428" s="0" t="n">
        <v>1306.29</v>
      </c>
      <c r="F428" s="0" t="n">
        <v>-55</v>
      </c>
      <c r="G428" s="1" t="s">
        <v>143</v>
      </c>
      <c r="H428" s="0" t="n">
        <f aca="false">C428 - B428</f>
        <v>1.05000000000018</v>
      </c>
      <c r="I428" s="0" t="n">
        <f aca="false">B428 - D428</f>
        <v>1.04999999999995</v>
      </c>
      <c r="J428" s="0" t="n">
        <f aca="false">E428 - B428</f>
        <v>-0.549999999999955</v>
      </c>
      <c r="K428" s="0" t="n">
        <f aca="false">IF(H428&gt;I428, H428, I428)</f>
        <v>1.05000000000018</v>
      </c>
      <c r="L428" s="0" t="n">
        <f aca="false">IF(H428&lt;I428,H428, I428)</f>
        <v>1.04999999999995</v>
      </c>
    </row>
    <row r="429" customFormat="false" ht="12.8" hidden="false" customHeight="false" outlineLevel="0" collapsed="false">
      <c r="A429" s="1" t="s">
        <v>562</v>
      </c>
      <c r="B429" s="0" t="n">
        <v>1305.34</v>
      </c>
      <c r="C429" s="0" t="n">
        <v>1307.95</v>
      </c>
      <c r="D429" s="0" t="n">
        <v>1305.34</v>
      </c>
      <c r="E429" s="0" t="n">
        <v>1306.84</v>
      </c>
      <c r="F429" s="0" t="n">
        <v>150</v>
      </c>
      <c r="G429" s="1" t="s">
        <v>105</v>
      </c>
      <c r="H429" s="0" t="n">
        <f aca="false">C429 - B429</f>
        <v>2.61000000000013</v>
      </c>
      <c r="I429" s="0" t="n">
        <f aca="false">B429 - D429</f>
        <v>0</v>
      </c>
      <c r="J429" s="0" t="n">
        <f aca="false">E429 - B429</f>
        <v>1.5</v>
      </c>
      <c r="K429" s="0" t="n">
        <f aca="false">IF(H429&gt;I429, H429, I429)</f>
        <v>2.61000000000013</v>
      </c>
      <c r="L429" s="0" t="n">
        <f aca="false">IF(H429&lt;I429,H429, I429)</f>
        <v>0</v>
      </c>
    </row>
    <row r="430" customFormat="false" ht="12.8" hidden="false" customHeight="false" outlineLevel="0" collapsed="false">
      <c r="A430" s="1" t="s">
        <v>563</v>
      </c>
      <c r="B430" s="0" t="n">
        <v>1307.6</v>
      </c>
      <c r="C430" s="0" t="n">
        <v>1308.79</v>
      </c>
      <c r="D430" s="0" t="n">
        <v>1305.03</v>
      </c>
      <c r="E430" s="0" t="n">
        <v>1305.03</v>
      </c>
      <c r="F430" s="0" t="n">
        <v>-257</v>
      </c>
      <c r="G430" s="1" t="s">
        <v>294</v>
      </c>
      <c r="H430" s="0" t="n">
        <f aca="false">C430 - B430</f>
        <v>1.19000000000005</v>
      </c>
      <c r="I430" s="0" t="n">
        <f aca="false">B430 - D430</f>
        <v>2.56999999999994</v>
      </c>
      <c r="J430" s="0" t="n">
        <f aca="false">E430 - B430</f>
        <v>-2.56999999999994</v>
      </c>
      <c r="K430" s="0" t="n">
        <f aca="false">IF(H430&gt;I430, H430, I430)</f>
        <v>2.56999999999994</v>
      </c>
      <c r="L430" s="0" t="n">
        <f aca="false">IF(H430&lt;I430,H430, I430)</f>
        <v>1.19000000000005</v>
      </c>
    </row>
    <row r="431" customFormat="false" ht="12.8" hidden="false" customHeight="false" outlineLevel="0" collapsed="false">
      <c r="A431" s="1" t="s">
        <v>564</v>
      </c>
      <c r="B431" s="0" t="n">
        <v>1302.01</v>
      </c>
      <c r="C431" s="0" t="n">
        <v>1309.39</v>
      </c>
      <c r="D431" s="0" t="n">
        <v>1301.99</v>
      </c>
      <c r="E431" s="0" t="n">
        <v>1307.59</v>
      </c>
      <c r="F431" s="0" t="n">
        <v>558</v>
      </c>
      <c r="G431" s="1" t="s">
        <v>565</v>
      </c>
      <c r="H431" s="0" t="n">
        <f aca="false">C431 - B431</f>
        <v>7.38000000000011</v>
      </c>
      <c r="I431" s="0" t="n">
        <f aca="false">B431 - D431</f>
        <v>0.0199999999999818</v>
      </c>
      <c r="J431" s="0" t="n">
        <f aca="false">E431 - B431</f>
        <v>5.57999999999993</v>
      </c>
      <c r="K431" s="0" t="n">
        <f aca="false">IF(H431&gt;I431, H431, I431)</f>
        <v>7.38000000000011</v>
      </c>
      <c r="L431" s="0" t="n">
        <f aca="false">IF(H431&lt;I431,H431, I431)</f>
        <v>0.0199999999999818</v>
      </c>
    </row>
    <row r="432" customFormat="false" ht="12.8" hidden="false" customHeight="false" outlineLevel="0" collapsed="false">
      <c r="A432" s="1" t="s">
        <v>566</v>
      </c>
      <c r="B432" s="0" t="n">
        <v>1290.81</v>
      </c>
      <c r="C432" s="0" t="n">
        <v>1303.75</v>
      </c>
      <c r="D432" s="0" t="n">
        <v>1288.04</v>
      </c>
      <c r="E432" s="0" t="n">
        <v>1301.93</v>
      </c>
      <c r="F432" s="0" t="n">
        <v>1112</v>
      </c>
      <c r="G432" s="1" t="s">
        <v>567</v>
      </c>
      <c r="H432" s="0" t="n">
        <f aca="false">C432 - B432</f>
        <v>12.9400000000001</v>
      </c>
      <c r="I432" s="0" t="n">
        <f aca="false">B432 - D432</f>
        <v>2.76999999999998</v>
      </c>
      <c r="J432" s="0" t="n">
        <f aca="false">E432 - B432</f>
        <v>11.1200000000001</v>
      </c>
      <c r="K432" s="0" t="n">
        <f aca="false">IF(H432&gt;I432, H432, I432)</f>
        <v>12.9400000000001</v>
      </c>
      <c r="L432" s="0" t="n">
        <f aca="false">IF(H432&lt;I432,H432, I432)</f>
        <v>2.76999999999998</v>
      </c>
    </row>
    <row r="433" customFormat="false" ht="12.8" hidden="false" customHeight="false" outlineLevel="0" collapsed="false">
      <c r="A433" s="1" t="s">
        <v>568</v>
      </c>
      <c r="B433" s="0" t="n">
        <v>1289.62</v>
      </c>
      <c r="C433" s="0" t="n">
        <v>1292.37</v>
      </c>
      <c r="D433" s="0" t="n">
        <v>1289.49</v>
      </c>
      <c r="E433" s="0" t="n">
        <v>1290.79</v>
      </c>
      <c r="F433" s="0" t="n">
        <v>117</v>
      </c>
      <c r="G433" s="1" t="s">
        <v>311</v>
      </c>
      <c r="H433" s="0" t="n">
        <f aca="false">C433 - B433</f>
        <v>2.75</v>
      </c>
      <c r="I433" s="0" t="n">
        <f aca="false">B433 - D433</f>
        <v>0.129999999999882</v>
      </c>
      <c r="J433" s="0" t="n">
        <f aca="false">E433 - B433</f>
        <v>1.17000000000007</v>
      </c>
      <c r="K433" s="0" t="n">
        <f aca="false">IF(H433&gt;I433, H433, I433)</f>
        <v>2.75</v>
      </c>
      <c r="L433" s="0" t="n">
        <f aca="false">IF(H433&lt;I433,H433, I433)</f>
        <v>0.129999999999882</v>
      </c>
    </row>
    <row r="434" customFormat="false" ht="12.8" hidden="false" customHeight="false" outlineLevel="0" collapsed="false">
      <c r="A434" s="1" t="s">
        <v>569</v>
      </c>
      <c r="B434" s="0" t="n">
        <v>1288.39</v>
      </c>
      <c r="C434" s="0" t="n">
        <v>1290.84</v>
      </c>
      <c r="D434" s="0" t="n">
        <v>1288.39</v>
      </c>
      <c r="E434" s="0" t="n">
        <v>1289.54</v>
      </c>
      <c r="F434" s="0" t="n">
        <v>115</v>
      </c>
      <c r="G434" s="1" t="s">
        <v>311</v>
      </c>
      <c r="H434" s="0" t="n">
        <f aca="false">C434 - B434</f>
        <v>2.44999999999982</v>
      </c>
      <c r="I434" s="0" t="n">
        <f aca="false">B434 - D434</f>
        <v>0</v>
      </c>
      <c r="J434" s="0" t="n">
        <f aca="false">E434 - B434</f>
        <v>1.14999999999986</v>
      </c>
      <c r="K434" s="0" t="n">
        <f aca="false">IF(H434&gt;I434, H434, I434)</f>
        <v>2.44999999999982</v>
      </c>
      <c r="L434" s="0" t="n">
        <f aca="false">IF(H434&lt;I434,H434, I434)</f>
        <v>0</v>
      </c>
    </row>
    <row r="435" customFormat="false" ht="12.8" hidden="false" customHeight="false" outlineLevel="0" collapsed="false">
      <c r="A435" s="1" t="s">
        <v>570</v>
      </c>
      <c r="B435" s="0" t="n">
        <v>1287.88</v>
      </c>
      <c r="C435" s="0" t="n">
        <v>1288.99</v>
      </c>
      <c r="D435" s="0" t="n">
        <v>1287.55</v>
      </c>
      <c r="E435" s="0" t="n">
        <v>1288.57</v>
      </c>
      <c r="F435" s="0" t="n">
        <v>69</v>
      </c>
      <c r="G435" s="1" t="s">
        <v>39</v>
      </c>
      <c r="H435" s="0" t="n">
        <f aca="false">C435 - B435</f>
        <v>1.1099999999999</v>
      </c>
      <c r="I435" s="0" t="n">
        <f aca="false">B435 - D435</f>
        <v>0.330000000000155</v>
      </c>
      <c r="J435" s="0" t="n">
        <f aca="false">E435 - B435</f>
        <v>0.689999999999827</v>
      </c>
      <c r="K435" s="0" t="n">
        <f aca="false">IF(H435&gt;I435, H435, I435)</f>
        <v>1.1099999999999</v>
      </c>
      <c r="L435" s="0" t="n">
        <f aca="false">IF(H435&lt;I435,H435, I435)</f>
        <v>0.330000000000155</v>
      </c>
    </row>
    <row r="436" customFormat="false" ht="12.8" hidden="false" customHeight="false" outlineLevel="0" collapsed="false">
      <c r="A436" s="1" t="s">
        <v>571</v>
      </c>
      <c r="B436" s="0" t="n">
        <v>1285.66</v>
      </c>
      <c r="C436" s="0" t="n">
        <v>1293.75</v>
      </c>
      <c r="D436" s="0" t="n">
        <v>1284.24</v>
      </c>
      <c r="E436" s="0" t="n">
        <v>1287.92</v>
      </c>
      <c r="F436" s="0" t="n">
        <v>226</v>
      </c>
      <c r="G436" s="1" t="s">
        <v>339</v>
      </c>
      <c r="H436" s="0" t="n">
        <f aca="false">C436 - B436</f>
        <v>8.08999999999992</v>
      </c>
      <c r="I436" s="0" t="n">
        <f aca="false">B436 - D436</f>
        <v>1.42000000000007</v>
      </c>
      <c r="J436" s="0" t="n">
        <f aca="false">E436 - B436</f>
        <v>2.25999999999999</v>
      </c>
      <c r="K436" s="0" t="n">
        <f aca="false">IF(H436&gt;I436, H436, I436)</f>
        <v>8.08999999999992</v>
      </c>
      <c r="L436" s="0" t="n">
        <f aca="false">IF(H436&lt;I436,H436, I436)</f>
        <v>1.42000000000007</v>
      </c>
    </row>
    <row r="437" customFormat="false" ht="12.8" hidden="false" customHeight="false" outlineLevel="0" collapsed="false">
      <c r="A437" s="1" t="s">
        <v>572</v>
      </c>
      <c r="B437" s="0" t="n">
        <v>1288.67</v>
      </c>
      <c r="C437" s="0" t="n">
        <v>1288.76</v>
      </c>
      <c r="D437" s="0" t="n">
        <v>1282.49</v>
      </c>
      <c r="E437" s="0" t="n">
        <v>1285.64</v>
      </c>
      <c r="F437" s="0" t="n">
        <v>-303</v>
      </c>
      <c r="G437" s="1" t="s">
        <v>177</v>
      </c>
      <c r="H437" s="0" t="n">
        <f aca="false">C437 - B437</f>
        <v>0.0899999999999181</v>
      </c>
      <c r="I437" s="0" t="n">
        <f aca="false">B437 - D437</f>
        <v>6.18000000000006</v>
      </c>
      <c r="J437" s="0" t="n">
        <f aca="false">E437 - B437</f>
        <v>-3.02999999999997</v>
      </c>
      <c r="K437" s="0" t="n">
        <f aca="false">IF(H437&gt;I437, H437, I437)</f>
        <v>6.18000000000006</v>
      </c>
      <c r="L437" s="0" t="n">
        <f aca="false">IF(H437&lt;I437,H437, I437)</f>
        <v>0.0899999999999181</v>
      </c>
    </row>
    <row r="438" customFormat="false" ht="12.8" hidden="false" customHeight="false" outlineLevel="0" collapsed="false">
      <c r="A438" s="1" t="s">
        <v>573</v>
      </c>
      <c r="B438" s="0" t="n">
        <v>1292.46</v>
      </c>
      <c r="C438" s="0" t="n">
        <v>1292.84</v>
      </c>
      <c r="D438" s="0" t="n">
        <v>1287.04</v>
      </c>
      <c r="E438" s="0" t="n">
        <v>1288.81</v>
      </c>
      <c r="F438" s="0" t="n">
        <v>-365</v>
      </c>
      <c r="G438" s="1" t="s">
        <v>227</v>
      </c>
      <c r="H438" s="0" t="n">
        <f aca="false">C438 - B438</f>
        <v>0.379999999999882</v>
      </c>
      <c r="I438" s="0" t="n">
        <f aca="false">B438 - D438</f>
        <v>5.42000000000007</v>
      </c>
      <c r="J438" s="0" t="n">
        <f aca="false">E438 - B438</f>
        <v>-3.65000000000009</v>
      </c>
      <c r="K438" s="0" t="n">
        <f aca="false">IF(H438&gt;I438, H438, I438)</f>
        <v>5.42000000000007</v>
      </c>
      <c r="L438" s="0" t="n">
        <f aca="false">IF(H438&lt;I438,H438, I438)</f>
        <v>0.379999999999882</v>
      </c>
    </row>
    <row r="439" customFormat="false" ht="12.8" hidden="false" customHeight="false" outlineLevel="0" collapsed="false">
      <c r="A439" s="1" t="s">
        <v>574</v>
      </c>
      <c r="B439" s="0" t="n">
        <v>1289.69</v>
      </c>
      <c r="C439" s="0" t="n">
        <v>1293.49</v>
      </c>
      <c r="D439" s="0" t="n">
        <v>1289.6</v>
      </c>
      <c r="E439" s="0" t="n">
        <v>1292.45</v>
      </c>
      <c r="F439" s="0" t="n">
        <v>276</v>
      </c>
      <c r="G439" s="1" t="s">
        <v>89</v>
      </c>
      <c r="H439" s="0" t="n">
        <f aca="false">C439 - B439</f>
        <v>3.79999999999995</v>
      </c>
      <c r="I439" s="0" t="n">
        <f aca="false">B439 - D439</f>
        <v>0.0900000000001455</v>
      </c>
      <c r="J439" s="0" t="n">
        <f aca="false">E439 - B439</f>
        <v>2.75999999999999</v>
      </c>
      <c r="K439" s="0" t="n">
        <f aca="false">IF(H439&gt;I439, H439, I439)</f>
        <v>3.79999999999995</v>
      </c>
      <c r="L439" s="0" t="n">
        <f aca="false">IF(H439&lt;I439,H439, I439)</f>
        <v>0.0900000000001455</v>
      </c>
    </row>
    <row r="440" customFormat="false" ht="12.8" hidden="false" customHeight="false" outlineLevel="0" collapsed="false">
      <c r="A440" s="1" t="s">
        <v>575</v>
      </c>
      <c r="B440" s="0" t="n">
        <v>1288.95</v>
      </c>
      <c r="C440" s="0" t="n">
        <v>1289.8</v>
      </c>
      <c r="D440" s="0" t="n">
        <v>1287.2</v>
      </c>
      <c r="E440" s="0" t="n">
        <v>1289.7</v>
      </c>
      <c r="F440" s="0" t="n">
        <v>75</v>
      </c>
      <c r="G440" s="1" t="s">
        <v>102</v>
      </c>
      <c r="H440" s="0" t="n">
        <f aca="false">C440 - B440</f>
        <v>0.849999999999909</v>
      </c>
      <c r="I440" s="0" t="n">
        <f aca="false">B440 - D440</f>
        <v>1.75</v>
      </c>
      <c r="J440" s="0" t="n">
        <f aca="false">E440 - B440</f>
        <v>0.75</v>
      </c>
      <c r="K440" s="0" t="n">
        <f aca="false">IF(H440&gt;I440, H440, I440)</f>
        <v>1.75</v>
      </c>
      <c r="L440" s="0" t="n">
        <f aca="false">IF(H440&lt;I440,H440, I440)</f>
        <v>0.849999999999909</v>
      </c>
    </row>
    <row r="441" customFormat="false" ht="12.8" hidden="false" customHeight="false" outlineLevel="0" collapsed="false">
      <c r="A441" s="1" t="s">
        <v>576</v>
      </c>
      <c r="B441" s="0" t="n">
        <v>1287.84</v>
      </c>
      <c r="C441" s="0" t="n">
        <v>1289.3</v>
      </c>
      <c r="D441" s="0" t="n">
        <v>1287.84</v>
      </c>
      <c r="E441" s="0" t="n">
        <v>1289</v>
      </c>
      <c r="F441" s="0" t="n">
        <v>116</v>
      </c>
      <c r="G441" s="1" t="s">
        <v>311</v>
      </c>
      <c r="H441" s="0" t="n">
        <f aca="false">C441 - B441</f>
        <v>1.46000000000004</v>
      </c>
      <c r="I441" s="0" t="n">
        <f aca="false">B441 - D441</f>
        <v>0</v>
      </c>
      <c r="J441" s="0" t="n">
        <f aca="false">E441 - B441</f>
        <v>1.16000000000008</v>
      </c>
      <c r="K441" s="0" t="n">
        <f aca="false">IF(H441&gt;I441, H441, I441)</f>
        <v>1.46000000000004</v>
      </c>
      <c r="L441" s="0" t="n">
        <f aca="false">IF(H441&lt;I441,H441, I441)</f>
        <v>0</v>
      </c>
    </row>
    <row r="442" customFormat="false" ht="12.8" hidden="false" customHeight="false" outlineLevel="0" collapsed="false">
      <c r="A442" s="1" t="s">
        <v>577</v>
      </c>
      <c r="B442" s="0" t="n">
        <v>1287.53</v>
      </c>
      <c r="C442" s="0" t="n">
        <v>1288.93</v>
      </c>
      <c r="D442" s="0" t="n">
        <v>1286.99</v>
      </c>
      <c r="E442" s="0" t="n">
        <v>1287.4</v>
      </c>
      <c r="F442" s="0" t="n">
        <v>-13</v>
      </c>
      <c r="G442" s="1" t="s">
        <v>98</v>
      </c>
      <c r="H442" s="0" t="n">
        <f aca="false">C442 - B442</f>
        <v>1.40000000000009</v>
      </c>
      <c r="I442" s="0" t="n">
        <f aca="false">B442 - D442</f>
        <v>0.539999999999964</v>
      </c>
      <c r="J442" s="0" t="n">
        <f aca="false">E442 - B442</f>
        <v>-0.129999999999882</v>
      </c>
      <c r="K442" s="0" t="n">
        <f aca="false">IF(H442&gt;I442, H442, I442)</f>
        <v>1.40000000000009</v>
      </c>
      <c r="L442" s="0" t="n">
        <f aca="false">IF(H442&lt;I442,H442, I442)</f>
        <v>0.539999999999964</v>
      </c>
    </row>
    <row r="443" customFormat="false" ht="12.8" hidden="false" customHeight="false" outlineLevel="0" collapsed="false">
      <c r="A443" s="1" t="s">
        <v>578</v>
      </c>
      <c r="B443" s="0" t="n">
        <v>1292.31</v>
      </c>
      <c r="C443" s="0" t="n">
        <v>1294.84</v>
      </c>
      <c r="D443" s="0" t="n">
        <v>1286.09</v>
      </c>
      <c r="E443" s="0" t="n">
        <v>1287.53</v>
      </c>
      <c r="F443" s="0" t="n">
        <v>-478</v>
      </c>
      <c r="G443" s="1" t="s">
        <v>343</v>
      </c>
      <c r="H443" s="0" t="n">
        <f aca="false">C443 - B443</f>
        <v>2.52999999999997</v>
      </c>
      <c r="I443" s="0" t="n">
        <f aca="false">B443 - D443</f>
        <v>6.22000000000003</v>
      </c>
      <c r="J443" s="0" t="n">
        <f aca="false">E443 - B443</f>
        <v>-4.77999999999997</v>
      </c>
      <c r="K443" s="0" t="n">
        <f aca="false">IF(H443&gt;I443, H443, I443)</f>
        <v>6.22000000000003</v>
      </c>
      <c r="L443" s="0" t="n">
        <f aca="false">IF(H443&lt;I443,H443, I443)</f>
        <v>2.52999999999997</v>
      </c>
    </row>
    <row r="444" customFormat="false" ht="12.8" hidden="false" customHeight="false" outlineLevel="0" collapsed="false">
      <c r="A444" s="1" t="s">
        <v>579</v>
      </c>
      <c r="B444" s="0" t="n">
        <v>1294.08</v>
      </c>
      <c r="C444" s="0" t="n">
        <v>1294.49</v>
      </c>
      <c r="D444" s="0" t="n">
        <v>1289.09</v>
      </c>
      <c r="E444" s="0" t="n">
        <v>1292.38</v>
      </c>
      <c r="F444" s="0" t="n">
        <v>-170</v>
      </c>
      <c r="G444" s="1" t="s">
        <v>382</v>
      </c>
      <c r="H444" s="0" t="n">
        <f aca="false">C444 - B444</f>
        <v>0.410000000000082</v>
      </c>
      <c r="I444" s="0" t="n">
        <f aca="false">B444 - D444</f>
        <v>4.99000000000001</v>
      </c>
      <c r="J444" s="0" t="n">
        <f aca="false">E444 - B444</f>
        <v>-1.69999999999982</v>
      </c>
      <c r="K444" s="0" t="n">
        <f aca="false">IF(H444&gt;I444, H444, I444)</f>
        <v>4.99000000000001</v>
      </c>
      <c r="L444" s="0" t="n">
        <f aca="false">IF(H444&lt;I444,H444, I444)</f>
        <v>0.410000000000082</v>
      </c>
    </row>
    <row r="445" customFormat="false" ht="12.8" hidden="false" customHeight="false" outlineLevel="0" collapsed="false">
      <c r="A445" s="1" t="s">
        <v>580</v>
      </c>
      <c r="B445" s="0" t="n">
        <v>1291.49</v>
      </c>
      <c r="C445" s="0" t="n">
        <v>1295.37</v>
      </c>
      <c r="D445" s="0" t="n">
        <v>1291.39</v>
      </c>
      <c r="E445" s="0" t="n">
        <v>1294.09</v>
      </c>
      <c r="F445" s="0" t="n">
        <v>260</v>
      </c>
      <c r="G445" s="1" t="s">
        <v>30</v>
      </c>
      <c r="H445" s="0" t="n">
        <f aca="false">C445 - B445</f>
        <v>3.87999999999988</v>
      </c>
      <c r="I445" s="0" t="n">
        <f aca="false">B445 - D445</f>
        <v>0.0999999999999091</v>
      </c>
      <c r="J445" s="0" t="n">
        <f aca="false">E445 - B445</f>
        <v>2.59999999999991</v>
      </c>
      <c r="K445" s="0" t="n">
        <f aca="false">IF(H445&gt;I445, H445, I445)</f>
        <v>3.87999999999988</v>
      </c>
      <c r="L445" s="0" t="n">
        <f aca="false">IF(H445&lt;I445,H445, I445)</f>
        <v>0.0999999999999091</v>
      </c>
    </row>
    <row r="446" customFormat="false" ht="12.8" hidden="false" customHeight="false" outlineLevel="0" collapsed="false">
      <c r="A446" s="1" t="s">
        <v>581</v>
      </c>
      <c r="B446" s="0" t="n">
        <v>1293.03</v>
      </c>
      <c r="C446" s="0" t="n">
        <v>1293.96</v>
      </c>
      <c r="D446" s="0" t="n">
        <v>1291.45</v>
      </c>
      <c r="E446" s="0" t="n">
        <v>1291.58</v>
      </c>
      <c r="F446" s="0" t="n">
        <v>-145</v>
      </c>
      <c r="G446" s="1" t="s">
        <v>164</v>
      </c>
      <c r="H446" s="0" t="n">
        <f aca="false">C446 - B446</f>
        <v>0.930000000000064</v>
      </c>
      <c r="I446" s="0" t="n">
        <f aca="false">B446 - D446</f>
        <v>1.57999999999993</v>
      </c>
      <c r="J446" s="0" t="n">
        <f aca="false">E446 - B446</f>
        <v>-1.45000000000005</v>
      </c>
      <c r="K446" s="0" t="n">
        <f aca="false">IF(H446&gt;I446, H446, I446)</f>
        <v>1.57999999999993</v>
      </c>
      <c r="L446" s="0" t="n">
        <f aca="false">IF(H446&lt;I446,H446, I446)</f>
        <v>0.930000000000064</v>
      </c>
    </row>
    <row r="447" customFormat="false" ht="12.8" hidden="false" customHeight="false" outlineLevel="0" collapsed="false">
      <c r="A447" s="1" t="s">
        <v>582</v>
      </c>
      <c r="B447" s="0" t="n">
        <v>1293.85</v>
      </c>
      <c r="C447" s="0" t="n">
        <v>1294.12</v>
      </c>
      <c r="D447" s="0" t="n">
        <v>1292.64</v>
      </c>
      <c r="E447" s="0" t="n">
        <v>1292.94</v>
      </c>
      <c r="F447" s="0" t="n">
        <v>-91</v>
      </c>
      <c r="G447" s="1" t="s">
        <v>75</v>
      </c>
      <c r="H447" s="0" t="n">
        <f aca="false">C447 - B447</f>
        <v>0.269999999999982</v>
      </c>
      <c r="I447" s="0" t="n">
        <f aca="false">B447 - D447</f>
        <v>1.20999999999981</v>
      </c>
      <c r="J447" s="0" t="n">
        <f aca="false">E447 - B447</f>
        <v>-0.909999999999855</v>
      </c>
      <c r="K447" s="0" t="n">
        <f aca="false">IF(H447&gt;I447, H447, I447)</f>
        <v>1.20999999999981</v>
      </c>
      <c r="L447" s="0" t="n">
        <f aca="false">IF(H447&lt;I447,H447, I447)</f>
        <v>0.269999999999982</v>
      </c>
    </row>
    <row r="448" customFormat="false" ht="12.8" hidden="false" customHeight="false" outlineLevel="0" collapsed="false">
      <c r="A448" s="1" t="s">
        <v>583</v>
      </c>
      <c r="B448" s="0" t="n">
        <v>1294.27</v>
      </c>
      <c r="C448" s="0" t="n">
        <v>1295.63</v>
      </c>
      <c r="D448" s="0" t="n">
        <v>1292.66</v>
      </c>
      <c r="E448" s="0" t="n">
        <v>1293</v>
      </c>
      <c r="F448" s="0" t="n">
        <v>-127</v>
      </c>
      <c r="G448" s="1" t="s">
        <v>158</v>
      </c>
      <c r="H448" s="0" t="n">
        <f aca="false">C448 - B448</f>
        <v>1.36000000000013</v>
      </c>
      <c r="I448" s="0" t="n">
        <f aca="false">B448 - D448</f>
        <v>1.6099999999999</v>
      </c>
      <c r="J448" s="0" t="n">
        <f aca="false">E448 - B448</f>
        <v>-1.26999999999998</v>
      </c>
      <c r="K448" s="0" t="n">
        <f aca="false">IF(H448&gt;I448, H448, I448)</f>
        <v>1.6099999999999</v>
      </c>
      <c r="L448" s="0" t="n">
        <f aca="false">IF(H448&lt;I448,H448, I448)</f>
        <v>1.36000000000013</v>
      </c>
    </row>
    <row r="449" customFormat="false" ht="12.8" hidden="false" customHeight="false" outlineLevel="0" collapsed="false">
      <c r="A449" s="1" t="s">
        <v>584</v>
      </c>
      <c r="B449" s="0" t="n">
        <v>1287.2</v>
      </c>
      <c r="C449" s="0" t="n">
        <v>1296.99</v>
      </c>
      <c r="D449" s="0" t="n">
        <v>1286.91</v>
      </c>
      <c r="E449" s="0" t="n">
        <v>1294.37</v>
      </c>
      <c r="F449" s="0" t="n">
        <v>717</v>
      </c>
      <c r="G449" s="1" t="s">
        <v>585</v>
      </c>
      <c r="H449" s="0" t="n">
        <f aca="false">C449 - B449</f>
        <v>9.78999999999996</v>
      </c>
      <c r="I449" s="0" t="n">
        <f aca="false">B449 - D449</f>
        <v>0.289999999999964</v>
      </c>
      <c r="J449" s="0" t="n">
        <f aca="false">E449 - B449</f>
        <v>7.16999999999985</v>
      </c>
      <c r="K449" s="0" t="n">
        <f aca="false">IF(H449&gt;I449, H449, I449)</f>
        <v>9.78999999999996</v>
      </c>
      <c r="L449" s="0" t="n">
        <f aca="false">IF(H449&lt;I449,H449, I449)</f>
        <v>0.289999999999964</v>
      </c>
    </row>
    <row r="450" customFormat="false" ht="12.8" hidden="false" customHeight="false" outlineLevel="0" collapsed="false">
      <c r="A450" s="1" t="s">
        <v>586</v>
      </c>
      <c r="B450" s="0" t="n">
        <v>1284.73</v>
      </c>
      <c r="C450" s="0" t="n">
        <v>1289.49</v>
      </c>
      <c r="D450" s="0" t="n">
        <v>1280.34</v>
      </c>
      <c r="E450" s="0" t="n">
        <v>1287.19</v>
      </c>
      <c r="F450" s="0" t="n">
        <v>246</v>
      </c>
      <c r="G450" s="1" t="s">
        <v>167</v>
      </c>
      <c r="H450" s="0" t="n">
        <f aca="false">C450 - B450</f>
        <v>4.75999999999999</v>
      </c>
      <c r="I450" s="0" t="n">
        <f aca="false">B450 - D450</f>
        <v>4.3900000000001</v>
      </c>
      <c r="J450" s="0" t="n">
        <f aca="false">E450 - B450</f>
        <v>2.46000000000004</v>
      </c>
      <c r="K450" s="0" t="n">
        <f aca="false">IF(H450&gt;I450, H450, I450)</f>
        <v>4.75999999999999</v>
      </c>
      <c r="L450" s="0" t="n">
        <f aca="false">IF(H450&lt;I450,H450, I450)</f>
        <v>4.3900000000001</v>
      </c>
    </row>
    <row r="451" customFormat="false" ht="12.8" hidden="false" customHeight="false" outlineLevel="0" collapsed="false">
      <c r="A451" s="1" t="s">
        <v>587</v>
      </c>
      <c r="B451" s="0" t="n">
        <v>1282.79</v>
      </c>
      <c r="C451" s="0" t="n">
        <v>1285.72</v>
      </c>
      <c r="D451" s="0" t="n">
        <v>1282.29</v>
      </c>
      <c r="E451" s="0" t="n">
        <v>1284.53</v>
      </c>
      <c r="F451" s="0" t="n">
        <v>174</v>
      </c>
      <c r="G451" s="1" t="s">
        <v>100</v>
      </c>
      <c r="H451" s="0" t="n">
        <f aca="false">C451 - B451</f>
        <v>2.93000000000006</v>
      </c>
      <c r="I451" s="0" t="n">
        <f aca="false">B451 - D451</f>
        <v>0.5</v>
      </c>
      <c r="J451" s="0" t="n">
        <f aca="false">E451 - B451</f>
        <v>1.74000000000001</v>
      </c>
      <c r="K451" s="0" t="n">
        <f aca="false">IF(H451&gt;I451, H451, I451)</f>
        <v>2.93000000000006</v>
      </c>
      <c r="L451" s="0" t="n">
        <f aca="false">IF(H451&lt;I451,H451, I451)</f>
        <v>0.5</v>
      </c>
    </row>
    <row r="452" customFormat="false" ht="12.8" hidden="false" customHeight="false" outlineLevel="0" collapsed="false">
      <c r="A452" s="1" t="s">
        <v>588</v>
      </c>
      <c r="B452" s="0" t="n">
        <v>1283.59</v>
      </c>
      <c r="C452" s="0" t="n">
        <v>1284.34</v>
      </c>
      <c r="D452" s="0" t="n">
        <v>1282.44</v>
      </c>
      <c r="E452" s="0" t="n">
        <v>1282.74</v>
      </c>
      <c r="F452" s="0" t="n">
        <v>-85</v>
      </c>
      <c r="G452" s="1" t="s">
        <v>75</v>
      </c>
      <c r="H452" s="0" t="n">
        <f aca="false">C452 - B452</f>
        <v>0.75</v>
      </c>
      <c r="I452" s="0" t="n">
        <f aca="false">B452 - D452</f>
        <v>1.14999999999986</v>
      </c>
      <c r="J452" s="0" t="n">
        <f aca="false">E452 - B452</f>
        <v>-0.849999999999909</v>
      </c>
      <c r="K452" s="0" t="n">
        <f aca="false">IF(H452&gt;I452, H452, I452)</f>
        <v>1.14999999999986</v>
      </c>
      <c r="L452" s="0" t="n">
        <f aca="false">IF(H452&lt;I452,H452, I452)</f>
        <v>0.75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